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et\Storm Master Dropbox\Eugene Therrien\PC (2)\Desktop\Desktop\Amy Not Good\Brianna FOC\08-16-2023 Settlement Hearing\Hybrid Parenting Time Guidlines\"/>
    </mc:Choice>
  </mc:AlternateContent>
  <xr:revisionPtr revIDLastSave="0" documentId="13_ncr:1_{7C1224F6-6120-456A-895E-8493CBD2FCCD}" xr6:coauthVersionLast="47" xr6:coauthVersionMax="47" xr10:uidLastSave="{00000000-0000-0000-0000-000000000000}"/>
  <bookViews>
    <workbookView xWindow="3345" yWindow="1800" windowWidth="24750" windowHeight="14370" activeTab="1" xr2:uid="{F3582E96-E0CF-4745-A278-2DC821B707C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8" i="2" l="1"/>
  <c r="Y20" i="2"/>
  <c r="Y21" i="2"/>
  <c r="Y22" i="2"/>
  <c r="Y23" i="2"/>
  <c r="Y24" i="2"/>
  <c r="Y25" i="2"/>
  <c r="Y26" i="2"/>
  <c r="Y27" i="2"/>
  <c r="Y19" i="2"/>
  <c r="Y39" i="2"/>
  <c r="Y53" i="2"/>
  <c r="Y17" i="2" s="1"/>
  <c r="Y29" i="2"/>
  <c r="Y30" i="2"/>
  <c r="Y31" i="2"/>
  <c r="Y32" i="2"/>
  <c r="Y33" i="2"/>
  <c r="Y34" i="2"/>
  <c r="Y35" i="2"/>
  <c r="Y36" i="2"/>
  <c r="Y37" i="2"/>
  <c r="Y38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T19" i="2"/>
  <c r="G97" i="2"/>
  <c r="G98" i="2"/>
  <c r="G101" i="2"/>
  <c r="G115" i="2" s="1"/>
  <c r="G129" i="2" s="1"/>
  <c r="G102" i="2"/>
  <c r="G116" i="2" s="1"/>
  <c r="G130" i="2" s="1"/>
  <c r="G144" i="2" s="1"/>
  <c r="G158" i="2" s="1"/>
  <c r="G172" i="2" s="1"/>
  <c r="G186" i="2" s="1"/>
  <c r="G200" i="2" s="1"/>
  <c r="G214" i="2" s="1"/>
  <c r="G228" i="2" s="1"/>
  <c r="G242" i="2" s="1"/>
  <c r="G256" i="2" s="1"/>
  <c r="G270" i="2" s="1"/>
  <c r="G284" i="2" s="1"/>
  <c r="G298" i="2" s="1"/>
  <c r="G312" i="2" s="1"/>
  <c r="G326" i="2" s="1"/>
  <c r="G340" i="2" s="1"/>
  <c r="G354" i="2" s="1"/>
  <c r="G368" i="2" s="1"/>
  <c r="G382" i="2" s="1"/>
  <c r="G396" i="2" s="1"/>
  <c r="G410" i="2" s="1"/>
  <c r="G424" i="2" s="1"/>
  <c r="G438" i="2" s="1"/>
  <c r="G452" i="2" s="1"/>
  <c r="G466" i="2" s="1"/>
  <c r="G480" i="2" s="1"/>
  <c r="G494" i="2" s="1"/>
  <c r="G508" i="2" s="1"/>
  <c r="G522" i="2" s="1"/>
  <c r="G536" i="2" s="1"/>
  <c r="G550" i="2" s="1"/>
  <c r="G564" i="2" s="1"/>
  <c r="G578" i="2" s="1"/>
  <c r="G592" i="2" s="1"/>
  <c r="G606" i="2" s="1"/>
  <c r="G620" i="2" s="1"/>
  <c r="G634" i="2" s="1"/>
  <c r="G648" i="2" s="1"/>
  <c r="G662" i="2" s="1"/>
  <c r="G676" i="2" s="1"/>
  <c r="G690" i="2" s="1"/>
  <c r="G704" i="2" s="1"/>
  <c r="G718" i="2" s="1"/>
  <c r="G732" i="2" s="1"/>
  <c r="G746" i="2" s="1"/>
  <c r="G760" i="2" s="1"/>
  <c r="G774" i="2" s="1"/>
  <c r="G788" i="2" s="1"/>
  <c r="G802" i="2" s="1"/>
  <c r="G816" i="2" s="1"/>
  <c r="G830" i="2" s="1"/>
  <c r="G844" i="2" s="1"/>
  <c r="G858" i="2" s="1"/>
  <c r="G872" i="2" s="1"/>
  <c r="G886" i="2" s="1"/>
  <c r="G900" i="2" s="1"/>
  <c r="G914" i="2" s="1"/>
  <c r="G928" i="2" s="1"/>
  <c r="G942" i="2" s="1"/>
  <c r="G956" i="2" s="1"/>
  <c r="G970" i="2" s="1"/>
  <c r="G984" i="2" s="1"/>
  <c r="G998" i="2" s="1"/>
  <c r="G1012" i="2" s="1"/>
  <c r="G1026" i="2" s="1"/>
  <c r="G1040" i="2" s="1"/>
  <c r="G1054" i="2" s="1"/>
  <c r="G1068" i="2" s="1"/>
  <c r="G1082" i="2" s="1"/>
  <c r="G1096" i="2" s="1"/>
  <c r="G1110" i="2" s="1"/>
  <c r="G1124" i="2" s="1"/>
  <c r="G1138" i="2" s="1"/>
  <c r="G1152" i="2" s="1"/>
  <c r="G1166" i="2" s="1"/>
  <c r="G1180" i="2" s="1"/>
  <c r="G1194" i="2" s="1"/>
  <c r="G1208" i="2" s="1"/>
  <c r="G1222" i="2" s="1"/>
  <c r="G1236" i="2" s="1"/>
  <c r="G1250" i="2" s="1"/>
  <c r="G1264" i="2" s="1"/>
  <c r="G1278" i="2" s="1"/>
  <c r="G1292" i="2" s="1"/>
  <c r="G1306" i="2" s="1"/>
  <c r="G1320" i="2" s="1"/>
  <c r="G1334" i="2" s="1"/>
  <c r="G1348" i="2" s="1"/>
  <c r="G1362" i="2" s="1"/>
  <c r="G1376" i="2" s="1"/>
  <c r="G1390" i="2" s="1"/>
  <c r="G1404" i="2" s="1"/>
  <c r="G1418" i="2" s="1"/>
  <c r="G1432" i="2" s="1"/>
  <c r="G1446" i="2" s="1"/>
  <c r="G1460" i="2" s="1"/>
  <c r="G1474" i="2" s="1"/>
  <c r="G1488" i="2" s="1"/>
  <c r="G1502" i="2" s="1"/>
  <c r="G1516" i="2" s="1"/>
  <c r="G1530" i="2" s="1"/>
  <c r="G1544" i="2" s="1"/>
  <c r="G1558" i="2" s="1"/>
  <c r="G1572" i="2" s="1"/>
  <c r="G1586" i="2" s="1"/>
  <c r="G1600" i="2" s="1"/>
  <c r="G1614" i="2" s="1"/>
  <c r="G1628" i="2" s="1"/>
  <c r="G1642" i="2" s="1"/>
  <c r="G1656" i="2" s="1"/>
  <c r="G1670" i="2" s="1"/>
  <c r="G1684" i="2" s="1"/>
  <c r="G1698" i="2" s="1"/>
  <c r="G1712" i="2" s="1"/>
  <c r="G1726" i="2" s="1"/>
  <c r="G1740" i="2" s="1"/>
  <c r="G1754" i="2" s="1"/>
  <c r="G1768" i="2" s="1"/>
  <c r="G1782" i="2" s="1"/>
  <c r="G1796" i="2" s="1"/>
  <c r="G1810" i="2" s="1"/>
  <c r="G1824" i="2" s="1"/>
  <c r="G1838" i="2" s="1"/>
  <c r="G1852" i="2" s="1"/>
  <c r="G1866" i="2" s="1"/>
  <c r="G1880" i="2" s="1"/>
  <c r="G1894" i="2" s="1"/>
  <c r="G1908" i="2" s="1"/>
  <c r="G1922" i="2" s="1"/>
  <c r="G1936" i="2" s="1"/>
  <c r="G1950" i="2" s="1"/>
  <c r="G1964" i="2" s="1"/>
  <c r="G1978" i="2" s="1"/>
  <c r="G1992" i="2" s="1"/>
  <c r="G2006" i="2" s="1"/>
  <c r="G2020" i="2" s="1"/>
  <c r="G2034" i="2" s="1"/>
  <c r="G2048" i="2" s="1"/>
  <c r="G2062" i="2" s="1"/>
  <c r="G2076" i="2" s="1"/>
  <c r="G2090" i="2" s="1"/>
  <c r="G2104" i="2" s="1"/>
  <c r="G2118" i="2" s="1"/>
  <c r="G2132" i="2" s="1"/>
  <c r="G2146" i="2" s="1"/>
  <c r="G2160" i="2" s="1"/>
  <c r="G2174" i="2" s="1"/>
  <c r="G103" i="2"/>
  <c r="G111" i="2"/>
  <c r="G125" i="2" s="1"/>
  <c r="G139" i="2" s="1"/>
  <c r="G153" i="2" s="1"/>
  <c r="G167" i="2" s="1"/>
  <c r="G181" i="2" s="1"/>
  <c r="G195" i="2" s="1"/>
  <c r="G209" i="2" s="1"/>
  <c r="G223" i="2" s="1"/>
  <c r="G237" i="2" s="1"/>
  <c r="G251" i="2" s="1"/>
  <c r="G265" i="2" s="1"/>
  <c r="G279" i="2" s="1"/>
  <c r="G293" i="2" s="1"/>
  <c r="G307" i="2" s="1"/>
  <c r="G321" i="2" s="1"/>
  <c r="G335" i="2" s="1"/>
  <c r="G349" i="2" s="1"/>
  <c r="G363" i="2" s="1"/>
  <c r="G377" i="2" s="1"/>
  <c r="G391" i="2" s="1"/>
  <c r="G405" i="2" s="1"/>
  <c r="G419" i="2" s="1"/>
  <c r="G433" i="2" s="1"/>
  <c r="G447" i="2" s="1"/>
  <c r="G461" i="2" s="1"/>
  <c r="G475" i="2" s="1"/>
  <c r="G489" i="2" s="1"/>
  <c r="G503" i="2" s="1"/>
  <c r="G517" i="2" s="1"/>
  <c r="G531" i="2" s="1"/>
  <c r="G545" i="2" s="1"/>
  <c r="G559" i="2" s="1"/>
  <c r="G573" i="2" s="1"/>
  <c r="G587" i="2" s="1"/>
  <c r="G601" i="2" s="1"/>
  <c r="G615" i="2" s="1"/>
  <c r="G629" i="2" s="1"/>
  <c r="G643" i="2" s="1"/>
  <c r="G657" i="2" s="1"/>
  <c r="G671" i="2" s="1"/>
  <c r="G685" i="2" s="1"/>
  <c r="G699" i="2" s="1"/>
  <c r="G713" i="2" s="1"/>
  <c r="G727" i="2" s="1"/>
  <c r="G741" i="2" s="1"/>
  <c r="G755" i="2" s="1"/>
  <c r="G769" i="2" s="1"/>
  <c r="G783" i="2" s="1"/>
  <c r="G797" i="2" s="1"/>
  <c r="G811" i="2" s="1"/>
  <c r="G825" i="2" s="1"/>
  <c r="G839" i="2" s="1"/>
  <c r="G853" i="2" s="1"/>
  <c r="G867" i="2" s="1"/>
  <c r="G881" i="2" s="1"/>
  <c r="G895" i="2" s="1"/>
  <c r="G909" i="2" s="1"/>
  <c r="G923" i="2" s="1"/>
  <c r="G937" i="2" s="1"/>
  <c r="G951" i="2" s="1"/>
  <c r="G965" i="2" s="1"/>
  <c r="G979" i="2" s="1"/>
  <c r="G993" i="2" s="1"/>
  <c r="G1007" i="2" s="1"/>
  <c r="G1021" i="2" s="1"/>
  <c r="G1035" i="2" s="1"/>
  <c r="G1049" i="2" s="1"/>
  <c r="G1063" i="2" s="1"/>
  <c r="G1077" i="2" s="1"/>
  <c r="G1091" i="2" s="1"/>
  <c r="G1105" i="2" s="1"/>
  <c r="G1119" i="2" s="1"/>
  <c r="G1133" i="2" s="1"/>
  <c r="G1147" i="2" s="1"/>
  <c r="G1161" i="2" s="1"/>
  <c r="G1175" i="2" s="1"/>
  <c r="G1189" i="2" s="1"/>
  <c r="G1203" i="2" s="1"/>
  <c r="G1217" i="2" s="1"/>
  <c r="G1231" i="2" s="1"/>
  <c r="G1245" i="2" s="1"/>
  <c r="G1259" i="2" s="1"/>
  <c r="G1273" i="2" s="1"/>
  <c r="G1287" i="2" s="1"/>
  <c r="G1301" i="2" s="1"/>
  <c r="G1315" i="2" s="1"/>
  <c r="G1329" i="2" s="1"/>
  <c r="G1343" i="2" s="1"/>
  <c r="G1357" i="2" s="1"/>
  <c r="G1371" i="2" s="1"/>
  <c r="G1385" i="2" s="1"/>
  <c r="G1399" i="2" s="1"/>
  <c r="G1413" i="2" s="1"/>
  <c r="G1427" i="2" s="1"/>
  <c r="G1441" i="2" s="1"/>
  <c r="G1455" i="2" s="1"/>
  <c r="G1469" i="2" s="1"/>
  <c r="G1483" i="2" s="1"/>
  <c r="G1497" i="2" s="1"/>
  <c r="G1511" i="2" s="1"/>
  <c r="G1525" i="2" s="1"/>
  <c r="G1539" i="2" s="1"/>
  <c r="G1553" i="2" s="1"/>
  <c r="G1567" i="2" s="1"/>
  <c r="G1581" i="2" s="1"/>
  <c r="G1595" i="2" s="1"/>
  <c r="G1609" i="2" s="1"/>
  <c r="G1623" i="2" s="1"/>
  <c r="G1637" i="2" s="1"/>
  <c r="G1651" i="2" s="1"/>
  <c r="G1665" i="2" s="1"/>
  <c r="G1679" i="2" s="1"/>
  <c r="G1693" i="2" s="1"/>
  <c r="G1707" i="2" s="1"/>
  <c r="G1721" i="2" s="1"/>
  <c r="G1735" i="2" s="1"/>
  <c r="G1749" i="2" s="1"/>
  <c r="G1763" i="2" s="1"/>
  <c r="G1777" i="2" s="1"/>
  <c r="G1791" i="2" s="1"/>
  <c r="G1805" i="2" s="1"/>
  <c r="G1819" i="2" s="1"/>
  <c r="G1833" i="2" s="1"/>
  <c r="G1847" i="2" s="1"/>
  <c r="G1861" i="2" s="1"/>
  <c r="G1875" i="2" s="1"/>
  <c r="G1889" i="2" s="1"/>
  <c r="G1903" i="2" s="1"/>
  <c r="G1917" i="2" s="1"/>
  <c r="G1931" i="2" s="1"/>
  <c r="G1945" i="2" s="1"/>
  <c r="G1959" i="2" s="1"/>
  <c r="G1973" i="2" s="1"/>
  <c r="G1987" i="2" s="1"/>
  <c r="G2001" i="2" s="1"/>
  <c r="G2015" i="2" s="1"/>
  <c r="G2029" i="2" s="1"/>
  <c r="G2043" i="2" s="1"/>
  <c r="G2057" i="2" s="1"/>
  <c r="G2071" i="2" s="1"/>
  <c r="G2085" i="2" s="1"/>
  <c r="G2099" i="2" s="1"/>
  <c r="G2113" i="2" s="1"/>
  <c r="G2127" i="2" s="1"/>
  <c r="G2141" i="2" s="1"/>
  <c r="G2155" i="2" s="1"/>
  <c r="G2169" i="2" s="1"/>
  <c r="G2183" i="2" s="1"/>
  <c r="G2197" i="2" s="1"/>
  <c r="G2211" i="2" s="1"/>
  <c r="G2225" i="2" s="1"/>
  <c r="G2239" i="2" s="1"/>
  <c r="G2253" i="2" s="1"/>
  <c r="G2267" i="2" s="1"/>
  <c r="G2281" i="2" s="1"/>
  <c r="G2295" i="2" s="1"/>
  <c r="G2309" i="2" s="1"/>
  <c r="G2323" i="2" s="1"/>
  <c r="G2337" i="2" s="1"/>
  <c r="G2351" i="2" s="1"/>
  <c r="G2365" i="2" s="1"/>
  <c r="G2379" i="2" s="1"/>
  <c r="G2393" i="2" s="1"/>
  <c r="G2407" i="2" s="1"/>
  <c r="G2421" i="2" s="1"/>
  <c r="G2435" i="2" s="1"/>
  <c r="G2449" i="2" s="1"/>
  <c r="G2463" i="2" s="1"/>
  <c r="G2477" i="2" s="1"/>
  <c r="G2491" i="2" s="1"/>
  <c r="G2505" i="2" s="1"/>
  <c r="G2519" i="2" s="1"/>
  <c r="G2533" i="2" s="1"/>
  <c r="G2547" i="2" s="1"/>
  <c r="G2561" i="2" s="1"/>
  <c r="G2575" i="2" s="1"/>
  <c r="G2589" i="2" s="1"/>
  <c r="G2603" i="2" s="1"/>
  <c r="G2617" i="2" s="1"/>
  <c r="G2631" i="2" s="1"/>
  <c r="G2645" i="2" s="1"/>
  <c r="G2659" i="2" s="1"/>
  <c r="G2673" i="2" s="1"/>
  <c r="G2687" i="2" s="1"/>
  <c r="G2701" i="2" s="1"/>
  <c r="G2715" i="2" s="1"/>
  <c r="G2729" i="2" s="1"/>
  <c r="G2743" i="2" s="1"/>
  <c r="G2757" i="2" s="1"/>
  <c r="G2771" i="2" s="1"/>
  <c r="G2785" i="2" s="1"/>
  <c r="G2799" i="2" s="1"/>
  <c r="G2813" i="2" s="1"/>
  <c r="G2827" i="2" s="1"/>
  <c r="G2841" i="2" s="1"/>
  <c r="G2855" i="2" s="1"/>
  <c r="G2869" i="2" s="1"/>
  <c r="G2883" i="2" s="1"/>
  <c r="G2897" i="2" s="1"/>
  <c r="G2911" i="2" s="1"/>
  <c r="G2925" i="2" s="1"/>
  <c r="G2939" i="2" s="1"/>
  <c r="G2953" i="2" s="1"/>
  <c r="G2967" i="2" s="1"/>
  <c r="G2981" i="2" s="1"/>
  <c r="G2995" i="2" s="1"/>
  <c r="G3009" i="2" s="1"/>
  <c r="G3023" i="2" s="1"/>
  <c r="G3037" i="2" s="1"/>
  <c r="G3051" i="2" s="1"/>
  <c r="G3065" i="2" s="1"/>
  <c r="G3079" i="2" s="1"/>
  <c r="G3093" i="2" s="1"/>
  <c r="G3107" i="2" s="1"/>
  <c r="G3121" i="2" s="1"/>
  <c r="G3135" i="2" s="1"/>
  <c r="G3149" i="2" s="1"/>
  <c r="G112" i="2"/>
  <c r="G117" i="2"/>
  <c r="G131" i="2" s="1"/>
  <c r="G145" i="2" s="1"/>
  <c r="G126" i="2"/>
  <c r="G140" i="2" s="1"/>
  <c r="G154" i="2" s="1"/>
  <c r="G168" i="2" s="1"/>
  <c r="G182" i="2" s="1"/>
  <c r="G196" i="2" s="1"/>
  <c r="G210" i="2" s="1"/>
  <c r="G224" i="2" s="1"/>
  <c r="G238" i="2" s="1"/>
  <c r="G252" i="2" s="1"/>
  <c r="G266" i="2" s="1"/>
  <c r="G280" i="2" s="1"/>
  <c r="G294" i="2" s="1"/>
  <c r="G308" i="2" s="1"/>
  <c r="G322" i="2" s="1"/>
  <c r="G336" i="2" s="1"/>
  <c r="G350" i="2" s="1"/>
  <c r="G364" i="2" s="1"/>
  <c r="G378" i="2" s="1"/>
  <c r="G392" i="2" s="1"/>
  <c r="G406" i="2" s="1"/>
  <c r="G420" i="2" s="1"/>
  <c r="G434" i="2" s="1"/>
  <c r="G448" i="2" s="1"/>
  <c r="G462" i="2" s="1"/>
  <c r="G476" i="2" s="1"/>
  <c r="G490" i="2" s="1"/>
  <c r="G504" i="2" s="1"/>
  <c r="G518" i="2" s="1"/>
  <c r="G532" i="2" s="1"/>
  <c r="G546" i="2" s="1"/>
  <c r="G560" i="2" s="1"/>
  <c r="G574" i="2" s="1"/>
  <c r="G588" i="2" s="1"/>
  <c r="G602" i="2" s="1"/>
  <c r="G616" i="2" s="1"/>
  <c r="G630" i="2" s="1"/>
  <c r="G644" i="2" s="1"/>
  <c r="G658" i="2" s="1"/>
  <c r="G672" i="2" s="1"/>
  <c r="G686" i="2" s="1"/>
  <c r="G700" i="2" s="1"/>
  <c r="G714" i="2" s="1"/>
  <c r="G728" i="2" s="1"/>
  <c r="G742" i="2" s="1"/>
  <c r="G756" i="2" s="1"/>
  <c r="G770" i="2" s="1"/>
  <c r="G784" i="2" s="1"/>
  <c r="G798" i="2" s="1"/>
  <c r="G812" i="2" s="1"/>
  <c r="G826" i="2" s="1"/>
  <c r="G840" i="2" s="1"/>
  <c r="G854" i="2" s="1"/>
  <c r="G868" i="2" s="1"/>
  <c r="G882" i="2" s="1"/>
  <c r="G896" i="2" s="1"/>
  <c r="G910" i="2" s="1"/>
  <c r="G924" i="2" s="1"/>
  <c r="G938" i="2" s="1"/>
  <c r="G952" i="2" s="1"/>
  <c r="G966" i="2" s="1"/>
  <c r="G980" i="2" s="1"/>
  <c r="G994" i="2" s="1"/>
  <c r="G1008" i="2" s="1"/>
  <c r="G1022" i="2" s="1"/>
  <c r="G1036" i="2" s="1"/>
  <c r="G1050" i="2" s="1"/>
  <c r="G1064" i="2" s="1"/>
  <c r="G143" i="2"/>
  <c r="G157" i="2" s="1"/>
  <c r="G171" i="2" s="1"/>
  <c r="G185" i="2" s="1"/>
  <c r="G199" i="2" s="1"/>
  <c r="G213" i="2" s="1"/>
  <c r="G227" i="2" s="1"/>
  <c r="G241" i="2" s="1"/>
  <c r="G255" i="2" s="1"/>
  <c r="G269" i="2" s="1"/>
  <c r="G283" i="2" s="1"/>
  <c r="G297" i="2" s="1"/>
  <c r="G311" i="2" s="1"/>
  <c r="G325" i="2" s="1"/>
  <c r="G339" i="2" s="1"/>
  <c r="G353" i="2" s="1"/>
  <c r="G367" i="2" s="1"/>
  <c r="G381" i="2" s="1"/>
  <c r="G395" i="2" s="1"/>
  <c r="G409" i="2" s="1"/>
  <c r="G423" i="2" s="1"/>
  <c r="G437" i="2" s="1"/>
  <c r="G451" i="2" s="1"/>
  <c r="G465" i="2" s="1"/>
  <c r="G479" i="2" s="1"/>
  <c r="G493" i="2" s="1"/>
  <c r="G507" i="2" s="1"/>
  <c r="G521" i="2" s="1"/>
  <c r="G535" i="2" s="1"/>
  <c r="G549" i="2" s="1"/>
  <c r="G563" i="2" s="1"/>
  <c r="G577" i="2" s="1"/>
  <c r="G591" i="2" s="1"/>
  <c r="G605" i="2" s="1"/>
  <c r="G619" i="2" s="1"/>
  <c r="G633" i="2" s="1"/>
  <c r="G647" i="2" s="1"/>
  <c r="G661" i="2" s="1"/>
  <c r="G675" i="2" s="1"/>
  <c r="G689" i="2" s="1"/>
  <c r="G703" i="2" s="1"/>
  <c r="G717" i="2" s="1"/>
  <c r="G731" i="2" s="1"/>
  <c r="G745" i="2" s="1"/>
  <c r="G759" i="2" s="1"/>
  <c r="G773" i="2" s="1"/>
  <c r="G787" i="2" s="1"/>
  <c r="G801" i="2" s="1"/>
  <c r="G815" i="2" s="1"/>
  <c r="G829" i="2" s="1"/>
  <c r="G843" i="2" s="1"/>
  <c r="G857" i="2" s="1"/>
  <c r="G871" i="2" s="1"/>
  <c r="G885" i="2" s="1"/>
  <c r="G899" i="2" s="1"/>
  <c r="G913" i="2" s="1"/>
  <c r="G927" i="2" s="1"/>
  <c r="G941" i="2" s="1"/>
  <c r="G955" i="2" s="1"/>
  <c r="G969" i="2" s="1"/>
  <c r="G983" i="2" s="1"/>
  <c r="G997" i="2" s="1"/>
  <c r="G1011" i="2" s="1"/>
  <c r="G1025" i="2" s="1"/>
  <c r="G1039" i="2" s="1"/>
  <c r="G1053" i="2" s="1"/>
  <c r="G1067" i="2" s="1"/>
  <c r="G1081" i="2" s="1"/>
  <c r="G1095" i="2" s="1"/>
  <c r="G1109" i="2" s="1"/>
  <c r="G1123" i="2" s="1"/>
  <c r="G1137" i="2" s="1"/>
  <c r="G1151" i="2" s="1"/>
  <c r="G1165" i="2" s="1"/>
  <c r="G1179" i="2" s="1"/>
  <c r="G1193" i="2" s="1"/>
  <c r="G1207" i="2" s="1"/>
  <c r="G1221" i="2" s="1"/>
  <c r="G1235" i="2" s="1"/>
  <c r="G1249" i="2" s="1"/>
  <c r="G1263" i="2" s="1"/>
  <c r="G1277" i="2" s="1"/>
  <c r="G1291" i="2" s="1"/>
  <c r="G1305" i="2" s="1"/>
  <c r="G1319" i="2" s="1"/>
  <c r="G1333" i="2" s="1"/>
  <c r="G1347" i="2" s="1"/>
  <c r="G1361" i="2" s="1"/>
  <c r="G1375" i="2" s="1"/>
  <c r="G1389" i="2" s="1"/>
  <c r="G1403" i="2" s="1"/>
  <c r="G1417" i="2" s="1"/>
  <c r="G1431" i="2" s="1"/>
  <c r="G1445" i="2" s="1"/>
  <c r="G1459" i="2" s="1"/>
  <c r="G1473" i="2" s="1"/>
  <c r="G1487" i="2" s="1"/>
  <c r="G1501" i="2" s="1"/>
  <c r="G1515" i="2" s="1"/>
  <c r="G1529" i="2" s="1"/>
  <c r="G1543" i="2" s="1"/>
  <c r="G1557" i="2" s="1"/>
  <c r="G1571" i="2" s="1"/>
  <c r="G1585" i="2" s="1"/>
  <c r="G1599" i="2" s="1"/>
  <c r="G1613" i="2" s="1"/>
  <c r="G1627" i="2" s="1"/>
  <c r="G1641" i="2" s="1"/>
  <c r="G1655" i="2" s="1"/>
  <c r="G1669" i="2" s="1"/>
  <c r="G1683" i="2" s="1"/>
  <c r="G1697" i="2" s="1"/>
  <c r="G1711" i="2" s="1"/>
  <c r="G1725" i="2" s="1"/>
  <c r="G1739" i="2" s="1"/>
  <c r="G1753" i="2" s="1"/>
  <c r="G1767" i="2" s="1"/>
  <c r="G1781" i="2" s="1"/>
  <c r="G1795" i="2" s="1"/>
  <c r="G1809" i="2" s="1"/>
  <c r="G1823" i="2" s="1"/>
  <c r="G1837" i="2" s="1"/>
  <c r="G1851" i="2" s="1"/>
  <c r="G1865" i="2" s="1"/>
  <c r="G1879" i="2" s="1"/>
  <c r="G1893" i="2" s="1"/>
  <c r="G1907" i="2" s="1"/>
  <c r="G1921" i="2" s="1"/>
  <c r="G1935" i="2" s="1"/>
  <c r="G1949" i="2" s="1"/>
  <c r="G1963" i="2" s="1"/>
  <c r="G1977" i="2" s="1"/>
  <c r="G1991" i="2" s="1"/>
  <c r="G2005" i="2" s="1"/>
  <c r="G2019" i="2" s="1"/>
  <c r="G2033" i="2" s="1"/>
  <c r="G2047" i="2" s="1"/>
  <c r="G2061" i="2" s="1"/>
  <c r="G2075" i="2" s="1"/>
  <c r="G2089" i="2" s="1"/>
  <c r="G2103" i="2" s="1"/>
  <c r="G2117" i="2" s="1"/>
  <c r="G2131" i="2" s="1"/>
  <c r="G2145" i="2" s="1"/>
  <c r="G2159" i="2" s="1"/>
  <c r="G2173" i="2" s="1"/>
  <c r="G2187" i="2" s="1"/>
  <c r="G2201" i="2" s="1"/>
  <c r="G2215" i="2" s="1"/>
  <c r="G2229" i="2" s="1"/>
  <c r="G2243" i="2" s="1"/>
  <c r="G2257" i="2" s="1"/>
  <c r="G2271" i="2" s="1"/>
  <c r="G2285" i="2" s="1"/>
  <c r="G2299" i="2" s="1"/>
  <c r="G2313" i="2" s="1"/>
  <c r="G2327" i="2" s="1"/>
  <c r="G2341" i="2" s="1"/>
  <c r="G2355" i="2" s="1"/>
  <c r="G2369" i="2" s="1"/>
  <c r="G2383" i="2" s="1"/>
  <c r="G2397" i="2" s="1"/>
  <c r="G2411" i="2" s="1"/>
  <c r="G2425" i="2" s="1"/>
  <c r="G2439" i="2" s="1"/>
  <c r="G2453" i="2" s="1"/>
  <c r="G2467" i="2" s="1"/>
  <c r="G2481" i="2" s="1"/>
  <c r="G2495" i="2" s="1"/>
  <c r="G2509" i="2" s="1"/>
  <c r="G2523" i="2" s="1"/>
  <c r="G2537" i="2" s="1"/>
  <c r="G2551" i="2" s="1"/>
  <c r="G2565" i="2" s="1"/>
  <c r="G2579" i="2" s="1"/>
  <c r="G2593" i="2" s="1"/>
  <c r="G2607" i="2" s="1"/>
  <c r="G2621" i="2" s="1"/>
  <c r="G2635" i="2" s="1"/>
  <c r="G2649" i="2" s="1"/>
  <c r="G2663" i="2" s="1"/>
  <c r="G2677" i="2" s="1"/>
  <c r="G2691" i="2" s="1"/>
  <c r="G2705" i="2" s="1"/>
  <c r="G2719" i="2" s="1"/>
  <c r="G2733" i="2" s="1"/>
  <c r="G2747" i="2" s="1"/>
  <c r="G2761" i="2" s="1"/>
  <c r="G2775" i="2" s="1"/>
  <c r="G2789" i="2" s="1"/>
  <c r="G2803" i="2" s="1"/>
  <c r="G2817" i="2" s="1"/>
  <c r="G2831" i="2" s="1"/>
  <c r="G2845" i="2" s="1"/>
  <c r="G2859" i="2" s="1"/>
  <c r="G2873" i="2" s="1"/>
  <c r="G2887" i="2" s="1"/>
  <c r="G2901" i="2" s="1"/>
  <c r="G2915" i="2" s="1"/>
  <c r="G2929" i="2" s="1"/>
  <c r="G2943" i="2" s="1"/>
  <c r="G2957" i="2" s="1"/>
  <c r="G2971" i="2" s="1"/>
  <c r="G2985" i="2" s="1"/>
  <c r="G2999" i="2" s="1"/>
  <c r="G3013" i="2" s="1"/>
  <c r="G3027" i="2" s="1"/>
  <c r="G3041" i="2" s="1"/>
  <c r="G3055" i="2" s="1"/>
  <c r="G3069" i="2" s="1"/>
  <c r="G3083" i="2" s="1"/>
  <c r="G3097" i="2" s="1"/>
  <c r="G3111" i="2" s="1"/>
  <c r="G3125" i="2" s="1"/>
  <c r="G3139" i="2" s="1"/>
  <c r="G3153" i="2" s="1"/>
  <c r="G159" i="2"/>
  <c r="G173" i="2" s="1"/>
  <c r="G187" i="2" s="1"/>
  <c r="G201" i="2" s="1"/>
  <c r="G215" i="2" s="1"/>
  <c r="G229" i="2"/>
  <c r="G243" i="2" s="1"/>
  <c r="G257" i="2" s="1"/>
  <c r="G271" i="2" s="1"/>
  <c r="G285" i="2" s="1"/>
  <c r="G299" i="2" s="1"/>
  <c r="G313" i="2" s="1"/>
  <c r="G327" i="2" s="1"/>
  <c r="G341" i="2" s="1"/>
  <c r="G355" i="2" s="1"/>
  <c r="G369" i="2" s="1"/>
  <c r="G383" i="2" s="1"/>
  <c r="G397" i="2" s="1"/>
  <c r="G411" i="2" s="1"/>
  <c r="G425" i="2" s="1"/>
  <c r="G439" i="2" s="1"/>
  <c r="G453" i="2" s="1"/>
  <c r="G467" i="2" s="1"/>
  <c r="G481" i="2"/>
  <c r="G495" i="2" s="1"/>
  <c r="G509" i="2" s="1"/>
  <c r="G523" i="2" s="1"/>
  <c r="G537" i="2" s="1"/>
  <c r="G551" i="2" s="1"/>
  <c r="G565" i="2" s="1"/>
  <c r="G579" i="2" s="1"/>
  <c r="G593" i="2" s="1"/>
  <c r="G607" i="2" s="1"/>
  <c r="G621" i="2" s="1"/>
  <c r="G635" i="2" s="1"/>
  <c r="G649" i="2" s="1"/>
  <c r="G663" i="2" s="1"/>
  <c r="G677" i="2" s="1"/>
  <c r="G691" i="2" s="1"/>
  <c r="G705" i="2" s="1"/>
  <c r="G719" i="2" s="1"/>
  <c r="G733" i="2" s="1"/>
  <c r="G747" i="2" s="1"/>
  <c r="G761" i="2" s="1"/>
  <c r="G775" i="2" s="1"/>
  <c r="G789" i="2" s="1"/>
  <c r="G803" i="2" s="1"/>
  <c r="G817" i="2" s="1"/>
  <c r="G831" i="2" s="1"/>
  <c r="G845" i="2" s="1"/>
  <c r="G859" i="2" s="1"/>
  <c r="G873" i="2" s="1"/>
  <c r="G887" i="2" s="1"/>
  <c r="G901" i="2" s="1"/>
  <c r="G915" i="2" s="1"/>
  <c r="G929" i="2" s="1"/>
  <c r="G943" i="2" s="1"/>
  <c r="G957" i="2" s="1"/>
  <c r="G971" i="2" s="1"/>
  <c r="G985" i="2" s="1"/>
  <c r="G999" i="2" s="1"/>
  <c r="G1013" i="2" s="1"/>
  <c r="G1027" i="2" s="1"/>
  <c r="G1041" i="2" s="1"/>
  <c r="G1055" i="2" s="1"/>
  <c r="G1069" i="2" s="1"/>
  <c r="G1083" i="2" s="1"/>
  <c r="G1097" i="2" s="1"/>
  <c r="G1111" i="2" s="1"/>
  <c r="G1125" i="2" s="1"/>
  <c r="G1139" i="2" s="1"/>
  <c r="G1153" i="2" s="1"/>
  <c r="G1167" i="2" s="1"/>
  <c r="G1181" i="2" s="1"/>
  <c r="G1195" i="2" s="1"/>
  <c r="G1209" i="2" s="1"/>
  <c r="G1223" i="2" s="1"/>
  <c r="G1237" i="2" s="1"/>
  <c r="G1251" i="2" s="1"/>
  <c r="G1265" i="2" s="1"/>
  <c r="G1279" i="2" s="1"/>
  <c r="G1293" i="2" s="1"/>
  <c r="G1307" i="2" s="1"/>
  <c r="G1321" i="2" s="1"/>
  <c r="G1335" i="2" s="1"/>
  <c r="G1349" i="2" s="1"/>
  <c r="G1363" i="2" s="1"/>
  <c r="G1377" i="2" s="1"/>
  <c r="G1391" i="2" s="1"/>
  <c r="G1405" i="2" s="1"/>
  <c r="G1419" i="2" s="1"/>
  <c r="G1433" i="2" s="1"/>
  <c r="G1447" i="2" s="1"/>
  <c r="G1461" i="2" s="1"/>
  <c r="G1475" i="2" s="1"/>
  <c r="G1489" i="2" s="1"/>
  <c r="G1503" i="2" s="1"/>
  <c r="G1517" i="2" s="1"/>
  <c r="G1531" i="2" s="1"/>
  <c r="G1545" i="2" s="1"/>
  <c r="G1559" i="2" s="1"/>
  <c r="G1573" i="2" s="1"/>
  <c r="G1587" i="2" s="1"/>
  <c r="G1601" i="2" s="1"/>
  <c r="G1615" i="2" s="1"/>
  <c r="G1629" i="2" s="1"/>
  <c r="G1643" i="2" s="1"/>
  <c r="G1657" i="2" s="1"/>
  <c r="G1671" i="2" s="1"/>
  <c r="G1685" i="2" s="1"/>
  <c r="G1699" i="2" s="1"/>
  <c r="G1713" i="2" s="1"/>
  <c r="G1727" i="2" s="1"/>
  <c r="G1741" i="2" s="1"/>
  <c r="G1755" i="2" s="1"/>
  <c r="G1769" i="2" s="1"/>
  <c r="G1783" i="2" s="1"/>
  <c r="G1797" i="2" s="1"/>
  <c r="G1811" i="2" s="1"/>
  <c r="G1825" i="2" s="1"/>
  <c r="G1839" i="2" s="1"/>
  <c r="G1853" i="2" s="1"/>
  <c r="G1867" i="2" s="1"/>
  <c r="G1881" i="2" s="1"/>
  <c r="G1895" i="2" s="1"/>
  <c r="G1909" i="2" s="1"/>
  <c r="G1923" i="2" s="1"/>
  <c r="G1937" i="2" s="1"/>
  <c r="G1951" i="2" s="1"/>
  <c r="G1965" i="2" s="1"/>
  <c r="G1979" i="2" s="1"/>
  <c r="G1993" i="2" s="1"/>
  <c r="G2007" i="2" s="1"/>
  <c r="G2021" i="2" s="1"/>
  <c r="G2035" i="2" s="1"/>
  <c r="G2049" i="2" s="1"/>
  <c r="G2063" i="2" s="1"/>
  <c r="G2077" i="2" s="1"/>
  <c r="G2091" i="2" s="1"/>
  <c r="G2105" i="2" s="1"/>
  <c r="G2119" i="2" s="1"/>
  <c r="G2133" i="2" s="1"/>
  <c r="G2147" i="2" s="1"/>
  <c r="G2161" i="2" s="1"/>
  <c r="G2175" i="2" s="1"/>
  <c r="G2189" i="2" s="1"/>
  <c r="G2203" i="2" s="1"/>
  <c r="G2217" i="2" s="1"/>
  <c r="G1078" i="2"/>
  <c r="G1092" i="2" s="1"/>
  <c r="G1106" i="2" s="1"/>
  <c r="G1120" i="2"/>
  <c r="G1134" i="2" s="1"/>
  <c r="G1148" i="2" s="1"/>
  <c r="G1162" i="2" s="1"/>
  <c r="G1176" i="2" s="1"/>
  <c r="G1190" i="2" s="1"/>
  <c r="G1204" i="2" s="1"/>
  <c r="G1218" i="2" s="1"/>
  <c r="G1232" i="2" s="1"/>
  <c r="G1246" i="2" s="1"/>
  <c r="G1260" i="2" s="1"/>
  <c r="G1274" i="2" s="1"/>
  <c r="G1288" i="2" s="1"/>
  <c r="G1302" i="2" s="1"/>
  <c r="G1316" i="2" s="1"/>
  <c r="G1330" i="2" s="1"/>
  <c r="G1344" i="2" s="1"/>
  <c r="G1358" i="2" s="1"/>
  <c r="G1372" i="2" s="1"/>
  <c r="G1386" i="2" s="1"/>
  <c r="G1400" i="2" s="1"/>
  <c r="G1414" i="2" s="1"/>
  <c r="G1428" i="2" s="1"/>
  <c r="G1442" i="2" s="1"/>
  <c r="G1456" i="2" s="1"/>
  <c r="G1470" i="2" s="1"/>
  <c r="G1484" i="2" s="1"/>
  <c r="G1498" i="2" s="1"/>
  <c r="G1512" i="2" s="1"/>
  <c r="G1526" i="2" s="1"/>
  <c r="G1540" i="2" s="1"/>
  <c r="G1554" i="2" s="1"/>
  <c r="G1568" i="2" s="1"/>
  <c r="G1582" i="2" s="1"/>
  <c r="G1596" i="2" s="1"/>
  <c r="G1610" i="2" s="1"/>
  <c r="G1624" i="2" s="1"/>
  <c r="G1638" i="2" s="1"/>
  <c r="G1652" i="2" s="1"/>
  <c r="G1666" i="2" s="1"/>
  <c r="G1680" i="2" s="1"/>
  <c r="G1694" i="2" s="1"/>
  <c r="G1708" i="2" s="1"/>
  <c r="G1722" i="2" s="1"/>
  <c r="G1736" i="2" s="1"/>
  <c r="G1750" i="2" s="1"/>
  <c r="G1764" i="2" s="1"/>
  <c r="G1778" i="2" s="1"/>
  <c r="G1792" i="2" s="1"/>
  <c r="G1806" i="2" s="1"/>
  <c r="G1820" i="2" s="1"/>
  <c r="G1834" i="2" s="1"/>
  <c r="G1848" i="2" s="1"/>
  <c r="G1862" i="2" s="1"/>
  <c r="G1876" i="2" s="1"/>
  <c r="G1890" i="2" s="1"/>
  <c r="G1904" i="2" s="1"/>
  <c r="G1918" i="2" s="1"/>
  <c r="G1932" i="2" s="1"/>
  <c r="G1946" i="2" s="1"/>
  <c r="G1960" i="2" s="1"/>
  <c r="G1974" i="2" s="1"/>
  <c r="G1988" i="2" s="1"/>
  <c r="G2002" i="2" s="1"/>
  <c r="G2016" i="2" s="1"/>
  <c r="G2030" i="2" s="1"/>
  <c r="G2044" i="2" s="1"/>
  <c r="G2058" i="2" s="1"/>
  <c r="G2072" i="2" s="1"/>
  <c r="G2086" i="2" s="1"/>
  <c r="G2100" i="2" s="1"/>
  <c r="G2114" i="2" s="1"/>
  <c r="G2128" i="2" s="1"/>
  <c r="G2142" i="2" s="1"/>
  <c r="G2156" i="2" s="1"/>
  <c r="G2170" i="2" s="1"/>
  <c r="G2184" i="2" s="1"/>
  <c r="G2198" i="2" s="1"/>
  <c r="G2212" i="2" s="1"/>
  <c r="G2226" i="2" s="1"/>
  <c r="G2240" i="2" s="1"/>
  <c r="G2254" i="2" s="1"/>
  <c r="G2268" i="2" s="1"/>
  <c r="G2282" i="2" s="1"/>
  <c r="G2296" i="2" s="1"/>
  <c r="G2310" i="2" s="1"/>
  <c r="G2324" i="2" s="1"/>
  <c r="G2338" i="2" s="1"/>
  <c r="G2352" i="2" s="1"/>
  <c r="G2366" i="2" s="1"/>
  <c r="G2380" i="2" s="1"/>
  <c r="G2394" i="2" s="1"/>
  <c r="G2408" i="2" s="1"/>
  <c r="G2422" i="2" s="1"/>
  <c r="G2436" i="2" s="1"/>
  <c r="G2450" i="2" s="1"/>
  <c r="G2464" i="2" s="1"/>
  <c r="G2478" i="2" s="1"/>
  <c r="G2492" i="2" s="1"/>
  <c r="G2506" i="2" s="1"/>
  <c r="G2520" i="2" s="1"/>
  <c r="G2534" i="2" s="1"/>
  <c r="G2548" i="2" s="1"/>
  <c r="G2562" i="2" s="1"/>
  <c r="G2576" i="2" s="1"/>
  <c r="G2590" i="2" s="1"/>
  <c r="G2604" i="2" s="1"/>
  <c r="G2618" i="2" s="1"/>
  <c r="G2632" i="2" s="1"/>
  <c r="G2646" i="2" s="1"/>
  <c r="G2660" i="2" s="1"/>
  <c r="G2674" i="2" s="1"/>
  <c r="G2688" i="2" s="1"/>
  <c r="G2702" i="2" s="1"/>
  <c r="G2716" i="2" s="1"/>
  <c r="G2730" i="2" s="1"/>
  <c r="G2744" i="2" s="1"/>
  <c r="G2758" i="2" s="1"/>
  <c r="G2772" i="2" s="1"/>
  <c r="G2786" i="2" s="1"/>
  <c r="G2800" i="2" s="1"/>
  <c r="G2814" i="2" s="1"/>
  <c r="G2828" i="2" s="1"/>
  <c r="G2842" i="2" s="1"/>
  <c r="G2856" i="2" s="1"/>
  <c r="G2870" i="2" s="1"/>
  <c r="G2884" i="2" s="1"/>
  <c r="G2898" i="2" s="1"/>
  <c r="G2912" i="2" s="1"/>
  <c r="G2926" i="2" s="1"/>
  <c r="G2940" i="2" s="1"/>
  <c r="G2954" i="2" s="1"/>
  <c r="G2968" i="2" s="1"/>
  <c r="G2982" i="2" s="1"/>
  <c r="G2996" i="2" s="1"/>
  <c r="G3010" i="2" s="1"/>
  <c r="G3024" i="2" s="1"/>
  <c r="G3038" i="2" s="1"/>
  <c r="G3052" i="2" s="1"/>
  <c r="G3066" i="2" s="1"/>
  <c r="G3080" i="2" s="1"/>
  <c r="G3094" i="2" s="1"/>
  <c r="G3108" i="2" s="1"/>
  <c r="G3122" i="2" s="1"/>
  <c r="G3136" i="2" s="1"/>
  <c r="G3150" i="2" s="1"/>
  <c r="G2188" i="2"/>
  <c r="G2202" i="2" s="1"/>
  <c r="G2216" i="2" s="1"/>
  <c r="G2230" i="2" s="1"/>
  <c r="G2244" i="2" s="1"/>
  <c r="G2258" i="2" s="1"/>
  <c r="G2272" i="2" s="1"/>
  <c r="G2286" i="2" s="1"/>
  <c r="G2300" i="2" s="1"/>
  <c r="G2314" i="2" s="1"/>
  <c r="G2328" i="2" s="1"/>
  <c r="G2342" i="2" s="1"/>
  <c r="G2356" i="2" s="1"/>
  <c r="G2370" i="2" s="1"/>
  <c r="G2384" i="2" s="1"/>
  <c r="G2398" i="2" s="1"/>
  <c r="G2412" i="2" s="1"/>
  <c r="G2426" i="2" s="1"/>
  <c r="G2440" i="2" s="1"/>
  <c r="G2454" i="2" s="1"/>
  <c r="G2468" i="2" s="1"/>
  <c r="G2482" i="2" s="1"/>
  <c r="G2496" i="2" s="1"/>
  <c r="G2510" i="2" s="1"/>
  <c r="G2524" i="2" s="1"/>
  <c r="G2538" i="2" s="1"/>
  <c r="G2552" i="2" s="1"/>
  <c r="G2566" i="2" s="1"/>
  <c r="G2580" i="2" s="1"/>
  <c r="G2594" i="2" s="1"/>
  <c r="G2608" i="2" s="1"/>
  <c r="G2622" i="2" s="1"/>
  <c r="G2636" i="2" s="1"/>
  <c r="G2650" i="2" s="1"/>
  <c r="G2664" i="2" s="1"/>
  <c r="G2678" i="2" s="1"/>
  <c r="G2692" i="2" s="1"/>
  <c r="G2706" i="2" s="1"/>
  <c r="G2720" i="2" s="1"/>
  <c r="G2734" i="2" s="1"/>
  <c r="G2748" i="2" s="1"/>
  <c r="G2762" i="2" s="1"/>
  <c r="G2776" i="2" s="1"/>
  <c r="G2790" i="2" s="1"/>
  <c r="G2804" i="2" s="1"/>
  <c r="G2818" i="2" s="1"/>
  <c r="G2832" i="2" s="1"/>
  <c r="G2846" i="2" s="1"/>
  <c r="G2860" i="2" s="1"/>
  <c r="G2874" i="2" s="1"/>
  <c r="G2888" i="2" s="1"/>
  <c r="G2902" i="2" s="1"/>
  <c r="G2916" i="2" s="1"/>
  <c r="G2930" i="2" s="1"/>
  <c r="G2944" i="2" s="1"/>
  <c r="G2958" i="2" s="1"/>
  <c r="G2972" i="2" s="1"/>
  <c r="G2986" i="2" s="1"/>
  <c r="G3000" i="2" s="1"/>
  <c r="G3014" i="2" s="1"/>
  <c r="G3028" i="2" s="1"/>
  <c r="G3042" i="2" s="1"/>
  <c r="G3056" i="2" s="1"/>
  <c r="G3070" i="2" s="1"/>
  <c r="G3084" i="2" s="1"/>
  <c r="G3098" i="2" s="1"/>
  <c r="G3112" i="2" s="1"/>
  <c r="G3126" i="2" s="1"/>
  <c r="G3140" i="2" s="1"/>
  <c r="G3154" i="2" s="1"/>
  <c r="G2231" i="2"/>
  <c r="G2245" i="2" s="1"/>
  <c r="G2259" i="2" s="1"/>
  <c r="G2273" i="2" s="1"/>
  <c r="G2287" i="2" s="1"/>
  <c r="G2301" i="2" s="1"/>
  <c r="G2315" i="2" s="1"/>
  <c r="G2329" i="2" s="1"/>
  <c r="G2343" i="2" s="1"/>
  <c r="G2357" i="2" s="1"/>
  <c r="G2371" i="2" s="1"/>
  <c r="G2385" i="2" s="1"/>
  <c r="G2399" i="2" s="1"/>
  <c r="G2413" i="2" s="1"/>
  <c r="G2427" i="2" s="1"/>
  <c r="G2441" i="2" s="1"/>
  <c r="G2455" i="2" s="1"/>
  <c r="G2469" i="2" s="1"/>
  <c r="G2483" i="2" s="1"/>
  <c r="G2497" i="2" s="1"/>
  <c r="G2511" i="2" s="1"/>
  <c r="G2525" i="2" s="1"/>
  <c r="G2539" i="2" s="1"/>
  <c r="G2553" i="2" s="1"/>
  <c r="G2567" i="2" s="1"/>
  <c r="G2581" i="2" s="1"/>
  <c r="G2595" i="2" s="1"/>
  <c r="G2609" i="2" s="1"/>
  <c r="G2623" i="2" s="1"/>
  <c r="G2637" i="2" s="1"/>
  <c r="G2651" i="2" s="1"/>
  <c r="G2665" i="2" s="1"/>
  <c r="G2679" i="2" s="1"/>
  <c r="G2693" i="2" s="1"/>
  <c r="G2707" i="2" s="1"/>
  <c r="G2721" i="2" s="1"/>
  <c r="G2735" i="2" s="1"/>
  <c r="G2749" i="2" s="1"/>
  <c r="G2763" i="2" s="1"/>
  <c r="G2777" i="2" s="1"/>
  <c r="G2791" i="2" s="1"/>
  <c r="G2805" i="2" s="1"/>
  <c r="G2819" i="2" s="1"/>
  <c r="G2833" i="2" s="1"/>
  <c r="G2847" i="2" s="1"/>
  <c r="G2861" i="2" s="1"/>
  <c r="G2875" i="2" s="1"/>
  <c r="G2889" i="2" s="1"/>
  <c r="G2903" i="2" s="1"/>
  <c r="G2917" i="2" s="1"/>
  <c r="G2931" i="2" s="1"/>
  <c r="G2945" i="2" s="1"/>
  <c r="G2959" i="2" s="1"/>
  <c r="G2973" i="2" s="1"/>
  <c r="G2987" i="2" s="1"/>
  <c r="G3001" i="2" s="1"/>
  <c r="G3015" i="2" s="1"/>
  <c r="G3029" i="2" s="1"/>
  <c r="G3043" i="2" s="1"/>
  <c r="G3057" i="2" s="1"/>
  <c r="G3071" i="2" s="1"/>
  <c r="G3085" i="2" s="1"/>
  <c r="G3099" i="2" s="1"/>
  <c r="G3113" i="2" s="1"/>
  <c r="G3127" i="2" s="1"/>
  <c r="G3141" i="2" s="1"/>
  <c r="G3155" i="2" s="1"/>
  <c r="G87" i="2"/>
  <c r="G88" i="2"/>
  <c r="G89" i="2"/>
  <c r="G83" i="2"/>
  <c r="G84" i="2"/>
  <c r="G42" i="2"/>
  <c r="Q69" i="2"/>
  <c r="Q70" i="2"/>
  <c r="Q71" i="2"/>
  <c r="Q72" i="2"/>
  <c r="Q73" i="2"/>
  <c r="Q74" i="2"/>
  <c r="Q78" i="2"/>
  <c r="Q59" i="2"/>
  <c r="Q60" i="2"/>
  <c r="Q61" i="2"/>
  <c r="Q62" i="2"/>
  <c r="Q63" i="2"/>
  <c r="Q64" i="2"/>
  <c r="Q65" i="2"/>
  <c r="Q66" i="2"/>
  <c r="Q67" i="2"/>
  <c r="Q58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20" i="2"/>
  <c r="R19" i="2"/>
  <c r="R77" i="2"/>
  <c r="R78" i="2"/>
  <c r="G3" i="3"/>
  <c r="I3" i="3" s="1"/>
  <c r="K3" i="3" s="1"/>
  <c r="M3" i="3" s="1"/>
  <c r="O3" i="3" s="1"/>
  <c r="G4" i="3"/>
  <c r="I4" i="3" s="1"/>
  <c r="K4" i="3" s="1"/>
  <c r="M4" i="3" s="1"/>
  <c r="O4" i="3" s="1"/>
  <c r="G5" i="3"/>
  <c r="I5" i="3" s="1"/>
  <c r="K5" i="3" s="1"/>
  <c r="M5" i="3" s="1"/>
  <c r="O5" i="3" s="1"/>
  <c r="G6" i="3"/>
  <c r="I6" i="3" s="1"/>
  <c r="K6" i="3" s="1"/>
  <c r="M6" i="3" s="1"/>
  <c r="O6" i="3" s="1"/>
  <c r="G7" i="3"/>
  <c r="I7" i="3" s="1"/>
  <c r="K7" i="3" s="1"/>
  <c r="M7" i="3" s="1"/>
  <c r="O7" i="3" s="1"/>
  <c r="G8" i="3"/>
  <c r="I8" i="3" s="1"/>
  <c r="K8" i="3" s="1"/>
  <c r="M8" i="3" s="1"/>
  <c r="O8" i="3" s="1"/>
  <c r="G9" i="3"/>
  <c r="I9" i="3" s="1"/>
  <c r="K9" i="3" s="1"/>
  <c r="M9" i="3" s="1"/>
  <c r="O9" i="3" s="1"/>
  <c r="G10" i="3"/>
  <c r="I10" i="3" s="1"/>
  <c r="K10" i="3" s="1"/>
  <c r="M10" i="3" s="1"/>
  <c r="O10" i="3" s="1"/>
  <c r="G11" i="3"/>
  <c r="I11" i="3" s="1"/>
  <c r="K11" i="3" s="1"/>
  <c r="M11" i="3" s="1"/>
  <c r="O11" i="3" s="1"/>
  <c r="G12" i="3"/>
  <c r="I12" i="3" s="1"/>
  <c r="K12" i="3" s="1"/>
  <c r="M12" i="3" s="1"/>
  <c r="O12" i="3" s="1"/>
  <c r="G13" i="3"/>
  <c r="I13" i="3" s="1"/>
  <c r="K13" i="3" s="1"/>
  <c r="M13" i="3" s="1"/>
  <c r="O13" i="3" s="1"/>
  <c r="G14" i="3"/>
  <c r="I14" i="3" s="1"/>
  <c r="K14" i="3" s="1"/>
  <c r="M14" i="3" s="1"/>
  <c r="O14" i="3" s="1"/>
  <c r="G15" i="3"/>
  <c r="I15" i="3" s="1"/>
  <c r="K15" i="3" s="1"/>
  <c r="M15" i="3" s="1"/>
  <c r="O15" i="3" s="1"/>
  <c r="G16" i="3"/>
  <c r="I16" i="3" s="1"/>
  <c r="K16" i="3" s="1"/>
  <c r="M16" i="3" s="1"/>
  <c r="O16" i="3" s="1"/>
  <c r="G17" i="3"/>
  <c r="I17" i="3" s="1"/>
  <c r="K17" i="3" s="1"/>
  <c r="M17" i="3" s="1"/>
  <c r="O17" i="3" s="1"/>
  <c r="G18" i="3"/>
  <c r="I18" i="3" s="1"/>
  <c r="K18" i="3" s="1"/>
  <c r="M18" i="3" s="1"/>
  <c r="O18" i="3" s="1"/>
  <c r="G19" i="3"/>
  <c r="I19" i="3" s="1"/>
  <c r="K19" i="3" s="1"/>
  <c r="M19" i="3" s="1"/>
  <c r="O19" i="3" s="1"/>
  <c r="G20" i="3"/>
  <c r="I20" i="3" s="1"/>
  <c r="K20" i="3" s="1"/>
  <c r="M20" i="3" s="1"/>
  <c r="O20" i="3" s="1"/>
  <c r="G21" i="3"/>
  <c r="I21" i="3" s="1"/>
  <c r="K21" i="3" s="1"/>
  <c r="M21" i="3" s="1"/>
  <c r="O21" i="3" s="1"/>
  <c r="G22" i="3"/>
  <c r="I22" i="3" s="1"/>
  <c r="K22" i="3" s="1"/>
  <c r="M22" i="3" s="1"/>
  <c r="O22" i="3" s="1"/>
  <c r="G23" i="3"/>
  <c r="I23" i="3" s="1"/>
  <c r="K23" i="3" s="1"/>
  <c r="M23" i="3" s="1"/>
  <c r="O23" i="3" s="1"/>
  <c r="G24" i="3"/>
  <c r="I24" i="3" s="1"/>
  <c r="K24" i="3" s="1"/>
  <c r="M24" i="3" s="1"/>
  <c r="O24" i="3" s="1"/>
  <c r="G25" i="3"/>
  <c r="I25" i="3" s="1"/>
  <c r="K25" i="3" s="1"/>
  <c r="M25" i="3" s="1"/>
  <c r="O25" i="3" s="1"/>
  <c r="G26" i="3"/>
  <c r="I26" i="3" s="1"/>
  <c r="K26" i="3" s="1"/>
  <c r="M26" i="3" s="1"/>
  <c r="O26" i="3" s="1"/>
  <c r="G27" i="3"/>
  <c r="I27" i="3" s="1"/>
  <c r="K27" i="3" s="1"/>
  <c r="M27" i="3" s="1"/>
  <c r="O27" i="3" s="1"/>
  <c r="G28" i="3"/>
  <c r="I28" i="3" s="1"/>
  <c r="K28" i="3" s="1"/>
  <c r="M28" i="3" s="1"/>
  <c r="O28" i="3" s="1"/>
  <c r="G29" i="3"/>
  <c r="I29" i="3" s="1"/>
  <c r="K29" i="3" s="1"/>
  <c r="M29" i="3" s="1"/>
  <c r="O29" i="3" s="1"/>
  <c r="G30" i="3"/>
  <c r="I30" i="3" s="1"/>
  <c r="K30" i="3" s="1"/>
  <c r="M30" i="3" s="1"/>
  <c r="O30" i="3" s="1"/>
  <c r="G31" i="3"/>
  <c r="I31" i="3" s="1"/>
  <c r="K31" i="3" s="1"/>
  <c r="M31" i="3" s="1"/>
  <c r="O31" i="3" s="1"/>
  <c r="G32" i="3"/>
  <c r="I32" i="3" s="1"/>
  <c r="K32" i="3" s="1"/>
  <c r="M32" i="3" s="1"/>
  <c r="O32" i="3" s="1"/>
  <c r="G33" i="3"/>
  <c r="I33" i="3" s="1"/>
  <c r="K33" i="3" s="1"/>
  <c r="M33" i="3" s="1"/>
  <c r="O33" i="3" s="1"/>
  <c r="G34" i="3"/>
  <c r="I34" i="3" s="1"/>
  <c r="K34" i="3" s="1"/>
  <c r="M34" i="3" s="1"/>
  <c r="O34" i="3" s="1"/>
  <c r="G35" i="3"/>
  <c r="I35" i="3" s="1"/>
  <c r="K35" i="3" s="1"/>
  <c r="M35" i="3" s="1"/>
  <c r="O35" i="3" s="1"/>
  <c r="G36" i="3"/>
  <c r="I36" i="3" s="1"/>
  <c r="K36" i="3" s="1"/>
  <c r="M36" i="3" s="1"/>
  <c r="O36" i="3" s="1"/>
  <c r="G37" i="3"/>
  <c r="I37" i="3" s="1"/>
  <c r="K37" i="3" s="1"/>
  <c r="M37" i="3" s="1"/>
  <c r="O37" i="3" s="1"/>
  <c r="G38" i="3"/>
  <c r="I38" i="3" s="1"/>
  <c r="K38" i="3" s="1"/>
  <c r="M38" i="3" s="1"/>
  <c r="O38" i="3" s="1"/>
  <c r="G39" i="3"/>
  <c r="I39" i="3" s="1"/>
  <c r="K39" i="3" s="1"/>
  <c r="M39" i="3" s="1"/>
  <c r="O39" i="3" s="1"/>
  <c r="G40" i="3"/>
  <c r="I40" i="3" s="1"/>
  <c r="K40" i="3" s="1"/>
  <c r="M40" i="3" s="1"/>
  <c r="O40" i="3" s="1"/>
  <c r="G41" i="3"/>
  <c r="I41" i="3" s="1"/>
  <c r="K41" i="3" s="1"/>
  <c r="M41" i="3" s="1"/>
  <c r="O41" i="3" s="1"/>
  <c r="G42" i="3"/>
  <c r="I42" i="3"/>
  <c r="K42" i="3" s="1"/>
  <c r="M42" i="3" s="1"/>
  <c r="O42" i="3" s="1"/>
  <c r="G43" i="3"/>
  <c r="I43" i="3" s="1"/>
  <c r="K43" i="3" s="1"/>
  <c r="M43" i="3" s="1"/>
  <c r="O43" i="3" s="1"/>
  <c r="G44" i="3"/>
  <c r="I44" i="3" s="1"/>
  <c r="K44" i="3" s="1"/>
  <c r="M44" i="3" s="1"/>
  <c r="O44" i="3" s="1"/>
  <c r="G45" i="3"/>
  <c r="I45" i="3" s="1"/>
  <c r="K45" i="3" s="1"/>
  <c r="M45" i="3" s="1"/>
  <c r="O45" i="3" s="1"/>
  <c r="G46" i="3"/>
  <c r="I46" i="3" s="1"/>
  <c r="K46" i="3" s="1"/>
  <c r="M46" i="3" s="1"/>
  <c r="O46" i="3" s="1"/>
  <c r="G47" i="3"/>
  <c r="I47" i="3" s="1"/>
  <c r="K47" i="3" s="1"/>
  <c r="M47" i="3" s="1"/>
  <c r="O47" i="3" s="1"/>
  <c r="G48" i="3"/>
  <c r="I48" i="3" s="1"/>
  <c r="K48" i="3" s="1"/>
  <c r="M48" i="3" s="1"/>
  <c r="O48" i="3" s="1"/>
  <c r="G49" i="3"/>
  <c r="I49" i="3" s="1"/>
  <c r="K49" i="3" s="1"/>
  <c r="M49" i="3" s="1"/>
  <c r="O49" i="3" s="1"/>
  <c r="G50" i="3"/>
  <c r="I50" i="3" s="1"/>
  <c r="K50" i="3" s="1"/>
  <c r="M50" i="3" s="1"/>
  <c r="O50" i="3" s="1"/>
  <c r="G51" i="3"/>
  <c r="I51" i="3" s="1"/>
  <c r="K51" i="3" s="1"/>
  <c r="M51" i="3" s="1"/>
  <c r="O51" i="3" s="1"/>
  <c r="G52" i="3"/>
  <c r="I52" i="3" s="1"/>
  <c r="K52" i="3" s="1"/>
  <c r="M52" i="3" s="1"/>
  <c r="O52" i="3" s="1"/>
  <c r="G53" i="3"/>
  <c r="I53" i="3" s="1"/>
  <c r="K53" i="3" s="1"/>
  <c r="M53" i="3" s="1"/>
  <c r="O53" i="3" s="1"/>
  <c r="G54" i="3"/>
  <c r="I54" i="3" s="1"/>
  <c r="K54" i="3" s="1"/>
  <c r="M54" i="3" s="1"/>
  <c r="O54" i="3" s="1"/>
  <c r="G55" i="3"/>
  <c r="I55" i="3" s="1"/>
  <c r="K55" i="3" s="1"/>
  <c r="M55" i="3" s="1"/>
  <c r="O55" i="3" s="1"/>
  <c r="G56" i="3"/>
  <c r="I56" i="3" s="1"/>
  <c r="K56" i="3" s="1"/>
  <c r="M56" i="3" s="1"/>
  <c r="O56" i="3" s="1"/>
  <c r="G57" i="3"/>
  <c r="I57" i="3" s="1"/>
  <c r="K57" i="3" s="1"/>
  <c r="M57" i="3" s="1"/>
  <c r="O57" i="3" s="1"/>
  <c r="G58" i="3"/>
  <c r="I58" i="3" s="1"/>
  <c r="K58" i="3" s="1"/>
  <c r="M58" i="3" s="1"/>
  <c r="O58" i="3" s="1"/>
  <c r="G59" i="3"/>
  <c r="I59" i="3" s="1"/>
  <c r="K59" i="3" s="1"/>
  <c r="M59" i="3" s="1"/>
  <c r="O59" i="3" s="1"/>
  <c r="G60" i="3"/>
  <c r="I60" i="3" s="1"/>
  <c r="K60" i="3" s="1"/>
  <c r="M60" i="3" s="1"/>
  <c r="O60" i="3" s="1"/>
  <c r="G61" i="3"/>
  <c r="I61" i="3" s="1"/>
  <c r="K61" i="3" s="1"/>
  <c r="M61" i="3" s="1"/>
  <c r="O61" i="3" s="1"/>
  <c r="G62" i="3"/>
  <c r="I62" i="3"/>
  <c r="K62" i="3" s="1"/>
  <c r="M62" i="3" s="1"/>
  <c r="O62" i="3" s="1"/>
  <c r="G63" i="3"/>
  <c r="I63" i="3" s="1"/>
  <c r="K63" i="3" s="1"/>
  <c r="M63" i="3" s="1"/>
  <c r="O63" i="3" s="1"/>
  <c r="G64" i="3"/>
  <c r="I64" i="3" s="1"/>
  <c r="K64" i="3" s="1"/>
  <c r="M64" i="3" s="1"/>
  <c r="O64" i="3" s="1"/>
  <c r="G65" i="3"/>
  <c r="I65" i="3" s="1"/>
  <c r="K65" i="3" s="1"/>
  <c r="M65" i="3" s="1"/>
  <c r="O65" i="3" s="1"/>
  <c r="G66" i="3"/>
  <c r="I66" i="3" s="1"/>
  <c r="K66" i="3" s="1"/>
  <c r="M66" i="3" s="1"/>
  <c r="O66" i="3" s="1"/>
  <c r="G67" i="3"/>
  <c r="I67" i="3" s="1"/>
  <c r="K67" i="3" s="1"/>
  <c r="M67" i="3" s="1"/>
  <c r="O67" i="3" s="1"/>
  <c r="G68" i="3"/>
  <c r="I68" i="3" s="1"/>
  <c r="K68" i="3" s="1"/>
  <c r="M68" i="3" s="1"/>
  <c r="O68" i="3" s="1"/>
  <c r="G69" i="3"/>
  <c r="I69" i="3" s="1"/>
  <c r="K69" i="3" s="1"/>
  <c r="M69" i="3" s="1"/>
  <c r="O69" i="3" s="1"/>
  <c r="G70" i="3"/>
  <c r="I70" i="3" s="1"/>
  <c r="K70" i="3" s="1"/>
  <c r="M70" i="3" s="1"/>
  <c r="O70" i="3" s="1"/>
  <c r="G71" i="3"/>
  <c r="I71" i="3" s="1"/>
  <c r="K71" i="3" s="1"/>
  <c r="M71" i="3" s="1"/>
  <c r="O71" i="3" s="1"/>
  <c r="G72" i="3"/>
  <c r="I72" i="3" s="1"/>
  <c r="K72" i="3" s="1"/>
  <c r="M72" i="3" s="1"/>
  <c r="O72" i="3" s="1"/>
  <c r="G73" i="3"/>
  <c r="I73" i="3" s="1"/>
  <c r="K73" i="3" s="1"/>
  <c r="M73" i="3" s="1"/>
  <c r="O73" i="3" s="1"/>
  <c r="G74" i="3"/>
  <c r="I74" i="3" s="1"/>
  <c r="K74" i="3" s="1"/>
  <c r="M74" i="3" s="1"/>
  <c r="O74" i="3" s="1"/>
  <c r="G75" i="3"/>
  <c r="I75" i="3" s="1"/>
  <c r="K75" i="3" s="1"/>
  <c r="M75" i="3" s="1"/>
  <c r="O75" i="3" s="1"/>
  <c r="G76" i="3"/>
  <c r="I76" i="3" s="1"/>
  <c r="K76" i="3" s="1"/>
  <c r="M76" i="3" s="1"/>
  <c r="O76" i="3" s="1"/>
  <c r="G77" i="3"/>
  <c r="I77" i="3" s="1"/>
  <c r="K77" i="3" s="1"/>
  <c r="M77" i="3" s="1"/>
  <c r="O77" i="3" s="1"/>
  <c r="G78" i="3"/>
  <c r="I78" i="3"/>
  <c r="K78" i="3" s="1"/>
  <c r="M78" i="3" s="1"/>
  <c r="O78" i="3" s="1"/>
  <c r="G79" i="3"/>
  <c r="I79" i="3" s="1"/>
  <c r="K79" i="3" s="1"/>
  <c r="M79" i="3" s="1"/>
  <c r="O79" i="3" s="1"/>
  <c r="G80" i="3"/>
  <c r="I80" i="3" s="1"/>
  <c r="K80" i="3" s="1"/>
  <c r="M80" i="3" s="1"/>
  <c r="O80" i="3" s="1"/>
  <c r="G81" i="3"/>
  <c r="I81" i="3" s="1"/>
  <c r="K81" i="3" s="1"/>
  <c r="M81" i="3" s="1"/>
  <c r="O81" i="3" s="1"/>
  <c r="G82" i="3"/>
  <c r="I82" i="3"/>
  <c r="K82" i="3" s="1"/>
  <c r="M82" i="3" s="1"/>
  <c r="O82" i="3" s="1"/>
  <c r="G83" i="3"/>
  <c r="I83" i="3" s="1"/>
  <c r="K83" i="3" s="1"/>
  <c r="M83" i="3" s="1"/>
  <c r="O83" i="3" s="1"/>
  <c r="G84" i="3"/>
  <c r="I84" i="3" s="1"/>
  <c r="K84" i="3" s="1"/>
  <c r="M84" i="3" s="1"/>
  <c r="O84" i="3" s="1"/>
  <c r="G85" i="3"/>
  <c r="I85" i="3" s="1"/>
  <c r="K85" i="3"/>
  <c r="M85" i="3" s="1"/>
  <c r="O85" i="3" s="1"/>
  <c r="G86" i="3"/>
  <c r="I86" i="3" s="1"/>
  <c r="K86" i="3" s="1"/>
  <c r="M86" i="3" s="1"/>
  <c r="O86" i="3" s="1"/>
  <c r="G87" i="3"/>
  <c r="I87" i="3" s="1"/>
  <c r="K87" i="3" s="1"/>
  <c r="M87" i="3" s="1"/>
  <c r="O87" i="3" s="1"/>
  <c r="G88" i="3"/>
  <c r="I88" i="3" s="1"/>
  <c r="K88" i="3" s="1"/>
  <c r="M88" i="3" s="1"/>
  <c r="O88" i="3" s="1"/>
  <c r="G89" i="3"/>
  <c r="I89" i="3" s="1"/>
  <c r="K89" i="3" s="1"/>
  <c r="M89" i="3" s="1"/>
  <c r="O89" i="3" s="1"/>
  <c r="G90" i="3"/>
  <c r="I90" i="3" s="1"/>
  <c r="K90" i="3" s="1"/>
  <c r="M90" i="3" s="1"/>
  <c r="O90" i="3" s="1"/>
  <c r="G91" i="3"/>
  <c r="I91" i="3" s="1"/>
  <c r="K91" i="3" s="1"/>
  <c r="M91" i="3" s="1"/>
  <c r="O91" i="3" s="1"/>
  <c r="G92" i="3"/>
  <c r="I92" i="3" s="1"/>
  <c r="K92" i="3" s="1"/>
  <c r="M92" i="3" s="1"/>
  <c r="O92" i="3" s="1"/>
  <c r="G93" i="3"/>
  <c r="I93" i="3" s="1"/>
  <c r="K93" i="3" s="1"/>
  <c r="M93" i="3" s="1"/>
  <c r="O93" i="3" s="1"/>
  <c r="G94" i="3"/>
  <c r="I94" i="3" s="1"/>
  <c r="K94" i="3" s="1"/>
  <c r="M94" i="3" s="1"/>
  <c r="O94" i="3" s="1"/>
  <c r="G95" i="3"/>
  <c r="I95" i="3" s="1"/>
  <c r="K95" i="3" s="1"/>
  <c r="M95" i="3" s="1"/>
  <c r="O95" i="3" s="1"/>
  <c r="G96" i="3"/>
  <c r="I96" i="3" s="1"/>
  <c r="K96" i="3" s="1"/>
  <c r="M96" i="3" s="1"/>
  <c r="O96" i="3" s="1"/>
  <c r="G97" i="3"/>
  <c r="I97" i="3" s="1"/>
  <c r="K97" i="3" s="1"/>
  <c r="M97" i="3" s="1"/>
  <c r="O97" i="3" s="1"/>
  <c r="G98" i="3"/>
  <c r="I98" i="3" s="1"/>
  <c r="K98" i="3" s="1"/>
  <c r="M98" i="3" s="1"/>
  <c r="O98" i="3" s="1"/>
  <c r="G99" i="3"/>
  <c r="I99" i="3" s="1"/>
  <c r="K99" i="3" s="1"/>
  <c r="M99" i="3" s="1"/>
  <c r="O99" i="3" s="1"/>
  <c r="G100" i="3"/>
  <c r="I100" i="3"/>
  <c r="K100" i="3" s="1"/>
  <c r="M100" i="3" s="1"/>
  <c r="O100" i="3" s="1"/>
  <c r="G101" i="3"/>
  <c r="I101" i="3" s="1"/>
  <c r="K101" i="3" s="1"/>
  <c r="M101" i="3" s="1"/>
  <c r="O101" i="3" s="1"/>
  <c r="G102" i="3"/>
  <c r="I102" i="3" s="1"/>
  <c r="K102" i="3" s="1"/>
  <c r="M102" i="3" s="1"/>
  <c r="O102" i="3" s="1"/>
  <c r="G103" i="3"/>
  <c r="I103" i="3" s="1"/>
  <c r="K103" i="3" s="1"/>
  <c r="M103" i="3" s="1"/>
  <c r="O103" i="3" s="1"/>
  <c r="G104" i="3"/>
  <c r="I104" i="3" s="1"/>
  <c r="K104" i="3" s="1"/>
  <c r="M104" i="3" s="1"/>
  <c r="O104" i="3" s="1"/>
  <c r="G105" i="3"/>
  <c r="I105" i="3" s="1"/>
  <c r="K105" i="3" s="1"/>
  <c r="M105" i="3" s="1"/>
  <c r="O105" i="3" s="1"/>
  <c r="G106" i="3"/>
  <c r="I106" i="3" s="1"/>
  <c r="K106" i="3" s="1"/>
  <c r="M106" i="3" s="1"/>
  <c r="O106" i="3" s="1"/>
  <c r="G107" i="3"/>
  <c r="I107" i="3" s="1"/>
  <c r="K107" i="3" s="1"/>
  <c r="M107" i="3" s="1"/>
  <c r="O107" i="3" s="1"/>
  <c r="G108" i="3"/>
  <c r="I108" i="3"/>
  <c r="K108" i="3" s="1"/>
  <c r="M108" i="3" s="1"/>
  <c r="O108" i="3" s="1"/>
  <c r="G109" i="3"/>
  <c r="I109" i="3" s="1"/>
  <c r="K109" i="3" s="1"/>
  <c r="M109" i="3" s="1"/>
  <c r="O109" i="3" s="1"/>
  <c r="G110" i="3"/>
  <c r="I110" i="3" s="1"/>
  <c r="K110" i="3" s="1"/>
  <c r="M110" i="3" s="1"/>
  <c r="O110" i="3" s="1"/>
  <c r="G111" i="3"/>
  <c r="I111" i="3"/>
  <c r="K111" i="3" s="1"/>
  <c r="M111" i="3" s="1"/>
  <c r="O111" i="3" s="1"/>
  <c r="G112" i="3"/>
  <c r="I112" i="3" s="1"/>
  <c r="K112" i="3" s="1"/>
  <c r="M112" i="3" s="1"/>
  <c r="O112" i="3" s="1"/>
  <c r="G113" i="3"/>
  <c r="I113" i="3" s="1"/>
  <c r="K113" i="3" s="1"/>
  <c r="M113" i="3" s="1"/>
  <c r="O113" i="3" s="1"/>
  <c r="G114" i="3"/>
  <c r="I114" i="3" s="1"/>
  <c r="K114" i="3" s="1"/>
  <c r="M114" i="3" s="1"/>
  <c r="O114" i="3" s="1"/>
  <c r="G115" i="3"/>
  <c r="I115" i="3" s="1"/>
  <c r="K115" i="3" s="1"/>
  <c r="M115" i="3" s="1"/>
  <c r="O115" i="3" s="1"/>
  <c r="G116" i="3"/>
  <c r="I116" i="3" s="1"/>
  <c r="K116" i="3" s="1"/>
  <c r="M116" i="3" s="1"/>
  <c r="O116" i="3" s="1"/>
  <c r="G117" i="3"/>
  <c r="I117" i="3" s="1"/>
  <c r="K117" i="3" s="1"/>
  <c r="M117" i="3" s="1"/>
  <c r="O117" i="3" s="1"/>
  <c r="G118" i="3"/>
  <c r="I118" i="3" s="1"/>
  <c r="K118" i="3" s="1"/>
  <c r="M118" i="3" s="1"/>
  <c r="O118" i="3" s="1"/>
  <c r="G119" i="3"/>
  <c r="I119" i="3" s="1"/>
  <c r="K119" i="3" s="1"/>
  <c r="M119" i="3" s="1"/>
  <c r="O119" i="3" s="1"/>
  <c r="G120" i="3"/>
  <c r="I120" i="3" s="1"/>
  <c r="K120" i="3" s="1"/>
  <c r="M120" i="3" s="1"/>
  <c r="O120" i="3" s="1"/>
  <c r="G121" i="3"/>
  <c r="I121" i="3" s="1"/>
  <c r="K121" i="3" s="1"/>
  <c r="M121" i="3" s="1"/>
  <c r="O121" i="3" s="1"/>
  <c r="G122" i="3"/>
  <c r="I122" i="3" s="1"/>
  <c r="K122" i="3" s="1"/>
  <c r="M122" i="3" s="1"/>
  <c r="O122" i="3" s="1"/>
  <c r="G123" i="3"/>
  <c r="I123" i="3" s="1"/>
  <c r="K123" i="3" s="1"/>
  <c r="M123" i="3" s="1"/>
  <c r="O123" i="3" s="1"/>
  <c r="G124" i="3"/>
  <c r="I124" i="3"/>
  <c r="K124" i="3" s="1"/>
  <c r="M124" i="3" s="1"/>
  <c r="O124" i="3" s="1"/>
  <c r="G125" i="3"/>
  <c r="I125" i="3" s="1"/>
  <c r="K125" i="3" s="1"/>
  <c r="M125" i="3" s="1"/>
  <c r="O125" i="3" s="1"/>
  <c r="G126" i="3"/>
  <c r="I126" i="3" s="1"/>
  <c r="K126" i="3" s="1"/>
  <c r="M126" i="3" s="1"/>
  <c r="O126" i="3" s="1"/>
  <c r="G127" i="3"/>
  <c r="I127" i="3" s="1"/>
  <c r="K127" i="3" s="1"/>
  <c r="M127" i="3" s="1"/>
  <c r="O127" i="3" s="1"/>
  <c r="G128" i="3"/>
  <c r="I128" i="3" s="1"/>
  <c r="K128" i="3" s="1"/>
  <c r="M128" i="3" s="1"/>
  <c r="O128" i="3" s="1"/>
  <c r="G129" i="3"/>
  <c r="I129" i="3"/>
  <c r="K129" i="3" s="1"/>
  <c r="M129" i="3" s="1"/>
  <c r="O129" i="3" s="1"/>
  <c r="G130" i="3"/>
  <c r="I130" i="3" s="1"/>
  <c r="K130" i="3" s="1"/>
  <c r="M130" i="3" s="1"/>
  <c r="O130" i="3" s="1"/>
  <c r="G131" i="3"/>
  <c r="I131" i="3" s="1"/>
  <c r="K131" i="3" s="1"/>
  <c r="M131" i="3" s="1"/>
  <c r="O131" i="3" s="1"/>
  <c r="G132" i="3"/>
  <c r="I132" i="3" s="1"/>
  <c r="K132" i="3" s="1"/>
  <c r="M132" i="3" s="1"/>
  <c r="O132" i="3" s="1"/>
  <c r="G133" i="3"/>
  <c r="I133" i="3" s="1"/>
  <c r="K133" i="3" s="1"/>
  <c r="M133" i="3" s="1"/>
  <c r="O133" i="3" s="1"/>
  <c r="G134" i="3"/>
  <c r="I134" i="3" s="1"/>
  <c r="K134" i="3" s="1"/>
  <c r="M134" i="3" s="1"/>
  <c r="O134" i="3" s="1"/>
  <c r="G135" i="3"/>
  <c r="I135" i="3" s="1"/>
  <c r="K135" i="3" s="1"/>
  <c r="M135" i="3" s="1"/>
  <c r="O135" i="3" s="1"/>
  <c r="G136" i="3"/>
  <c r="I136" i="3" s="1"/>
  <c r="K136" i="3" s="1"/>
  <c r="M136" i="3" s="1"/>
  <c r="O136" i="3" s="1"/>
  <c r="G137" i="3"/>
  <c r="I137" i="3" s="1"/>
  <c r="K137" i="3" s="1"/>
  <c r="M137" i="3" s="1"/>
  <c r="O137" i="3" s="1"/>
  <c r="G138" i="3"/>
  <c r="I138" i="3"/>
  <c r="K138" i="3" s="1"/>
  <c r="M138" i="3" s="1"/>
  <c r="O138" i="3" s="1"/>
  <c r="G139" i="3"/>
  <c r="I139" i="3" s="1"/>
  <c r="K139" i="3" s="1"/>
  <c r="M139" i="3" s="1"/>
  <c r="O139" i="3" s="1"/>
  <c r="G140" i="3"/>
  <c r="I140" i="3" s="1"/>
  <c r="K140" i="3" s="1"/>
  <c r="M140" i="3" s="1"/>
  <c r="O140" i="3" s="1"/>
  <c r="G141" i="3"/>
  <c r="I141" i="3" s="1"/>
  <c r="K141" i="3" s="1"/>
  <c r="M141" i="3" s="1"/>
  <c r="O141" i="3" s="1"/>
  <c r="G142" i="3"/>
  <c r="I142" i="3" s="1"/>
  <c r="K142" i="3" s="1"/>
  <c r="M142" i="3" s="1"/>
  <c r="O142" i="3" s="1"/>
  <c r="G143" i="3"/>
  <c r="I143" i="3" s="1"/>
  <c r="K143" i="3" s="1"/>
  <c r="M143" i="3" s="1"/>
  <c r="O143" i="3" s="1"/>
  <c r="G144" i="3"/>
  <c r="I144" i="3" s="1"/>
  <c r="K144" i="3" s="1"/>
  <c r="M144" i="3" s="1"/>
  <c r="O144" i="3" s="1"/>
  <c r="G145" i="3"/>
  <c r="I145" i="3" s="1"/>
  <c r="K145" i="3" s="1"/>
  <c r="M145" i="3" s="1"/>
  <c r="O145" i="3" s="1"/>
  <c r="G146" i="3"/>
  <c r="I146" i="3" s="1"/>
  <c r="K146" i="3" s="1"/>
  <c r="M146" i="3" s="1"/>
  <c r="O146" i="3" s="1"/>
  <c r="G147" i="3"/>
  <c r="I147" i="3" s="1"/>
  <c r="K147" i="3" s="1"/>
  <c r="M147" i="3" s="1"/>
  <c r="O147" i="3" s="1"/>
  <c r="G148" i="3"/>
  <c r="I148" i="3" s="1"/>
  <c r="K148" i="3" s="1"/>
  <c r="M148" i="3" s="1"/>
  <c r="O148" i="3" s="1"/>
  <c r="G149" i="3"/>
  <c r="I149" i="3" s="1"/>
  <c r="K149" i="3" s="1"/>
  <c r="M149" i="3" s="1"/>
  <c r="O149" i="3" s="1"/>
  <c r="G150" i="3"/>
  <c r="I150" i="3" s="1"/>
  <c r="K150" i="3" s="1"/>
  <c r="M150" i="3" s="1"/>
  <c r="O150" i="3" s="1"/>
  <c r="G151" i="3"/>
  <c r="I151" i="3" s="1"/>
  <c r="K151" i="3" s="1"/>
  <c r="M151" i="3" s="1"/>
  <c r="O151" i="3" s="1"/>
  <c r="G152" i="3"/>
  <c r="I152" i="3" s="1"/>
  <c r="K152" i="3" s="1"/>
  <c r="M152" i="3" s="1"/>
  <c r="O152" i="3" s="1"/>
  <c r="G153" i="3"/>
  <c r="I153" i="3" s="1"/>
  <c r="K153" i="3" s="1"/>
  <c r="M153" i="3" s="1"/>
  <c r="O153" i="3" s="1"/>
  <c r="G154" i="3"/>
  <c r="I154" i="3" s="1"/>
  <c r="K154" i="3" s="1"/>
  <c r="M154" i="3" s="1"/>
  <c r="O154" i="3" s="1"/>
  <c r="G155" i="3"/>
  <c r="I155" i="3" s="1"/>
  <c r="K155" i="3" s="1"/>
  <c r="M155" i="3" s="1"/>
  <c r="O155" i="3" s="1"/>
  <c r="G156" i="3"/>
  <c r="I156" i="3" s="1"/>
  <c r="K156" i="3" s="1"/>
  <c r="M156" i="3" s="1"/>
  <c r="O156" i="3" s="1"/>
  <c r="G157" i="3"/>
  <c r="I157" i="3" s="1"/>
  <c r="K157" i="3" s="1"/>
  <c r="M157" i="3" s="1"/>
  <c r="O157" i="3" s="1"/>
  <c r="G158" i="3"/>
  <c r="I158" i="3" s="1"/>
  <c r="K158" i="3" s="1"/>
  <c r="M158" i="3" s="1"/>
  <c r="O158" i="3" s="1"/>
  <c r="G159" i="3"/>
  <c r="I159" i="3"/>
  <c r="K159" i="3" s="1"/>
  <c r="M159" i="3" s="1"/>
  <c r="O159" i="3" s="1"/>
  <c r="G160" i="3"/>
  <c r="I160" i="3" s="1"/>
  <c r="K160" i="3" s="1"/>
  <c r="M160" i="3" s="1"/>
  <c r="O160" i="3" s="1"/>
  <c r="G161" i="3"/>
  <c r="I161" i="3" s="1"/>
  <c r="K161" i="3" s="1"/>
  <c r="M161" i="3" s="1"/>
  <c r="O161" i="3" s="1"/>
  <c r="G162" i="3"/>
  <c r="I162" i="3" s="1"/>
  <c r="K162" i="3" s="1"/>
  <c r="M162" i="3" s="1"/>
  <c r="O162" i="3" s="1"/>
  <c r="G163" i="3"/>
  <c r="I163" i="3" s="1"/>
  <c r="K163" i="3" s="1"/>
  <c r="M163" i="3" s="1"/>
  <c r="O163" i="3" s="1"/>
  <c r="G164" i="3"/>
  <c r="I164" i="3" s="1"/>
  <c r="K164" i="3" s="1"/>
  <c r="M164" i="3" s="1"/>
  <c r="O164" i="3" s="1"/>
  <c r="G165" i="3"/>
  <c r="I165" i="3" s="1"/>
  <c r="K165" i="3" s="1"/>
  <c r="M165" i="3" s="1"/>
  <c r="O165" i="3" s="1"/>
  <c r="G166" i="3"/>
  <c r="I166" i="3" s="1"/>
  <c r="K166" i="3" s="1"/>
  <c r="M166" i="3" s="1"/>
  <c r="O166" i="3" s="1"/>
  <c r="G167" i="3"/>
  <c r="I167" i="3" s="1"/>
  <c r="K167" i="3" s="1"/>
  <c r="M167" i="3" s="1"/>
  <c r="O167" i="3" s="1"/>
  <c r="G168" i="3"/>
  <c r="I168" i="3" s="1"/>
  <c r="K168" i="3" s="1"/>
  <c r="M168" i="3" s="1"/>
  <c r="O168" i="3" s="1"/>
  <c r="G169" i="3"/>
  <c r="I169" i="3" s="1"/>
  <c r="K169" i="3" s="1"/>
  <c r="M169" i="3" s="1"/>
  <c r="O169" i="3" s="1"/>
  <c r="G170" i="3"/>
  <c r="I170" i="3" s="1"/>
  <c r="K170" i="3" s="1"/>
  <c r="M170" i="3" s="1"/>
  <c r="O170" i="3" s="1"/>
  <c r="G171" i="3"/>
  <c r="I171" i="3" s="1"/>
  <c r="K171" i="3" s="1"/>
  <c r="M171" i="3" s="1"/>
  <c r="O171" i="3" s="1"/>
  <c r="G172" i="3"/>
  <c r="I172" i="3" s="1"/>
  <c r="K172" i="3" s="1"/>
  <c r="M172" i="3" s="1"/>
  <c r="O172" i="3" s="1"/>
  <c r="G173" i="3"/>
  <c r="I173" i="3" s="1"/>
  <c r="K173" i="3" s="1"/>
  <c r="M173" i="3" s="1"/>
  <c r="O173" i="3" s="1"/>
  <c r="G174" i="3"/>
  <c r="I174" i="3" s="1"/>
  <c r="K174" i="3" s="1"/>
  <c r="M174" i="3" s="1"/>
  <c r="O174" i="3" s="1"/>
  <c r="G175" i="3"/>
  <c r="I175" i="3" s="1"/>
  <c r="K175" i="3" s="1"/>
  <c r="M175" i="3" s="1"/>
  <c r="O175" i="3" s="1"/>
  <c r="G176" i="3"/>
  <c r="I176" i="3" s="1"/>
  <c r="K176" i="3" s="1"/>
  <c r="M176" i="3" s="1"/>
  <c r="O176" i="3" s="1"/>
  <c r="G177" i="3"/>
  <c r="I177" i="3" s="1"/>
  <c r="K177" i="3" s="1"/>
  <c r="M177" i="3" s="1"/>
  <c r="O177" i="3" s="1"/>
  <c r="G178" i="3"/>
  <c r="I178" i="3" s="1"/>
  <c r="K178" i="3" s="1"/>
  <c r="M178" i="3" s="1"/>
  <c r="O178" i="3" s="1"/>
  <c r="G179" i="3"/>
  <c r="I179" i="3" s="1"/>
  <c r="K179" i="3" s="1"/>
  <c r="M179" i="3" s="1"/>
  <c r="O179" i="3" s="1"/>
  <c r="G180" i="3"/>
  <c r="I180" i="3" s="1"/>
  <c r="K180" i="3" s="1"/>
  <c r="M180" i="3" s="1"/>
  <c r="O180" i="3" s="1"/>
  <c r="G181" i="3"/>
  <c r="I181" i="3" s="1"/>
  <c r="K181" i="3" s="1"/>
  <c r="M181" i="3" s="1"/>
  <c r="O181" i="3" s="1"/>
  <c r="G182" i="3"/>
  <c r="I182" i="3" s="1"/>
  <c r="K182" i="3" s="1"/>
  <c r="M182" i="3"/>
  <c r="O182" i="3" s="1"/>
  <c r="G183" i="3"/>
  <c r="I183" i="3" s="1"/>
  <c r="K183" i="3" s="1"/>
  <c r="M183" i="3" s="1"/>
  <c r="O183" i="3" s="1"/>
  <c r="G184" i="3"/>
  <c r="I184" i="3" s="1"/>
  <c r="K184" i="3" s="1"/>
  <c r="M184" i="3" s="1"/>
  <c r="O184" i="3" s="1"/>
  <c r="G185" i="3"/>
  <c r="I185" i="3" s="1"/>
  <c r="K185" i="3" s="1"/>
  <c r="M185" i="3" s="1"/>
  <c r="O185" i="3" s="1"/>
  <c r="G186" i="3"/>
  <c r="I186" i="3" s="1"/>
  <c r="K186" i="3" s="1"/>
  <c r="M186" i="3" s="1"/>
  <c r="O186" i="3" s="1"/>
  <c r="G187" i="3"/>
  <c r="I187" i="3" s="1"/>
  <c r="K187" i="3" s="1"/>
  <c r="M187" i="3" s="1"/>
  <c r="O187" i="3" s="1"/>
  <c r="G188" i="3"/>
  <c r="I188" i="3" s="1"/>
  <c r="K188" i="3" s="1"/>
  <c r="M188" i="3" s="1"/>
  <c r="O188" i="3" s="1"/>
  <c r="G189" i="3"/>
  <c r="I189" i="3" s="1"/>
  <c r="K189" i="3" s="1"/>
  <c r="M189" i="3" s="1"/>
  <c r="O189" i="3" s="1"/>
  <c r="G190" i="3"/>
  <c r="I190" i="3" s="1"/>
  <c r="K190" i="3" s="1"/>
  <c r="M190" i="3" s="1"/>
  <c r="O190" i="3" s="1"/>
  <c r="G191" i="3"/>
  <c r="I191" i="3" s="1"/>
  <c r="K191" i="3" s="1"/>
  <c r="M191" i="3" s="1"/>
  <c r="O191" i="3" s="1"/>
  <c r="G192" i="3"/>
  <c r="I192" i="3" s="1"/>
  <c r="K192" i="3" s="1"/>
  <c r="M192" i="3" s="1"/>
  <c r="O192" i="3" s="1"/>
  <c r="G193" i="3"/>
  <c r="I193" i="3" s="1"/>
  <c r="K193" i="3" s="1"/>
  <c r="M193" i="3" s="1"/>
  <c r="O193" i="3" s="1"/>
  <c r="G194" i="3"/>
  <c r="I194" i="3" s="1"/>
  <c r="K194" i="3" s="1"/>
  <c r="M194" i="3" s="1"/>
  <c r="O194" i="3" s="1"/>
  <c r="G195" i="3"/>
  <c r="I195" i="3" s="1"/>
  <c r="K195" i="3" s="1"/>
  <c r="M195" i="3" s="1"/>
  <c r="O195" i="3" s="1"/>
  <c r="G196" i="3"/>
  <c r="I196" i="3"/>
  <c r="K196" i="3" s="1"/>
  <c r="M196" i="3" s="1"/>
  <c r="O196" i="3" s="1"/>
  <c r="G197" i="3"/>
  <c r="I197" i="3" s="1"/>
  <c r="K197" i="3" s="1"/>
  <c r="M197" i="3" s="1"/>
  <c r="O197" i="3" s="1"/>
  <c r="G198" i="3"/>
  <c r="I198" i="3" s="1"/>
  <c r="K198" i="3" s="1"/>
  <c r="M198" i="3" s="1"/>
  <c r="O198" i="3" s="1"/>
  <c r="G199" i="3"/>
  <c r="I199" i="3" s="1"/>
  <c r="K199" i="3" s="1"/>
  <c r="M199" i="3" s="1"/>
  <c r="O199" i="3" s="1"/>
  <c r="G200" i="3"/>
  <c r="I200" i="3" s="1"/>
  <c r="K200" i="3" s="1"/>
  <c r="M200" i="3" s="1"/>
  <c r="O200" i="3" s="1"/>
  <c r="G201" i="3"/>
  <c r="I201" i="3" s="1"/>
  <c r="K201" i="3" s="1"/>
  <c r="M201" i="3" s="1"/>
  <c r="O201" i="3" s="1"/>
  <c r="G202" i="3"/>
  <c r="I202" i="3" s="1"/>
  <c r="K202" i="3" s="1"/>
  <c r="M202" i="3" s="1"/>
  <c r="O202" i="3" s="1"/>
  <c r="G203" i="3"/>
  <c r="I203" i="3" s="1"/>
  <c r="K203" i="3" s="1"/>
  <c r="M203" i="3" s="1"/>
  <c r="O203" i="3" s="1"/>
  <c r="G204" i="3"/>
  <c r="I204" i="3" s="1"/>
  <c r="K204" i="3" s="1"/>
  <c r="M204" i="3" s="1"/>
  <c r="O204" i="3" s="1"/>
  <c r="G205" i="3"/>
  <c r="I205" i="3" s="1"/>
  <c r="K205" i="3" s="1"/>
  <c r="M205" i="3" s="1"/>
  <c r="O205" i="3" s="1"/>
  <c r="G206" i="3"/>
  <c r="I206" i="3" s="1"/>
  <c r="K206" i="3" s="1"/>
  <c r="M206" i="3" s="1"/>
  <c r="O206" i="3" s="1"/>
  <c r="G207" i="3"/>
  <c r="I207" i="3" s="1"/>
  <c r="K207" i="3" s="1"/>
  <c r="M207" i="3" s="1"/>
  <c r="O207" i="3" s="1"/>
  <c r="G208" i="3"/>
  <c r="I208" i="3"/>
  <c r="K208" i="3" s="1"/>
  <c r="M208" i="3" s="1"/>
  <c r="O208" i="3" s="1"/>
  <c r="G209" i="3"/>
  <c r="I209" i="3" s="1"/>
  <c r="K209" i="3" s="1"/>
  <c r="M209" i="3" s="1"/>
  <c r="O209" i="3" s="1"/>
  <c r="G210" i="3"/>
  <c r="I210" i="3" s="1"/>
  <c r="K210" i="3" s="1"/>
  <c r="M210" i="3" s="1"/>
  <c r="O210" i="3" s="1"/>
  <c r="G211" i="3"/>
  <c r="I211" i="3" s="1"/>
  <c r="K211" i="3" s="1"/>
  <c r="M211" i="3" s="1"/>
  <c r="O211" i="3" s="1"/>
  <c r="G212" i="3"/>
  <c r="I212" i="3"/>
  <c r="K212" i="3" s="1"/>
  <c r="M212" i="3" s="1"/>
  <c r="O212" i="3" s="1"/>
  <c r="G213" i="3"/>
  <c r="I213" i="3" s="1"/>
  <c r="K213" i="3" s="1"/>
  <c r="M213" i="3" s="1"/>
  <c r="O213" i="3" s="1"/>
  <c r="G214" i="3"/>
  <c r="I214" i="3" s="1"/>
  <c r="K214" i="3" s="1"/>
  <c r="M214" i="3" s="1"/>
  <c r="O214" i="3" s="1"/>
  <c r="G215" i="3"/>
  <c r="I215" i="3" s="1"/>
  <c r="K215" i="3" s="1"/>
  <c r="M215" i="3" s="1"/>
  <c r="O215" i="3" s="1"/>
  <c r="G216" i="3"/>
  <c r="I216" i="3" s="1"/>
  <c r="K216" i="3" s="1"/>
  <c r="M216" i="3" s="1"/>
  <c r="O216" i="3" s="1"/>
  <c r="G217" i="3"/>
  <c r="I217" i="3" s="1"/>
  <c r="K217" i="3" s="1"/>
  <c r="M217" i="3" s="1"/>
  <c r="O217" i="3" s="1"/>
  <c r="G218" i="3"/>
  <c r="I218" i="3" s="1"/>
  <c r="K218" i="3" s="1"/>
  <c r="M218" i="3" s="1"/>
  <c r="O218" i="3" s="1"/>
  <c r="G219" i="3"/>
  <c r="I219" i="3" s="1"/>
  <c r="K219" i="3" s="1"/>
  <c r="M219" i="3" s="1"/>
  <c r="O219" i="3" s="1"/>
  <c r="G220" i="3"/>
  <c r="I220" i="3" s="1"/>
  <c r="K220" i="3" s="1"/>
  <c r="M220" i="3" s="1"/>
  <c r="O220" i="3" s="1"/>
  <c r="G221" i="3"/>
  <c r="I221" i="3" s="1"/>
  <c r="K221" i="3" s="1"/>
  <c r="M221" i="3" s="1"/>
  <c r="O221" i="3" s="1"/>
  <c r="G222" i="3"/>
  <c r="I222" i="3" s="1"/>
  <c r="K222" i="3" s="1"/>
  <c r="M222" i="3" s="1"/>
  <c r="O222" i="3" s="1"/>
  <c r="G223" i="3"/>
  <c r="I223" i="3" s="1"/>
  <c r="K223" i="3" s="1"/>
  <c r="M223" i="3" s="1"/>
  <c r="O223" i="3" s="1"/>
  <c r="G224" i="3"/>
  <c r="I224" i="3"/>
  <c r="K224" i="3" s="1"/>
  <c r="M224" i="3" s="1"/>
  <c r="O224" i="3" s="1"/>
  <c r="G225" i="3"/>
  <c r="I225" i="3" s="1"/>
  <c r="K225" i="3" s="1"/>
  <c r="M225" i="3" s="1"/>
  <c r="O225" i="3" s="1"/>
  <c r="G226" i="3"/>
  <c r="I226" i="3"/>
  <c r="K226" i="3" s="1"/>
  <c r="M226" i="3" s="1"/>
  <c r="O226" i="3" s="1"/>
  <c r="G227" i="3"/>
  <c r="I227" i="3" s="1"/>
  <c r="K227" i="3"/>
  <c r="M227" i="3" s="1"/>
  <c r="O227" i="3" s="1"/>
  <c r="G228" i="3"/>
  <c r="I228" i="3" s="1"/>
  <c r="K228" i="3" s="1"/>
  <c r="M228" i="3" s="1"/>
  <c r="O228" i="3" s="1"/>
  <c r="G229" i="3"/>
  <c r="I229" i="3" s="1"/>
  <c r="K229" i="3" s="1"/>
  <c r="M229" i="3" s="1"/>
  <c r="O229" i="3" s="1"/>
  <c r="G230" i="3"/>
  <c r="I230" i="3" s="1"/>
  <c r="K230" i="3" s="1"/>
  <c r="M230" i="3" s="1"/>
  <c r="O230" i="3" s="1"/>
  <c r="G231" i="3"/>
  <c r="I231" i="3" s="1"/>
  <c r="K231" i="3" s="1"/>
  <c r="M231" i="3" s="1"/>
  <c r="O231" i="3" s="1"/>
  <c r="G232" i="3"/>
  <c r="I232" i="3" s="1"/>
  <c r="K232" i="3" s="1"/>
  <c r="M232" i="3" s="1"/>
  <c r="O232" i="3" s="1"/>
  <c r="G233" i="3"/>
  <c r="I233" i="3" s="1"/>
  <c r="K233" i="3" s="1"/>
  <c r="M233" i="3" s="1"/>
  <c r="O233" i="3" s="1"/>
  <c r="G234" i="3"/>
  <c r="I234" i="3"/>
  <c r="K234" i="3" s="1"/>
  <c r="M234" i="3" s="1"/>
  <c r="O234" i="3" s="1"/>
  <c r="G235" i="3"/>
  <c r="I235" i="3" s="1"/>
  <c r="K235" i="3" s="1"/>
  <c r="M235" i="3" s="1"/>
  <c r="O235" i="3" s="1"/>
  <c r="G236" i="3"/>
  <c r="I236" i="3" s="1"/>
  <c r="K236" i="3" s="1"/>
  <c r="M236" i="3" s="1"/>
  <c r="O236" i="3" s="1"/>
  <c r="G237" i="3"/>
  <c r="I237" i="3" s="1"/>
  <c r="K237" i="3" s="1"/>
  <c r="M237" i="3" s="1"/>
  <c r="O237" i="3" s="1"/>
  <c r="G238" i="3"/>
  <c r="I238" i="3" s="1"/>
  <c r="K238" i="3" s="1"/>
  <c r="M238" i="3" s="1"/>
  <c r="O238" i="3" s="1"/>
  <c r="G239" i="3"/>
  <c r="I239" i="3" s="1"/>
  <c r="K239" i="3" s="1"/>
  <c r="M239" i="3" s="1"/>
  <c r="O239" i="3" s="1"/>
  <c r="G240" i="3"/>
  <c r="I240" i="3"/>
  <c r="K240" i="3" s="1"/>
  <c r="M240" i="3" s="1"/>
  <c r="O240" i="3" s="1"/>
  <c r="G241" i="3"/>
  <c r="I241" i="3" s="1"/>
  <c r="K241" i="3" s="1"/>
  <c r="M241" i="3" s="1"/>
  <c r="O241" i="3" s="1"/>
  <c r="G242" i="3"/>
  <c r="I242" i="3" s="1"/>
  <c r="K242" i="3" s="1"/>
  <c r="M242" i="3" s="1"/>
  <c r="O242" i="3" s="1"/>
  <c r="G243" i="3"/>
  <c r="I243" i="3" s="1"/>
  <c r="K243" i="3" s="1"/>
  <c r="M243" i="3" s="1"/>
  <c r="O243" i="3" s="1"/>
  <c r="G244" i="3"/>
  <c r="I244" i="3" s="1"/>
  <c r="K244" i="3" s="1"/>
  <c r="M244" i="3" s="1"/>
  <c r="O244" i="3" s="1"/>
  <c r="G245" i="3"/>
  <c r="I245" i="3" s="1"/>
  <c r="K245" i="3" s="1"/>
  <c r="M245" i="3" s="1"/>
  <c r="O245" i="3" s="1"/>
  <c r="G246" i="3"/>
  <c r="I246" i="3" s="1"/>
  <c r="K246" i="3" s="1"/>
  <c r="M246" i="3" s="1"/>
  <c r="O246" i="3" s="1"/>
  <c r="G247" i="3"/>
  <c r="I247" i="3" s="1"/>
  <c r="K247" i="3" s="1"/>
  <c r="M247" i="3" s="1"/>
  <c r="O247" i="3" s="1"/>
  <c r="G248" i="3"/>
  <c r="I248" i="3" s="1"/>
  <c r="K248" i="3" s="1"/>
  <c r="M248" i="3" s="1"/>
  <c r="O248" i="3" s="1"/>
  <c r="G249" i="3"/>
  <c r="I249" i="3" s="1"/>
  <c r="K249" i="3" s="1"/>
  <c r="M249" i="3" s="1"/>
  <c r="O249" i="3" s="1"/>
  <c r="G250" i="3"/>
  <c r="I250" i="3" s="1"/>
  <c r="K250" i="3" s="1"/>
  <c r="M250" i="3" s="1"/>
  <c r="O250" i="3" s="1"/>
  <c r="G251" i="3"/>
  <c r="I251" i="3" s="1"/>
  <c r="K251" i="3" s="1"/>
  <c r="M251" i="3" s="1"/>
  <c r="O251" i="3" s="1"/>
  <c r="G252" i="3"/>
  <c r="I252" i="3" s="1"/>
  <c r="K252" i="3" s="1"/>
  <c r="M252" i="3" s="1"/>
  <c r="O252" i="3" s="1"/>
  <c r="G253" i="3"/>
  <c r="I253" i="3" s="1"/>
  <c r="K253" i="3" s="1"/>
  <c r="M253" i="3" s="1"/>
  <c r="O253" i="3" s="1"/>
  <c r="G254" i="3"/>
  <c r="I254" i="3"/>
  <c r="K254" i="3" s="1"/>
  <c r="M254" i="3" s="1"/>
  <c r="O254" i="3" s="1"/>
  <c r="G255" i="3"/>
  <c r="I255" i="3" s="1"/>
  <c r="K255" i="3" s="1"/>
  <c r="M255" i="3" s="1"/>
  <c r="O255" i="3" s="1"/>
  <c r="G256" i="3"/>
  <c r="I256" i="3" s="1"/>
  <c r="K256" i="3" s="1"/>
  <c r="M256" i="3" s="1"/>
  <c r="O256" i="3" s="1"/>
  <c r="G257" i="3"/>
  <c r="I257" i="3"/>
  <c r="K257" i="3" s="1"/>
  <c r="M257" i="3" s="1"/>
  <c r="O257" i="3" s="1"/>
  <c r="G258" i="3"/>
  <c r="I258" i="3" s="1"/>
  <c r="K258" i="3" s="1"/>
  <c r="M258" i="3" s="1"/>
  <c r="O258" i="3" s="1"/>
  <c r="G259" i="3"/>
  <c r="I259" i="3" s="1"/>
  <c r="K259" i="3" s="1"/>
  <c r="M259" i="3" s="1"/>
  <c r="O259" i="3" s="1"/>
  <c r="G260" i="3"/>
  <c r="I260" i="3" s="1"/>
  <c r="K260" i="3" s="1"/>
  <c r="M260" i="3" s="1"/>
  <c r="O260" i="3" s="1"/>
  <c r="G261" i="3"/>
  <c r="I261" i="3" s="1"/>
  <c r="K261" i="3" s="1"/>
  <c r="M261" i="3" s="1"/>
  <c r="O261" i="3" s="1"/>
  <c r="G262" i="3"/>
  <c r="I262" i="3" s="1"/>
  <c r="K262" i="3" s="1"/>
  <c r="M262" i="3" s="1"/>
  <c r="O262" i="3" s="1"/>
  <c r="G263" i="3"/>
  <c r="I263" i="3" s="1"/>
  <c r="K263" i="3" s="1"/>
  <c r="M263" i="3" s="1"/>
  <c r="O263" i="3" s="1"/>
  <c r="G264" i="3"/>
  <c r="I264" i="3" s="1"/>
  <c r="K264" i="3" s="1"/>
  <c r="M264" i="3" s="1"/>
  <c r="O264" i="3" s="1"/>
  <c r="G265" i="3"/>
  <c r="I265" i="3" s="1"/>
  <c r="K265" i="3" s="1"/>
  <c r="M265" i="3" s="1"/>
  <c r="O265" i="3" s="1"/>
  <c r="G266" i="3"/>
  <c r="I266" i="3" s="1"/>
  <c r="K266" i="3" s="1"/>
  <c r="M266" i="3" s="1"/>
  <c r="O266" i="3" s="1"/>
  <c r="G267" i="3"/>
  <c r="I267" i="3" s="1"/>
  <c r="K267" i="3" s="1"/>
  <c r="M267" i="3" s="1"/>
  <c r="O267" i="3" s="1"/>
  <c r="G268" i="3"/>
  <c r="I268" i="3" s="1"/>
  <c r="K268" i="3" s="1"/>
  <c r="M268" i="3" s="1"/>
  <c r="O268" i="3" s="1"/>
  <c r="G269" i="3"/>
  <c r="I269" i="3" s="1"/>
  <c r="K269" i="3" s="1"/>
  <c r="M269" i="3" s="1"/>
  <c r="O269" i="3" s="1"/>
  <c r="G270" i="3"/>
  <c r="I270" i="3" s="1"/>
  <c r="K270" i="3" s="1"/>
  <c r="M270" i="3" s="1"/>
  <c r="O270" i="3" s="1"/>
  <c r="G271" i="3"/>
  <c r="I271" i="3" s="1"/>
  <c r="K271" i="3" s="1"/>
  <c r="M271" i="3" s="1"/>
  <c r="O271" i="3" s="1"/>
  <c r="G272" i="3"/>
  <c r="I272" i="3"/>
  <c r="K272" i="3" s="1"/>
  <c r="M272" i="3" s="1"/>
  <c r="O272" i="3" s="1"/>
  <c r="G273" i="3"/>
  <c r="I273" i="3" s="1"/>
  <c r="K273" i="3" s="1"/>
  <c r="M273" i="3" s="1"/>
  <c r="O273" i="3" s="1"/>
  <c r="G274" i="3"/>
  <c r="I274" i="3"/>
  <c r="K274" i="3" s="1"/>
  <c r="M274" i="3" s="1"/>
  <c r="O274" i="3" s="1"/>
  <c r="G275" i="3"/>
  <c r="I275" i="3" s="1"/>
  <c r="K275" i="3" s="1"/>
  <c r="M275" i="3" s="1"/>
  <c r="O275" i="3" s="1"/>
  <c r="G276" i="3"/>
  <c r="I276" i="3" s="1"/>
  <c r="K276" i="3" s="1"/>
  <c r="M276" i="3" s="1"/>
  <c r="O276" i="3" s="1"/>
  <c r="G277" i="3"/>
  <c r="I277" i="3" s="1"/>
  <c r="K277" i="3" s="1"/>
  <c r="M277" i="3" s="1"/>
  <c r="O277" i="3" s="1"/>
  <c r="G278" i="3"/>
  <c r="I278" i="3" s="1"/>
  <c r="K278" i="3" s="1"/>
  <c r="M278" i="3" s="1"/>
  <c r="O278" i="3" s="1"/>
  <c r="G279" i="3"/>
  <c r="I279" i="3" s="1"/>
  <c r="K279" i="3" s="1"/>
  <c r="M279" i="3" s="1"/>
  <c r="O279" i="3" s="1"/>
  <c r="G280" i="3"/>
  <c r="I280" i="3"/>
  <c r="K280" i="3" s="1"/>
  <c r="M280" i="3" s="1"/>
  <c r="O280" i="3" s="1"/>
  <c r="G281" i="3"/>
  <c r="I281" i="3" s="1"/>
  <c r="K281" i="3" s="1"/>
  <c r="M281" i="3" s="1"/>
  <c r="O281" i="3" s="1"/>
  <c r="G282" i="3"/>
  <c r="I282" i="3" s="1"/>
  <c r="K282" i="3" s="1"/>
  <c r="M282" i="3" s="1"/>
  <c r="O282" i="3" s="1"/>
  <c r="G283" i="3"/>
  <c r="I283" i="3" s="1"/>
  <c r="K283" i="3" s="1"/>
  <c r="M283" i="3" s="1"/>
  <c r="O283" i="3" s="1"/>
  <c r="G284" i="3"/>
  <c r="I284" i="3" s="1"/>
  <c r="K284" i="3" s="1"/>
  <c r="M284" i="3" s="1"/>
  <c r="O284" i="3" s="1"/>
  <c r="G285" i="3"/>
  <c r="I285" i="3" s="1"/>
  <c r="K285" i="3" s="1"/>
  <c r="M285" i="3" s="1"/>
  <c r="O285" i="3" s="1"/>
  <c r="G286" i="3"/>
  <c r="I286" i="3" s="1"/>
  <c r="K286" i="3" s="1"/>
  <c r="M286" i="3" s="1"/>
  <c r="O286" i="3" s="1"/>
  <c r="G287" i="3"/>
  <c r="I287" i="3" s="1"/>
  <c r="K287" i="3" s="1"/>
  <c r="M287" i="3" s="1"/>
  <c r="O287" i="3" s="1"/>
  <c r="G288" i="3"/>
  <c r="I288" i="3" s="1"/>
  <c r="K288" i="3" s="1"/>
  <c r="M288" i="3" s="1"/>
  <c r="O288" i="3" s="1"/>
  <c r="G289" i="3"/>
  <c r="I289" i="3" s="1"/>
  <c r="K289" i="3" s="1"/>
  <c r="M289" i="3" s="1"/>
  <c r="O289" i="3" s="1"/>
  <c r="G290" i="3"/>
  <c r="I290" i="3" s="1"/>
  <c r="K290" i="3" s="1"/>
  <c r="M290" i="3" s="1"/>
  <c r="O290" i="3" s="1"/>
  <c r="G291" i="3"/>
  <c r="I291" i="3" s="1"/>
  <c r="K291" i="3" s="1"/>
  <c r="M291" i="3" s="1"/>
  <c r="O291" i="3" s="1"/>
  <c r="G292" i="3"/>
  <c r="I292" i="3"/>
  <c r="K292" i="3" s="1"/>
  <c r="M292" i="3" s="1"/>
  <c r="O292" i="3" s="1"/>
  <c r="G293" i="3"/>
  <c r="I293" i="3" s="1"/>
  <c r="K293" i="3" s="1"/>
  <c r="M293" i="3" s="1"/>
  <c r="O293" i="3" s="1"/>
  <c r="G294" i="3"/>
  <c r="I294" i="3" s="1"/>
  <c r="K294" i="3" s="1"/>
  <c r="M294" i="3" s="1"/>
  <c r="O294" i="3" s="1"/>
  <c r="G295" i="3"/>
  <c r="I295" i="3" s="1"/>
  <c r="K295" i="3" s="1"/>
  <c r="M295" i="3" s="1"/>
  <c r="O295" i="3" s="1"/>
  <c r="G296" i="3"/>
  <c r="I296" i="3" s="1"/>
  <c r="K296" i="3" s="1"/>
  <c r="M296" i="3" s="1"/>
  <c r="O296" i="3" s="1"/>
  <c r="G297" i="3"/>
  <c r="I297" i="3" s="1"/>
  <c r="K297" i="3" s="1"/>
  <c r="M297" i="3" s="1"/>
  <c r="O297" i="3" s="1"/>
  <c r="G298" i="3"/>
  <c r="I298" i="3" s="1"/>
  <c r="K298" i="3" s="1"/>
  <c r="M298" i="3" s="1"/>
  <c r="O298" i="3" s="1"/>
  <c r="G299" i="3"/>
  <c r="I299" i="3" s="1"/>
  <c r="K299" i="3" s="1"/>
  <c r="M299" i="3" s="1"/>
  <c r="O299" i="3" s="1"/>
  <c r="G300" i="3"/>
  <c r="I300" i="3" s="1"/>
  <c r="K300" i="3" s="1"/>
  <c r="M300" i="3" s="1"/>
  <c r="O300" i="3" s="1"/>
  <c r="G301" i="3"/>
  <c r="I301" i="3" s="1"/>
  <c r="K301" i="3" s="1"/>
  <c r="M301" i="3" s="1"/>
  <c r="O301" i="3" s="1"/>
  <c r="G302" i="3"/>
  <c r="I302" i="3" s="1"/>
  <c r="K302" i="3" s="1"/>
  <c r="M302" i="3" s="1"/>
  <c r="O302" i="3" s="1"/>
  <c r="G303" i="3"/>
  <c r="I303" i="3" s="1"/>
  <c r="K303" i="3" s="1"/>
  <c r="M303" i="3" s="1"/>
  <c r="O303" i="3" s="1"/>
  <c r="G304" i="3"/>
  <c r="I304" i="3" s="1"/>
  <c r="K304" i="3" s="1"/>
  <c r="M304" i="3" s="1"/>
  <c r="O304" i="3" s="1"/>
  <c r="G305" i="3"/>
  <c r="I305" i="3"/>
  <c r="K305" i="3" s="1"/>
  <c r="M305" i="3" s="1"/>
  <c r="O305" i="3" s="1"/>
  <c r="G306" i="3"/>
  <c r="I306" i="3" s="1"/>
  <c r="K306" i="3" s="1"/>
  <c r="M306" i="3" s="1"/>
  <c r="O306" i="3" s="1"/>
  <c r="G307" i="3"/>
  <c r="I307" i="3" s="1"/>
  <c r="K307" i="3" s="1"/>
  <c r="M307" i="3" s="1"/>
  <c r="O307" i="3" s="1"/>
  <c r="G308" i="3"/>
  <c r="I308" i="3" s="1"/>
  <c r="K308" i="3" s="1"/>
  <c r="M308" i="3" s="1"/>
  <c r="O308" i="3" s="1"/>
  <c r="G309" i="3"/>
  <c r="I309" i="3" s="1"/>
  <c r="K309" i="3" s="1"/>
  <c r="M309" i="3" s="1"/>
  <c r="O309" i="3" s="1"/>
  <c r="G310" i="3"/>
  <c r="I310" i="3" s="1"/>
  <c r="K310" i="3" s="1"/>
  <c r="M310" i="3" s="1"/>
  <c r="O310" i="3" s="1"/>
  <c r="G311" i="3"/>
  <c r="I311" i="3" s="1"/>
  <c r="K311" i="3" s="1"/>
  <c r="M311" i="3" s="1"/>
  <c r="O311" i="3" s="1"/>
  <c r="G312" i="3"/>
  <c r="I312" i="3" s="1"/>
  <c r="K312" i="3" s="1"/>
  <c r="M312" i="3" s="1"/>
  <c r="O312" i="3" s="1"/>
  <c r="G313" i="3"/>
  <c r="I313" i="3" s="1"/>
  <c r="K313" i="3" s="1"/>
  <c r="M313" i="3" s="1"/>
  <c r="O313" i="3" s="1"/>
  <c r="G314" i="3"/>
  <c r="I314" i="3" s="1"/>
  <c r="K314" i="3" s="1"/>
  <c r="M314" i="3" s="1"/>
  <c r="O314" i="3" s="1"/>
  <c r="G315" i="3"/>
  <c r="I315" i="3" s="1"/>
  <c r="K315" i="3" s="1"/>
  <c r="M315" i="3" s="1"/>
  <c r="O315" i="3" s="1"/>
  <c r="G316" i="3"/>
  <c r="I316" i="3"/>
  <c r="K316" i="3"/>
  <c r="M316" i="3" s="1"/>
  <c r="O316" i="3" s="1"/>
  <c r="G317" i="3"/>
  <c r="I317" i="3" s="1"/>
  <c r="K317" i="3" s="1"/>
  <c r="M317" i="3" s="1"/>
  <c r="O317" i="3" s="1"/>
  <c r="G318" i="3"/>
  <c r="I318" i="3" s="1"/>
  <c r="K318" i="3" s="1"/>
  <c r="M318" i="3" s="1"/>
  <c r="O318" i="3" s="1"/>
  <c r="G319" i="3"/>
  <c r="I319" i="3" s="1"/>
  <c r="K319" i="3" s="1"/>
  <c r="M319" i="3" s="1"/>
  <c r="O319" i="3" s="1"/>
  <c r="G320" i="3"/>
  <c r="I320" i="3" s="1"/>
  <c r="K320" i="3" s="1"/>
  <c r="M320" i="3" s="1"/>
  <c r="O320" i="3" s="1"/>
  <c r="G321" i="3"/>
  <c r="I321" i="3" s="1"/>
  <c r="K321" i="3" s="1"/>
  <c r="M321" i="3" s="1"/>
  <c r="O321" i="3" s="1"/>
  <c r="G322" i="3"/>
  <c r="I322" i="3" s="1"/>
  <c r="K322" i="3" s="1"/>
  <c r="M322" i="3" s="1"/>
  <c r="O322" i="3" s="1"/>
  <c r="G323" i="3"/>
  <c r="I323" i="3" s="1"/>
  <c r="K323" i="3" s="1"/>
  <c r="M323" i="3" s="1"/>
  <c r="O323" i="3" s="1"/>
  <c r="G324" i="3"/>
  <c r="I324" i="3" s="1"/>
  <c r="K324" i="3" s="1"/>
  <c r="M324" i="3" s="1"/>
  <c r="O324" i="3" s="1"/>
  <c r="G325" i="3"/>
  <c r="I325" i="3" s="1"/>
  <c r="K325" i="3" s="1"/>
  <c r="M325" i="3" s="1"/>
  <c r="O325" i="3" s="1"/>
  <c r="G326" i="3"/>
  <c r="I326" i="3" s="1"/>
  <c r="K326" i="3" s="1"/>
  <c r="M326" i="3" s="1"/>
  <c r="O326" i="3" s="1"/>
  <c r="G327" i="3"/>
  <c r="I327" i="3" s="1"/>
  <c r="K327" i="3" s="1"/>
  <c r="M327" i="3" s="1"/>
  <c r="O327" i="3" s="1"/>
  <c r="G328" i="3"/>
  <c r="I328" i="3" s="1"/>
  <c r="K328" i="3" s="1"/>
  <c r="M328" i="3" s="1"/>
  <c r="O328" i="3" s="1"/>
  <c r="G329" i="3"/>
  <c r="I329" i="3" s="1"/>
  <c r="K329" i="3" s="1"/>
  <c r="M329" i="3" s="1"/>
  <c r="O329" i="3" s="1"/>
  <c r="G330" i="3"/>
  <c r="I330" i="3" s="1"/>
  <c r="K330" i="3" s="1"/>
  <c r="M330" i="3" s="1"/>
  <c r="O330" i="3" s="1"/>
  <c r="G331" i="3"/>
  <c r="I331" i="3" s="1"/>
  <c r="K331" i="3" s="1"/>
  <c r="M331" i="3" s="1"/>
  <c r="O331" i="3" s="1"/>
  <c r="G332" i="3"/>
  <c r="I332" i="3" s="1"/>
  <c r="K332" i="3" s="1"/>
  <c r="M332" i="3" s="1"/>
  <c r="O332" i="3" s="1"/>
  <c r="G333" i="3"/>
  <c r="I333" i="3" s="1"/>
  <c r="K333" i="3" s="1"/>
  <c r="M333" i="3" s="1"/>
  <c r="O333" i="3" s="1"/>
  <c r="G334" i="3"/>
  <c r="I334" i="3" s="1"/>
  <c r="K334" i="3" s="1"/>
  <c r="M334" i="3" s="1"/>
  <c r="O334" i="3" s="1"/>
  <c r="G335" i="3"/>
  <c r="I335" i="3" s="1"/>
  <c r="K335" i="3" s="1"/>
  <c r="M335" i="3" s="1"/>
  <c r="O335" i="3" s="1"/>
  <c r="G336" i="3"/>
  <c r="I336" i="3" s="1"/>
  <c r="K336" i="3" s="1"/>
  <c r="M336" i="3" s="1"/>
  <c r="O336" i="3" s="1"/>
  <c r="G337" i="3"/>
  <c r="I337" i="3" s="1"/>
  <c r="K337" i="3" s="1"/>
  <c r="M337" i="3" s="1"/>
  <c r="O337" i="3" s="1"/>
  <c r="G338" i="3"/>
  <c r="I338" i="3" s="1"/>
  <c r="K338" i="3" s="1"/>
  <c r="M338" i="3" s="1"/>
  <c r="O338" i="3" s="1"/>
  <c r="G339" i="3"/>
  <c r="I339" i="3" s="1"/>
  <c r="K339" i="3" s="1"/>
  <c r="M339" i="3" s="1"/>
  <c r="O339" i="3" s="1"/>
  <c r="G340" i="3"/>
  <c r="I340" i="3" s="1"/>
  <c r="K340" i="3" s="1"/>
  <c r="M340" i="3" s="1"/>
  <c r="O340" i="3" s="1"/>
  <c r="G341" i="3"/>
  <c r="I341" i="3" s="1"/>
  <c r="K341" i="3" s="1"/>
  <c r="M341" i="3" s="1"/>
  <c r="O341" i="3" s="1"/>
  <c r="G342" i="3"/>
  <c r="I342" i="3" s="1"/>
  <c r="K342" i="3" s="1"/>
  <c r="M342" i="3" s="1"/>
  <c r="O342" i="3" s="1"/>
  <c r="G343" i="3"/>
  <c r="I343" i="3" s="1"/>
  <c r="K343" i="3" s="1"/>
  <c r="M343" i="3" s="1"/>
  <c r="O343" i="3" s="1"/>
  <c r="G344" i="3"/>
  <c r="I344" i="3" s="1"/>
  <c r="K344" i="3" s="1"/>
  <c r="M344" i="3" s="1"/>
  <c r="O344" i="3" s="1"/>
  <c r="G345" i="3"/>
  <c r="I345" i="3" s="1"/>
  <c r="K345" i="3" s="1"/>
  <c r="M345" i="3" s="1"/>
  <c r="O345" i="3" s="1"/>
  <c r="G346" i="3"/>
  <c r="I346" i="3" s="1"/>
  <c r="K346" i="3" s="1"/>
  <c r="M346" i="3" s="1"/>
  <c r="O346" i="3" s="1"/>
  <c r="G347" i="3"/>
  <c r="I347" i="3" s="1"/>
  <c r="K347" i="3" s="1"/>
  <c r="M347" i="3" s="1"/>
  <c r="O347" i="3" s="1"/>
  <c r="G348" i="3"/>
  <c r="I348" i="3"/>
  <c r="K348" i="3" s="1"/>
  <c r="M348" i="3" s="1"/>
  <c r="O348" i="3" s="1"/>
  <c r="G349" i="3"/>
  <c r="I349" i="3" s="1"/>
  <c r="K349" i="3" s="1"/>
  <c r="M349" i="3" s="1"/>
  <c r="O349" i="3" s="1"/>
  <c r="G350" i="3"/>
  <c r="I350" i="3" s="1"/>
  <c r="K350" i="3" s="1"/>
  <c r="M350" i="3" s="1"/>
  <c r="O350" i="3" s="1"/>
  <c r="G351" i="3"/>
  <c r="I351" i="3" s="1"/>
  <c r="K351" i="3" s="1"/>
  <c r="M351" i="3" s="1"/>
  <c r="O351" i="3" s="1"/>
  <c r="G352" i="3"/>
  <c r="I352" i="3" s="1"/>
  <c r="K352" i="3" s="1"/>
  <c r="M352" i="3" s="1"/>
  <c r="O352" i="3" s="1"/>
  <c r="G353" i="3"/>
  <c r="I353" i="3" s="1"/>
  <c r="K353" i="3" s="1"/>
  <c r="M353" i="3" s="1"/>
  <c r="O353" i="3" s="1"/>
  <c r="G354" i="3"/>
  <c r="I354" i="3" s="1"/>
  <c r="K354" i="3" s="1"/>
  <c r="M354" i="3" s="1"/>
  <c r="O354" i="3" s="1"/>
  <c r="G355" i="3"/>
  <c r="I355" i="3" s="1"/>
  <c r="K355" i="3" s="1"/>
  <c r="M355" i="3" s="1"/>
  <c r="O355" i="3" s="1"/>
  <c r="G356" i="3"/>
  <c r="I356" i="3"/>
  <c r="K356" i="3" s="1"/>
  <c r="M356" i="3" s="1"/>
  <c r="O356" i="3" s="1"/>
  <c r="G357" i="3"/>
  <c r="I357" i="3" s="1"/>
  <c r="K357" i="3" s="1"/>
  <c r="M357" i="3" s="1"/>
  <c r="O357" i="3" s="1"/>
  <c r="G358" i="3"/>
  <c r="I358" i="3" s="1"/>
  <c r="K358" i="3" s="1"/>
  <c r="M358" i="3" s="1"/>
  <c r="O358" i="3" s="1"/>
  <c r="G359" i="3"/>
  <c r="I359" i="3" s="1"/>
  <c r="K359" i="3" s="1"/>
  <c r="M359" i="3" s="1"/>
  <c r="O359" i="3" s="1"/>
  <c r="G360" i="3"/>
  <c r="I360" i="3" s="1"/>
  <c r="K360" i="3" s="1"/>
  <c r="M360" i="3" s="1"/>
  <c r="O360" i="3" s="1"/>
  <c r="G361" i="3"/>
  <c r="I361" i="3" s="1"/>
  <c r="K361" i="3" s="1"/>
  <c r="M361" i="3" s="1"/>
  <c r="O361" i="3" s="1"/>
  <c r="G362" i="3"/>
  <c r="I362" i="3" s="1"/>
  <c r="K362" i="3" s="1"/>
  <c r="M362" i="3" s="1"/>
  <c r="O362" i="3" s="1"/>
  <c r="G363" i="3"/>
  <c r="I363" i="3" s="1"/>
  <c r="K363" i="3" s="1"/>
  <c r="M363" i="3" s="1"/>
  <c r="O363" i="3" s="1"/>
  <c r="G364" i="3"/>
  <c r="I364" i="3" s="1"/>
  <c r="K364" i="3" s="1"/>
  <c r="M364" i="3" s="1"/>
  <c r="O364" i="3" s="1"/>
  <c r="G365" i="3"/>
  <c r="I365" i="3" s="1"/>
  <c r="K365" i="3" s="1"/>
  <c r="M365" i="3" s="1"/>
  <c r="O365" i="3" s="1"/>
  <c r="G366" i="3"/>
  <c r="I366" i="3"/>
  <c r="K366" i="3" s="1"/>
  <c r="M366" i="3" s="1"/>
  <c r="O366" i="3" s="1"/>
  <c r="G367" i="3"/>
  <c r="I367" i="3" s="1"/>
  <c r="K367" i="3" s="1"/>
  <c r="M367" i="3" s="1"/>
  <c r="O367" i="3" s="1"/>
  <c r="G368" i="3"/>
  <c r="I368" i="3" s="1"/>
  <c r="K368" i="3" s="1"/>
  <c r="M368" i="3" s="1"/>
  <c r="O368" i="3" s="1"/>
  <c r="G369" i="3"/>
  <c r="I369" i="3" s="1"/>
  <c r="K369" i="3" s="1"/>
  <c r="M369" i="3" s="1"/>
  <c r="O369" i="3" s="1"/>
  <c r="G370" i="3"/>
  <c r="I370" i="3" s="1"/>
  <c r="K370" i="3" s="1"/>
  <c r="M370" i="3" s="1"/>
  <c r="O370" i="3" s="1"/>
  <c r="G371" i="3"/>
  <c r="I371" i="3" s="1"/>
  <c r="K371" i="3" s="1"/>
  <c r="M371" i="3" s="1"/>
  <c r="O371" i="3" s="1"/>
  <c r="G372" i="3"/>
  <c r="I372" i="3" s="1"/>
  <c r="K372" i="3" s="1"/>
  <c r="M372" i="3" s="1"/>
  <c r="O372" i="3" s="1"/>
  <c r="G373" i="3"/>
  <c r="I373" i="3" s="1"/>
  <c r="K373" i="3" s="1"/>
  <c r="M373" i="3" s="1"/>
  <c r="O373" i="3" s="1"/>
  <c r="G374" i="3"/>
  <c r="I374" i="3" s="1"/>
  <c r="K374" i="3" s="1"/>
  <c r="M374" i="3" s="1"/>
  <c r="O374" i="3" s="1"/>
  <c r="G375" i="3"/>
  <c r="I375" i="3" s="1"/>
  <c r="K375" i="3" s="1"/>
  <c r="M375" i="3" s="1"/>
  <c r="O375" i="3" s="1"/>
  <c r="G376" i="3"/>
  <c r="I376" i="3" s="1"/>
  <c r="K376" i="3" s="1"/>
  <c r="M376" i="3" s="1"/>
  <c r="O376" i="3" s="1"/>
  <c r="G377" i="3"/>
  <c r="I377" i="3" s="1"/>
  <c r="K377" i="3" s="1"/>
  <c r="M377" i="3" s="1"/>
  <c r="O377" i="3" s="1"/>
  <c r="G378" i="3"/>
  <c r="I378" i="3" s="1"/>
  <c r="K378" i="3" s="1"/>
  <c r="M378" i="3" s="1"/>
  <c r="O378" i="3" s="1"/>
  <c r="G379" i="3"/>
  <c r="I379" i="3" s="1"/>
  <c r="K379" i="3" s="1"/>
  <c r="M379" i="3" s="1"/>
  <c r="O379" i="3" s="1"/>
  <c r="G380" i="3"/>
  <c r="I380" i="3" s="1"/>
  <c r="K380" i="3" s="1"/>
  <c r="M380" i="3" s="1"/>
  <c r="O380" i="3" s="1"/>
  <c r="G381" i="3"/>
  <c r="I381" i="3" s="1"/>
  <c r="K381" i="3" s="1"/>
  <c r="M381" i="3" s="1"/>
  <c r="O381" i="3" s="1"/>
  <c r="G382" i="3"/>
  <c r="I382" i="3" s="1"/>
  <c r="K382" i="3" s="1"/>
  <c r="M382" i="3" s="1"/>
  <c r="O382" i="3" s="1"/>
  <c r="G383" i="3"/>
  <c r="I383" i="3" s="1"/>
  <c r="K383" i="3" s="1"/>
  <c r="M383" i="3" s="1"/>
  <c r="O383" i="3" s="1"/>
  <c r="G384" i="3"/>
  <c r="I384" i="3" s="1"/>
  <c r="K384" i="3" s="1"/>
  <c r="M384" i="3" s="1"/>
  <c r="O384" i="3" s="1"/>
  <c r="G385" i="3"/>
  <c r="I385" i="3" s="1"/>
  <c r="K385" i="3" s="1"/>
  <c r="M385" i="3" s="1"/>
  <c r="O385" i="3" s="1"/>
  <c r="G386" i="3"/>
  <c r="I386" i="3" s="1"/>
  <c r="K386" i="3" s="1"/>
  <c r="M386" i="3" s="1"/>
  <c r="O386" i="3" s="1"/>
  <c r="G387" i="3"/>
  <c r="I387" i="3" s="1"/>
  <c r="K387" i="3" s="1"/>
  <c r="M387" i="3" s="1"/>
  <c r="O387" i="3" s="1"/>
  <c r="G388" i="3"/>
  <c r="I388" i="3" s="1"/>
  <c r="K388" i="3" s="1"/>
  <c r="M388" i="3" s="1"/>
  <c r="O388" i="3" s="1"/>
  <c r="G389" i="3"/>
  <c r="I389" i="3" s="1"/>
  <c r="K389" i="3" s="1"/>
  <c r="M389" i="3" s="1"/>
  <c r="O389" i="3" s="1"/>
  <c r="G390" i="3"/>
  <c r="I390" i="3" s="1"/>
  <c r="K390" i="3" s="1"/>
  <c r="M390" i="3" s="1"/>
  <c r="O390" i="3" s="1"/>
  <c r="G391" i="3"/>
  <c r="I391" i="3" s="1"/>
  <c r="K391" i="3" s="1"/>
  <c r="M391" i="3" s="1"/>
  <c r="O391" i="3" s="1"/>
  <c r="G392" i="3"/>
  <c r="I392" i="3" s="1"/>
  <c r="K392" i="3" s="1"/>
  <c r="M392" i="3" s="1"/>
  <c r="O392" i="3" s="1"/>
  <c r="G393" i="3"/>
  <c r="I393" i="3" s="1"/>
  <c r="K393" i="3" s="1"/>
  <c r="M393" i="3" s="1"/>
  <c r="O393" i="3" s="1"/>
  <c r="G394" i="3"/>
  <c r="I394" i="3" s="1"/>
  <c r="K394" i="3" s="1"/>
  <c r="M394" i="3" s="1"/>
  <c r="O394" i="3" s="1"/>
  <c r="G395" i="3"/>
  <c r="I395" i="3" s="1"/>
  <c r="K395" i="3" s="1"/>
  <c r="M395" i="3" s="1"/>
  <c r="O395" i="3" s="1"/>
  <c r="G396" i="3"/>
  <c r="I396" i="3" s="1"/>
  <c r="K396" i="3" s="1"/>
  <c r="M396" i="3" s="1"/>
  <c r="O396" i="3" s="1"/>
  <c r="G397" i="3"/>
  <c r="I397" i="3" s="1"/>
  <c r="K397" i="3" s="1"/>
  <c r="M397" i="3" s="1"/>
  <c r="O397" i="3" s="1"/>
  <c r="G398" i="3"/>
  <c r="I398" i="3" s="1"/>
  <c r="K398" i="3" s="1"/>
  <c r="M398" i="3" s="1"/>
  <c r="O398" i="3" s="1"/>
  <c r="G399" i="3"/>
  <c r="I399" i="3"/>
  <c r="K399" i="3" s="1"/>
  <c r="M399" i="3" s="1"/>
  <c r="O399" i="3" s="1"/>
  <c r="G400" i="3"/>
  <c r="I400" i="3" s="1"/>
  <c r="K400" i="3" s="1"/>
  <c r="M400" i="3" s="1"/>
  <c r="O400" i="3" s="1"/>
  <c r="G401" i="3"/>
  <c r="I401" i="3" s="1"/>
  <c r="K401" i="3" s="1"/>
  <c r="M401" i="3" s="1"/>
  <c r="O401" i="3" s="1"/>
  <c r="G402" i="3"/>
  <c r="I402" i="3" s="1"/>
  <c r="K402" i="3" s="1"/>
  <c r="M402" i="3" s="1"/>
  <c r="O402" i="3" s="1"/>
  <c r="G403" i="3"/>
  <c r="I403" i="3" s="1"/>
  <c r="K403" i="3" s="1"/>
  <c r="M403" i="3" s="1"/>
  <c r="O403" i="3" s="1"/>
  <c r="G404" i="3"/>
  <c r="I404" i="3" s="1"/>
  <c r="K404" i="3" s="1"/>
  <c r="M404" i="3" s="1"/>
  <c r="O404" i="3" s="1"/>
  <c r="G405" i="3"/>
  <c r="I405" i="3" s="1"/>
  <c r="K405" i="3" s="1"/>
  <c r="M405" i="3" s="1"/>
  <c r="O405" i="3" s="1"/>
  <c r="G406" i="3"/>
  <c r="I406" i="3" s="1"/>
  <c r="K406" i="3" s="1"/>
  <c r="M406" i="3" s="1"/>
  <c r="O406" i="3" s="1"/>
  <c r="G407" i="3"/>
  <c r="I407" i="3" s="1"/>
  <c r="K407" i="3" s="1"/>
  <c r="M407" i="3" s="1"/>
  <c r="O407" i="3" s="1"/>
  <c r="G408" i="3"/>
  <c r="I408" i="3" s="1"/>
  <c r="K408" i="3" s="1"/>
  <c r="M408" i="3" s="1"/>
  <c r="O408" i="3" s="1"/>
  <c r="G409" i="3"/>
  <c r="I409" i="3" s="1"/>
  <c r="K409" i="3" s="1"/>
  <c r="M409" i="3" s="1"/>
  <c r="O409" i="3" s="1"/>
  <c r="G410" i="3"/>
  <c r="I410" i="3" s="1"/>
  <c r="K410" i="3" s="1"/>
  <c r="M410" i="3" s="1"/>
  <c r="O410" i="3" s="1"/>
  <c r="G411" i="3"/>
  <c r="I411" i="3" s="1"/>
  <c r="K411" i="3" s="1"/>
  <c r="M411" i="3" s="1"/>
  <c r="O411" i="3" s="1"/>
  <c r="G412" i="3"/>
  <c r="I412" i="3"/>
  <c r="K412" i="3" s="1"/>
  <c r="M412" i="3" s="1"/>
  <c r="O412" i="3" s="1"/>
  <c r="G413" i="3"/>
  <c r="I413" i="3" s="1"/>
  <c r="K413" i="3" s="1"/>
  <c r="M413" i="3" s="1"/>
  <c r="O413" i="3" s="1"/>
  <c r="G414" i="3"/>
  <c r="I414" i="3" s="1"/>
  <c r="K414" i="3" s="1"/>
  <c r="M414" i="3" s="1"/>
  <c r="O414" i="3" s="1"/>
  <c r="G415" i="3"/>
  <c r="I415" i="3" s="1"/>
  <c r="K415" i="3" s="1"/>
  <c r="M415" i="3" s="1"/>
  <c r="O415" i="3" s="1"/>
  <c r="G416" i="3"/>
  <c r="I416" i="3" s="1"/>
  <c r="K416" i="3" s="1"/>
  <c r="M416" i="3" s="1"/>
  <c r="O416" i="3" s="1"/>
  <c r="G417" i="3"/>
  <c r="I417" i="3" s="1"/>
  <c r="K417" i="3" s="1"/>
  <c r="M417" i="3" s="1"/>
  <c r="O417" i="3" s="1"/>
  <c r="G418" i="3"/>
  <c r="I418" i="3" s="1"/>
  <c r="K418" i="3" s="1"/>
  <c r="M418" i="3" s="1"/>
  <c r="O418" i="3" s="1"/>
  <c r="G419" i="3"/>
  <c r="I419" i="3" s="1"/>
  <c r="K419" i="3" s="1"/>
  <c r="M419" i="3" s="1"/>
  <c r="O419" i="3" s="1"/>
  <c r="G420" i="3"/>
  <c r="I420" i="3" s="1"/>
  <c r="K420" i="3" s="1"/>
  <c r="M420" i="3" s="1"/>
  <c r="O420" i="3" s="1"/>
  <c r="G421" i="3"/>
  <c r="I421" i="3" s="1"/>
  <c r="K421" i="3" s="1"/>
  <c r="M421" i="3" s="1"/>
  <c r="O421" i="3" s="1"/>
  <c r="G422" i="3"/>
  <c r="I422" i="3" s="1"/>
  <c r="K422" i="3" s="1"/>
  <c r="M422" i="3" s="1"/>
  <c r="O422" i="3" s="1"/>
  <c r="G423" i="3"/>
  <c r="I423" i="3" s="1"/>
  <c r="K423" i="3" s="1"/>
  <c r="M423" i="3" s="1"/>
  <c r="O423" i="3" s="1"/>
  <c r="G424" i="3"/>
  <c r="I424" i="3" s="1"/>
  <c r="K424" i="3" s="1"/>
  <c r="M424" i="3" s="1"/>
  <c r="O424" i="3" s="1"/>
  <c r="G425" i="3"/>
  <c r="I425" i="3" s="1"/>
  <c r="K425" i="3" s="1"/>
  <c r="M425" i="3" s="1"/>
  <c r="O425" i="3" s="1"/>
  <c r="G426" i="3"/>
  <c r="I426" i="3" s="1"/>
  <c r="K426" i="3" s="1"/>
  <c r="M426" i="3" s="1"/>
  <c r="O426" i="3" s="1"/>
  <c r="G427" i="3"/>
  <c r="I427" i="3" s="1"/>
  <c r="K427" i="3" s="1"/>
  <c r="M427" i="3" s="1"/>
  <c r="O427" i="3" s="1"/>
  <c r="G428" i="3"/>
  <c r="I428" i="3" s="1"/>
  <c r="K428" i="3" s="1"/>
  <c r="M428" i="3" s="1"/>
  <c r="O428" i="3" s="1"/>
  <c r="G429" i="3"/>
  <c r="I429" i="3" s="1"/>
  <c r="K429" i="3" s="1"/>
  <c r="M429" i="3" s="1"/>
  <c r="O429" i="3" s="1"/>
  <c r="G430" i="3"/>
  <c r="I430" i="3" s="1"/>
  <c r="K430" i="3" s="1"/>
  <c r="M430" i="3" s="1"/>
  <c r="O430" i="3" s="1"/>
  <c r="G431" i="3"/>
  <c r="I431" i="3" s="1"/>
  <c r="K431" i="3" s="1"/>
  <c r="M431" i="3" s="1"/>
  <c r="O431" i="3" s="1"/>
  <c r="G432" i="3"/>
  <c r="I432" i="3" s="1"/>
  <c r="K432" i="3" s="1"/>
  <c r="M432" i="3" s="1"/>
  <c r="O432" i="3" s="1"/>
  <c r="G433" i="3"/>
  <c r="I433" i="3" s="1"/>
  <c r="K433" i="3" s="1"/>
  <c r="M433" i="3" s="1"/>
  <c r="O433" i="3" s="1"/>
  <c r="G434" i="3"/>
  <c r="I434" i="3" s="1"/>
  <c r="K434" i="3" s="1"/>
  <c r="M434" i="3" s="1"/>
  <c r="O434" i="3" s="1"/>
  <c r="G435" i="3"/>
  <c r="I435" i="3" s="1"/>
  <c r="K435" i="3" s="1"/>
  <c r="M435" i="3" s="1"/>
  <c r="O435" i="3" s="1"/>
  <c r="G436" i="3"/>
  <c r="I436" i="3" s="1"/>
  <c r="K436" i="3" s="1"/>
  <c r="M436" i="3" s="1"/>
  <c r="O436" i="3" s="1"/>
  <c r="G437" i="3"/>
  <c r="I437" i="3" s="1"/>
  <c r="K437" i="3" s="1"/>
  <c r="M437" i="3" s="1"/>
  <c r="O437" i="3" s="1"/>
  <c r="G438" i="3"/>
  <c r="I438" i="3" s="1"/>
  <c r="K438" i="3" s="1"/>
  <c r="M438" i="3" s="1"/>
  <c r="O438" i="3" s="1"/>
  <c r="G439" i="3"/>
  <c r="I439" i="3"/>
  <c r="K439" i="3" s="1"/>
  <c r="M439" i="3" s="1"/>
  <c r="O439" i="3" s="1"/>
  <c r="G440" i="3"/>
  <c r="I440" i="3" s="1"/>
  <c r="K440" i="3" s="1"/>
  <c r="M440" i="3" s="1"/>
  <c r="O440" i="3" s="1"/>
  <c r="G441" i="3"/>
  <c r="I441" i="3" s="1"/>
  <c r="K441" i="3" s="1"/>
  <c r="M441" i="3" s="1"/>
  <c r="O441" i="3" s="1"/>
  <c r="G442" i="3"/>
  <c r="I442" i="3" s="1"/>
  <c r="K442" i="3" s="1"/>
  <c r="M442" i="3" s="1"/>
  <c r="O442" i="3" s="1"/>
  <c r="G443" i="3"/>
  <c r="I443" i="3" s="1"/>
  <c r="K443" i="3" s="1"/>
  <c r="M443" i="3" s="1"/>
  <c r="O443" i="3" s="1"/>
  <c r="G444" i="3"/>
  <c r="I444" i="3" s="1"/>
  <c r="K444" i="3" s="1"/>
  <c r="M444" i="3" s="1"/>
  <c r="O444" i="3" s="1"/>
  <c r="G445" i="3"/>
  <c r="I445" i="3" s="1"/>
  <c r="K445" i="3" s="1"/>
  <c r="M445" i="3" s="1"/>
  <c r="O445" i="3" s="1"/>
  <c r="G446" i="3"/>
  <c r="I446" i="3" s="1"/>
  <c r="K446" i="3" s="1"/>
  <c r="M446" i="3" s="1"/>
  <c r="O446" i="3" s="1"/>
  <c r="G447" i="3"/>
  <c r="I447" i="3" s="1"/>
  <c r="K447" i="3" s="1"/>
  <c r="M447" i="3" s="1"/>
  <c r="O447" i="3" s="1"/>
  <c r="G448" i="3"/>
  <c r="I448" i="3" s="1"/>
  <c r="K448" i="3" s="1"/>
  <c r="M448" i="3" s="1"/>
  <c r="O448" i="3" s="1"/>
  <c r="G449" i="3"/>
  <c r="I449" i="3" s="1"/>
  <c r="K449" i="3" s="1"/>
  <c r="M449" i="3" s="1"/>
  <c r="O449" i="3" s="1"/>
  <c r="G450" i="3"/>
  <c r="I450" i="3" s="1"/>
  <c r="K450" i="3" s="1"/>
  <c r="M450" i="3" s="1"/>
  <c r="O450" i="3" s="1"/>
  <c r="G451" i="3"/>
  <c r="I451" i="3"/>
  <c r="K451" i="3" s="1"/>
  <c r="M451" i="3" s="1"/>
  <c r="O451" i="3" s="1"/>
  <c r="G452" i="3"/>
  <c r="I452" i="3" s="1"/>
  <c r="K452" i="3" s="1"/>
  <c r="M452" i="3" s="1"/>
  <c r="O452" i="3" s="1"/>
  <c r="G2" i="3"/>
  <c r="I2" i="3" s="1"/>
  <c r="K2" i="3" s="1"/>
  <c r="M2" i="3" s="1"/>
  <c r="O2" i="3" s="1"/>
  <c r="Q19" i="2"/>
  <c r="G44" i="2"/>
  <c r="I44" i="2" s="1"/>
  <c r="G43" i="2"/>
  <c r="H43" i="2" s="1"/>
  <c r="G37" i="2"/>
  <c r="G51" i="2" s="1"/>
  <c r="G65" i="2" s="1"/>
  <c r="G79" i="2" s="1"/>
  <c r="G93" i="2" s="1"/>
  <c r="G107" i="2" s="1"/>
  <c r="G121" i="2" s="1"/>
  <c r="G135" i="2" s="1"/>
  <c r="G149" i="2" s="1"/>
  <c r="G163" i="2" s="1"/>
  <c r="G177" i="2" s="1"/>
  <c r="G191" i="2" s="1"/>
  <c r="G205" i="2" s="1"/>
  <c r="G219" i="2" s="1"/>
  <c r="G233" i="2" s="1"/>
  <c r="G247" i="2" s="1"/>
  <c r="G261" i="2" s="1"/>
  <c r="G275" i="2" s="1"/>
  <c r="G289" i="2" s="1"/>
  <c r="G303" i="2" s="1"/>
  <c r="G317" i="2" s="1"/>
  <c r="G331" i="2" s="1"/>
  <c r="G345" i="2" s="1"/>
  <c r="G359" i="2" s="1"/>
  <c r="G373" i="2" s="1"/>
  <c r="G387" i="2" s="1"/>
  <c r="G401" i="2" s="1"/>
  <c r="G415" i="2" s="1"/>
  <c r="G429" i="2" s="1"/>
  <c r="G443" i="2" s="1"/>
  <c r="G457" i="2" s="1"/>
  <c r="G471" i="2" s="1"/>
  <c r="G485" i="2" s="1"/>
  <c r="G499" i="2" s="1"/>
  <c r="G513" i="2" s="1"/>
  <c r="G527" i="2" s="1"/>
  <c r="G541" i="2" s="1"/>
  <c r="G555" i="2" s="1"/>
  <c r="G569" i="2" s="1"/>
  <c r="G583" i="2" s="1"/>
  <c r="G597" i="2" s="1"/>
  <c r="G611" i="2" s="1"/>
  <c r="G625" i="2" s="1"/>
  <c r="G639" i="2" s="1"/>
  <c r="G653" i="2" s="1"/>
  <c r="G667" i="2" s="1"/>
  <c r="G681" i="2" s="1"/>
  <c r="G695" i="2" s="1"/>
  <c r="G709" i="2" s="1"/>
  <c r="G723" i="2" s="1"/>
  <c r="G737" i="2" s="1"/>
  <c r="G751" i="2" s="1"/>
  <c r="G765" i="2" s="1"/>
  <c r="G779" i="2" s="1"/>
  <c r="G793" i="2" s="1"/>
  <c r="G807" i="2" s="1"/>
  <c r="G821" i="2" s="1"/>
  <c r="G835" i="2" s="1"/>
  <c r="G849" i="2" s="1"/>
  <c r="G863" i="2" s="1"/>
  <c r="G877" i="2" s="1"/>
  <c r="G891" i="2" s="1"/>
  <c r="G905" i="2" s="1"/>
  <c r="G919" i="2" s="1"/>
  <c r="G933" i="2" s="1"/>
  <c r="G947" i="2" s="1"/>
  <c r="G961" i="2" s="1"/>
  <c r="G975" i="2" s="1"/>
  <c r="G989" i="2" s="1"/>
  <c r="G1003" i="2" s="1"/>
  <c r="G1017" i="2" s="1"/>
  <c r="G1031" i="2" s="1"/>
  <c r="G1045" i="2" s="1"/>
  <c r="G1059" i="2" s="1"/>
  <c r="G1073" i="2" s="1"/>
  <c r="G1087" i="2" s="1"/>
  <c r="G1101" i="2" s="1"/>
  <c r="G1115" i="2" s="1"/>
  <c r="G1129" i="2" s="1"/>
  <c r="G1143" i="2" s="1"/>
  <c r="G1157" i="2" s="1"/>
  <c r="G1171" i="2" s="1"/>
  <c r="G1185" i="2" s="1"/>
  <c r="G1199" i="2" s="1"/>
  <c r="G1213" i="2" s="1"/>
  <c r="G1227" i="2" s="1"/>
  <c r="G1241" i="2" s="1"/>
  <c r="G1255" i="2" s="1"/>
  <c r="G1269" i="2" s="1"/>
  <c r="G1283" i="2" s="1"/>
  <c r="G1297" i="2" s="1"/>
  <c r="G1311" i="2" s="1"/>
  <c r="G1325" i="2" s="1"/>
  <c r="G1339" i="2" s="1"/>
  <c r="G1353" i="2" s="1"/>
  <c r="G1367" i="2" s="1"/>
  <c r="G1381" i="2" s="1"/>
  <c r="G1395" i="2" s="1"/>
  <c r="G1409" i="2" s="1"/>
  <c r="G1423" i="2" s="1"/>
  <c r="G1437" i="2" s="1"/>
  <c r="G1451" i="2" s="1"/>
  <c r="G1465" i="2" s="1"/>
  <c r="G1479" i="2" s="1"/>
  <c r="G1493" i="2" s="1"/>
  <c r="G1507" i="2" s="1"/>
  <c r="G1521" i="2" s="1"/>
  <c r="G1535" i="2" s="1"/>
  <c r="G1549" i="2" s="1"/>
  <c r="G1563" i="2" s="1"/>
  <c r="G1577" i="2" s="1"/>
  <c r="G1591" i="2" s="1"/>
  <c r="G1605" i="2" s="1"/>
  <c r="G1619" i="2" s="1"/>
  <c r="G1633" i="2" s="1"/>
  <c r="G1647" i="2" s="1"/>
  <c r="G1661" i="2" s="1"/>
  <c r="G1675" i="2" s="1"/>
  <c r="G1689" i="2" s="1"/>
  <c r="G1703" i="2" s="1"/>
  <c r="G1717" i="2" s="1"/>
  <c r="G1731" i="2" s="1"/>
  <c r="G1745" i="2" s="1"/>
  <c r="G1759" i="2" s="1"/>
  <c r="G1773" i="2" s="1"/>
  <c r="G1787" i="2" s="1"/>
  <c r="G1801" i="2" s="1"/>
  <c r="G1815" i="2" s="1"/>
  <c r="G1829" i="2" s="1"/>
  <c r="G1843" i="2" s="1"/>
  <c r="G1857" i="2" s="1"/>
  <c r="G1871" i="2" s="1"/>
  <c r="G1885" i="2" s="1"/>
  <c r="G1899" i="2" s="1"/>
  <c r="G1913" i="2" s="1"/>
  <c r="G1927" i="2" s="1"/>
  <c r="G1941" i="2" s="1"/>
  <c r="G1955" i="2" s="1"/>
  <c r="G1969" i="2" s="1"/>
  <c r="G1983" i="2" s="1"/>
  <c r="G1997" i="2" s="1"/>
  <c r="G2011" i="2" s="1"/>
  <c r="G2025" i="2" s="1"/>
  <c r="G2039" i="2" s="1"/>
  <c r="G2053" i="2" s="1"/>
  <c r="G2067" i="2" s="1"/>
  <c r="G2081" i="2" s="1"/>
  <c r="G2095" i="2" s="1"/>
  <c r="G2109" i="2" s="1"/>
  <c r="G2123" i="2" s="1"/>
  <c r="G2137" i="2" s="1"/>
  <c r="G2151" i="2" s="1"/>
  <c r="G2165" i="2" s="1"/>
  <c r="G2179" i="2" s="1"/>
  <c r="G2193" i="2" s="1"/>
  <c r="G2207" i="2" s="1"/>
  <c r="G2221" i="2" s="1"/>
  <c r="G2235" i="2" s="1"/>
  <c r="G2249" i="2" s="1"/>
  <c r="G2263" i="2" s="1"/>
  <c r="G2277" i="2" s="1"/>
  <c r="G2291" i="2" s="1"/>
  <c r="G2305" i="2" s="1"/>
  <c r="G2319" i="2" s="1"/>
  <c r="G2333" i="2" s="1"/>
  <c r="G2347" i="2" s="1"/>
  <c r="G2361" i="2" s="1"/>
  <c r="G2375" i="2" s="1"/>
  <c r="G2389" i="2" s="1"/>
  <c r="G2403" i="2" s="1"/>
  <c r="G2417" i="2" s="1"/>
  <c r="G2431" i="2" s="1"/>
  <c r="G2445" i="2" s="1"/>
  <c r="G2459" i="2" s="1"/>
  <c r="G2473" i="2" s="1"/>
  <c r="G2487" i="2" s="1"/>
  <c r="G2501" i="2" s="1"/>
  <c r="G2515" i="2" s="1"/>
  <c r="G2529" i="2" s="1"/>
  <c r="G2543" i="2" s="1"/>
  <c r="G2557" i="2" s="1"/>
  <c r="G2571" i="2" s="1"/>
  <c r="G2585" i="2" s="1"/>
  <c r="G2599" i="2" s="1"/>
  <c r="G2613" i="2" s="1"/>
  <c r="G2627" i="2" s="1"/>
  <c r="G2641" i="2" s="1"/>
  <c r="G2655" i="2" s="1"/>
  <c r="G2669" i="2" s="1"/>
  <c r="G2683" i="2" s="1"/>
  <c r="G2697" i="2" s="1"/>
  <c r="G2711" i="2" s="1"/>
  <c r="G2725" i="2" s="1"/>
  <c r="G2739" i="2" s="1"/>
  <c r="G2753" i="2" s="1"/>
  <c r="G2767" i="2" s="1"/>
  <c r="G2781" i="2" s="1"/>
  <c r="G2795" i="2" s="1"/>
  <c r="G2809" i="2" s="1"/>
  <c r="G2823" i="2" s="1"/>
  <c r="G2837" i="2" s="1"/>
  <c r="G2851" i="2" s="1"/>
  <c r="G2865" i="2" s="1"/>
  <c r="G2879" i="2" s="1"/>
  <c r="G2893" i="2" s="1"/>
  <c r="G2907" i="2" s="1"/>
  <c r="G2921" i="2" s="1"/>
  <c r="G2935" i="2" s="1"/>
  <c r="G2949" i="2" s="1"/>
  <c r="G2963" i="2" s="1"/>
  <c r="G2977" i="2" s="1"/>
  <c r="G2991" i="2" s="1"/>
  <c r="G3005" i="2" s="1"/>
  <c r="G3019" i="2" s="1"/>
  <c r="G3033" i="2" s="1"/>
  <c r="G3047" i="2" s="1"/>
  <c r="G3061" i="2" s="1"/>
  <c r="G3075" i="2" s="1"/>
  <c r="G3089" i="2" s="1"/>
  <c r="G3103" i="2" s="1"/>
  <c r="G3117" i="2" s="1"/>
  <c r="G3131" i="2" s="1"/>
  <c r="G3145" i="2" s="1"/>
  <c r="G3159" i="2" s="1"/>
  <c r="G36" i="2"/>
  <c r="H36" i="2" s="1"/>
  <c r="I28" i="2"/>
  <c r="H27" i="2"/>
  <c r="G26" i="2"/>
  <c r="G40" i="2" s="1"/>
  <c r="G25" i="2"/>
  <c r="G39" i="2" s="1"/>
  <c r="G24" i="2"/>
  <c r="G38" i="2" s="1"/>
  <c r="G21" i="2"/>
  <c r="G35" i="2" s="1"/>
  <c r="G20" i="2"/>
  <c r="G34" i="2" s="1"/>
  <c r="Z53" i="2"/>
  <c r="Z17" i="2" s="1"/>
  <c r="V26" i="2"/>
  <c r="W26" i="2"/>
  <c r="W27" i="2"/>
  <c r="W33" i="2"/>
  <c r="V37" i="2"/>
  <c r="V45" i="2"/>
  <c r="W45" i="2"/>
  <c r="W21" i="2"/>
  <c r="W23" i="2"/>
  <c r="V21" i="2"/>
  <c r="V22" i="2"/>
  <c r="V23" i="2"/>
  <c r="V24" i="2"/>
  <c r="V25" i="2"/>
  <c r="W18" i="2"/>
  <c r="W20" i="2" s="1"/>
  <c r="V18" i="2"/>
  <c r="V20" i="2" s="1"/>
  <c r="Q49" i="2"/>
  <c r="Q45" i="2"/>
  <c r="Q41" i="2"/>
  <c r="Q37" i="2"/>
  <c r="Q33" i="2"/>
  <c r="Q29" i="2"/>
  <c r="Q25" i="2"/>
  <c r="Q21" i="2"/>
  <c r="Q51" i="2"/>
  <c r="Q50" i="2"/>
  <c r="Q47" i="2"/>
  <c r="Q46" i="2"/>
  <c r="Q43" i="2"/>
  <c r="Q42" i="2"/>
  <c r="Q39" i="2"/>
  <c r="Q38" i="2"/>
  <c r="Q35" i="2"/>
  <c r="Q34" i="2"/>
  <c r="Q31" i="2"/>
  <c r="Q30" i="2"/>
  <c r="Q27" i="2"/>
  <c r="Q26" i="2"/>
  <c r="Q23" i="2"/>
  <c r="Q22" i="2"/>
  <c r="Q52" i="2"/>
  <c r="Q48" i="2"/>
  <c r="Q44" i="2"/>
  <c r="Q40" i="2"/>
  <c r="Q36" i="2"/>
  <c r="Q32" i="2"/>
  <c r="Q28" i="2"/>
  <c r="Q24" i="2"/>
  <c r="Q20" i="2"/>
  <c r="U22" i="2"/>
  <c r="U24" i="2"/>
  <c r="U25" i="2"/>
  <c r="U40" i="2"/>
  <c r="U48" i="2"/>
  <c r="U19" i="2"/>
  <c r="T21" i="2"/>
  <c r="T23" i="2"/>
  <c r="T26" i="2"/>
  <c r="T31" i="2"/>
  <c r="T39" i="2"/>
  <c r="T45" i="2"/>
  <c r="T47" i="2"/>
  <c r="T20" i="2"/>
  <c r="S28" i="2"/>
  <c r="S36" i="2" s="1"/>
  <c r="S29" i="2"/>
  <c r="S37" i="2" s="1"/>
  <c r="S45" i="2" s="1"/>
  <c r="S30" i="2"/>
  <c r="U30" i="2" s="1"/>
  <c r="S31" i="2"/>
  <c r="S39" i="2" s="1"/>
  <c r="S47" i="2" s="1"/>
  <c r="V47" i="2" s="1"/>
  <c r="S32" i="2"/>
  <c r="S40" i="2" s="1"/>
  <c r="S48" i="2" s="1"/>
  <c r="V48" i="2" s="1"/>
  <c r="S33" i="2"/>
  <c r="S41" i="2" s="1"/>
  <c r="S49" i="2" s="1"/>
  <c r="U49" i="2" s="1"/>
  <c r="S34" i="2"/>
  <c r="T34" i="2" s="1"/>
  <c r="S35" i="2"/>
  <c r="W35" i="2" s="1"/>
  <c r="S38" i="2"/>
  <c r="S46" i="2" s="1"/>
  <c r="U46" i="2" s="1"/>
  <c r="S27" i="2"/>
  <c r="U27" i="2" s="1"/>
  <c r="H29" i="2"/>
  <c r="I29" i="2"/>
  <c r="H30" i="2"/>
  <c r="I30" i="2"/>
  <c r="H31" i="2"/>
  <c r="I31" i="2"/>
  <c r="H32" i="2"/>
  <c r="I32" i="2"/>
  <c r="H33" i="2"/>
  <c r="I33" i="2"/>
  <c r="H22" i="2"/>
  <c r="I22" i="2"/>
  <c r="H23" i="2"/>
  <c r="I23" i="2"/>
  <c r="G45" i="2"/>
  <c r="G46" i="2"/>
  <c r="I46" i="2" s="1"/>
  <c r="G47" i="2"/>
  <c r="G61" i="2" s="1"/>
  <c r="M30" i="1"/>
  <c r="N30" i="1"/>
  <c r="K1" i="1"/>
  <c r="J2" i="1"/>
  <c r="J1" i="1"/>
  <c r="H849" i="2" l="1"/>
  <c r="R22" i="2"/>
  <c r="R21" i="2"/>
  <c r="R23" i="2"/>
  <c r="R26" i="2"/>
  <c r="R27" i="2"/>
  <c r="R20" i="2"/>
  <c r="U38" i="2"/>
  <c r="W49" i="2"/>
  <c r="V27" i="2"/>
  <c r="G56" i="2"/>
  <c r="H56" i="2" s="1"/>
  <c r="W41" i="2"/>
  <c r="G58" i="2"/>
  <c r="G72" i="2" s="1"/>
  <c r="V46" i="2"/>
  <c r="T37" i="2"/>
  <c r="W38" i="2"/>
  <c r="G41" i="2"/>
  <c r="H41" i="2" s="1"/>
  <c r="V19" i="2"/>
  <c r="V38" i="2"/>
  <c r="W46" i="2"/>
  <c r="S42" i="2"/>
  <c r="W37" i="2"/>
  <c r="H47" i="2"/>
  <c r="H44" i="2"/>
  <c r="W30" i="2"/>
  <c r="V30" i="2"/>
  <c r="W29" i="2"/>
  <c r="G50" i="2"/>
  <c r="G64" i="2" s="1"/>
  <c r="G78" i="2" s="1"/>
  <c r="U41" i="2"/>
  <c r="W22" i="2"/>
  <c r="V29" i="2"/>
  <c r="S44" i="2"/>
  <c r="V36" i="2"/>
  <c r="W36" i="2"/>
  <c r="T36" i="2"/>
  <c r="G59" i="2"/>
  <c r="I45" i="2"/>
  <c r="S50" i="2"/>
  <c r="T42" i="2"/>
  <c r="H45" i="2"/>
  <c r="W42" i="2"/>
  <c r="V42" i="2"/>
  <c r="G60" i="2"/>
  <c r="H46" i="2"/>
  <c r="V28" i="2"/>
  <c r="W28" i="2"/>
  <c r="T28" i="2"/>
  <c r="S43" i="2"/>
  <c r="U35" i="2"/>
  <c r="V35" i="2"/>
  <c r="W34" i="2"/>
  <c r="G75" i="2"/>
  <c r="H61" i="2"/>
  <c r="I61" i="2"/>
  <c r="I47" i="2"/>
  <c r="V34" i="2"/>
  <c r="V49" i="2"/>
  <c r="V41" i="2"/>
  <c r="V33" i="2"/>
  <c r="U33" i="2"/>
  <c r="W48" i="2"/>
  <c r="W40" i="2"/>
  <c r="W32" i="2"/>
  <c r="T29" i="2"/>
  <c r="U32" i="2"/>
  <c r="W19" i="2"/>
  <c r="V40" i="2"/>
  <c r="V32" i="2"/>
  <c r="W25" i="2"/>
  <c r="W47" i="2"/>
  <c r="W39" i="2"/>
  <c r="W31" i="2"/>
  <c r="W24" i="2"/>
  <c r="V39" i="2"/>
  <c r="V31" i="2"/>
  <c r="I27" i="2"/>
  <c r="G57" i="2"/>
  <c r="G71" i="2" s="1"/>
  <c r="I43" i="2"/>
  <c r="H28" i="2"/>
  <c r="I37" i="2"/>
  <c r="H37" i="2"/>
  <c r="H303" i="2"/>
  <c r="H191" i="2"/>
  <c r="H79" i="2"/>
  <c r="H471" i="2"/>
  <c r="H359" i="2"/>
  <c r="H247" i="2"/>
  <c r="H135" i="2"/>
  <c r="H415" i="2"/>
  <c r="I807" i="2"/>
  <c r="I751" i="2"/>
  <c r="I695" i="2"/>
  <c r="I639" i="2"/>
  <c r="I583" i="2"/>
  <c r="I527" i="2"/>
  <c r="I471" i="2"/>
  <c r="I415" i="2"/>
  <c r="I359" i="2"/>
  <c r="I303" i="2"/>
  <c r="I247" i="2"/>
  <c r="I191" i="2"/>
  <c r="I135" i="2"/>
  <c r="I79" i="2"/>
  <c r="H751" i="2"/>
  <c r="H583" i="2"/>
  <c r="H807" i="2"/>
  <c r="H695" i="2"/>
  <c r="H639" i="2"/>
  <c r="H527" i="2"/>
  <c r="I821" i="2"/>
  <c r="I765" i="2"/>
  <c r="I709" i="2"/>
  <c r="I653" i="2"/>
  <c r="I597" i="2"/>
  <c r="I541" i="2"/>
  <c r="I485" i="2"/>
  <c r="I429" i="2"/>
  <c r="I373" i="2"/>
  <c r="I317" i="2"/>
  <c r="I261" i="2"/>
  <c r="I205" i="2"/>
  <c r="I149" i="2"/>
  <c r="I93" i="2"/>
  <c r="H821" i="2"/>
  <c r="H765" i="2"/>
  <c r="H709" i="2"/>
  <c r="H653" i="2"/>
  <c r="H597" i="2"/>
  <c r="H541" i="2"/>
  <c r="H485" i="2"/>
  <c r="H429" i="2"/>
  <c r="H373" i="2"/>
  <c r="H317" i="2"/>
  <c r="H261" i="2"/>
  <c r="H205" i="2"/>
  <c r="H149" i="2"/>
  <c r="H93" i="2"/>
  <c r="I835" i="2"/>
  <c r="I779" i="2"/>
  <c r="I723" i="2"/>
  <c r="I667" i="2"/>
  <c r="I611" i="2"/>
  <c r="I555" i="2"/>
  <c r="I499" i="2"/>
  <c r="I443" i="2"/>
  <c r="I387" i="2"/>
  <c r="I331" i="2"/>
  <c r="I275" i="2"/>
  <c r="I219" i="2"/>
  <c r="I163" i="2"/>
  <c r="I107" i="2"/>
  <c r="I51" i="2"/>
  <c r="H835" i="2"/>
  <c r="H779" i="2"/>
  <c r="H723" i="2"/>
  <c r="H667" i="2"/>
  <c r="H611" i="2"/>
  <c r="H555" i="2"/>
  <c r="H499" i="2"/>
  <c r="H443" i="2"/>
  <c r="H387" i="2"/>
  <c r="H331" i="2"/>
  <c r="H275" i="2"/>
  <c r="H219" i="2"/>
  <c r="H163" i="2"/>
  <c r="H107" i="2"/>
  <c r="H51" i="2"/>
  <c r="I849" i="2"/>
  <c r="I793" i="2"/>
  <c r="I737" i="2"/>
  <c r="I681" i="2"/>
  <c r="I625" i="2"/>
  <c r="I569" i="2"/>
  <c r="I513" i="2"/>
  <c r="I457" i="2"/>
  <c r="I401" i="2"/>
  <c r="I345" i="2"/>
  <c r="I289" i="2"/>
  <c r="I233" i="2"/>
  <c r="I177" i="2"/>
  <c r="I121" i="2"/>
  <c r="I65" i="2"/>
  <c r="H793" i="2"/>
  <c r="H737" i="2"/>
  <c r="H681" i="2"/>
  <c r="H625" i="2"/>
  <c r="H569" i="2"/>
  <c r="H513" i="2"/>
  <c r="H457" i="2"/>
  <c r="H401" i="2"/>
  <c r="H345" i="2"/>
  <c r="H289" i="2"/>
  <c r="H233" i="2"/>
  <c r="H177" i="2"/>
  <c r="H121" i="2"/>
  <c r="H65" i="2"/>
  <c r="I56" i="2"/>
  <c r="G70" i="2"/>
  <c r="I36" i="2"/>
  <c r="X19" i="2"/>
  <c r="I20" i="2"/>
  <c r="I21" i="2"/>
  <c r="H21" i="2"/>
  <c r="I34" i="2"/>
  <c r="H34" i="2"/>
  <c r="G48" i="2"/>
  <c r="H35" i="2"/>
  <c r="I35" i="2"/>
  <c r="G49" i="2"/>
  <c r="G52" i="2"/>
  <c r="H38" i="2"/>
  <c r="I38" i="2"/>
  <c r="H40" i="2"/>
  <c r="I40" i="2"/>
  <c r="H39" i="2"/>
  <c r="I39" i="2"/>
  <c r="H24" i="2"/>
  <c r="I24" i="2"/>
  <c r="G54" i="2"/>
  <c r="H25" i="2"/>
  <c r="I25" i="2"/>
  <c r="G53" i="2"/>
  <c r="H20" i="2"/>
  <c r="H26" i="2"/>
  <c r="I26" i="2"/>
  <c r="G92" i="2" l="1"/>
  <c r="G106" i="2" s="1"/>
  <c r="G120" i="2" s="1"/>
  <c r="G134" i="2" s="1"/>
  <c r="G148" i="2" s="1"/>
  <c r="G162" i="2" s="1"/>
  <c r="G176" i="2" s="1"/>
  <c r="G190" i="2" s="1"/>
  <c r="G204" i="2" s="1"/>
  <c r="G218" i="2" s="1"/>
  <c r="G232" i="2" s="1"/>
  <c r="G246" i="2" s="1"/>
  <c r="G260" i="2" s="1"/>
  <c r="G274" i="2" s="1"/>
  <c r="G288" i="2" s="1"/>
  <c r="G302" i="2" s="1"/>
  <c r="G316" i="2" s="1"/>
  <c r="G330" i="2" s="1"/>
  <c r="G344" i="2" s="1"/>
  <c r="G358" i="2" s="1"/>
  <c r="G372" i="2" s="1"/>
  <c r="G386" i="2" s="1"/>
  <c r="G400" i="2" s="1"/>
  <c r="G414" i="2" s="1"/>
  <c r="G428" i="2" s="1"/>
  <c r="G442" i="2" s="1"/>
  <c r="G456" i="2" s="1"/>
  <c r="G470" i="2" s="1"/>
  <c r="G484" i="2" s="1"/>
  <c r="G498" i="2" s="1"/>
  <c r="G512" i="2" s="1"/>
  <c r="G526" i="2" s="1"/>
  <c r="G540" i="2" s="1"/>
  <c r="G554" i="2" s="1"/>
  <c r="G568" i="2" s="1"/>
  <c r="G582" i="2" s="1"/>
  <c r="G596" i="2" s="1"/>
  <c r="G610" i="2" s="1"/>
  <c r="G624" i="2" s="1"/>
  <c r="G638" i="2" s="1"/>
  <c r="G652" i="2" s="1"/>
  <c r="G666" i="2" s="1"/>
  <c r="G680" i="2" s="1"/>
  <c r="G694" i="2" s="1"/>
  <c r="G708" i="2" s="1"/>
  <c r="G722" i="2" s="1"/>
  <c r="G736" i="2" s="1"/>
  <c r="G750" i="2" s="1"/>
  <c r="G764" i="2" s="1"/>
  <c r="G778" i="2" s="1"/>
  <c r="G792" i="2" s="1"/>
  <c r="G806" i="2" s="1"/>
  <c r="G820" i="2" s="1"/>
  <c r="G834" i="2" s="1"/>
  <c r="G848" i="2" s="1"/>
  <c r="G862" i="2" s="1"/>
  <c r="G876" i="2" s="1"/>
  <c r="G890" i="2" s="1"/>
  <c r="G904" i="2" s="1"/>
  <c r="G918" i="2" s="1"/>
  <c r="G932" i="2" s="1"/>
  <c r="G946" i="2" s="1"/>
  <c r="G960" i="2" s="1"/>
  <c r="G974" i="2" s="1"/>
  <c r="G988" i="2" s="1"/>
  <c r="G1002" i="2" s="1"/>
  <c r="G1016" i="2" s="1"/>
  <c r="G1030" i="2" s="1"/>
  <c r="G1044" i="2" s="1"/>
  <c r="G1058" i="2" s="1"/>
  <c r="G1072" i="2" s="1"/>
  <c r="G1086" i="2" s="1"/>
  <c r="G1100" i="2" s="1"/>
  <c r="G1114" i="2" s="1"/>
  <c r="G1128" i="2" s="1"/>
  <c r="G1142" i="2" s="1"/>
  <c r="G1156" i="2" s="1"/>
  <c r="G1170" i="2" s="1"/>
  <c r="G1184" i="2" s="1"/>
  <c r="G1198" i="2" s="1"/>
  <c r="G1212" i="2" s="1"/>
  <c r="G1226" i="2" s="1"/>
  <c r="G1240" i="2" s="1"/>
  <c r="G1254" i="2" s="1"/>
  <c r="G1268" i="2" s="1"/>
  <c r="G1282" i="2" s="1"/>
  <c r="G1296" i="2" s="1"/>
  <c r="G1310" i="2" s="1"/>
  <c r="G1324" i="2" s="1"/>
  <c r="G1338" i="2" s="1"/>
  <c r="G1352" i="2" s="1"/>
  <c r="G1366" i="2" s="1"/>
  <c r="G1380" i="2" s="1"/>
  <c r="G1394" i="2" s="1"/>
  <c r="G1408" i="2" s="1"/>
  <c r="G1422" i="2" s="1"/>
  <c r="G1436" i="2" s="1"/>
  <c r="G1450" i="2" s="1"/>
  <c r="G1464" i="2" s="1"/>
  <c r="G1478" i="2" s="1"/>
  <c r="G1492" i="2" s="1"/>
  <c r="G1506" i="2" s="1"/>
  <c r="G1520" i="2" s="1"/>
  <c r="G1534" i="2" s="1"/>
  <c r="G1548" i="2" s="1"/>
  <c r="G1562" i="2" s="1"/>
  <c r="G1576" i="2" s="1"/>
  <c r="G1590" i="2" s="1"/>
  <c r="G1604" i="2" s="1"/>
  <c r="G1618" i="2" s="1"/>
  <c r="G1632" i="2" s="1"/>
  <c r="G1646" i="2" s="1"/>
  <c r="G1660" i="2" s="1"/>
  <c r="G1674" i="2" s="1"/>
  <c r="G1688" i="2" s="1"/>
  <c r="G1702" i="2" s="1"/>
  <c r="G1716" i="2" s="1"/>
  <c r="G1730" i="2" s="1"/>
  <c r="G1744" i="2" s="1"/>
  <c r="G1758" i="2" s="1"/>
  <c r="G1772" i="2" s="1"/>
  <c r="G1786" i="2" s="1"/>
  <c r="G1800" i="2" s="1"/>
  <c r="G1814" i="2" s="1"/>
  <c r="G1828" i="2" s="1"/>
  <c r="G1842" i="2" s="1"/>
  <c r="G1856" i="2" s="1"/>
  <c r="G1870" i="2" s="1"/>
  <c r="G1884" i="2" s="1"/>
  <c r="G1898" i="2" s="1"/>
  <c r="G1912" i="2" s="1"/>
  <c r="G1926" i="2" s="1"/>
  <c r="G1940" i="2" s="1"/>
  <c r="G1954" i="2" s="1"/>
  <c r="G1968" i="2" s="1"/>
  <c r="G1982" i="2" s="1"/>
  <c r="G1996" i="2" s="1"/>
  <c r="G2010" i="2" s="1"/>
  <c r="G2024" i="2" s="1"/>
  <c r="G2038" i="2" s="1"/>
  <c r="G2052" i="2" s="1"/>
  <c r="G2066" i="2" s="1"/>
  <c r="G2080" i="2" s="1"/>
  <c r="G2094" i="2" s="1"/>
  <c r="G2108" i="2" s="1"/>
  <c r="G2122" i="2" s="1"/>
  <c r="G2136" i="2" s="1"/>
  <c r="G2150" i="2" s="1"/>
  <c r="G2164" i="2" s="1"/>
  <c r="G2178" i="2" s="1"/>
  <c r="G2192" i="2" s="1"/>
  <c r="G2206" i="2" s="1"/>
  <c r="G2220" i="2" s="1"/>
  <c r="G2234" i="2" s="1"/>
  <c r="G2248" i="2" s="1"/>
  <c r="G2262" i="2" s="1"/>
  <c r="G2276" i="2" s="1"/>
  <c r="G2290" i="2" s="1"/>
  <c r="G2304" i="2" s="1"/>
  <c r="G2318" i="2" s="1"/>
  <c r="G2332" i="2" s="1"/>
  <c r="G2346" i="2" s="1"/>
  <c r="G2360" i="2" s="1"/>
  <c r="G2374" i="2" s="1"/>
  <c r="G2388" i="2" s="1"/>
  <c r="G2402" i="2" s="1"/>
  <c r="G2416" i="2" s="1"/>
  <c r="G2430" i="2" s="1"/>
  <c r="G2444" i="2" s="1"/>
  <c r="G2458" i="2" s="1"/>
  <c r="G2472" i="2" s="1"/>
  <c r="G2486" i="2" s="1"/>
  <c r="G2500" i="2" s="1"/>
  <c r="G2514" i="2" s="1"/>
  <c r="G2528" i="2" s="1"/>
  <c r="G2542" i="2" s="1"/>
  <c r="G2556" i="2" s="1"/>
  <c r="G2570" i="2" s="1"/>
  <c r="G2584" i="2" s="1"/>
  <c r="G2598" i="2" s="1"/>
  <c r="G2612" i="2" s="1"/>
  <c r="G2626" i="2" s="1"/>
  <c r="G2640" i="2" s="1"/>
  <c r="G2654" i="2" s="1"/>
  <c r="G2668" i="2" s="1"/>
  <c r="G2682" i="2" s="1"/>
  <c r="G2696" i="2" s="1"/>
  <c r="G2710" i="2" s="1"/>
  <c r="G2724" i="2" s="1"/>
  <c r="G2738" i="2" s="1"/>
  <c r="G2752" i="2" s="1"/>
  <c r="G2766" i="2" s="1"/>
  <c r="G2780" i="2" s="1"/>
  <c r="G2794" i="2" s="1"/>
  <c r="G2808" i="2" s="1"/>
  <c r="G2822" i="2" s="1"/>
  <c r="G2836" i="2" s="1"/>
  <c r="G2850" i="2" s="1"/>
  <c r="G2864" i="2" s="1"/>
  <c r="G2878" i="2" s="1"/>
  <c r="G2892" i="2" s="1"/>
  <c r="G2906" i="2" s="1"/>
  <c r="G2920" i="2" s="1"/>
  <c r="G2934" i="2" s="1"/>
  <c r="G2948" i="2" s="1"/>
  <c r="G2962" i="2" s="1"/>
  <c r="G2976" i="2" s="1"/>
  <c r="G2990" i="2" s="1"/>
  <c r="G3004" i="2" s="1"/>
  <c r="G3018" i="2" s="1"/>
  <c r="G3032" i="2" s="1"/>
  <c r="G3046" i="2" s="1"/>
  <c r="G3060" i="2" s="1"/>
  <c r="G3074" i="2" s="1"/>
  <c r="G3088" i="2" s="1"/>
  <c r="G3102" i="2" s="1"/>
  <c r="G3116" i="2" s="1"/>
  <c r="G3130" i="2" s="1"/>
  <c r="G3144" i="2" s="1"/>
  <c r="G3158" i="2" s="1"/>
  <c r="H3158" i="2" s="1"/>
  <c r="G85" i="2"/>
  <c r="G99" i="2" s="1"/>
  <c r="G113" i="2" s="1"/>
  <c r="G127" i="2" s="1"/>
  <c r="G141" i="2" s="1"/>
  <c r="G155" i="2" s="1"/>
  <c r="G169" i="2" s="1"/>
  <c r="G183" i="2" s="1"/>
  <c r="G197" i="2" s="1"/>
  <c r="G211" i="2" s="1"/>
  <c r="G225" i="2" s="1"/>
  <c r="G239" i="2" s="1"/>
  <c r="G253" i="2" s="1"/>
  <c r="G267" i="2" s="1"/>
  <c r="G281" i="2" s="1"/>
  <c r="G295" i="2" s="1"/>
  <c r="G309" i="2" s="1"/>
  <c r="G323" i="2" s="1"/>
  <c r="G337" i="2" s="1"/>
  <c r="G351" i="2" s="1"/>
  <c r="G365" i="2" s="1"/>
  <c r="G379" i="2" s="1"/>
  <c r="G393" i="2" s="1"/>
  <c r="G407" i="2" s="1"/>
  <c r="G421" i="2" s="1"/>
  <c r="G435" i="2" s="1"/>
  <c r="G449" i="2" s="1"/>
  <c r="G463" i="2" s="1"/>
  <c r="G477" i="2" s="1"/>
  <c r="G491" i="2" s="1"/>
  <c r="G505" i="2" s="1"/>
  <c r="G519" i="2" s="1"/>
  <c r="G533" i="2" s="1"/>
  <c r="G547" i="2" s="1"/>
  <c r="G561" i="2" s="1"/>
  <c r="G575" i="2" s="1"/>
  <c r="G589" i="2" s="1"/>
  <c r="G603" i="2" s="1"/>
  <c r="G617" i="2" s="1"/>
  <c r="G631" i="2" s="1"/>
  <c r="G645" i="2" s="1"/>
  <c r="G659" i="2" s="1"/>
  <c r="G673" i="2" s="1"/>
  <c r="G687" i="2" s="1"/>
  <c r="G701" i="2" s="1"/>
  <c r="G715" i="2" s="1"/>
  <c r="G729" i="2" s="1"/>
  <c r="G743" i="2" s="1"/>
  <c r="G757" i="2" s="1"/>
  <c r="G771" i="2" s="1"/>
  <c r="G785" i="2" s="1"/>
  <c r="G799" i="2" s="1"/>
  <c r="G813" i="2" s="1"/>
  <c r="G827" i="2" s="1"/>
  <c r="G841" i="2" s="1"/>
  <c r="G855" i="2" s="1"/>
  <c r="G869" i="2" s="1"/>
  <c r="G883" i="2" s="1"/>
  <c r="G897" i="2" s="1"/>
  <c r="G911" i="2" s="1"/>
  <c r="G925" i="2" s="1"/>
  <c r="G939" i="2" s="1"/>
  <c r="G953" i="2" s="1"/>
  <c r="G967" i="2" s="1"/>
  <c r="G981" i="2" s="1"/>
  <c r="G995" i="2" s="1"/>
  <c r="G1009" i="2" s="1"/>
  <c r="G1023" i="2" s="1"/>
  <c r="G1037" i="2" s="1"/>
  <c r="G1051" i="2" s="1"/>
  <c r="G1065" i="2" s="1"/>
  <c r="G1079" i="2" s="1"/>
  <c r="G1093" i="2" s="1"/>
  <c r="G1107" i="2" s="1"/>
  <c r="G1121" i="2" s="1"/>
  <c r="G1135" i="2" s="1"/>
  <c r="G1149" i="2" s="1"/>
  <c r="G1163" i="2" s="1"/>
  <c r="G1177" i="2" s="1"/>
  <c r="G1191" i="2" s="1"/>
  <c r="G1205" i="2" s="1"/>
  <c r="G1219" i="2" s="1"/>
  <c r="G1233" i="2" s="1"/>
  <c r="G1247" i="2" s="1"/>
  <c r="G1261" i="2" s="1"/>
  <c r="G1275" i="2" s="1"/>
  <c r="G1289" i="2" s="1"/>
  <c r="G1303" i="2" s="1"/>
  <c r="G1317" i="2" s="1"/>
  <c r="G1331" i="2" s="1"/>
  <c r="G1345" i="2" s="1"/>
  <c r="G1359" i="2" s="1"/>
  <c r="G1373" i="2" s="1"/>
  <c r="G1387" i="2" s="1"/>
  <c r="G1401" i="2" s="1"/>
  <c r="G1415" i="2" s="1"/>
  <c r="G1429" i="2" s="1"/>
  <c r="G1443" i="2" s="1"/>
  <c r="G1457" i="2" s="1"/>
  <c r="G1471" i="2" s="1"/>
  <c r="G1485" i="2" s="1"/>
  <c r="G1499" i="2" s="1"/>
  <c r="G1513" i="2" s="1"/>
  <c r="G1527" i="2" s="1"/>
  <c r="G1541" i="2" s="1"/>
  <c r="G1555" i="2" s="1"/>
  <c r="G1569" i="2" s="1"/>
  <c r="G1583" i="2" s="1"/>
  <c r="G1597" i="2" s="1"/>
  <c r="G1611" i="2" s="1"/>
  <c r="G1625" i="2" s="1"/>
  <c r="G1639" i="2" s="1"/>
  <c r="G1653" i="2" s="1"/>
  <c r="G1667" i="2" s="1"/>
  <c r="G1681" i="2" s="1"/>
  <c r="G1695" i="2" s="1"/>
  <c r="G1709" i="2" s="1"/>
  <c r="G1723" i="2" s="1"/>
  <c r="G1737" i="2" s="1"/>
  <c r="G1751" i="2" s="1"/>
  <c r="G1765" i="2" s="1"/>
  <c r="G1779" i="2" s="1"/>
  <c r="G1793" i="2" s="1"/>
  <c r="G1807" i="2" s="1"/>
  <c r="G1821" i="2" s="1"/>
  <c r="G1835" i="2" s="1"/>
  <c r="G1849" i="2" s="1"/>
  <c r="G1863" i="2" s="1"/>
  <c r="G1877" i="2" s="1"/>
  <c r="G1891" i="2" s="1"/>
  <c r="G1905" i="2" s="1"/>
  <c r="G1919" i="2" s="1"/>
  <c r="G1933" i="2" s="1"/>
  <c r="G1947" i="2" s="1"/>
  <c r="G1961" i="2" s="1"/>
  <c r="G1975" i="2" s="1"/>
  <c r="G1989" i="2" s="1"/>
  <c r="G2003" i="2" s="1"/>
  <c r="G2017" i="2" s="1"/>
  <c r="G2031" i="2" s="1"/>
  <c r="G2045" i="2" s="1"/>
  <c r="G2059" i="2" s="1"/>
  <c r="G2073" i="2" s="1"/>
  <c r="G2087" i="2" s="1"/>
  <c r="G2101" i="2" s="1"/>
  <c r="G2115" i="2" s="1"/>
  <c r="G2129" i="2" s="1"/>
  <c r="G2143" i="2" s="1"/>
  <c r="G2157" i="2" s="1"/>
  <c r="G2171" i="2" s="1"/>
  <c r="G2185" i="2" s="1"/>
  <c r="G2199" i="2" s="1"/>
  <c r="G2213" i="2" s="1"/>
  <c r="G2227" i="2" s="1"/>
  <c r="G2241" i="2" s="1"/>
  <c r="G2255" i="2" s="1"/>
  <c r="G2269" i="2" s="1"/>
  <c r="G2283" i="2" s="1"/>
  <c r="G2297" i="2" s="1"/>
  <c r="G2311" i="2" s="1"/>
  <c r="G2325" i="2" s="1"/>
  <c r="G2339" i="2" s="1"/>
  <c r="G2353" i="2" s="1"/>
  <c r="G2367" i="2" s="1"/>
  <c r="G2381" i="2" s="1"/>
  <c r="G2395" i="2" s="1"/>
  <c r="G2409" i="2" s="1"/>
  <c r="G2423" i="2" s="1"/>
  <c r="G2437" i="2" s="1"/>
  <c r="G2451" i="2" s="1"/>
  <c r="G2465" i="2" s="1"/>
  <c r="G2479" i="2" s="1"/>
  <c r="G2493" i="2" s="1"/>
  <c r="G2507" i="2" s="1"/>
  <c r="G2521" i="2" s="1"/>
  <c r="G2535" i="2" s="1"/>
  <c r="G2549" i="2" s="1"/>
  <c r="G2563" i="2" s="1"/>
  <c r="G2577" i="2" s="1"/>
  <c r="G2591" i="2" s="1"/>
  <c r="G2605" i="2" s="1"/>
  <c r="G2619" i="2" s="1"/>
  <c r="G2633" i="2" s="1"/>
  <c r="G2647" i="2" s="1"/>
  <c r="G2661" i="2" s="1"/>
  <c r="G2675" i="2" s="1"/>
  <c r="G2689" i="2" s="1"/>
  <c r="G2703" i="2" s="1"/>
  <c r="G2717" i="2" s="1"/>
  <c r="G2731" i="2" s="1"/>
  <c r="G2745" i="2" s="1"/>
  <c r="G2759" i="2" s="1"/>
  <c r="G2773" i="2" s="1"/>
  <c r="G2787" i="2" s="1"/>
  <c r="G2801" i="2" s="1"/>
  <c r="G2815" i="2" s="1"/>
  <c r="G2829" i="2" s="1"/>
  <c r="G2843" i="2" s="1"/>
  <c r="G2857" i="2" s="1"/>
  <c r="G2871" i="2" s="1"/>
  <c r="G2885" i="2" s="1"/>
  <c r="G2899" i="2" s="1"/>
  <c r="G2913" i="2" s="1"/>
  <c r="G2927" i="2" s="1"/>
  <c r="G2941" i="2" s="1"/>
  <c r="G2955" i="2" s="1"/>
  <c r="G2969" i="2" s="1"/>
  <c r="G2983" i="2" s="1"/>
  <c r="G2997" i="2" s="1"/>
  <c r="G3011" i="2" s="1"/>
  <c r="G3025" i="2" s="1"/>
  <c r="G3039" i="2" s="1"/>
  <c r="G3053" i="2" s="1"/>
  <c r="G3067" i="2" s="1"/>
  <c r="G3081" i="2" s="1"/>
  <c r="G3095" i="2" s="1"/>
  <c r="G3109" i="2" s="1"/>
  <c r="G3123" i="2" s="1"/>
  <c r="G3137" i="2" s="1"/>
  <c r="G3151" i="2" s="1"/>
  <c r="H3151" i="2" s="1"/>
  <c r="G86" i="2"/>
  <c r="G100" i="2" s="1"/>
  <c r="G114" i="2" s="1"/>
  <c r="G128" i="2" s="1"/>
  <c r="G142" i="2" s="1"/>
  <c r="G156" i="2" s="1"/>
  <c r="G170" i="2" s="1"/>
  <c r="G184" i="2" s="1"/>
  <c r="G198" i="2" s="1"/>
  <c r="G212" i="2" s="1"/>
  <c r="G226" i="2" s="1"/>
  <c r="G240" i="2" s="1"/>
  <c r="G254" i="2" s="1"/>
  <c r="G268" i="2" s="1"/>
  <c r="G282" i="2" s="1"/>
  <c r="G296" i="2" s="1"/>
  <c r="G310" i="2" s="1"/>
  <c r="G324" i="2" s="1"/>
  <c r="G338" i="2" s="1"/>
  <c r="G352" i="2" s="1"/>
  <c r="G366" i="2" s="1"/>
  <c r="G380" i="2" s="1"/>
  <c r="G394" i="2" s="1"/>
  <c r="G408" i="2" s="1"/>
  <c r="G422" i="2" s="1"/>
  <c r="G436" i="2" s="1"/>
  <c r="G450" i="2" s="1"/>
  <c r="G464" i="2" s="1"/>
  <c r="G478" i="2" s="1"/>
  <c r="G492" i="2" s="1"/>
  <c r="G506" i="2" s="1"/>
  <c r="G520" i="2" s="1"/>
  <c r="G534" i="2" s="1"/>
  <c r="G548" i="2" s="1"/>
  <c r="G562" i="2" s="1"/>
  <c r="G576" i="2" s="1"/>
  <c r="G590" i="2" s="1"/>
  <c r="G604" i="2" s="1"/>
  <c r="G618" i="2" s="1"/>
  <c r="G632" i="2" s="1"/>
  <c r="G646" i="2" s="1"/>
  <c r="G660" i="2" s="1"/>
  <c r="G674" i="2" s="1"/>
  <c r="G688" i="2" s="1"/>
  <c r="G702" i="2" s="1"/>
  <c r="G716" i="2" s="1"/>
  <c r="G730" i="2" s="1"/>
  <c r="G744" i="2" s="1"/>
  <c r="G758" i="2" s="1"/>
  <c r="G772" i="2" s="1"/>
  <c r="G786" i="2" s="1"/>
  <c r="G800" i="2" s="1"/>
  <c r="G814" i="2" s="1"/>
  <c r="G828" i="2" s="1"/>
  <c r="G842" i="2" s="1"/>
  <c r="G856" i="2" s="1"/>
  <c r="G870" i="2" s="1"/>
  <c r="G884" i="2" s="1"/>
  <c r="G898" i="2" s="1"/>
  <c r="G912" i="2" s="1"/>
  <c r="G926" i="2" s="1"/>
  <c r="G940" i="2" s="1"/>
  <c r="G954" i="2" s="1"/>
  <c r="G968" i="2" s="1"/>
  <c r="G982" i="2" s="1"/>
  <c r="G996" i="2" s="1"/>
  <c r="G1010" i="2" s="1"/>
  <c r="G1024" i="2" s="1"/>
  <c r="G1038" i="2" s="1"/>
  <c r="G1052" i="2" s="1"/>
  <c r="G1066" i="2" s="1"/>
  <c r="G1080" i="2" s="1"/>
  <c r="G1094" i="2" s="1"/>
  <c r="G1108" i="2" s="1"/>
  <c r="G1122" i="2" s="1"/>
  <c r="G1136" i="2" s="1"/>
  <c r="G1150" i="2" s="1"/>
  <c r="G1164" i="2" s="1"/>
  <c r="G1178" i="2" s="1"/>
  <c r="G1192" i="2" s="1"/>
  <c r="G1206" i="2" s="1"/>
  <c r="G1220" i="2" s="1"/>
  <c r="G1234" i="2" s="1"/>
  <c r="G1248" i="2" s="1"/>
  <c r="G1262" i="2" s="1"/>
  <c r="G1276" i="2" s="1"/>
  <c r="G1290" i="2" s="1"/>
  <c r="G1304" i="2" s="1"/>
  <c r="G1318" i="2" s="1"/>
  <c r="G1332" i="2" s="1"/>
  <c r="G1346" i="2" s="1"/>
  <c r="G1360" i="2" s="1"/>
  <c r="G1374" i="2" s="1"/>
  <c r="G1388" i="2" s="1"/>
  <c r="G1402" i="2" s="1"/>
  <c r="G1416" i="2" s="1"/>
  <c r="G1430" i="2" s="1"/>
  <c r="G1444" i="2" s="1"/>
  <c r="G1458" i="2" s="1"/>
  <c r="G1472" i="2" s="1"/>
  <c r="G1486" i="2" s="1"/>
  <c r="G1500" i="2" s="1"/>
  <c r="G1514" i="2" s="1"/>
  <c r="G1528" i="2" s="1"/>
  <c r="G1542" i="2" s="1"/>
  <c r="G1556" i="2" s="1"/>
  <c r="G1570" i="2" s="1"/>
  <c r="G1584" i="2" s="1"/>
  <c r="G1598" i="2" s="1"/>
  <c r="G1612" i="2" s="1"/>
  <c r="G1626" i="2" s="1"/>
  <c r="G1640" i="2" s="1"/>
  <c r="G1654" i="2" s="1"/>
  <c r="G1668" i="2" s="1"/>
  <c r="G1682" i="2" s="1"/>
  <c r="G1696" i="2" s="1"/>
  <c r="G1710" i="2" s="1"/>
  <c r="G1724" i="2" s="1"/>
  <c r="G1738" i="2" s="1"/>
  <c r="G1752" i="2" s="1"/>
  <c r="G1766" i="2" s="1"/>
  <c r="G1780" i="2" s="1"/>
  <c r="G1794" i="2" s="1"/>
  <c r="G1808" i="2" s="1"/>
  <c r="G1822" i="2" s="1"/>
  <c r="G1836" i="2" s="1"/>
  <c r="G1850" i="2" s="1"/>
  <c r="G1864" i="2" s="1"/>
  <c r="G1878" i="2" s="1"/>
  <c r="G1892" i="2" s="1"/>
  <c r="G1906" i="2" s="1"/>
  <c r="G1920" i="2" s="1"/>
  <c r="G1934" i="2" s="1"/>
  <c r="G1948" i="2" s="1"/>
  <c r="G1962" i="2" s="1"/>
  <c r="G1976" i="2" s="1"/>
  <c r="G1990" i="2" s="1"/>
  <c r="G2004" i="2" s="1"/>
  <c r="G2018" i="2" s="1"/>
  <c r="G2032" i="2" s="1"/>
  <c r="G2046" i="2" s="1"/>
  <c r="G2060" i="2" s="1"/>
  <c r="G2074" i="2" s="1"/>
  <c r="G2088" i="2" s="1"/>
  <c r="G2102" i="2" s="1"/>
  <c r="G2116" i="2" s="1"/>
  <c r="G2130" i="2" s="1"/>
  <c r="G2144" i="2" s="1"/>
  <c r="G2158" i="2" s="1"/>
  <c r="G2172" i="2" s="1"/>
  <c r="G2186" i="2" s="1"/>
  <c r="G2200" i="2" s="1"/>
  <c r="G2214" i="2" s="1"/>
  <c r="G2228" i="2" s="1"/>
  <c r="G2242" i="2" s="1"/>
  <c r="G2256" i="2" s="1"/>
  <c r="G2270" i="2" s="1"/>
  <c r="G2284" i="2" s="1"/>
  <c r="G2298" i="2" s="1"/>
  <c r="G2312" i="2" s="1"/>
  <c r="G2326" i="2" s="1"/>
  <c r="G2340" i="2" s="1"/>
  <c r="G2354" i="2" s="1"/>
  <c r="G2368" i="2" s="1"/>
  <c r="G2382" i="2" s="1"/>
  <c r="G2396" i="2" s="1"/>
  <c r="G2410" i="2" s="1"/>
  <c r="G2424" i="2" s="1"/>
  <c r="G2438" i="2" s="1"/>
  <c r="G2452" i="2" s="1"/>
  <c r="G2466" i="2" s="1"/>
  <c r="G2480" i="2" s="1"/>
  <c r="G2494" i="2" s="1"/>
  <c r="G2508" i="2" s="1"/>
  <c r="G2522" i="2" s="1"/>
  <c r="G2536" i="2" s="1"/>
  <c r="G2550" i="2" s="1"/>
  <c r="G2564" i="2" s="1"/>
  <c r="G2578" i="2" s="1"/>
  <c r="G2592" i="2" s="1"/>
  <c r="G2606" i="2" s="1"/>
  <c r="G2620" i="2" s="1"/>
  <c r="G2634" i="2" s="1"/>
  <c r="G2648" i="2" s="1"/>
  <c r="G2662" i="2" s="1"/>
  <c r="G2676" i="2" s="1"/>
  <c r="G2690" i="2" s="1"/>
  <c r="G2704" i="2" s="1"/>
  <c r="G2718" i="2" s="1"/>
  <c r="G2732" i="2" s="1"/>
  <c r="G2746" i="2" s="1"/>
  <c r="G2760" i="2" s="1"/>
  <c r="G2774" i="2" s="1"/>
  <c r="G2788" i="2" s="1"/>
  <c r="G2802" i="2" s="1"/>
  <c r="G2816" i="2" s="1"/>
  <c r="G2830" i="2" s="1"/>
  <c r="G2844" i="2" s="1"/>
  <c r="G2858" i="2" s="1"/>
  <c r="G2872" i="2" s="1"/>
  <c r="G2886" i="2" s="1"/>
  <c r="G2900" i="2" s="1"/>
  <c r="G2914" i="2" s="1"/>
  <c r="G2928" i="2" s="1"/>
  <c r="G2942" i="2" s="1"/>
  <c r="G2956" i="2" s="1"/>
  <c r="G2970" i="2" s="1"/>
  <c r="G2984" i="2" s="1"/>
  <c r="G2998" i="2" s="1"/>
  <c r="G3012" i="2" s="1"/>
  <c r="G3026" i="2" s="1"/>
  <c r="G3040" i="2" s="1"/>
  <c r="G3054" i="2" s="1"/>
  <c r="G3068" i="2" s="1"/>
  <c r="G3082" i="2" s="1"/>
  <c r="G3096" i="2" s="1"/>
  <c r="G3110" i="2" s="1"/>
  <c r="G3124" i="2" s="1"/>
  <c r="G3138" i="2" s="1"/>
  <c r="G3152" i="2" s="1"/>
  <c r="H50" i="2"/>
  <c r="H78" i="2"/>
  <c r="I41" i="2"/>
  <c r="G55" i="2"/>
  <c r="I330" i="2"/>
  <c r="I358" i="2"/>
  <c r="I526" i="2"/>
  <c r="H1898" i="2"/>
  <c r="H1044" i="2"/>
  <c r="H162" i="2"/>
  <c r="H190" i="2"/>
  <c r="H218" i="2"/>
  <c r="I72" i="2"/>
  <c r="H274" i="2"/>
  <c r="H1184" i="2"/>
  <c r="I1632" i="2"/>
  <c r="H2094" i="2"/>
  <c r="H330" i="2"/>
  <c r="H100" i="2"/>
  <c r="H414" i="2"/>
  <c r="H442" i="2"/>
  <c r="I100" i="2"/>
  <c r="I92" i="2"/>
  <c r="I1002" i="2"/>
  <c r="I2794" i="2"/>
  <c r="H1464" i="2"/>
  <c r="H58" i="2"/>
  <c r="H134" i="2"/>
  <c r="H386" i="2"/>
  <c r="I148" i="2"/>
  <c r="H610" i="2"/>
  <c r="I1058" i="2"/>
  <c r="H1520" i="2"/>
  <c r="I176" i="2"/>
  <c r="I204" i="2"/>
  <c r="I58" i="2"/>
  <c r="I442" i="2"/>
  <c r="I470" i="2"/>
  <c r="I722" i="2"/>
  <c r="H246" i="2"/>
  <c r="I806" i="2"/>
  <c r="I1716" i="2"/>
  <c r="H2178" i="2"/>
  <c r="I64" i="2"/>
  <c r="I120" i="2"/>
  <c r="H582" i="2"/>
  <c r="I260" i="2"/>
  <c r="I288" i="2"/>
  <c r="H1660" i="2"/>
  <c r="I316" i="2"/>
  <c r="I2108" i="2"/>
  <c r="H86" i="2"/>
  <c r="I372" i="2"/>
  <c r="I400" i="2"/>
  <c r="I428" i="2"/>
  <c r="I1338" i="2"/>
  <c r="H1800" i="2"/>
  <c r="H42" i="2"/>
  <c r="I86" i="2"/>
  <c r="I582" i="2"/>
  <c r="H358" i="2"/>
  <c r="I232" i="2"/>
  <c r="I344" i="2"/>
  <c r="I484" i="2"/>
  <c r="H64" i="2"/>
  <c r="I512" i="2"/>
  <c r="H92" i="2"/>
  <c r="I540" i="2"/>
  <c r="I2332" i="2"/>
  <c r="H120" i="2"/>
  <c r="I42" i="2"/>
  <c r="I114" i="2"/>
  <c r="I414" i="2"/>
  <c r="I596" i="2"/>
  <c r="H176" i="2"/>
  <c r="I624" i="2"/>
  <c r="H1086" i="2"/>
  <c r="I1534" i="2"/>
  <c r="H204" i="2"/>
  <c r="H1996" i="2"/>
  <c r="I652" i="2"/>
  <c r="H232" i="2"/>
  <c r="H288" i="2"/>
  <c r="H316" i="2"/>
  <c r="I764" i="2"/>
  <c r="I1674" i="2"/>
  <c r="H344" i="2"/>
  <c r="H2136" i="2"/>
  <c r="I1184" i="2"/>
  <c r="I1240" i="2"/>
  <c r="I498" i="2"/>
  <c r="H456" i="2"/>
  <c r="I554" i="2"/>
  <c r="I456" i="2"/>
  <c r="H148" i="2"/>
  <c r="I568" i="2"/>
  <c r="H260" i="2"/>
  <c r="I708" i="2"/>
  <c r="I1618" i="2"/>
  <c r="I736" i="2"/>
  <c r="I2472" i="2"/>
  <c r="H372" i="2"/>
  <c r="H428" i="2"/>
  <c r="I792" i="2"/>
  <c r="H484" i="2"/>
  <c r="I932" i="2"/>
  <c r="H1394" i="2"/>
  <c r="I50" i="2"/>
  <c r="I1842" i="2"/>
  <c r="H512" i="2"/>
  <c r="H2304" i="2"/>
  <c r="I78" i="2"/>
  <c r="H540" i="2"/>
  <c r="I106" i="2"/>
  <c r="H568" i="2"/>
  <c r="I386" i="2"/>
  <c r="H904" i="2"/>
  <c r="H960" i="2"/>
  <c r="H106" i="2"/>
  <c r="H72" i="2"/>
  <c r="I2248" i="2"/>
  <c r="I680" i="2"/>
  <c r="H400" i="2"/>
  <c r="I848" i="2"/>
  <c r="I904" i="2"/>
  <c r="I134" i="2"/>
  <c r="H596" i="2"/>
  <c r="I1044" i="2"/>
  <c r="H1506" i="2"/>
  <c r="I162" i="2"/>
  <c r="H624" i="2"/>
  <c r="I190" i="2"/>
  <c r="H652" i="2"/>
  <c r="I218" i="2"/>
  <c r="H680" i="2"/>
  <c r="I57" i="2"/>
  <c r="G74" i="2"/>
  <c r="H60" i="2"/>
  <c r="I60" i="2"/>
  <c r="H197" i="2"/>
  <c r="T50" i="2"/>
  <c r="V50" i="2"/>
  <c r="W50" i="2"/>
  <c r="I75" i="2"/>
  <c r="H75" i="2"/>
  <c r="G73" i="2"/>
  <c r="I59" i="2"/>
  <c r="H59" i="2"/>
  <c r="S51" i="2"/>
  <c r="V43" i="2"/>
  <c r="U43" i="2"/>
  <c r="W43" i="2"/>
  <c r="S52" i="2"/>
  <c r="V44" i="2"/>
  <c r="W44" i="2"/>
  <c r="T44" i="2"/>
  <c r="I85" i="2"/>
  <c r="I225" i="2"/>
  <c r="I337" i="2"/>
  <c r="H155" i="2"/>
  <c r="H71" i="2"/>
  <c r="H183" i="2"/>
  <c r="H295" i="2"/>
  <c r="I71" i="2"/>
  <c r="I141" i="2"/>
  <c r="I253" i="2"/>
  <c r="H169" i="2"/>
  <c r="H337" i="2"/>
  <c r="H1373" i="2"/>
  <c r="I365" i="2"/>
  <c r="H393" i="2"/>
  <c r="I449" i="2"/>
  <c r="H281" i="2"/>
  <c r="H407" i="2"/>
  <c r="I477" i="2"/>
  <c r="I169" i="2"/>
  <c r="I155" i="2"/>
  <c r="H99" i="2"/>
  <c r="I183" i="2"/>
  <c r="H211" i="2"/>
  <c r="H127" i="2"/>
  <c r="I295" i="2"/>
  <c r="H323" i="2"/>
  <c r="H239" i="2"/>
  <c r="I407" i="2"/>
  <c r="H659" i="2"/>
  <c r="H351" i="2"/>
  <c r="H225" i="2"/>
  <c r="I519" i="2"/>
  <c r="I99" i="2"/>
  <c r="H463" i="2"/>
  <c r="H113" i="2"/>
  <c r="I211" i="2"/>
  <c r="H141" i="2"/>
  <c r="I323" i="2"/>
  <c r="I127" i="2"/>
  <c r="H253" i="2"/>
  <c r="I435" i="2"/>
  <c r="I239" i="2"/>
  <c r="I113" i="2"/>
  <c r="H365" i="2"/>
  <c r="H57" i="2"/>
  <c r="H85" i="2"/>
  <c r="H1471" i="2"/>
  <c r="I603" i="2"/>
  <c r="I715" i="2"/>
  <c r="I631" i="2"/>
  <c r="I743" i="2"/>
  <c r="H505" i="2"/>
  <c r="I351" i="2"/>
  <c r="H617" i="2"/>
  <c r="I561" i="2"/>
  <c r="H435" i="2"/>
  <c r="H729" i="2"/>
  <c r="I673" i="2"/>
  <c r="H547" i="2"/>
  <c r="H533" i="2"/>
  <c r="I1345" i="2"/>
  <c r="H645" i="2"/>
  <c r="I1569" i="2"/>
  <c r="H477" i="2"/>
  <c r="H771" i="2"/>
  <c r="H589" i="2"/>
  <c r="I281" i="2"/>
  <c r="H701" i="2"/>
  <c r="I197" i="2"/>
  <c r="H869" i="2"/>
  <c r="I939" i="2"/>
  <c r="I757" i="2"/>
  <c r="I869" i="2"/>
  <c r="I1093" i="2"/>
  <c r="H519" i="2"/>
  <c r="I589" i="2"/>
  <c r="I547" i="2"/>
  <c r="H631" i="2"/>
  <c r="I701" i="2"/>
  <c r="I659" i="2"/>
  <c r="H743" i="2"/>
  <c r="I729" i="2"/>
  <c r="I463" i="2"/>
  <c r="H855" i="2"/>
  <c r="I841" i="2"/>
  <c r="I1919" i="2"/>
  <c r="H603" i="2"/>
  <c r="I1065" i="2"/>
  <c r="H715" i="2"/>
  <c r="H939" i="2"/>
  <c r="I953" i="2"/>
  <c r="H757" i="2"/>
  <c r="I981" i="2"/>
  <c r="H827" i="2"/>
  <c r="I827" i="2"/>
  <c r="I2619" i="2"/>
  <c r="I2731" i="2"/>
  <c r="H883" i="2"/>
  <c r="H841" i="2"/>
  <c r="I1177" i="2"/>
  <c r="I575" i="2"/>
  <c r="H981" i="2"/>
  <c r="I1205" i="2"/>
  <c r="H1051" i="2"/>
  <c r="I1051" i="2"/>
  <c r="H1975" i="2"/>
  <c r="I2535" i="2"/>
  <c r="H995" i="2"/>
  <c r="H953" i="2"/>
  <c r="I1289" i="2"/>
  <c r="I687" i="2"/>
  <c r="H1093" i="2"/>
  <c r="I1317" i="2"/>
  <c r="H1163" i="2"/>
  <c r="I1163" i="2"/>
  <c r="H2563" i="2"/>
  <c r="I855" i="2"/>
  <c r="H1107" i="2"/>
  <c r="I771" i="2"/>
  <c r="H1065" i="2"/>
  <c r="I799" i="2"/>
  <c r="H1205" i="2"/>
  <c r="H449" i="2"/>
  <c r="H1275" i="2"/>
  <c r="I1275" i="2"/>
  <c r="I2311" i="2"/>
  <c r="I2157" i="2"/>
  <c r="I967" i="2"/>
  <c r="I813" i="2"/>
  <c r="H1219" i="2"/>
  <c r="I883" i="2"/>
  <c r="H1177" i="2"/>
  <c r="I911" i="2"/>
  <c r="H1317" i="2"/>
  <c r="I1541" i="2"/>
  <c r="H1009" i="2"/>
  <c r="H1387" i="2"/>
  <c r="I1387" i="2"/>
  <c r="I1079" i="2"/>
  <c r="I925" i="2"/>
  <c r="H1331" i="2"/>
  <c r="I995" i="2"/>
  <c r="H1289" i="2"/>
  <c r="H575" i="2"/>
  <c r="I1023" i="2"/>
  <c r="H1429" i="2"/>
  <c r="H897" i="2"/>
  <c r="I1653" i="2"/>
  <c r="H1121" i="2"/>
  <c r="I1191" i="2"/>
  <c r="I1037" i="2"/>
  <c r="H1443" i="2"/>
  <c r="I1107" i="2"/>
  <c r="H1401" i="2"/>
  <c r="H687" i="2"/>
  <c r="I1135" i="2"/>
  <c r="H1541" i="2"/>
  <c r="I1765" i="2"/>
  <c r="H967" i="2"/>
  <c r="I1303" i="2"/>
  <c r="I1149" i="2"/>
  <c r="H785" i="2"/>
  <c r="I1219" i="2"/>
  <c r="H799" i="2"/>
  <c r="I1247" i="2"/>
  <c r="H1653" i="2"/>
  <c r="I1877" i="2"/>
  <c r="H1079" i="2"/>
  <c r="I1415" i="2"/>
  <c r="H813" i="2"/>
  <c r="I1261" i="2"/>
  <c r="H1345" i="2"/>
  <c r="I1331" i="2"/>
  <c r="H1625" i="2"/>
  <c r="H911" i="2"/>
  <c r="I1359" i="2"/>
  <c r="H1765" i="2"/>
  <c r="I785" i="2"/>
  <c r="H1191" i="2"/>
  <c r="H561" i="2"/>
  <c r="H925" i="2"/>
  <c r="I1373" i="2"/>
  <c r="I1443" i="2"/>
  <c r="H1737" i="2"/>
  <c r="H1023" i="2"/>
  <c r="I1471" i="2"/>
  <c r="I309" i="2"/>
  <c r="I2101" i="2"/>
  <c r="I897" i="2"/>
  <c r="H1303" i="2"/>
  <c r="H673" i="2"/>
  <c r="H1037" i="2"/>
  <c r="I1485" i="2"/>
  <c r="I1555" i="2"/>
  <c r="H1849" i="2"/>
  <c r="I393" i="2"/>
  <c r="I2185" i="2"/>
  <c r="H1135" i="2"/>
  <c r="H2927" i="2"/>
  <c r="I1583" i="2"/>
  <c r="I421" i="2"/>
  <c r="H267" i="2"/>
  <c r="I267" i="2"/>
  <c r="I1009" i="2"/>
  <c r="H1415" i="2"/>
  <c r="H1233" i="2"/>
  <c r="H1149" i="2"/>
  <c r="I1597" i="2"/>
  <c r="H2003" i="2"/>
  <c r="I505" i="2"/>
  <c r="H1247" i="2"/>
  <c r="H309" i="2"/>
  <c r="I533" i="2"/>
  <c r="H379" i="2"/>
  <c r="I379" i="2"/>
  <c r="I2171" i="2"/>
  <c r="I1121" i="2"/>
  <c r="H1527" i="2"/>
  <c r="I1863" i="2"/>
  <c r="H1457" i="2"/>
  <c r="H1261" i="2"/>
  <c r="I617" i="2"/>
  <c r="H1359" i="2"/>
  <c r="H421" i="2"/>
  <c r="I645" i="2"/>
  <c r="H491" i="2"/>
  <c r="I491" i="2"/>
  <c r="I2283" i="2"/>
  <c r="H863" i="2"/>
  <c r="I863" i="2"/>
  <c r="H70" i="2"/>
  <c r="I70" i="2"/>
  <c r="G69" i="2"/>
  <c r="H55" i="2"/>
  <c r="I55" i="2"/>
  <c r="AB19" i="2"/>
  <c r="AA19" i="2"/>
  <c r="G63" i="2"/>
  <c r="H49" i="2"/>
  <c r="I49" i="2"/>
  <c r="G68" i="2"/>
  <c r="G82" i="2" s="1"/>
  <c r="G96" i="2" s="1"/>
  <c r="G110" i="2" s="1"/>
  <c r="G124" i="2" s="1"/>
  <c r="G138" i="2" s="1"/>
  <c r="G152" i="2" s="1"/>
  <c r="G166" i="2" s="1"/>
  <c r="G180" i="2" s="1"/>
  <c r="G194" i="2" s="1"/>
  <c r="G208" i="2" s="1"/>
  <c r="G222" i="2" s="1"/>
  <c r="G236" i="2" s="1"/>
  <c r="G250" i="2" s="1"/>
  <c r="G264" i="2" s="1"/>
  <c r="G278" i="2" s="1"/>
  <c r="G292" i="2" s="1"/>
  <c r="G306" i="2" s="1"/>
  <c r="G320" i="2" s="1"/>
  <c r="G334" i="2" s="1"/>
  <c r="G348" i="2" s="1"/>
  <c r="G362" i="2" s="1"/>
  <c r="G376" i="2" s="1"/>
  <c r="G390" i="2" s="1"/>
  <c r="G404" i="2" s="1"/>
  <c r="G418" i="2" s="1"/>
  <c r="G432" i="2" s="1"/>
  <c r="G446" i="2" s="1"/>
  <c r="G460" i="2" s="1"/>
  <c r="G474" i="2" s="1"/>
  <c r="G488" i="2" s="1"/>
  <c r="G502" i="2" s="1"/>
  <c r="G516" i="2" s="1"/>
  <c r="G530" i="2" s="1"/>
  <c r="G544" i="2" s="1"/>
  <c r="G558" i="2" s="1"/>
  <c r="G572" i="2" s="1"/>
  <c r="G586" i="2" s="1"/>
  <c r="G600" i="2" s="1"/>
  <c r="G614" i="2" s="1"/>
  <c r="G628" i="2" s="1"/>
  <c r="G642" i="2" s="1"/>
  <c r="G656" i="2" s="1"/>
  <c r="G670" i="2" s="1"/>
  <c r="G684" i="2" s="1"/>
  <c r="G698" i="2" s="1"/>
  <c r="G712" i="2" s="1"/>
  <c r="G726" i="2" s="1"/>
  <c r="G740" i="2" s="1"/>
  <c r="G754" i="2" s="1"/>
  <c r="G768" i="2" s="1"/>
  <c r="G782" i="2" s="1"/>
  <c r="G796" i="2" s="1"/>
  <c r="G810" i="2" s="1"/>
  <c r="G824" i="2" s="1"/>
  <c r="G838" i="2" s="1"/>
  <c r="G852" i="2" s="1"/>
  <c r="G866" i="2" s="1"/>
  <c r="G880" i="2" s="1"/>
  <c r="G894" i="2" s="1"/>
  <c r="G908" i="2" s="1"/>
  <c r="G922" i="2" s="1"/>
  <c r="G936" i="2" s="1"/>
  <c r="G950" i="2" s="1"/>
  <c r="G964" i="2" s="1"/>
  <c r="G978" i="2" s="1"/>
  <c r="G992" i="2" s="1"/>
  <c r="G1006" i="2" s="1"/>
  <c r="G1020" i="2" s="1"/>
  <c r="G1034" i="2" s="1"/>
  <c r="G1048" i="2" s="1"/>
  <c r="G1062" i="2" s="1"/>
  <c r="G1076" i="2" s="1"/>
  <c r="G1090" i="2" s="1"/>
  <c r="G1104" i="2" s="1"/>
  <c r="G1118" i="2" s="1"/>
  <c r="G1132" i="2" s="1"/>
  <c r="G1146" i="2" s="1"/>
  <c r="G1160" i="2" s="1"/>
  <c r="G1174" i="2" s="1"/>
  <c r="G1188" i="2" s="1"/>
  <c r="G1202" i="2" s="1"/>
  <c r="G1216" i="2" s="1"/>
  <c r="G1230" i="2" s="1"/>
  <c r="G1244" i="2" s="1"/>
  <c r="G1258" i="2" s="1"/>
  <c r="G1272" i="2" s="1"/>
  <c r="G1286" i="2" s="1"/>
  <c r="G1300" i="2" s="1"/>
  <c r="G1314" i="2" s="1"/>
  <c r="G1328" i="2" s="1"/>
  <c r="G1342" i="2" s="1"/>
  <c r="G1356" i="2" s="1"/>
  <c r="G1370" i="2" s="1"/>
  <c r="G1384" i="2" s="1"/>
  <c r="G1398" i="2" s="1"/>
  <c r="G1412" i="2" s="1"/>
  <c r="G1426" i="2" s="1"/>
  <c r="G1440" i="2" s="1"/>
  <c r="G1454" i="2" s="1"/>
  <c r="G1468" i="2" s="1"/>
  <c r="G1482" i="2" s="1"/>
  <c r="G1496" i="2" s="1"/>
  <c r="G1510" i="2" s="1"/>
  <c r="G1524" i="2" s="1"/>
  <c r="G1538" i="2" s="1"/>
  <c r="G1552" i="2" s="1"/>
  <c r="G1566" i="2" s="1"/>
  <c r="G1580" i="2" s="1"/>
  <c r="G1594" i="2" s="1"/>
  <c r="G1608" i="2" s="1"/>
  <c r="G1622" i="2" s="1"/>
  <c r="G1636" i="2" s="1"/>
  <c r="G1650" i="2" s="1"/>
  <c r="G1664" i="2" s="1"/>
  <c r="G1678" i="2" s="1"/>
  <c r="G1692" i="2" s="1"/>
  <c r="G1706" i="2" s="1"/>
  <c r="G1720" i="2" s="1"/>
  <c r="G1734" i="2" s="1"/>
  <c r="G1748" i="2" s="1"/>
  <c r="G1762" i="2" s="1"/>
  <c r="G1776" i="2" s="1"/>
  <c r="G1790" i="2" s="1"/>
  <c r="G1804" i="2" s="1"/>
  <c r="G1818" i="2" s="1"/>
  <c r="G1832" i="2" s="1"/>
  <c r="G1846" i="2" s="1"/>
  <c r="G1860" i="2" s="1"/>
  <c r="G1874" i="2" s="1"/>
  <c r="G1888" i="2" s="1"/>
  <c r="G1902" i="2" s="1"/>
  <c r="G1916" i="2" s="1"/>
  <c r="G1930" i="2" s="1"/>
  <c r="G1944" i="2" s="1"/>
  <c r="G1958" i="2" s="1"/>
  <c r="G1972" i="2" s="1"/>
  <c r="G1986" i="2" s="1"/>
  <c r="G2000" i="2" s="1"/>
  <c r="G2014" i="2" s="1"/>
  <c r="G2028" i="2" s="1"/>
  <c r="G2042" i="2" s="1"/>
  <c r="G2056" i="2" s="1"/>
  <c r="G2070" i="2" s="1"/>
  <c r="G2084" i="2" s="1"/>
  <c r="G2098" i="2" s="1"/>
  <c r="G2112" i="2" s="1"/>
  <c r="G2126" i="2" s="1"/>
  <c r="G2140" i="2" s="1"/>
  <c r="G2154" i="2" s="1"/>
  <c r="G2168" i="2" s="1"/>
  <c r="G2182" i="2" s="1"/>
  <c r="G2196" i="2" s="1"/>
  <c r="G2210" i="2" s="1"/>
  <c r="G2224" i="2" s="1"/>
  <c r="G2238" i="2" s="1"/>
  <c r="G2252" i="2" s="1"/>
  <c r="G2266" i="2" s="1"/>
  <c r="G2280" i="2" s="1"/>
  <c r="G2294" i="2" s="1"/>
  <c r="G2308" i="2" s="1"/>
  <c r="G2322" i="2" s="1"/>
  <c r="G2336" i="2" s="1"/>
  <c r="G2350" i="2" s="1"/>
  <c r="G2364" i="2" s="1"/>
  <c r="G2378" i="2" s="1"/>
  <c r="G2392" i="2" s="1"/>
  <c r="G2406" i="2" s="1"/>
  <c r="G2420" i="2" s="1"/>
  <c r="G2434" i="2" s="1"/>
  <c r="G2448" i="2" s="1"/>
  <c r="G2462" i="2" s="1"/>
  <c r="G2476" i="2" s="1"/>
  <c r="G2490" i="2" s="1"/>
  <c r="G2504" i="2" s="1"/>
  <c r="G2518" i="2" s="1"/>
  <c r="G2532" i="2" s="1"/>
  <c r="G2546" i="2" s="1"/>
  <c r="G2560" i="2" s="1"/>
  <c r="G2574" i="2" s="1"/>
  <c r="G2588" i="2" s="1"/>
  <c r="G2602" i="2" s="1"/>
  <c r="G2616" i="2" s="1"/>
  <c r="G2630" i="2" s="1"/>
  <c r="G2644" i="2" s="1"/>
  <c r="G2658" i="2" s="1"/>
  <c r="G2672" i="2" s="1"/>
  <c r="G2686" i="2" s="1"/>
  <c r="G2700" i="2" s="1"/>
  <c r="G2714" i="2" s="1"/>
  <c r="G2728" i="2" s="1"/>
  <c r="G2742" i="2" s="1"/>
  <c r="G2756" i="2" s="1"/>
  <c r="G2770" i="2" s="1"/>
  <c r="G2784" i="2" s="1"/>
  <c r="G2798" i="2" s="1"/>
  <c r="G2812" i="2" s="1"/>
  <c r="G2826" i="2" s="1"/>
  <c r="G2840" i="2" s="1"/>
  <c r="G2854" i="2" s="1"/>
  <c r="G2868" i="2" s="1"/>
  <c r="G2882" i="2" s="1"/>
  <c r="G2896" i="2" s="1"/>
  <c r="G2910" i="2" s="1"/>
  <c r="G2924" i="2" s="1"/>
  <c r="G2938" i="2" s="1"/>
  <c r="G2952" i="2" s="1"/>
  <c r="G2966" i="2" s="1"/>
  <c r="G2980" i="2" s="1"/>
  <c r="G2994" i="2" s="1"/>
  <c r="G3008" i="2" s="1"/>
  <c r="G3022" i="2" s="1"/>
  <c r="G3036" i="2" s="1"/>
  <c r="G3050" i="2" s="1"/>
  <c r="G3064" i="2" s="1"/>
  <c r="G3078" i="2" s="1"/>
  <c r="G3092" i="2" s="1"/>
  <c r="G3106" i="2" s="1"/>
  <c r="G3120" i="2" s="1"/>
  <c r="G3134" i="2" s="1"/>
  <c r="G3148" i="2" s="1"/>
  <c r="H54" i="2"/>
  <c r="I54" i="2"/>
  <c r="G67" i="2"/>
  <c r="G81" i="2" s="1"/>
  <c r="G95" i="2" s="1"/>
  <c r="G109" i="2" s="1"/>
  <c r="G123" i="2" s="1"/>
  <c r="G137" i="2" s="1"/>
  <c r="G151" i="2" s="1"/>
  <c r="G165" i="2" s="1"/>
  <c r="G179" i="2" s="1"/>
  <c r="G193" i="2" s="1"/>
  <c r="G207" i="2" s="1"/>
  <c r="G221" i="2" s="1"/>
  <c r="G235" i="2" s="1"/>
  <c r="G249" i="2" s="1"/>
  <c r="G263" i="2" s="1"/>
  <c r="G277" i="2" s="1"/>
  <c r="G291" i="2" s="1"/>
  <c r="G305" i="2" s="1"/>
  <c r="G319" i="2" s="1"/>
  <c r="G333" i="2" s="1"/>
  <c r="G347" i="2" s="1"/>
  <c r="G361" i="2" s="1"/>
  <c r="G375" i="2" s="1"/>
  <c r="G389" i="2" s="1"/>
  <c r="G403" i="2" s="1"/>
  <c r="G417" i="2" s="1"/>
  <c r="G431" i="2" s="1"/>
  <c r="G445" i="2" s="1"/>
  <c r="G459" i="2" s="1"/>
  <c r="G473" i="2" s="1"/>
  <c r="G487" i="2" s="1"/>
  <c r="G501" i="2" s="1"/>
  <c r="G515" i="2" s="1"/>
  <c r="G529" i="2" s="1"/>
  <c r="G543" i="2" s="1"/>
  <c r="G557" i="2" s="1"/>
  <c r="G571" i="2" s="1"/>
  <c r="G585" i="2" s="1"/>
  <c r="G599" i="2" s="1"/>
  <c r="G613" i="2" s="1"/>
  <c r="G627" i="2" s="1"/>
  <c r="G641" i="2" s="1"/>
  <c r="G655" i="2" s="1"/>
  <c r="G669" i="2" s="1"/>
  <c r="G683" i="2" s="1"/>
  <c r="G697" i="2" s="1"/>
  <c r="G711" i="2" s="1"/>
  <c r="G725" i="2" s="1"/>
  <c r="G739" i="2" s="1"/>
  <c r="G753" i="2" s="1"/>
  <c r="G767" i="2" s="1"/>
  <c r="G781" i="2" s="1"/>
  <c r="G795" i="2" s="1"/>
  <c r="G809" i="2" s="1"/>
  <c r="G823" i="2" s="1"/>
  <c r="G837" i="2" s="1"/>
  <c r="G851" i="2" s="1"/>
  <c r="G865" i="2" s="1"/>
  <c r="G879" i="2" s="1"/>
  <c r="G893" i="2" s="1"/>
  <c r="G907" i="2" s="1"/>
  <c r="G921" i="2" s="1"/>
  <c r="G935" i="2" s="1"/>
  <c r="G949" i="2" s="1"/>
  <c r="G963" i="2" s="1"/>
  <c r="G977" i="2" s="1"/>
  <c r="G991" i="2" s="1"/>
  <c r="G1005" i="2" s="1"/>
  <c r="G1019" i="2" s="1"/>
  <c r="G1033" i="2" s="1"/>
  <c r="G1047" i="2" s="1"/>
  <c r="G1061" i="2" s="1"/>
  <c r="G1075" i="2" s="1"/>
  <c r="G1089" i="2" s="1"/>
  <c r="G1103" i="2" s="1"/>
  <c r="G1117" i="2" s="1"/>
  <c r="G1131" i="2" s="1"/>
  <c r="G1145" i="2" s="1"/>
  <c r="G1159" i="2" s="1"/>
  <c r="G1173" i="2" s="1"/>
  <c r="G1187" i="2" s="1"/>
  <c r="G1201" i="2" s="1"/>
  <c r="G1215" i="2" s="1"/>
  <c r="G1229" i="2" s="1"/>
  <c r="G1243" i="2" s="1"/>
  <c r="G1257" i="2" s="1"/>
  <c r="G1271" i="2" s="1"/>
  <c r="G1285" i="2" s="1"/>
  <c r="G1299" i="2" s="1"/>
  <c r="G1313" i="2" s="1"/>
  <c r="G1327" i="2" s="1"/>
  <c r="G1341" i="2" s="1"/>
  <c r="G1355" i="2" s="1"/>
  <c r="G1369" i="2" s="1"/>
  <c r="G1383" i="2" s="1"/>
  <c r="G1397" i="2" s="1"/>
  <c r="G1411" i="2" s="1"/>
  <c r="G1425" i="2" s="1"/>
  <c r="G1439" i="2" s="1"/>
  <c r="G1453" i="2" s="1"/>
  <c r="G1467" i="2" s="1"/>
  <c r="G1481" i="2" s="1"/>
  <c r="G1495" i="2" s="1"/>
  <c r="G1509" i="2" s="1"/>
  <c r="G1523" i="2" s="1"/>
  <c r="G1537" i="2" s="1"/>
  <c r="G1551" i="2" s="1"/>
  <c r="G1565" i="2" s="1"/>
  <c r="G1579" i="2" s="1"/>
  <c r="G1593" i="2" s="1"/>
  <c r="G1607" i="2" s="1"/>
  <c r="G1621" i="2" s="1"/>
  <c r="G1635" i="2" s="1"/>
  <c r="G1649" i="2" s="1"/>
  <c r="G1663" i="2" s="1"/>
  <c r="G1677" i="2" s="1"/>
  <c r="G1691" i="2" s="1"/>
  <c r="G1705" i="2" s="1"/>
  <c r="G1719" i="2" s="1"/>
  <c r="G1733" i="2" s="1"/>
  <c r="G1747" i="2" s="1"/>
  <c r="G1761" i="2" s="1"/>
  <c r="G1775" i="2" s="1"/>
  <c r="G1789" i="2" s="1"/>
  <c r="G1803" i="2" s="1"/>
  <c r="G1817" i="2" s="1"/>
  <c r="G1831" i="2" s="1"/>
  <c r="G1845" i="2" s="1"/>
  <c r="G1859" i="2" s="1"/>
  <c r="G1873" i="2" s="1"/>
  <c r="G1887" i="2" s="1"/>
  <c r="G1901" i="2" s="1"/>
  <c r="G1915" i="2" s="1"/>
  <c r="G1929" i="2" s="1"/>
  <c r="G1943" i="2" s="1"/>
  <c r="G1957" i="2" s="1"/>
  <c r="G1971" i="2" s="1"/>
  <c r="G1985" i="2" s="1"/>
  <c r="G1999" i="2" s="1"/>
  <c r="G2013" i="2" s="1"/>
  <c r="G2027" i="2" s="1"/>
  <c r="G2041" i="2" s="1"/>
  <c r="G2055" i="2" s="1"/>
  <c r="G2069" i="2" s="1"/>
  <c r="G2083" i="2" s="1"/>
  <c r="G2097" i="2" s="1"/>
  <c r="G2111" i="2" s="1"/>
  <c r="G2125" i="2" s="1"/>
  <c r="G2139" i="2" s="1"/>
  <c r="G2153" i="2" s="1"/>
  <c r="G2167" i="2" s="1"/>
  <c r="G2181" i="2" s="1"/>
  <c r="G2195" i="2" s="1"/>
  <c r="G2209" i="2" s="1"/>
  <c r="G2223" i="2" s="1"/>
  <c r="G2237" i="2" s="1"/>
  <c r="G2251" i="2" s="1"/>
  <c r="G2265" i="2" s="1"/>
  <c r="G2279" i="2" s="1"/>
  <c r="G2293" i="2" s="1"/>
  <c r="G2307" i="2" s="1"/>
  <c r="G2321" i="2" s="1"/>
  <c r="G2335" i="2" s="1"/>
  <c r="G2349" i="2" s="1"/>
  <c r="G2363" i="2" s="1"/>
  <c r="G2377" i="2" s="1"/>
  <c r="G2391" i="2" s="1"/>
  <c r="G2405" i="2" s="1"/>
  <c r="G2419" i="2" s="1"/>
  <c r="G2433" i="2" s="1"/>
  <c r="G2447" i="2" s="1"/>
  <c r="G2461" i="2" s="1"/>
  <c r="G2475" i="2" s="1"/>
  <c r="G2489" i="2" s="1"/>
  <c r="G2503" i="2" s="1"/>
  <c r="G2517" i="2" s="1"/>
  <c r="G2531" i="2" s="1"/>
  <c r="G2545" i="2" s="1"/>
  <c r="G2559" i="2" s="1"/>
  <c r="G2573" i="2" s="1"/>
  <c r="G2587" i="2" s="1"/>
  <c r="G2601" i="2" s="1"/>
  <c r="G2615" i="2" s="1"/>
  <c r="G2629" i="2" s="1"/>
  <c r="G2643" i="2" s="1"/>
  <c r="G2657" i="2" s="1"/>
  <c r="G2671" i="2" s="1"/>
  <c r="G2685" i="2" s="1"/>
  <c r="G2699" i="2" s="1"/>
  <c r="G2713" i="2" s="1"/>
  <c r="G2727" i="2" s="1"/>
  <c r="G2741" i="2" s="1"/>
  <c r="G2755" i="2" s="1"/>
  <c r="G2769" i="2" s="1"/>
  <c r="G2783" i="2" s="1"/>
  <c r="G2797" i="2" s="1"/>
  <c r="G2811" i="2" s="1"/>
  <c r="G2825" i="2" s="1"/>
  <c r="G2839" i="2" s="1"/>
  <c r="G2853" i="2" s="1"/>
  <c r="G2867" i="2" s="1"/>
  <c r="G2881" i="2" s="1"/>
  <c r="G2895" i="2" s="1"/>
  <c r="G2909" i="2" s="1"/>
  <c r="G2923" i="2" s="1"/>
  <c r="G2937" i="2" s="1"/>
  <c r="G2951" i="2" s="1"/>
  <c r="G2965" i="2" s="1"/>
  <c r="G2979" i="2" s="1"/>
  <c r="G2993" i="2" s="1"/>
  <c r="G3007" i="2" s="1"/>
  <c r="G3021" i="2" s="1"/>
  <c r="G3035" i="2" s="1"/>
  <c r="G3049" i="2" s="1"/>
  <c r="G3063" i="2" s="1"/>
  <c r="G3077" i="2" s="1"/>
  <c r="G3091" i="2" s="1"/>
  <c r="G3105" i="2" s="1"/>
  <c r="G3119" i="2" s="1"/>
  <c r="G3133" i="2" s="1"/>
  <c r="G3147" i="2" s="1"/>
  <c r="H53" i="2"/>
  <c r="I53" i="2"/>
  <c r="G62" i="2"/>
  <c r="H48" i="2"/>
  <c r="I48" i="2"/>
  <c r="H52" i="2"/>
  <c r="I52" i="2"/>
  <c r="G66" i="2"/>
  <c r="G80" i="2" s="1"/>
  <c r="G94" i="2" s="1"/>
  <c r="G108" i="2" s="1"/>
  <c r="G122" i="2" s="1"/>
  <c r="G136" i="2" s="1"/>
  <c r="G150" i="2" s="1"/>
  <c r="G164" i="2" s="1"/>
  <c r="G178" i="2" s="1"/>
  <c r="G192" i="2" s="1"/>
  <c r="G206" i="2" s="1"/>
  <c r="G220" i="2" s="1"/>
  <c r="G234" i="2" s="1"/>
  <c r="G248" i="2" s="1"/>
  <c r="G262" i="2" s="1"/>
  <c r="G276" i="2" s="1"/>
  <c r="G290" i="2" s="1"/>
  <c r="G304" i="2" s="1"/>
  <c r="G318" i="2" s="1"/>
  <c r="G332" i="2" s="1"/>
  <c r="G346" i="2" s="1"/>
  <c r="G360" i="2" s="1"/>
  <c r="G374" i="2" s="1"/>
  <c r="G388" i="2" s="1"/>
  <c r="G402" i="2" s="1"/>
  <c r="G416" i="2" s="1"/>
  <c r="G430" i="2" s="1"/>
  <c r="G444" i="2" s="1"/>
  <c r="G458" i="2" s="1"/>
  <c r="G472" i="2" s="1"/>
  <c r="G486" i="2" s="1"/>
  <c r="G500" i="2" s="1"/>
  <c r="G514" i="2" s="1"/>
  <c r="G528" i="2" s="1"/>
  <c r="G542" i="2" s="1"/>
  <c r="G556" i="2" s="1"/>
  <c r="G570" i="2" s="1"/>
  <c r="G584" i="2" s="1"/>
  <c r="G598" i="2" s="1"/>
  <c r="G612" i="2" s="1"/>
  <c r="G626" i="2" s="1"/>
  <c r="G640" i="2" s="1"/>
  <c r="G654" i="2" s="1"/>
  <c r="G668" i="2" s="1"/>
  <c r="G682" i="2" s="1"/>
  <c r="G696" i="2" s="1"/>
  <c r="G710" i="2" s="1"/>
  <c r="G724" i="2" s="1"/>
  <c r="G738" i="2" s="1"/>
  <c r="G752" i="2" s="1"/>
  <c r="G766" i="2" s="1"/>
  <c r="G780" i="2" s="1"/>
  <c r="G794" i="2" s="1"/>
  <c r="G808" i="2" s="1"/>
  <c r="G822" i="2" s="1"/>
  <c r="G836" i="2" s="1"/>
  <c r="G850" i="2" s="1"/>
  <c r="G864" i="2" s="1"/>
  <c r="G878" i="2" s="1"/>
  <c r="G892" i="2" s="1"/>
  <c r="G906" i="2" s="1"/>
  <c r="G920" i="2" s="1"/>
  <c r="G934" i="2" s="1"/>
  <c r="G948" i="2" s="1"/>
  <c r="G962" i="2" s="1"/>
  <c r="G976" i="2" s="1"/>
  <c r="G990" i="2" s="1"/>
  <c r="G1004" i="2" s="1"/>
  <c r="G1018" i="2" s="1"/>
  <c r="G1032" i="2" s="1"/>
  <c r="G1046" i="2" s="1"/>
  <c r="G1060" i="2" s="1"/>
  <c r="G1074" i="2" s="1"/>
  <c r="G1088" i="2" s="1"/>
  <c r="G1102" i="2" s="1"/>
  <c r="G1116" i="2" s="1"/>
  <c r="G1130" i="2" s="1"/>
  <c r="G1144" i="2" s="1"/>
  <c r="G1158" i="2" s="1"/>
  <c r="G1172" i="2" s="1"/>
  <c r="G1186" i="2" s="1"/>
  <c r="G1200" i="2" s="1"/>
  <c r="G1214" i="2" s="1"/>
  <c r="G1228" i="2" s="1"/>
  <c r="G1242" i="2" s="1"/>
  <c r="G1256" i="2" s="1"/>
  <c r="G1270" i="2" s="1"/>
  <c r="G1284" i="2" s="1"/>
  <c r="G1298" i="2" s="1"/>
  <c r="G1312" i="2" s="1"/>
  <c r="G1326" i="2" s="1"/>
  <c r="G1340" i="2" s="1"/>
  <c r="G1354" i="2" s="1"/>
  <c r="G1368" i="2" s="1"/>
  <c r="G1382" i="2" s="1"/>
  <c r="G1396" i="2" s="1"/>
  <c r="G1410" i="2" s="1"/>
  <c r="G1424" i="2" s="1"/>
  <c r="G1438" i="2" s="1"/>
  <c r="G1452" i="2" s="1"/>
  <c r="G1466" i="2" s="1"/>
  <c r="G1480" i="2" s="1"/>
  <c r="G1494" i="2" s="1"/>
  <c r="G1508" i="2" s="1"/>
  <c r="G1522" i="2" s="1"/>
  <c r="G1536" i="2" s="1"/>
  <c r="G1550" i="2" s="1"/>
  <c r="G1564" i="2" s="1"/>
  <c r="G1578" i="2" s="1"/>
  <c r="G1592" i="2" s="1"/>
  <c r="G1606" i="2" s="1"/>
  <c r="G1620" i="2" s="1"/>
  <c r="G1634" i="2" s="1"/>
  <c r="G1648" i="2" s="1"/>
  <c r="G1662" i="2" s="1"/>
  <c r="G1676" i="2" s="1"/>
  <c r="G1690" i="2" s="1"/>
  <c r="G1704" i="2" s="1"/>
  <c r="G1718" i="2" s="1"/>
  <c r="G1732" i="2" s="1"/>
  <c r="G1746" i="2" s="1"/>
  <c r="G1760" i="2" s="1"/>
  <c r="G1774" i="2" s="1"/>
  <c r="G1788" i="2" s="1"/>
  <c r="G1802" i="2" s="1"/>
  <c r="G1816" i="2" s="1"/>
  <c r="G1830" i="2" s="1"/>
  <c r="G1844" i="2" s="1"/>
  <c r="G1858" i="2" s="1"/>
  <c r="G1872" i="2" s="1"/>
  <c r="G1886" i="2" s="1"/>
  <c r="G1900" i="2" s="1"/>
  <c r="G1914" i="2" s="1"/>
  <c r="G1928" i="2" s="1"/>
  <c r="G1942" i="2" s="1"/>
  <c r="G1956" i="2" s="1"/>
  <c r="G1970" i="2" s="1"/>
  <c r="G1984" i="2" s="1"/>
  <c r="G1998" i="2" s="1"/>
  <c r="G2012" i="2" s="1"/>
  <c r="G2026" i="2" s="1"/>
  <c r="G2040" i="2" s="1"/>
  <c r="G2054" i="2" s="1"/>
  <c r="G2068" i="2" s="1"/>
  <c r="G2082" i="2" s="1"/>
  <c r="G2096" i="2" s="1"/>
  <c r="G2110" i="2" s="1"/>
  <c r="G2124" i="2" s="1"/>
  <c r="G2138" i="2" s="1"/>
  <c r="G2152" i="2" s="1"/>
  <c r="G2166" i="2" s="1"/>
  <c r="G2180" i="2" s="1"/>
  <c r="G2194" i="2" s="1"/>
  <c r="G2208" i="2" s="1"/>
  <c r="G2222" i="2" s="1"/>
  <c r="G2236" i="2" s="1"/>
  <c r="G2250" i="2" s="1"/>
  <c r="G2264" i="2" s="1"/>
  <c r="G2278" i="2" s="1"/>
  <c r="G2292" i="2" s="1"/>
  <c r="G2306" i="2" s="1"/>
  <c r="G2320" i="2" s="1"/>
  <c r="G2334" i="2" s="1"/>
  <c r="G2348" i="2" s="1"/>
  <c r="G2362" i="2" s="1"/>
  <c r="G2376" i="2" s="1"/>
  <c r="G2390" i="2" s="1"/>
  <c r="G2404" i="2" s="1"/>
  <c r="G2418" i="2" s="1"/>
  <c r="G2432" i="2" s="1"/>
  <c r="G2446" i="2" s="1"/>
  <c r="G2460" i="2" s="1"/>
  <c r="G2474" i="2" s="1"/>
  <c r="G2488" i="2" s="1"/>
  <c r="G2502" i="2" s="1"/>
  <c r="G2516" i="2" s="1"/>
  <c r="G2530" i="2" s="1"/>
  <c r="G2544" i="2" s="1"/>
  <c r="G2558" i="2" s="1"/>
  <c r="G2572" i="2" s="1"/>
  <c r="G2586" i="2" s="1"/>
  <c r="G2600" i="2" s="1"/>
  <c r="G2614" i="2" s="1"/>
  <c r="G2628" i="2" s="1"/>
  <c r="G2642" i="2" s="1"/>
  <c r="G2656" i="2" s="1"/>
  <c r="G2670" i="2" s="1"/>
  <c r="G2684" i="2" s="1"/>
  <c r="G2698" i="2" s="1"/>
  <c r="G2712" i="2" s="1"/>
  <c r="G2726" i="2" s="1"/>
  <c r="G2740" i="2" s="1"/>
  <c r="G2754" i="2" s="1"/>
  <c r="G2768" i="2" s="1"/>
  <c r="G2782" i="2" s="1"/>
  <c r="G2796" i="2" s="1"/>
  <c r="G2810" i="2" s="1"/>
  <c r="G2824" i="2" s="1"/>
  <c r="G2838" i="2" s="1"/>
  <c r="G2852" i="2" s="1"/>
  <c r="G2866" i="2" s="1"/>
  <c r="G2880" i="2" s="1"/>
  <c r="G2894" i="2" s="1"/>
  <c r="G2908" i="2" s="1"/>
  <c r="G2922" i="2" s="1"/>
  <c r="G2936" i="2" s="1"/>
  <c r="G2950" i="2" s="1"/>
  <c r="G2964" i="2" s="1"/>
  <c r="G2978" i="2" s="1"/>
  <c r="G2992" i="2" s="1"/>
  <c r="G3006" i="2" s="1"/>
  <c r="G3020" i="2" s="1"/>
  <c r="G3034" i="2" s="1"/>
  <c r="G3048" i="2" s="1"/>
  <c r="G3062" i="2" s="1"/>
  <c r="G3076" i="2" s="1"/>
  <c r="G3090" i="2" s="1"/>
  <c r="G3104" i="2" s="1"/>
  <c r="G3118" i="2" s="1"/>
  <c r="G3132" i="2" s="1"/>
  <c r="G3146" i="2" s="1"/>
  <c r="I2850" i="2" l="1"/>
  <c r="H2808" i="2"/>
  <c r="I3123" i="2"/>
  <c r="I2003" i="2"/>
  <c r="H2171" i="2"/>
  <c r="I1751" i="2"/>
  <c r="H1513" i="2"/>
  <c r="I1737" i="2"/>
  <c r="I1429" i="2"/>
  <c r="H2773" i="2"/>
  <c r="H2472" i="2"/>
  <c r="H1968" i="2"/>
  <c r="I2276" i="2"/>
  <c r="H890" i="2"/>
  <c r="H2514" i="2"/>
  <c r="H2262" i="2"/>
  <c r="H1926" i="2"/>
  <c r="I1380" i="2"/>
  <c r="I3081" i="2"/>
  <c r="H1793" i="2"/>
  <c r="H1681" i="2"/>
  <c r="I1625" i="2"/>
  <c r="H2255" i="2"/>
  <c r="I2143" i="2"/>
  <c r="H2185" i="2"/>
  <c r="I2584" i="2"/>
  <c r="H2360" i="2"/>
  <c r="H2276" i="2"/>
  <c r="I2220" i="2"/>
  <c r="I2052" i="2"/>
  <c r="I1800" i="2"/>
  <c r="I2682" i="2"/>
  <c r="H1016" i="2"/>
  <c r="I2325" i="2"/>
  <c r="H1891" i="2"/>
  <c r="H1779" i="2"/>
  <c r="H1667" i="2"/>
  <c r="H3081" i="2"/>
  <c r="I1513" i="2"/>
  <c r="I2367" i="2"/>
  <c r="I2745" i="2"/>
  <c r="I2010" i="2"/>
  <c r="H2220" i="2"/>
  <c r="H918" i="2"/>
  <c r="I1646" i="2"/>
  <c r="I1506" i="2"/>
  <c r="H1828" i="2"/>
  <c r="I2206" i="2"/>
  <c r="I1856" i="2"/>
  <c r="I890" i="2"/>
  <c r="H1128" i="2"/>
  <c r="H932" i="2"/>
  <c r="H3025" i="2"/>
  <c r="I2801" i="2"/>
  <c r="H1555" i="2"/>
  <c r="I1401" i="2"/>
  <c r="H2031" i="2"/>
  <c r="H1485" i="2"/>
  <c r="I1898" i="2"/>
  <c r="I1814" i="2"/>
  <c r="H1198" i="2"/>
  <c r="H1772" i="2"/>
  <c r="H1604" i="2"/>
  <c r="H1590" i="2"/>
  <c r="H1408" i="2"/>
  <c r="H2234" i="2"/>
  <c r="I666" i="2"/>
  <c r="H2528" i="2"/>
  <c r="I2955" i="2"/>
  <c r="H2101" i="2"/>
  <c r="I2787" i="2"/>
  <c r="H2857" i="2"/>
  <c r="H2409" i="2"/>
  <c r="I1233" i="2"/>
  <c r="I1254" i="2"/>
  <c r="I2934" i="2"/>
  <c r="I2038" i="2"/>
  <c r="I946" i="2"/>
  <c r="H2073" i="2"/>
  <c r="I1779" i="2"/>
  <c r="H2493" i="2"/>
  <c r="I2983" i="2"/>
  <c r="H2745" i="2"/>
  <c r="H2451" i="2"/>
  <c r="H3074" i="2"/>
  <c r="H1450" i="2"/>
  <c r="I2262" i="2"/>
  <c r="I2290" i="2"/>
  <c r="H1478" i="2"/>
  <c r="I2024" i="2"/>
  <c r="H1744" i="2"/>
  <c r="I1142" i="2"/>
  <c r="H498" i="2"/>
  <c r="H2892" i="2"/>
  <c r="H2955" i="2"/>
  <c r="H2577" i="2"/>
  <c r="I1695" i="2"/>
  <c r="I1639" i="2"/>
  <c r="I1527" i="2"/>
  <c r="I3095" i="2"/>
  <c r="H3123" i="2"/>
  <c r="I2563" i="2"/>
  <c r="H2675" i="2"/>
  <c r="I2045" i="2"/>
  <c r="I2864" i="2"/>
  <c r="I2780" i="2"/>
  <c r="I2640" i="2"/>
  <c r="H2696" i="2"/>
  <c r="H1758" i="2"/>
  <c r="I1282" i="2"/>
  <c r="H1576" i="2"/>
  <c r="I1212" i="2"/>
  <c r="H1100" i="2"/>
  <c r="H2115" i="2"/>
  <c r="I2213" i="2"/>
  <c r="I2661" i="2"/>
  <c r="H2647" i="2"/>
  <c r="I2759" i="2"/>
  <c r="I2451" i="2"/>
  <c r="H1597" i="2"/>
  <c r="I2549" i="2"/>
  <c r="H2416" i="2"/>
  <c r="I2500" i="2"/>
  <c r="I988" i="2"/>
  <c r="I1730" i="2"/>
  <c r="I3116" i="2"/>
  <c r="I2066" i="2"/>
  <c r="H834" i="2"/>
  <c r="I1576" i="2"/>
  <c r="I2430" i="2"/>
  <c r="H2479" i="2"/>
  <c r="I2514" i="2"/>
  <c r="H2297" i="2"/>
  <c r="I2696" i="2"/>
  <c r="I2150" i="2"/>
  <c r="I1807" i="2"/>
  <c r="I2409" i="2"/>
  <c r="I1709" i="2"/>
  <c r="I1723" i="2"/>
  <c r="I1499" i="2"/>
  <c r="I2717" i="2"/>
  <c r="I2269" i="2"/>
  <c r="I1590" i="2"/>
  <c r="H2332" i="2"/>
  <c r="I820" i="2"/>
  <c r="H2024" i="2"/>
  <c r="H1268" i="2"/>
  <c r="H2430" i="2"/>
  <c r="I2486" i="2"/>
  <c r="H3032" i="2"/>
  <c r="I638" i="2"/>
  <c r="I302" i="2"/>
  <c r="H1961" i="2"/>
  <c r="H1989" i="2"/>
  <c r="I1947" i="2"/>
  <c r="I1835" i="2"/>
  <c r="H3137" i="2"/>
  <c r="I1611" i="2"/>
  <c r="H2129" i="2"/>
  <c r="H2423" i="2"/>
  <c r="I2381" i="2"/>
  <c r="I2423" i="2"/>
  <c r="I2521" i="2"/>
  <c r="I1954" i="2"/>
  <c r="I2388" i="2"/>
  <c r="H1310" i="2"/>
  <c r="H2794" i="2"/>
  <c r="H2948" i="2"/>
  <c r="I3046" i="2"/>
  <c r="I1828" i="2"/>
  <c r="I1968" i="2"/>
  <c r="H1240" i="2"/>
  <c r="H2941" i="2"/>
  <c r="I1667" i="2"/>
  <c r="H1947" i="2"/>
  <c r="H1835" i="2"/>
  <c r="H1723" i="2"/>
  <c r="H1611" i="2"/>
  <c r="H1499" i="2"/>
  <c r="H2661" i="2"/>
  <c r="I1905" i="2"/>
  <c r="H1933" i="2"/>
  <c r="I1681" i="2"/>
  <c r="H1905" i="2"/>
  <c r="H2710" i="2"/>
  <c r="H2934" i="2"/>
  <c r="H1002" i="2"/>
  <c r="I1464" i="2"/>
  <c r="H694" i="2"/>
  <c r="H2150" i="2"/>
  <c r="I610" i="2"/>
  <c r="H2969" i="2"/>
  <c r="H2689" i="2"/>
  <c r="I2836" i="2"/>
  <c r="I3158" i="2"/>
  <c r="H3088" i="2"/>
  <c r="I2990" i="2"/>
  <c r="I2906" i="2"/>
  <c r="H2402" i="2"/>
  <c r="H2283" i="2"/>
  <c r="H2437" i="2"/>
  <c r="H1877" i="2"/>
  <c r="H2759" i="2"/>
  <c r="H2269" i="2"/>
  <c r="H2339" i="2"/>
  <c r="I3109" i="2"/>
  <c r="H2199" i="2"/>
  <c r="H2619" i="2"/>
  <c r="I2199" i="2"/>
  <c r="I1933" i="2"/>
  <c r="H1569" i="2"/>
  <c r="H1562" i="2"/>
  <c r="H2164" i="2"/>
  <c r="H3046" i="2"/>
  <c r="H1170" i="2"/>
  <c r="H2612" i="2"/>
  <c r="H3018" i="2"/>
  <c r="H2850" i="2"/>
  <c r="H1884" i="2"/>
  <c r="I1366" i="2"/>
  <c r="I1436" i="2"/>
  <c r="I3102" i="2"/>
  <c r="I2598" i="2"/>
  <c r="I1198" i="2"/>
  <c r="I1114" i="2"/>
  <c r="I918" i="2"/>
  <c r="H2346" i="2"/>
  <c r="I1772" i="2"/>
  <c r="I778" i="2"/>
  <c r="H1870" i="2"/>
  <c r="H1982" i="2"/>
  <c r="I1324" i="2"/>
  <c r="I2297" i="2"/>
  <c r="I3025" i="2"/>
  <c r="I2577" i="2"/>
  <c r="I3053" i="2"/>
  <c r="I3039" i="2"/>
  <c r="I2899" i="2"/>
  <c r="I2871" i="2"/>
  <c r="I2675" i="2"/>
  <c r="I3067" i="2"/>
  <c r="H2899" i="2"/>
  <c r="I1793" i="2"/>
  <c r="H1919" i="2"/>
  <c r="H1863" i="2"/>
  <c r="H2227" i="2"/>
  <c r="I2892" i="2"/>
  <c r="H2388" i="2"/>
  <c r="I1702" i="2"/>
  <c r="H1702" i="2"/>
  <c r="I1870" i="2"/>
  <c r="H1254" i="2"/>
  <c r="H1674" i="2"/>
  <c r="H1226" i="2"/>
  <c r="I1562" i="2"/>
  <c r="H2598" i="2"/>
  <c r="H2724" i="2"/>
  <c r="I1310" i="2"/>
  <c r="I1604" i="2"/>
  <c r="H2542" i="2"/>
  <c r="I1912" i="2"/>
  <c r="H1156" i="2"/>
  <c r="H2458" i="2"/>
  <c r="I1940" i="2"/>
  <c r="I1688" i="2"/>
  <c r="H554" i="2"/>
  <c r="H3116" i="2"/>
  <c r="H2122" i="2"/>
  <c r="H876" i="2"/>
  <c r="I1128" i="2"/>
  <c r="H3053" i="2"/>
  <c r="H2983" i="2"/>
  <c r="I2437" i="2"/>
  <c r="I2059" i="2"/>
  <c r="H2815" i="2"/>
  <c r="I2353" i="2"/>
  <c r="H2885" i="2"/>
  <c r="I2885" i="2"/>
  <c r="I2773" i="2"/>
  <c r="I1457" i="2"/>
  <c r="I2087" i="2"/>
  <c r="I1100" i="2"/>
  <c r="H1142" i="2"/>
  <c r="H2500" i="2"/>
  <c r="I2556" i="2"/>
  <c r="H2906" i="2"/>
  <c r="H1842" i="2"/>
  <c r="I1422" i="2"/>
  <c r="H806" i="2"/>
  <c r="I2178" i="2"/>
  <c r="H2654" i="2"/>
  <c r="I694" i="2"/>
  <c r="H750" i="2"/>
  <c r="H1814" i="2"/>
  <c r="H666" i="2"/>
  <c r="I834" i="2"/>
  <c r="H1324" i="2"/>
  <c r="I1268" i="2"/>
  <c r="I1520" i="2"/>
  <c r="I2122" i="2"/>
  <c r="I274" i="2"/>
  <c r="H2640" i="2"/>
  <c r="I2570" i="2"/>
  <c r="H2829" i="2"/>
  <c r="H2605" i="2"/>
  <c r="H2591" i="2"/>
  <c r="H2507" i="2"/>
  <c r="I2969" i="2"/>
  <c r="I2815" i="2"/>
  <c r="H2535" i="2"/>
  <c r="H3011" i="2"/>
  <c r="H3067" i="2"/>
  <c r="I2493" i="2"/>
  <c r="I2255" i="2"/>
  <c r="H2633" i="2"/>
  <c r="I2507" i="2"/>
  <c r="I2395" i="2"/>
  <c r="H2325" i="2"/>
  <c r="H2444" i="2"/>
  <c r="I1926" i="2"/>
  <c r="H1786" i="2"/>
  <c r="H1422" i="2"/>
  <c r="I2668" i="2"/>
  <c r="H1030" i="2"/>
  <c r="H2248" i="2"/>
  <c r="H1114" i="2"/>
  <c r="I3032" i="2"/>
  <c r="H2766" i="2"/>
  <c r="I2136" i="2"/>
  <c r="H2584" i="2"/>
  <c r="H862" i="2"/>
  <c r="I2374" i="2"/>
  <c r="I2080" i="2"/>
  <c r="H1436" i="2"/>
  <c r="I2318" i="2"/>
  <c r="I1996" i="2"/>
  <c r="H1492" i="2"/>
  <c r="I974" i="2"/>
  <c r="I2654" i="2"/>
  <c r="I1660" i="2"/>
  <c r="H764" i="2"/>
  <c r="H2864" i="2"/>
  <c r="I2976" i="2"/>
  <c r="H3039" i="2"/>
  <c r="I2913" i="2"/>
  <c r="H2059" i="2"/>
  <c r="I2073" i="2"/>
  <c r="I2129" i="2"/>
  <c r="H2045" i="2"/>
  <c r="I2479" i="2"/>
  <c r="H2521" i="2"/>
  <c r="H2549" i="2"/>
  <c r="H2395" i="2"/>
  <c r="I1891" i="2"/>
  <c r="H2080" i="2"/>
  <c r="I1296" i="2"/>
  <c r="I2752" i="2"/>
  <c r="H2108" i="2"/>
  <c r="I2444" i="2"/>
  <c r="H974" i="2"/>
  <c r="H1646" i="2"/>
  <c r="I2192" i="2"/>
  <c r="I2346" i="2"/>
  <c r="H2318" i="2"/>
  <c r="I2822" i="2"/>
  <c r="H3060" i="2"/>
  <c r="I2710" i="2"/>
  <c r="I862" i="2"/>
  <c r="H3004" i="2"/>
  <c r="H1072" i="2"/>
  <c r="H1618" i="2"/>
  <c r="I246" i="2"/>
  <c r="I2633" i="2"/>
  <c r="I2612" i="2"/>
  <c r="H2374" i="2"/>
  <c r="H2213" i="2"/>
  <c r="H2353" i="2"/>
  <c r="I1989" i="2"/>
  <c r="I2857" i="2"/>
  <c r="I1849" i="2"/>
  <c r="H2241" i="2"/>
  <c r="I2829" i="2"/>
  <c r="H2367" i="2"/>
  <c r="I2605" i="2"/>
  <c r="I2647" i="2"/>
  <c r="H2913" i="2"/>
  <c r="I2339" i="2"/>
  <c r="I1821" i="2"/>
  <c r="H1807" i="2"/>
  <c r="I1982" i="2"/>
  <c r="H1366" i="2"/>
  <c r="H2962" i="2"/>
  <c r="I960" i="2"/>
  <c r="I1758" i="2"/>
  <c r="H1058" i="2"/>
  <c r="I1786" i="2"/>
  <c r="I2094" i="2"/>
  <c r="I2304" i="2"/>
  <c r="H1716" i="2"/>
  <c r="H708" i="2"/>
  <c r="H2780" i="2"/>
  <c r="H1632" i="2"/>
  <c r="H1548" i="2"/>
  <c r="I1030" i="2"/>
  <c r="H2038" i="2"/>
  <c r="I1408" i="2"/>
  <c r="H2206" i="2"/>
  <c r="H1212" i="2"/>
  <c r="H2920" i="2"/>
  <c r="I2402" i="2"/>
  <c r="I2808" i="2"/>
  <c r="I2920" i="2"/>
  <c r="H3130" i="2"/>
  <c r="I2962" i="2"/>
  <c r="I2738" i="2"/>
  <c r="I2878" i="2"/>
  <c r="I2542" i="2"/>
  <c r="H3095" i="2"/>
  <c r="I3151" i="2"/>
  <c r="H2871" i="2"/>
  <c r="I3011" i="2"/>
  <c r="H2017" i="2"/>
  <c r="H2381" i="2"/>
  <c r="H2157" i="2"/>
  <c r="H2997" i="2"/>
  <c r="H2311" i="2"/>
  <c r="I2843" i="2"/>
  <c r="H1695" i="2"/>
  <c r="H1751" i="2"/>
  <c r="I1975" i="2"/>
  <c r="H1709" i="2"/>
  <c r="H1534" i="2"/>
  <c r="H2052" i="2"/>
  <c r="I1016" i="2"/>
  <c r="H2192" i="2"/>
  <c r="I1478" i="2"/>
  <c r="I876" i="2"/>
  <c r="H2990" i="2"/>
  <c r="H1856" i="2"/>
  <c r="H2486" i="2"/>
  <c r="I3074" i="2"/>
  <c r="H1688" i="2"/>
  <c r="I1170" i="2"/>
  <c r="H2290" i="2"/>
  <c r="H848" i="2"/>
  <c r="I1086" i="2"/>
  <c r="H470" i="2"/>
  <c r="H2066" i="2"/>
  <c r="H2556" i="2"/>
  <c r="I2626" i="2"/>
  <c r="I750" i="2"/>
  <c r="I2458" i="2"/>
  <c r="H1954" i="2"/>
  <c r="H988" i="2"/>
  <c r="H114" i="2"/>
  <c r="I3018" i="2"/>
  <c r="I2948" i="2"/>
  <c r="H2668" i="2"/>
  <c r="I2689" i="2"/>
  <c r="H2801" i="2"/>
  <c r="H2703" i="2"/>
  <c r="I2465" i="2"/>
  <c r="H2465" i="2"/>
  <c r="H3109" i="2"/>
  <c r="I2591" i="2"/>
  <c r="H2731" i="2"/>
  <c r="H2843" i="2"/>
  <c r="H1821" i="2"/>
  <c r="I2031" i="2"/>
  <c r="H1583" i="2"/>
  <c r="I1072" i="2"/>
  <c r="H1338" i="2"/>
  <c r="I2360" i="2"/>
  <c r="H1282" i="2"/>
  <c r="I2528" i="2"/>
  <c r="H2878" i="2"/>
  <c r="H1912" i="2"/>
  <c r="I1394" i="2"/>
  <c r="I3130" i="2"/>
  <c r="H2626" i="2"/>
  <c r="I1226" i="2"/>
  <c r="H722" i="2"/>
  <c r="H1380" i="2"/>
  <c r="H792" i="2"/>
  <c r="H638" i="2"/>
  <c r="I1884" i="2"/>
  <c r="I3060" i="2"/>
  <c r="H302" i="2"/>
  <c r="H2010" i="2"/>
  <c r="I1492" i="2"/>
  <c r="I2234" i="2"/>
  <c r="H2738" i="2"/>
  <c r="H2570" i="2"/>
  <c r="I3004" i="2"/>
  <c r="I2766" i="2"/>
  <c r="H2836" i="2"/>
  <c r="H3144" i="2"/>
  <c r="I3088" i="2"/>
  <c r="I2227" i="2"/>
  <c r="H2717" i="2"/>
  <c r="I1961" i="2"/>
  <c r="I2941" i="2"/>
  <c r="I2927" i="2"/>
  <c r="I2241" i="2"/>
  <c r="I2703" i="2"/>
  <c r="I2017" i="2"/>
  <c r="H2143" i="2"/>
  <c r="I3137" i="2"/>
  <c r="H2787" i="2"/>
  <c r="I2997" i="2"/>
  <c r="H2087" i="2"/>
  <c r="I2115" i="2"/>
  <c r="H1639" i="2"/>
  <c r="H3102" i="2"/>
  <c r="H1940" i="2"/>
  <c r="I2724" i="2"/>
  <c r="H2752" i="2"/>
  <c r="H820" i="2"/>
  <c r="H2822" i="2"/>
  <c r="I2416" i="2"/>
  <c r="I1450" i="2"/>
  <c r="H946" i="2"/>
  <c r="I1744" i="2"/>
  <c r="H2682" i="2"/>
  <c r="I2164" i="2"/>
  <c r="H778" i="2"/>
  <c r="H1296" i="2"/>
  <c r="H736" i="2"/>
  <c r="H526" i="2"/>
  <c r="I3144" i="2"/>
  <c r="H1352" i="2"/>
  <c r="I1156" i="2"/>
  <c r="H2976" i="2"/>
  <c r="I1548" i="2"/>
  <c r="I1352" i="2"/>
  <c r="H1730" i="2"/>
  <c r="I128" i="2"/>
  <c r="H128" i="2"/>
  <c r="H73" i="2"/>
  <c r="I73" i="2"/>
  <c r="I89" i="2"/>
  <c r="H89" i="2"/>
  <c r="V52" i="2"/>
  <c r="W52" i="2"/>
  <c r="T52" i="2"/>
  <c r="I74" i="2"/>
  <c r="H74" i="2"/>
  <c r="U51" i="2"/>
  <c r="V51" i="2"/>
  <c r="W51" i="2"/>
  <c r="H142" i="2"/>
  <c r="I142" i="2"/>
  <c r="H877" i="2"/>
  <c r="I877" i="2"/>
  <c r="H84" i="2"/>
  <c r="I84" i="2"/>
  <c r="H69" i="2"/>
  <c r="I69" i="2"/>
  <c r="I66" i="2"/>
  <c r="H66" i="2"/>
  <c r="G76" i="2"/>
  <c r="G90" i="2" s="1"/>
  <c r="G104" i="2" s="1"/>
  <c r="G118" i="2" s="1"/>
  <c r="G132" i="2" s="1"/>
  <c r="G146" i="2" s="1"/>
  <c r="G160" i="2" s="1"/>
  <c r="G174" i="2" s="1"/>
  <c r="G188" i="2" s="1"/>
  <c r="G202" i="2" s="1"/>
  <c r="G216" i="2" s="1"/>
  <c r="G230" i="2" s="1"/>
  <c r="G244" i="2" s="1"/>
  <c r="G258" i="2" s="1"/>
  <c r="G272" i="2" s="1"/>
  <c r="G286" i="2" s="1"/>
  <c r="G300" i="2" s="1"/>
  <c r="G314" i="2" s="1"/>
  <c r="G328" i="2" s="1"/>
  <c r="G342" i="2" s="1"/>
  <c r="G356" i="2" s="1"/>
  <c r="G370" i="2" s="1"/>
  <c r="G384" i="2" s="1"/>
  <c r="G398" i="2" s="1"/>
  <c r="G412" i="2" s="1"/>
  <c r="G426" i="2" s="1"/>
  <c r="G440" i="2" s="1"/>
  <c r="G454" i="2" s="1"/>
  <c r="G468" i="2" s="1"/>
  <c r="G482" i="2" s="1"/>
  <c r="G496" i="2" s="1"/>
  <c r="G510" i="2" s="1"/>
  <c r="G524" i="2" s="1"/>
  <c r="G538" i="2" s="1"/>
  <c r="G552" i="2" s="1"/>
  <c r="G566" i="2" s="1"/>
  <c r="G580" i="2" s="1"/>
  <c r="G594" i="2" s="1"/>
  <c r="G608" i="2" s="1"/>
  <c r="G622" i="2" s="1"/>
  <c r="G636" i="2" s="1"/>
  <c r="G650" i="2" s="1"/>
  <c r="G664" i="2" s="1"/>
  <c r="G678" i="2" s="1"/>
  <c r="G692" i="2" s="1"/>
  <c r="G706" i="2" s="1"/>
  <c r="G720" i="2" s="1"/>
  <c r="G734" i="2" s="1"/>
  <c r="G748" i="2" s="1"/>
  <c r="G762" i="2" s="1"/>
  <c r="G776" i="2" s="1"/>
  <c r="G790" i="2" s="1"/>
  <c r="G804" i="2" s="1"/>
  <c r="G818" i="2" s="1"/>
  <c r="G832" i="2" s="1"/>
  <c r="G846" i="2" s="1"/>
  <c r="G860" i="2" s="1"/>
  <c r="G874" i="2" s="1"/>
  <c r="G888" i="2" s="1"/>
  <c r="G902" i="2" s="1"/>
  <c r="G916" i="2" s="1"/>
  <c r="G930" i="2" s="1"/>
  <c r="G944" i="2" s="1"/>
  <c r="G958" i="2" s="1"/>
  <c r="G972" i="2" s="1"/>
  <c r="G986" i="2" s="1"/>
  <c r="G1000" i="2" s="1"/>
  <c r="G1014" i="2" s="1"/>
  <c r="G1028" i="2" s="1"/>
  <c r="G1042" i="2" s="1"/>
  <c r="G1056" i="2" s="1"/>
  <c r="G1070" i="2" s="1"/>
  <c r="G1084" i="2" s="1"/>
  <c r="G1098" i="2" s="1"/>
  <c r="G1112" i="2" s="1"/>
  <c r="G1126" i="2" s="1"/>
  <c r="G1140" i="2" s="1"/>
  <c r="G1154" i="2" s="1"/>
  <c r="G1168" i="2" s="1"/>
  <c r="G1182" i="2" s="1"/>
  <c r="G1196" i="2" s="1"/>
  <c r="G1210" i="2" s="1"/>
  <c r="G1224" i="2" s="1"/>
  <c r="G1238" i="2" s="1"/>
  <c r="G1252" i="2" s="1"/>
  <c r="G1266" i="2" s="1"/>
  <c r="G1280" i="2" s="1"/>
  <c r="G1294" i="2" s="1"/>
  <c r="G1308" i="2" s="1"/>
  <c r="G1322" i="2" s="1"/>
  <c r="G1336" i="2" s="1"/>
  <c r="G1350" i="2" s="1"/>
  <c r="G1364" i="2" s="1"/>
  <c r="G1378" i="2" s="1"/>
  <c r="G1392" i="2" s="1"/>
  <c r="G1406" i="2" s="1"/>
  <c r="G1420" i="2" s="1"/>
  <c r="G1434" i="2" s="1"/>
  <c r="G1448" i="2" s="1"/>
  <c r="G1462" i="2" s="1"/>
  <c r="G1476" i="2" s="1"/>
  <c r="G1490" i="2" s="1"/>
  <c r="G1504" i="2" s="1"/>
  <c r="G1518" i="2" s="1"/>
  <c r="G1532" i="2" s="1"/>
  <c r="G1546" i="2" s="1"/>
  <c r="G1560" i="2" s="1"/>
  <c r="G1574" i="2" s="1"/>
  <c r="G1588" i="2" s="1"/>
  <c r="G1602" i="2" s="1"/>
  <c r="G1616" i="2" s="1"/>
  <c r="G1630" i="2" s="1"/>
  <c r="G1644" i="2" s="1"/>
  <c r="G1658" i="2" s="1"/>
  <c r="G1672" i="2" s="1"/>
  <c r="G1686" i="2" s="1"/>
  <c r="G1700" i="2" s="1"/>
  <c r="G1714" i="2" s="1"/>
  <c r="G1728" i="2" s="1"/>
  <c r="G1742" i="2" s="1"/>
  <c r="G1756" i="2" s="1"/>
  <c r="G1770" i="2" s="1"/>
  <c r="G1784" i="2" s="1"/>
  <c r="G1798" i="2" s="1"/>
  <c r="G1812" i="2" s="1"/>
  <c r="G1826" i="2" s="1"/>
  <c r="G1840" i="2" s="1"/>
  <c r="G1854" i="2" s="1"/>
  <c r="G1868" i="2" s="1"/>
  <c r="G1882" i="2" s="1"/>
  <c r="G1896" i="2" s="1"/>
  <c r="G1910" i="2" s="1"/>
  <c r="G1924" i="2" s="1"/>
  <c r="G1938" i="2" s="1"/>
  <c r="G1952" i="2" s="1"/>
  <c r="G1966" i="2" s="1"/>
  <c r="G1980" i="2" s="1"/>
  <c r="G1994" i="2" s="1"/>
  <c r="G2008" i="2" s="1"/>
  <c r="G2022" i="2" s="1"/>
  <c r="G2036" i="2" s="1"/>
  <c r="G2050" i="2" s="1"/>
  <c r="G2064" i="2" s="1"/>
  <c r="G2078" i="2" s="1"/>
  <c r="G2092" i="2" s="1"/>
  <c r="G2106" i="2" s="1"/>
  <c r="G2120" i="2" s="1"/>
  <c r="G2134" i="2" s="1"/>
  <c r="G2148" i="2" s="1"/>
  <c r="G2162" i="2" s="1"/>
  <c r="G2176" i="2" s="1"/>
  <c r="G2190" i="2" s="1"/>
  <c r="G2204" i="2" s="1"/>
  <c r="G2218" i="2" s="1"/>
  <c r="G2232" i="2" s="1"/>
  <c r="G2246" i="2" s="1"/>
  <c r="G2260" i="2" s="1"/>
  <c r="G2274" i="2" s="1"/>
  <c r="G2288" i="2" s="1"/>
  <c r="G2302" i="2" s="1"/>
  <c r="G2316" i="2" s="1"/>
  <c r="G2330" i="2" s="1"/>
  <c r="G2344" i="2" s="1"/>
  <c r="G2358" i="2" s="1"/>
  <c r="G2372" i="2" s="1"/>
  <c r="G2386" i="2" s="1"/>
  <c r="G2400" i="2" s="1"/>
  <c r="G2414" i="2" s="1"/>
  <c r="G2428" i="2" s="1"/>
  <c r="G2442" i="2" s="1"/>
  <c r="G2456" i="2" s="1"/>
  <c r="G2470" i="2" s="1"/>
  <c r="G2484" i="2" s="1"/>
  <c r="G2498" i="2" s="1"/>
  <c r="G2512" i="2" s="1"/>
  <c r="G2526" i="2" s="1"/>
  <c r="G2540" i="2" s="1"/>
  <c r="G2554" i="2" s="1"/>
  <c r="G2568" i="2" s="1"/>
  <c r="G2582" i="2" s="1"/>
  <c r="G2596" i="2" s="1"/>
  <c r="G2610" i="2" s="1"/>
  <c r="G2624" i="2" s="1"/>
  <c r="G2638" i="2" s="1"/>
  <c r="G2652" i="2" s="1"/>
  <c r="G2666" i="2" s="1"/>
  <c r="G2680" i="2" s="1"/>
  <c r="G2694" i="2" s="1"/>
  <c r="G2708" i="2" s="1"/>
  <c r="G2722" i="2" s="1"/>
  <c r="G2736" i="2" s="1"/>
  <c r="G2750" i="2" s="1"/>
  <c r="G2764" i="2" s="1"/>
  <c r="G2778" i="2" s="1"/>
  <c r="G2792" i="2" s="1"/>
  <c r="G2806" i="2" s="1"/>
  <c r="G2820" i="2" s="1"/>
  <c r="G2834" i="2" s="1"/>
  <c r="G2848" i="2" s="1"/>
  <c r="G2862" i="2" s="1"/>
  <c r="G2876" i="2" s="1"/>
  <c r="G2890" i="2" s="1"/>
  <c r="G2904" i="2" s="1"/>
  <c r="G2918" i="2" s="1"/>
  <c r="G2932" i="2" s="1"/>
  <c r="G2946" i="2" s="1"/>
  <c r="G2960" i="2" s="1"/>
  <c r="G2974" i="2" s="1"/>
  <c r="G2988" i="2" s="1"/>
  <c r="G3002" i="2" s="1"/>
  <c r="G3016" i="2" s="1"/>
  <c r="G3030" i="2" s="1"/>
  <c r="G3044" i="2" s="1"/>
  <c r="G3058" i="2" s="1"/>
  <c r="G3072" i="2" s="1"/>
  <c r="G3086" i="2" s="1"/>
  <c r="G3100" i="2" s="1"/>
  <c r="G3114" i="2" s="1"/>
  <c r="G3128" i="2" s="1"/>
  <c r="G3142" i="2" s="1"/>
  <c r="G3156" i="2" s="1"/>
  <c r="H62" i="2"/>
  <c r="I62" i="2"/>
  <c r="H67" i="2"/>
  <c r="I67" i="2"/>
  <c r="H68" i="2"/>
  <c r="I68" i="2"/>
  <c r="G77" i="2"/>
  <c r="G91" i="2" s="1"/>
  <c r="G105" i="2" s="1"/>
  <c r="G119" i="2" s="1"/>
  <c r="G133" i="2" s="1"/>
  <c r="G147" i="2" s="1"/>
  <c r="G161" i="2" s="1"/>
  <c r="G175" i="2" s="1"/>
  <c r="G189" i="2" s="1"/>
  <c r="G203" i="2" s="1"/>
  <c r="G217" i="2" s="1"/>
  <c r="G231" i="2" s="1"/>
  <c r="G245" i="2" s="1"/>
  <c r="G259" i="2" s="1"/>
  <c r="G273" i="2" s="1"/>
  <c r="G287" i="2" s="1"/>
  <c r="G301" i="2" s="1"/>
  <c r="G315" i="2" s="1"/>
  <c r="G329" i="2" s="1"/>
  <c r="G343" i="2" s="1"/>
  <c r="G357" i="2" s="1"/>
  <c r="G371" i="2" s="1"/>
  <c r="G385" i="2" s="1"/>
  <c r="G399" i="2" s="1"/>
  <c r="G413" i="2" s="1"/>
  <c r="G427" i="2" s="1"/>
  <c r="G441" i="2" s="1"/>
  <c r="G455" i="2" s="1"/>
  <c r="G469" i="2" s="1"/>
  <c r="G483" i="2" s="1"/>
  <c r="G497" i="2" s="1"/>
  <c r="G511" i="2" s="1"/>
  <c r="G525" i="2" s="1"/>
  <c r="G539" i="2" s="1"/>
  <c r="G553" i="2" s="1"/>
  <c r="G567" i="2" s="1"/>
  <c r="G581" i="2" s="1"/>
  <c r="G595" i="2" s="1"/>
  <c r="G609" i="2" s="1"/>
  <c r="G623" i="2" s="1"/>
  <c r="G637" i="2" s="1"/>
  <c r="G651" i="2" s="1"/>
  <c r="G665" i="2" s="1"/>
  <c r="G679" i="2" s="1"/>
  <c r="G693" i="2" s="1"/>
  <c r="G707" i="2" s="1"/>
  <c r="G721" i="2" s="1"/>
  <c r="G735" i="2" s="1"/>
  <c r="G749" i="2" s="1"/>
  <c r="G763" i="2" s="1"/>
  <c r="G777" i="2" s="1"/>
  <c r="G791" i="2" s="1"/>
  <c r="G805" i="2" s="1"/>
  <c r="G819" i="2" s="1"/>
  <c r="G833" i="2" s="1"/>
  <c r="G847" i="2" s="1"/>
  <c r="G861" i="2" s="1"/>
  <c r="G875" i="2" s="1"/>
  <c r="G889" i="2" s="1"/>
  <c r="G903" i="2" s="1"/>
  <c r="G917" i="2" s="1"/>
  <c r="G931" i="2" s="1"/>
  <c r="G945" i="2" s="1"/>
  <c r="G959" i="2" s="1"/>
  <c r="G973" i="2" s="1"/>
  <c r="G987" i="2" s="1"/>
  <c r="G1001" i="2" s="1"/>
  <c r="G1015" i="2" s="1"/>
  <c r="G1029" i="2" s="1"/>
  <c r="G1043" i="2" s="1"/>
  <c r="G1057" i="2" s="1"/>
  <c r="G1071" i="2" s="1"/>
  <c r="G1085" i="2" s="1"/>
  <c r="G1099" i="2" s="1"/>
  <c r="G1113" i="2" s="1"/>
  <c r="G1127" i="2" s="1"/>
  <c r="G1141" i="2" s="1"/>
  <c r="G1155" i="2" s="1"/>
  <c r="G1169" i="2" s="1"/>
  <c r="G1183" i="2" s="1"/>
  <c r="G1197" i="2" s="1"/>
  <c r="G1211" i="2" s="1"/>
  <c r="G1225" i="2" s="1"/>
  <c r="G1239" i="2" s="1"/>
  <c r="G1253" i="2" s="1"/>
  <c r="G1267" i="2" s="1"/>
  <c r="G1281" i="2" s="1"/>
  <c r="G1295" i="2" s="1"/>
  <c r="G1309" i="2" s="1"/>
  <c r="G1323" i="2" s="1"/>
  <c r="G1337" i="2" s="1"/>
  <c r="G1351" i="2" s="1"/>
  <c r="G1365" i="2" s="1"/>
  <c r="G1379" i="2" s="1"/>
  <c r="G1393" i="2" s="1"/>
  <c r="G1407" i="2" s="1"/>
  <c r="G1421" i="2" s="1"/>
  <c r="G1435" i="2" s="1"/>
  <c r="G1449" i="2" s="1"/>
  <c r="G1463" i="2" s="1"/>
  <c r="G1477" i="2" s="1"/>
  <c r="G1491" i="2" s="1"/>
  <c r="G1505" i="2" s="1"/>
  <c r="G1519" i="2" s="1"/>
  <c r="G1533" i="2" s="1"/>
  <c r="G1547" i="2" s="1"/>
  <c r="G1561" i="2" s="1"/>
  <c r="G1575" i="2" s="1"/>
  <c r="G1589" i="2" s="1"/>
  <c r="G1603" i="2" s="1"/>
  <c r="G1617" i="2" s="1"/>
  <c r="G1631" i="2" s="1"/>
  <c r="G1645" i="2" s="1"/>
  <c r="G1659" i="2" s="1"/>
  <c r="G1673" i="2" s="1"/>
  <c r="G1687" i="2" s="1"/>
  <c r="G1701" i="2" s="1"/>
  <c r="G1715" i="2" s="1"/>
  <c r="G1729" i="2" s="1"/>
  <c r="G1743" i="2" s="1"/>
  <c r="G1757" i="2" s="1"/>
  <c r="G1771" i="2" s="1"/>
  <c r="G1785" i="2" s="1"/>
  <c r="G1799" i="2" s="1"/>
  <c r="G1813" i="2" s="1"/>
  <c r="G1827" i="2" s="1"/>
  <c r="G1841" i="2" s="1"/>
  <c r="G1855" i="2" s="1"/>
  <c r="G1869" i="2" s="1"/>
  <c r="G1883" i="2" s="1"/>
  <c r="G1897" i="2" s="1"/>
  <c r="G1911" i="2" s="1"/>
  <c r="G1925" i="2" s="1"/>
  <c r="G1939" i="2" s="1"/>
  <c r="G1953" i="2" s="1"/>
  <c r="G1967" i="2" s="1"/>
  <c r="G1981" i="2" s="1"/>
  <c r="G1995" i="2" s="1"/>
  <c r="G2009" i="2" s="1"/>
  <c r="G2023" i="2" s="1"/>
  <c r="G2037" i="2" s="1"/>
  <c r="G2051" i="2" s="1"/>
  <c r="G2065" i="2" s="1"/>
  <c r="G2079" i="2" s="1"/>
  <c r="G2093" i="2" s="1"/>
  <c r="G2107" i="2" s="1"/>
  <c r="G2121" i="2" s="1"/>
  <c r="G2135" i="2" s="1"/>
  <c r="G2149" i="2" s="1"/>
  <c r="G2163" i="2" s="1"/>
  <c r="G2177" i="2" s="1"/>
  <c r="G2191" i="2" s="1"/>
  <c r="G2205" i="2" s="1"/>
  <c r="G2219" i="2" s="1"/>
  <c r="G2233" i="2" s="1"/>
  <c r="G2247" i="2" s="1"/>
  <c r="G2261" i="2" s="1"/>
  <c r="G2275" i="2" s="1"/>
  <c r="G2289" i="2" s="1"/>
  <c r="G2303" i="2" s="1"/>
  <c r="G2317" i="2" s="1"/>
  <c r="G2331" i="2" s="1"/>
  <c r="G2345" i="2" s="1"/>
  <c r="G2359" i="2" s="1"/>
  <c r="G2373" i="2" s="1"/>
  <c r="G2387" i="2" s="1"/>
  <c r="G2401" i="2" s="1"/>
  <c r="G2415" i="2" s="1"/>
  <c r="G2429" i="2" s="1"/>
  <c r="G2443" i="2" s="1"/>
  <c r="G2457" i="2" s="1"/>
  <c r="G2471" i="2" s="1"/>
  <c r="G2485" i="2" s="1"/>
  <c r="G2499" i="2" s="1"/>
  <c r="G2513" i="2" s="1"/>
  <c r="G2527" i="2" s="1"/>
  <c r="G2541" i="2" s="1"/>
  <c r="G2555" i="2" s="1"/>
  <c r="G2569" i="2" s="1"/>
  <c r="G2583" i="2" s="1"/>
  <c r="G2597" i="2" s="1"/>
  <c r="G2611" i="2" s="1"/>
  <c r="G2625" i="2" s="1"/>
  <c r="G2639" i="2" s="1"/>
  <c r="G2653" i="2" s="1"/>
  <c r="G2667" i="2" s="1"/>
  <c r="G2681" i="2" s="1"/>
  <c r="G2695" i="2" s="1"/>
  <c r="G2709" i="2" s="1"/>
  <c r="G2723" i="2" s="1"/>
  <c r="G2737" i="2" s="1"/>
  <c r="G2751" i="2" s="1"/>
  <c r="G2765" i="2" s="1"/>
  <c r="G2779" i="2" s="1"/>
  <c r="G2793" i="2" s="1"/>
  <c r="G2807" i="2" s="1"/>
  <c r="G2821" i="2" s="1"/>
  <c r="G2835" i="2" s="1"/>
  <c r="G2849" i="2" s="1"/>
  <c r="G2863" i="2" s="1"/>
  <c r="G2877" i="2" s="1"/>
  <c r="G2891" i="2" s="1"/>
  <c r="G2905" i="2" s="1"/>
  <c r="G2919" i="2" s="1"/>
  <c r="G2933" i="2" s="1"/>
  <c r="G2947" i="2" s="1"/>
  <c r="G2961" i="2" s="1"/>
  <c r="G2975" i="2" s="1"/>
  <c r="G2989" i="2" s="1"/>
  <c r="G3003" i="2" s="1"/>
  <c r="G3017" i="2" s="1"/>
  <c r="G3031" i="2" s="1"/>
  <c r="G3045" i="2" s="1"/>
  <c r="G3059" i="2" s="1"/>
  <c r="G3073" i="2" s="1"/>
  <c r="G3087" i="2" s="1"/>
  <c r="G3101" i="2" s="1"/>
  <c r="G3115" i="2" s="1"/>
  <c r="G3129" i="2" s="1"/>
  <c r="G3143" i="2" s="1"/>
  <c r="G3157" i="2" s="1"/>
  <c r="H63" i="2"/>
  <c r="I63" i="2"/>
  <c r="V53" i="2" l="1"/>
  <c r="V17" i="2" s="1"/>
  <c r="W53" i="2"/>
  <c r="W17" i="2" s="1"/>
  <c r="H88" i="2"/>
  <c r="I88" i="2"/>
  <c r="I103" i="2"/>
  <c r="H103" i="2"/>
  <c r="H87" i="2"/>
  <c r="I87" i="2"/>
  <c r="I156" i="2"/>
  <c r="H156" i="2"/>
  <c r="H891" i="2"/>
  <c r="I891" i="2"/>
  <c r="H98" i="2"/>
  <c r="I98" i="2"/>
  <c r="H83" i="2"/>
  <c r="I83" i="2"/>
  <c r="H77" i="2"/>
  <c r="I77" i="2"/>
  <c r="H80" i="2"/>
  <c r="I80" i="2"/>
  <c r="H81" i="2"/>
  <c r="I81" i="2"/>
  <c r="H76" i="2"/>
  <c r="I76" i="2"/>
  <c r="I82" i="2"/>
  <c r="H82" i="2"/>
  <c r="H101" i="2" l="1"/>
  <c r="I101" i="2"/>
  <c r="H117" i="2"/>
  <c r="I117" i="2"/>
  <c r="H102" i="2"/>
  <c r="I102" i="2"/>
  <c r="H170" i="2"/>
  <c r="I170" i="2"/>
  <c r="H905" i="2"/>
  <c r="I905" i="2"/>
  <c r="H112" i="2"/>
  <c r="I112" i="2"/>
  <c r="H97" i="2"/>
  <c r="I97" i="2"/>
  <c r="I90" i="2"/>
  <c r="H90" i="2"/>
  <c r="H95" i="2"/>
  <c r="I95" i="2"/>
  <c r="H94" i="2"/>
  <c r="I94" i="2"/>
  <c r="H91" i="2"/>
  <c r="I91" i="2"/>
  <c r="H96" i="2"/>
  <c r="I96" i="2"/>
  <c r="I116" i="2" l="1"/>
  <c r="H116" i="2"/>
  <c r="H131" i="2"/>
  <c r="I131" i="2"/>
  <c r="I115" i="2"/>
  <c r="H115" i="2"/>
  <c r="H184" i="2"/>
  <c r="I184" i="2"/>
  <c r="H919" i="2"/>
  <c r="I919" i="2"/>
  <c r="H126" i="2"/>
  <c r="I126" i="2"/>
  <c r="H111" i="2"/>
  <c r="I111" i="2"/>
  <c r="U20" i="2"/>
  <c r="X20" i="2"/>
  <c r="H110" i="2"/>
  <c r="I110" i="2"/>
  <c r="H105" i="2"/>
  <c r="I105" i="2"/>
  <c r="H108" i="2"/>
  <c r="I108" i="2"/>
  <c r="H109" i="2"/>
  <c r="I109" i="2"/>
  <c r="H104" i="2"/>
  <c r="I104" i="2"/>
  <c r="I129" i="2" l="1"/>
  <c r="H129" i="2"/>
  <c r="I145" i="2"/>
  <c r="H145" i="2"/>
  <c r="I130" i="2"/>
  <c r="H130" i="2"/>
  <c r="H198" i="2"/>
  <c r="I198" i="2"/>
  <c r="H933" i="2"/>
  <c r="I933" i="2"/>
  <c r="H140" i="2"/>
  <c r="I140" i="2"/>
  <c r="H125" i="2"/>
  <c r="I125" i="2"/>
  <c r="AA20" i="2"/>
  <c r="AB20" i="2"/>
  <c r="H118" i="2"/>
  <c r="I118" i="2"/>
  <c r="I122" i="2"/>
  <c r="H122" i="2"/>
  <c r="H123" i="2"/>
  <c r="I123" i="2"/>
  <c r="H119" i="2"/>
  <c r="I119" i="2"/>
  <c r="H124" i="2"/>
  <c r="I124" i="2"/>
  <c r="H144" i="2" l="1"/>
  <c r="I144" i="2"/>
  <c r="H159" i="2"/>
  <c r="I159" i="2"/>
  <c r="H143" i="2"/>
  <c r="I143" i="2"/>
  <c r="H212" i="2"/>
  <c r="I212" i="2"/>
  <c r="H947" i="2"/>
  <c r="I947" i="2"/>
  <c r="H154" i="2"/>
  <c r="I154" i="2"/>
  <c r="H139" i="2"/>
  <c r="I139" i="2"/>
  <c r="H133" i="2"/>
  <c r="I133" i="2"/>
  <c r="H137" i="2"/>
  <c r="I137" i="2"/>
  <c r="H136" i="2"/>
  <c r="I136" i="2"/>
  <c r="I138" i="2"/>
  <c r="H138" i="2"/>
  <c r="H132" i="2"/>
  <c r="I132" i="2"/>
  <c r="I157" i="2" l="1"/>
  <c r="H157" i="2"/>
  <c r="H173" i="2"/>
  <c r="I173" i="2"/>
  <c r="H158" i="2"/>
  <c r="I158" i="2"/>
  <c r="H226" i="2"/>
  <c r="I226" i="2"/>
  <c r="H961" i="2"/>
  <c r="I961" i="2"/>
  <c r="H168" i="2"/>
  <c r="I168" i="2"/>
  <c r="H153" i="2"/>
  <c r="I153" i="2"/>
  <c r="I146" i="2"/>
  <c r="H146" i="2"/>
  <c r="H151" i="2"/>
  <c r="I151" i="2"/>
  <c r="H152" i="2"/>
  <c r="I152" i="2"/>
  <c r="H150" i="2"/>
  <c r="I150" i="2"/>
  <c r="H147" i="2"/>
  <c r="I147" i="2"/>
  <c r="H172" i="2" l="1"/>
  <c r="I172" i="2"/>
  <c r="I187" i="2"/>
  <c r="H187" i="2"/>
  <c r="I171" i="2"/>
  <c r="H171" i="2"/>
  <c r="H240" i="2"/>
  <c r="I240" i="2"/>
  <c r="H975" i="2"/>
  <c r="I975" i="2"/>
  <c r="H182" i="2"/>
  <c r="I182" i="2"/>
  <c r="H167" i="2"/>
  <c r="I167" i="2"/>
  <c r="H164" i="2"/>
  <c r="I164" i="2"/>
  <c r="H161" i="2"/>
  <c r="I161" i="2"/>
  <c r="H166" i="2"/>
  <c r="I166" i="2"/>
  <c r="H165" i="2"/>
  <c r="I165" i="2"/>
  <c r="H160" i="2"/>
  <c r="I160" i="2"/>
  <c r="H185" i="2" l="1"/>
  <c r="I185" i="2"/>
  <c r="I201" i="2"/>
  <c r="H201" i="2"/>
  <c r="I186" i="2"/>
  <c r="H186" i="2"/>
  <c r="H254" i="2"/>
  <c r="I254" i="2"/>
  <c r="H989" i="2"/>
  <c r="I989" i="2"/>
  <c r="H196" i="2"/>
  <c r="I196" i="2"/>
  <c r="H181" i="2"/>
  <c r="I181" i="2"/>
  <c r="H174" i="2"/>
  <c r="I174" i="2"/>
  <c r="H180" i="2"/>
  <c r="I180" i="2"/>
  <c r="H175" i="2"/>
  <c r="I175" i="2"/>
  <c r="H179" i="2"/>
  <c r="I179" i="2"/>
  <c r="I178" i="2"/>
  <c r="H178" i="2"/>
  <c r="H200" i="2" l="1"/>
  <c r="I200" i="2"/>
  <c r="H215" i="2"/>
  <c r="I215" i="2"/>
  <c r="H199" i="2"/>
  <c r="I199" i="2"/>
  <c r="I268" i="2"/>
  <c r="H268" i="2"/>
  <c r="R30" i="2"/>
  <c r="H1003" i="2"/>
  <c r="I1003" i="2"/>
  <c r="H210" i="2"/>
  <c r="I210" i="2"/>
  <c r="H195" i="2"/>
  <c r="I195" i="2"/>
  <c r="I194" i="2"/>
  <c r="H194" i="2"/>
  <c r="H192" i="2"/>
  <c r="I192" i="2"/>
  <c r="H193" i="2"/>
  <c r="I193" i="2"/>
  <c r="H189" i="2"/>
  <c r="I189" i="2"/>
  <c r="H188" i="2"/>
  <c r="I188" i="2"/>
  <c r="H213" i="2" l="1"/>
  <c r="I213" i="2"/>
  <c r="H229" i="2"/>
  <c r="I229" i="2"/>
  <c r="H214" i="2"/>
  <c r="I214" i="2"/>
  <c r="H282" i="2"/>
  <c r="I282" i="2"/>
  <c r="H1017" i="2"/>
  <c r="I1017" i="2"/>
  <c r="H224" i="2"/>
  <c r="I224" i="2"/>
  <c r="H209" i="2"/>
  <c r="I209" i="2"/>
  <c r="I202" i="2"/>
  <c r="H202" i="2"/>
  <c r="H203" i="2"/>
  <c r="I203" i="2"/>
  <c r="H207" i="2"/>
  <c r="I207" i="2"/>
  <c r="H206" i="2"/>
  <c r="I206" i="2"/>
  <c r="H208" i="2"/>
  <c r="I208" i="2"/>
  <c r="I228" i="2" l="1"/>
  <c r="H228" i="2"/>
  <c r="H243" i="2"/>
  <c r="I243" i="2"/>
  <c r="I227" i="2"/>
  <c r="H227" i="2"/>
  <c r="H296" i="2"/>
  <c r="I296" i="2"/>
  <c r="H1031" i="2"/>
  <c r="I1031" i="2"/>
  <c r="H238" i="2"/>
  <c r="I238" i="2"/>
  <c r="H223" i="2"/>
  <c r="I223" i="2"/>
  <c r="H222" i="2"/>
  <c r="I222" i="2"/>
  <c r="H220" i="2"/>
  <c r="I220" i="2"/>
  <c r="H221" i="2"/>
  <c r="I221" i="2"/>
  <c r="H217" i="2"/>
  <c r="I217" i="2"/>
  <c r="H216" i="2"/>
  <c r="I216" i="2"/>
  <c r="I257" i="2" l="1"/>
  <c r="H257" i="2"/>
  <c r="H241" i="2"/>
  <c r="I241" i="2"/>
  <c r="I242" i="2"/>
  <c r="H242" i="2"/>
  <c r="H310" i="2"/>
  <c r="I310" i="2"/>
  <c r="H1045" i="2"/>
  <c r="I1045" i="2"/>
  <c r="H252" i="2"/>
  <c r="I252" i="2"/>
  <c r="H237" i="2"/>
  <c r="I237" i="2"/>
  <c r="U21" i="2"/>
  <c r="X21" i="2"/>
  <c r="H230" i="2"/>
  <c r="I230" i="2"/>
  <c r="H231" i="2"/>
  <c r="I231" i="2"/>
  <c r="H235" i="2"/>
  <c r="I235" i="2"/>
  <c r="I234" i="2"/>
  <c r="H234" i="2"/>
  <c r="H236" i="2"/>
  <c r="I236" i="2"/>
  <c r="H256" i="2" l="1"/>
  <c r="I256" i="2"/>
  <c r="H255" i="2"/>
  <c r="I255" i="2"/>
  <c r="H271" i="2"/>
  <c r="I271" i="2"/>
  <c r="H324" i="2"/>
  <c r="I324" i="2"/>
  <c r="H1059" i="2"/>
  <c r="I1059" i="2"/>
  <c r="H266" i="2"/>
  <c r="I266" i="2"/>
  <c r="H251" i="2"/>
  <c r="I251" i="2"/>
  <c r="AA21" i="2"/>
  <c r="AB21" i="2"/>
  <c r="I250" i="2"/>
  <c r="H250" i="2"/>
  <c r="H249" i="2"/>
  <c r="I249" i="2"/>
  <c r="H248" i="2"/>
  <c r="I248" i="2"/>
  <c r="H245" i="2"/>
  <c r="I245" i="2"/>
  <c r="H244" i="2"/>
  <c r="I244" i="2"/>
  <c r="H285" i="2" l="1"/>
  <c r="I285" i="2"/>
  <c r="I269" i="2"/>
  <c r="H269" i="2"/>
  <c r="H270" i="2"/>
  <c r="I270" i="2"/>
  <c r="H338" i="2"/>
  <c r="I338" i="2"/>
  <c r="H1073" i="2"/>
  <c r="I1073" i="2"/>
  <c r="H280" i="2"/>
  <c r="I280" i="2"/>
  <c r="H265" i="2"/>
  <c r="I265" i="2"/>
  <c r="I258" i="2"/>
  <c r="H258" i="2"/>
  <c r="H259" i="2"/>
  <c r="I259" i="2"/>
  <c r="H262" i="2"/>
  <c r="I262" i="2"/>
  <c r="H263" i="2"/>
  <c r="I263" i="2"/>
  <c r="H264" i="2"/>
  <c r="I264" i="2"/>
  <c r="H284" i="2" l="1"/>
  <c r="I284" i="2"/>
  <c r="I283" i="2"/>
  <c r="H283" i="2"/>
  <c r="I299" i="2"/>
  <c r="H299" i="2"/>
  <c r="H352" i="2"/>
  <c r="I352" i="2"/>
  <c r="H1087" i="2"/>
  <c r="I1087" i="2"/>
  <c r="H294" i="2"/>
  <c r="I294" i="2"/>
  <c r="H279" i="2"/>
  <c r="I279" i="2"/>
  <c r="H277" i="2"/>
  <c r="I277" i="2"/>
  <c r="R69" i="2"/>
  <c r="H276" i="2"/>
  <c r="I276" i="2"/>
  <c r="H278" i="2"/>
  <c r="I278" i="2"/>
  <c r="H273" i="2"/>
  <c r="I273" i="2"/>
  <c r="H272" i="2"/>
  <c r="I272" i="2"/>
  <c r="I313" i="2" l="1"/>
  <c r="H313" i="2"/>
  <c r="H297" i="2"/>
  <c r="I297" i="2"/>
  <c r="I298" i="2"/>
  <c r="H298" i="2"/>
  <c r="H366" i="2"/>
  <c r="I366" i="2"/>
  <c r="H1101" i="2"/>
  <c r="I1101" i="2"/>
  <c r="H308" i="2"/>
  <c r="I308" i="2"/>
  <c r="H293" i="2"/>
  <c r="I293" i="2"/>
  <c r="T22" i="2"/>
  <c r="X22" i="2"/>
  <c r="H286" i="2"/>
  <c r="I286" i="2"/>
  <c r="H292" i="2"/>
  <c r="I292" i="2"/>
  <c r="H287" i="2"/>
  <c r="I287" i="2"/>
  <c r="I290" i="2"/>
  <c r="H290" i="2"/>
  <c r="H291" i="2"/>
  <c r="I291" i="2"/>
  <c r="H312" i="2" l="1"/>
  <c r="I312" i="2"/>
  <c r="R58" i="2"/>
  <c r="H311" i="2"/>
  <c r="I311" i="2"/>
  <c r="I327" i="2"/>
  <c r="H327" i="2"/>
  <c r="I380" i="2"/>
  <c r="H380" i="2"/>
  <c r="H1115" i="2"/>
  <c r="I1115" i="2"/>
  <c r="H322" i="2"/>
  <c r="I322" i="2"/>
  <c r="H307" i="2"/>
  <c r="I307" i="2"/>
  <c r="AA22" i="2"/>
  <c r="AB22" i="2"/>
  <c r="H304" i="2"/>
  <c r="I304" i="2"/>
  <c r="H305" i="2"/>
  <c r="I305" i="2"/>
  <c r="H301" i="2"/>
  <c r="I301" i="2"/>
  <c r="I306" i="2"/>
  <c r="H306" i="2"/>
  <c r="H300" i="2"/>
  <c r="I300" i="2"/>
  <c r="H341" i="2" l="1"/>
  <c r="I341" i="2"/>
  <c r="H325" i="2"/>
  <c r="I325" i="2"/>
  <c r="H326" i="2"/>
  <c r="I326" i="2"/>
  <c r="H394" i="2"/>
  <c r="I394" i="2"/>
  <c r="H1129" i="2"/>
  <c r="I1129" i="2"/>
  <c r="H336" i="2"/>
  <c r="I336" i="2"/>
  <c r="H321" i="2"/>
  <c r="I321" i="2"/>
  <c r="I314" i="2"/>
  <c r="H314" i="2"/>
  <c r="H320" i="2"/>
  <c r="I320" i="2"/>
  <c r="H319" i="2"/>
  <c r="I319" i="2"/>
  <c r="H315" i="2"/>
  <c r="I315" i="2"/>
  <c r="H318" i="2"/>
  <c r="I318" i="2"/>
  <c r="I340" i="2" l="1"/>
  <c r="H340" i="2"/>
  <c r="H339" i="2"/>
  <c r="I339" i="2"/>
  <c r="H355" i="2"/>
  <c r="I355" i="2"/>
  <c r="H408" i="2"/>
  <c r="I408" i="2"/>
  <c r="H1143" i="2"/>
  <c r="I1143" i="2"/>
  <c r="H350" i="2"/>
  <c r="I350" i="2"/>
  <c r="H335" i="2"/>
  <c r="I335" i="2"/>
  <c r="H329" i="2"/>
  <c r="I329" i="2"/>
  <c r="H333" i="2"/>
  <c r="I333" i="2"/>
  <c r="H332" i="2"/>
  <c r="I332" i="2"/>
  <c r="H334" i="2"/>
  <c r="I334" i="2"/>
  <c r="H328" i="2"/>
  <c r="I328" i="2"/>
  <c r="H369" i="2" l="1"/>
  <c r="I369" i="2"/>
  <c r="H353" i="2"/>
  <c r="I353" i="2"/>
  <c r="I354" i="2"/>
  <c r="H354" i="2"/>
  <c r="H422" i="2"/>
  <c r="I422" i="2"/>
  <c r="H1157" i="2"/>
  <c r="I1157" i="2"/>
  <c r="H364" i="2"/>
  <c r="I364" i="2"/>
  <c r="H349" i="2"/>
  <c r="I349" i="2"/>
  <c r="H342" i="2"/>
  <c r="I342" i="2"/>
  <c r="H348" i="2"/>
  <c r="I348" i="2"/>
  <c r="H347" i="2"/>
  <c r="I347" i="2"/>
  <c r="I346" i="2"/>
  <c r="H346" i="2"/>
  <c r="H343" i="2"/>
  <c r="I343" i="2"/>
  <c r="H368" i="2" l="1"/>
  <c r="I368" i="2"/>
  <c r="H367" i="2"/>
  <c r="I367" i="2"/>
  <c r="I383" i="2"/>
  <c r="H383" i="2"/>
  <c r="H436" i="2"/>
  <c r="I436" i="2"/>
  <c r="H1171" i="2"/>
  <c r="I1171" i="2"/>
  <c r="H378" i="2"/>
  <c r="I378" i="2"/>
  <c r="H363" i="2"/>
  <c r="I363" i="2"/>
  <c r="H360" i="2"/>
  <c r="I360" i="2"/>
  <c r="H357" i="2"/>
  <c r="I357" i="2"/>
  <c r="H361" i="2"/>
  <c r="I361" i="2"/>
  <c r="I362" i="2"/>
  <c r="H362" i="2"/>
  <c r="H356" i="2"/>
  <c r="I356" i="2"/>
  <c r="H397" i="2" l="1"/>
  <c r="I397" i="2"/>
  <c r="I381" i="2"/>
  <c r="H381" i="2"/>
  <c r="H382" i="2"/>
  <c r="I382" i="2"/>
  <c r="H450" i="2"/>
  <c r="I450" i="2"/>
  <c r="H1185" i="2"/>
  <c r="I1185" i="2"/>
  <c r="H392" i="2"/>
  <c r="I392" i="2"/>
  <c r="H377" i="2"/>
  <c r="I377" i="2"/>
  <c r="I370" i="2"/>
  <c r="H370" i="2"/>
  <c r="H376" i="2"/>
  <c r="I376" i="2"/>
  <c r="H375" i="2"/>
  <c r="I375" i="2"/>
  <c r="H371" i="2"/>
  <c r="I371" i="2"/>
  <c r="H374" i="2"/>
  <c r="I374" i="2"/>
  <c r="H396" i="2" l="1"/>
  <c r="I396" i="2"/>
  <c r="I395" i="2"/>
  <c r="H395" i="2"/>
  <c r="I411" i="2"/>
  <c r="H411" i="2"/>
  <c r="R24" i="2"/>
  <c r="H464" i="2"/>
  <c r="I464" i="2"/>
  <c r="H1199" i="2"/>
  <c r="I1199" i="2"/>
  <c r="H406" i="2"/>
  <c r="I406" i="2"/>
  <c r="H391" i="2"/>
  <c r="I391" i="2"/>
  <c r="U23" i="2"/>
  <c r="X23" i="2"/>
  <c r="H388" i="2"/>
  <c r="I388" i="2"/>
  <c r="H385" i="2"/>
  <c r="I385" i="2"/>
  <c r="H389" i="2"/>
  <c r="I389" i="2"/>
  <c r="H390" i="2"/>
  <c r="I390" i="2"/>
  <c r="H384" i="2"/>
  <c r="I384" i="2"/>
  <c r="I425" i="2" l="1"/>
  <c r="H425" i="2"/>
  <c r="H409" i="2"/>
  <c r="I409" i="2"/>
  <c r="H410" i="2"/>
  <c r="I410" i="2"/>
  <c r="H478" i="2"/>
  <c r="I478" i="2"/>
  <c r="H1213" i="2"/>
  <c r="I1213" i="2"/>
  <c r="H420" i="2"/>
  <c r="I420" i="2"/>
  <c r="H405" i="2"/>
  <c r="I405" i="2"/>
  <c r="AA23" i="2"/>
  <c r="AB23" i="2"/>
  <c r="H398" i="2"/>
  <c r="I398" i="2"/>
  <c r="H404" i="2"/>
  <c r="I404" i="2"/>
  <c r="H399" i="2"/>
  <c r="I399" i="2"/>
  <c r="H403" i="2"/>
  <c r="I403" i="2"/>
  <c r="I402" i="2"/>
  <c r="H402" i="2"/>
  <c r="H424" i="2" l="1"/>
  <c r="I424" i="2"/>
  <c r="H423" i="2"/>
  <c r="I423" i="2"/>
  <c r="H439" i="2"/>
  <c r="I439" i="2"/>
  <c r="T24" i="2"/>
  <c r="X24" i="2"/>
  <c r="I492" i="2"/>
  <c r="H492" i="2"/>
  <c r="H1227" i="2"/>
  <c r="I1227" i="2"/>
  <c r="H434" i="2"/>
  <c r="I434" i="2"/>
  <c r="H419" i="2"/>
  <c r="I419" i="2"/>
  <c r="H417" i="2"/>
  <c r="I417" i="2"/>
  <c r="H416" i="2"/>
  <c r="I416" i="2"/>
  <c r="H413" i="2"/>
  <c r="I413" i="2"/>
  <c r="I418" i="2"/>
  <c r="H418" i="2"/>
  <c r="H412" i="2"/>
  <c r="I412" i="2"/>
  <c r="H453" i="2" l="1"/>
  <c r="I453" i="2"/>
  <c r="H437" i="2"/>
  <c r="I437" i="2"/>
  <c r="H438" i="2"/>
  <c r="I438" i="2"/>
  <c r="H506" i="2"/>
  <c r="I506" i="2"/>
  <c r="AB24" i="2"/>
  <c r="AA24" i="2"/>
  <c r="H1241" i="2"/>
  <c r="I1241" i="2"/>
  <c r="H448" i="2"/>
  <c r="I448" i="2"/>
  <c r="H433" i="2"/>
  <c r="I433" i="2"/>
  <c r="I426" i="2"/>
  <c r="H426" i="2"/>
  <c r="H427" i="2"/>
  <c r="I427" i="2"/>
  <c r="H432" i="2"/>
  <c r="I432" i="2"/>
  <c r="H430" i="2"/>
  <c r="I430" i="2"/>
  <c r="H431" i="2"/>
  <c r="I431" i="2"/>
  <c r="I452" i="2" l="1"/>
  <c r="H452" i="2"/>
  <c r="I451" i="2"/>
  <c r="H451" i="2"/>
  <c r="H467" i="2"/>
  <c r="I467" i="2"/>
  <c r="H520" i="2"/>
  <c r="I520" i="2"/>
  <c r="H1255" i="2"/>
  <c r="I1255" i="2"/>
  <c r="H462" i="2"/>
  <c r="I462" i="2"/>
  <c r="H447" i="2"/>
  <c r="I447" i="2"/>
  <c r="H445" i="2"/>
  <c r="I445" i="2"/>
  <c r="H444" i="2"/>
  <c r="I444" i="2"/>
  <c r="H446" i="2"/>
  <c r="I446" i="2"/>
  <c r="H441" i="2"/>
  <c r="I441" i="2"/>
  <c r="H440" i="2"/>
  <c r="I440" i="2"/>
  <c r="H465" i="2" l="1"/>
  <c r="I465" i="2"/>
  <c r="H481" i="2"/>
  <c r="I481" i="2"/>
  <c r="I466" i="2"/>
  <c r="H466" i="2"/>
  <c r="H534" i="2"/>
  <c r="I534" i="2"/>
  <c r="H1269" i="2"/>
  <c r="I1269" i="2"/>
  <c r="H476" i="2"/>
  <c r="I476" i="2"/>
  <c r="H461" i="2"/>
  <c r="I461" i="2"/>
  <c r="H454" i="2"/>
  <c r="I454" i="2"/>
  <c r="H455" i="2"/>
  <c r="I455" i="2"/>
  <c r="H460" i="2"/>
  <c r="I460" i="2"/>
  <c r="I458" i="2"/>
  <c r="H458" i="2"/>
  <c r="H459" i="2"/>
  <c r="I459" i="2"/>
  <c r="H480" i="2" l="1"/>
  <c r="I480" i="2"/>
  <c r="H495" i="2"/>
  <c r="I495" i="2"/>
  <c r="H479" i="2"/>
  <c r="I479" i="2"/>
  <c r="H548" i="2"/>
  <c r="I548" i="2"/>
  <c r="H1283" i="2"/>
  <c r="I1283" i="2"/>
  <c r="H490" i="2"/>
  <c r="I490" i="2"/>
  <c r="H475" i="2"/>
  <c r="I475" i="2"/>
  <c r="I474" i="2"/>
  <c r="H474" i="2"/>
  <c r="H473" i="2"/>
  <c r="I473" i="2"/>
  <c r="H472" i="2"/>
  <c r="I472" i="2"/>
  <c r="H469" i="2"/>
  <c r="I469" i="2"/>
  <c r="H468" i="2"/>
  <c r="I468" i="2"/>
  <c r="I493" i="2" l="1"/>
  <c r="H493" i="2"/>
  <c r="H509" i="2"/>
  <c r="I509" i="2"/>
  <c r="H494" i="2"/>
  <c r="I494" i="2"/>
  <c r="H562" i="2"/>
  <c r="I562" i="2"/>
  <c r="H1297" i="2"/>
  <c r="I1297" i="2"/>
  <c r="H504" i="2"/>
  <c r="I504" i="2"/>
  <c r="H489" i="2"/>
  <c r="I489" i="2"/>
  <c r="H483" i="2"/>
  <c r="I483" i="2"/>
  <c r="H486" i="2"/>
  <c r="I486" i="2"/>
  <c r="I482" i="2"/>
  <c r="H482" i="2"/>
  <c r="H487" i="2"/>
  <c r="I487" i="2"/>
  <c r="H488" i="2"/>
  <c r="I488" i="2"/>
  <c r="H508" i="2" l="1"/>
  <c r="I508" i="2"/>
  <c r="I523" i="2"/>
  <c r="H523" i="2"/>
  <c r="I507" i="2"/>
  <c r="H507" i="2"/>
  <c r="H576" i="2"/>
  <c r="I576" i="2"/>
  <c r="R33" i="2"/>
  <c r="H1311" i="2"/>
  <c r="I1311" i="2"/>
  <c r="H518" i="2"/>
  <c r="I518" i="2"/>
  <c r="H503" i="2"/>
  <c r="I503" i="2"/>
  <c r="H501" i="2"/>
  <c r="I501" i="2"/>
  <c r="H502" i="2"/>
  <c r="I502" i="2"/>
  <c r="H496" i="2"/>
  <c r="I496" i="2"/>
  <c r="H500" i="2"/>
  <c r="I500" i="2"/>
  <c r="H497" i="2"/>
  <c r="I497" i="2"/>
  <c r="I537" i="2" l="1"/>
  <c r="H537" i="2"/>
  <c r="H521" i="2"/>
  <c r="I521" i="2"/>
  <c r="H522" i="2"/>
  <c r="I522" i="2"/>
  <c r="H590" i="2"/>
  <c r="I590" i="2"/>
  <c r="H1325" i="2"/>
  <c r="I1325" i="2"/>
  <c r="H532" i="2"/>
  <c r="I532" i="2"/>
  <c r="H517" i="2"/>
  <c r="I517" i="2"/>
  <c r="H511" i="2"/>
  <c r="I511" i="2"/>
  <c r="H510" i="2"/>
  <c r="I510" i="2"/>
  <c r="I514" i="2"/>
  <c r="H514" i="2"/>
  <c r="H516" i="2"/>
  <c r="I516" i="2"/>
  <c r="H515" i="2"/>
  <c r="I515" i="2"/>
  <c r="H535" i="2" l="1"/>
  <c r="I535" i="2"/>
  <c r="H536" i="2"/>
  <c r="I536" i="2"/>
  <c r="H551" i="2"/>
  <c r="I551" i="2"/>
  <c r="R25" i="2"/>
  <c r="I604" i="2"/>
  <c r="H604" i="2"/>
  <c r="H1339" i="2"/>
  <c r="I1339" i="2"/>
  <c r="H546" i="2"/>
  <c r="I546" i="2"/>
  <c r="H531" i="2"/>
  <c r="I531" i="2"/>
  <c r="I530" i="2"/>
  <c r="H530" i="2"/>
  <c r="H528" i="2"/>
  <c r="I528" i="2"/>
  <c r="H529" i="2"/>
  <c r="I529" i="2"/>
  <c r="H524" i="2"/>
  <c r="I524" i="2"/>
  <c r="H525" i="2"/>
  <c r="I525" i="2"/>
  <c r="H565" i="2" l="1"/>
  <c r="I565" i="2"/>
  <c r="H550" i="2"/>
  <c r="I550" i="2"/>
  <c r="H549" i="2"/>
  <c r="I549" i="2"/>
  <c r="H618" i="2"/>
  <c r="I618" i="2"/>
  <c r="H1353" i="2"/>
  <c r="I1353" i="2"/>
  <c r="H560" i="2"/>
  <c r="I560" i="2"/>
  <c r="H545" i="2"/>
  <c r="I545" i="2"/>
  <c r="H539" i="2"/>
  <c r="I539" i="2"/>
  <c r="I538" i="2"/>
  <c r="H538" i="2"/>
  <c r="H543" i="2"/>
  <c r="I543" i="2"/>
  <c r="H542" i="2"/>
  <c r="I542" i="2"/>
  <c r="H544" i="2"/>
  <c r="I544" i="2"/>
  <c r="H563" i="2" l="1"/>
  <c r="I563" i="2"/>
  <c r="I564" i="2"/>
  <c r="H564" i="2"/>
  <c r="H579" i="2"/>
  <c r="I579" i="2"/>
  <c r="T25" i="2"/>
  <c r="X25" i="2"/>
  <c r="H632" i="2"/>
  <c r="I632" i="2"/>
  <c r="H1367" i="2"/>
  <c r="I1367" i="2"/>
  <c r="H574" i="2"/>
  <c r="I574" i="2"/>
  <c r="H559" i="2"/>
  <c r="I559" i="2"/>
  <c r="H556" i="2"/>
  <c r="I556" i="2"/>
  <c r="H557" i="2"/>
  <c r="I557" i="2"/>
  <c r="H558" i="2"/>
  <c r="I558" i="2"/>
  <c r="H552" i="2"/>
  <c r="I552" i="2"/>
  <c r="H553" i="2"/>
  <c r="I553" i="2"/>
  <c r="I578" i="2" l="1"/>
  <c r="H578" i="2"/>
  <c r="H593" i="2"/>
  <c r="I593" i="2"/>
  <c r="H577" i="2"/>
  <c r="I577" i="2"/>
  <c r="H646" i="2"/>
  <c r="I646" i="2"/>
  <c r="AA25" i="2"/>
  <c r="AB25" i="2"/>
  <c r="H1381" i="2"/>
  <c r="I1381" i="2"/>
  <c r="H588" i="2"/>
  <c r="I588" i="2"/>
  <c r="H573" i="2"/>
  <c r="I573" i="2"/>
  <c r="H572" i="2"/>
  <c r="I572" i="2"/>
  <c r="H571" i="2"/>
  <c r="I571" i="2"/>
  <c r="H567" i="2"/>
  <c r="I567" i="2"/>
  <c r="H566" i="2"/>
  <c r="I566" i="2"/>
  <c r="I570" i="2"/>
  <c r="H570" i="2"/>
  <c r="H591" i="2" l="1"/>
  <c r="I591" i="2"/>
  <c r="H607" i="2"/>
  <c r="I607" i="2"/>
  <c r="H592" i="2"/>
  <c r="I592" i="2"/>
  <c r="H660" i="2"/>
  <c r="I660" i="2"/>
  <c r="H1395" i="2"/>
  <c r="I1395" i="2"/>
  <c r="H602" i="2"/>
  <c r="I602" i="2"/>
  <c r="H587" i="2"/>
  <c r="I587" i="2"/>
  <c r="H580" i="2"/>
  <c r="I580" i="2"/>
  <c r="H584" i="2"/>
  <c r="I584" i="2"/>
  <c r="H581" i="2"/>
  <c r="I581" i="2"/>
  <c r="H585" i="2"/>
  <c r="I585" i="2"/>
  <c r="I586" i="2"/>
  <c r="H586" i="2"/>
  <c r="H621" i="2" l="1"/>
  <c r="I621" i="2"/>
  <c r="H606" i="2"/>
  <c r="I606" i="2"/>
  <c r="I605" i="2"/>
  <c r="H605" i="2"/>
  <c r="H674" i="2"/>
  <c r="I674" i="2"/>
  <c r="H1409" i="2"/>
  <c r="I1409" i="2"/>
  <c r="H616" i="2"/>
  <c r="I616" i="2"/>
  <c r="H601" i="2"/>
  <c r="I601" i="2"/>
  <c r="H599" i="2"/>
  <c r="I599" i="2"/>
  <c r="H598" i="2"/>
  <c r="I598" i="2"/>
  <c r="H600" i="2"/>
  <c r="I600" i="2"/>
  <c r="H595" i="2"/>
  <c r="I595" i="2"/>
  <c r="I594" i="2"/>
  <c r="H594" i="2"/>
  <c r="I619" i="2" l="1"/>
  <c r="H619" i="2"/>
  <c r="H620" i="2"/>
  <c r="I620" i="2"/>
  <c r="I635" i="2"/>
  <c r="H635" i="2"/>
  <c r="H688" i="2"/>
  <c r="I688" i="2"/>
  <c r="H1423" i="2"/>
  <c r="I1423" i="2"/>
  <c r="H630" i="2"/>
  <c r="I630" i="2"/>
  <c r="H615" i="2"/>
  <c r="I615" i="2"/>
  <c r="H608" i="2"/>
  <c r="I608" i="2"/>
  <c r="H609" i="2"/>
  <c r="I609" i="2"/>
  <c r="H614" i="2"/>
  <c r="I614" i="2"/>
  <c r="H612" i="2"/>
  <c r="I612" i="2"/>
  <c r="H613" i="2"/>
  <c r="I613" i="2"/>
  <c r="H634" i="2" l="1"/>
  <c r="I634" i="2"/>
  <c r="I649" i="2"/>
  <c r="H649" i="2"/>
  <c r="I633" i="2"/>
  <c r="H633" i="2"/>
  <c r="H702" i="2"/>
  <c r="I702" i="2"/>
  <c r="H1437" i="2"/>
  <c r="I1437" i="2"/>
  <c r="H644" i="2"/>
  <c r="I644" i="2"/>
  <c r="H629" i="2"/>
  <c r="I629" i="2"/>
  <c r="I626" i="2"/>
  <c r="H626" i="2"/>
  <c r="H628" i="2"/>
  <c r="I628" i="2"/>
  <c r="H627" i="2"/>
  <c r="I627" i="2"/>
  <c r="H623" i="2"/>
  <c r="I623" i="2"/>
  <c r="H622" i="2"/>
  <c r="I622" i="2"/>
  <c r="H647" i="2" l="1"/>
  <c r="I647" i="2"/>
  <c r="H663" i="2"/>
  <c r="I663" i="2"/>
  <c r="H648" i="2"/>
  <c r="I648" i="2"/>
  <c r="I716" i="2"/>
  <c r="H716" i="2"/>
  <c r="H1451" i="2"/>
  <c r="I1451" i="2"/>
  <c r="H658" i="2"/>
  <c r="I658" i="2"/>
  <c r="H643" i="2"/>
  <c r="I643" i="2"/>
  <c r="H636" i="2"/>
  <c r="I636" i="2"/>
  <c r="H637" i="2"/>
  <c r="I637" i="2"/>
  <c r="H641" i="2"/>
  <c r="I641" i="2"/>
  <c r="I642" i="2"/>
  <c r="H642" i="2"/>
  <c r="R70" i="2"/>
  <c r="H640" i="2"/>
  <c r="I640" i="2"/>
  <c r="H662" i="2" l="1"/>
  <c r="I662" i="2"/>
  <c r="H677" i="2"/>
  <c r="I677" i="2"/>
  <c r="H661" i="2"/>
  <c r="I661" i="2"/>
  <c r="H730" i="2"/>
  <c r="I730" i="2"/>
  <c r="H1465" i="2"/>
  <c r="I1465" i="2"/>
  <c r="H672" i="2"/>
  <c r="I672" i="2"/>
  <c r="H657" i="2"/>
  <c r="I657" i="2"/>
  <c r="U26" i="2"/>
  <c r="X26" i="2"/>
  <c r="H656" i="2"/>
  <c r="I656" i="2"/>
  <c r="H655" i="2"/>
  <c r="I655" i="2"/>
  <c r="H654" i="2"/>
  <c r="I654" i="2"/>
  <c r="H651" i="2"/>
  <c r="I651" i="2"/>
  <c r="I650" i="2"/>
  <c r="H650" i="2"/>
  <c r="R59" i="2" l="1"/>
  <c r="H675" i="2"/>
  <c r="I675" i="2"/>
  <c r="H691" i="2"/>
  <c r="I691" i="2"/>
  <c r="I676" i="2"/>
  <c r="H676" i="2"/>
  <c r="H744" i="2"/>
  <c r="I744" i="2"/>
  <c r="H1479" i="2"/>
  <c r="I1479" i="2"/>
  <c r="H686" i="2"/>
  <c r="I686" i="2"/>
  <c r="H671" i="2"/>
  <c r="I671" i="2"/>
  <c r="AA26" i="2"/>
  <c r="AB26" i="2"/>
  <c r="H668" i="2"/>
  <c r="I668" i="2"/>
  <c r="H664" i="2"/>
  <c r="I664" i="2"/>
  <c r="H665" i="2"/>
  <c r="I665" i="2"/>
  <c r="H669" i="2"/>
  <c r="I669" i="2"/>
  <c r="H670" i="2"/>
  <c r="I670" i="2"/>
  <c r="I690" i="2" l="1"/>
  <c r="H690" i="2"/>
  <c r="H705" i="2"/>
  <c r="I705" i="2"/>
  <c r="I689" i="2"/>
  <c r="H689" i="2"/>
  <c r="H758" i="2"/>
  <c r="I758" i="2"/>
  <c r="H1493" i="2"/>
  <c r="I1493" i="2"/>
  <c r="H700" i="2"/>
  <c r="I700" i="2"/>
  <c r="H685" i="2"/>
  <c r="I685" i="2"/>
  <c r="H684" i="2"/>
  <c r="I684" i="2"/>
  <c r="H683" i="2"/>
  <c r="I683" i="2"/>
  <c r="H679" i="2"/>
  <c r="I679" i="2"/>
  <c r="H678" i="2"/>
  <c r="I678" i="2"/>
  <c r="I682" i="2"/>
  <c r="H682" i="2"/>
  <c r="H703" i="2" l="1"/>
  <c r="I703" i="2"/>
  <c r="H719" i="2"/>
  <c r="I719" i="2"/>
  <c r="H704" i="2"/>
  <c r="I704" i="2"/>
  <c r="H772" i="2"/>
  <c r="I772" i="2"/>
  <c r="H1507" i="2"/>
  <c r="I1507" i="2"/>
  <c r="H714" i="2"/>
  <c r="I714" i="2"/>
  <c r="H699" i="2"/>
  <c r="I699" i="2"/>
  <c r="H692" i="2"/>
  <c r="I692" i="2"/>
  <c r="H693" i="2"/>
  <c r="I693" i="2"/>
  <c r="H696" i="2"/>
  <c r="I696" i="2"/>
  <c r="H697" i="2"/>
  <c r="I697" i="2"/>
  <c r="I698" i="2"/>
  <c r="H698" i="2"/>
  <c r="H718" i="2" l="1"/>
  <c r="I718" i="2"/>
  <c r="H733" i="2"/>
  <c r="I733" i="2"/>
  <c r="I717" i="2"/>
  <c r="H717" i="2"/>
  <c r="H786" i="2"/>
  <c r="I786" i="2"/>
  <c r="H1521" i="2"/>
  <c r="I1521" i="2"/>
  <c r="H728" i="2"/>
  <c r="I728" i="2"/>
  <c r="H713" i="2"/>
  <c r="I713" i="2"/>
  <c r="H711" i="2"/>
  <c r="I711" i="2"/>
  <c r="H710" i="2"/>
  <c r="I710" i="2"/>
  <c r="H712" i="2"/>
  <c r="I712" i="2"/>
  <c r="H707" i="2"/>
  <c r="I707" i="2"/>
  <c r="I706" i="2"/>
  <c r="H706" i="2"/>
  <c r="I731" i="2" l="1"/>
  <c r="H731" i="2"/>
  <c r="I747" i="2"/>
  <c r="H747" i="2"/>
  <c r="H732" i="2"/>
  <c r="I732" i="2"/>
  <c r="H800" i="2"/>
  <c r="I800" i="2"/>
  <c r="H1535" i="2"/>
  <c r="I1535" i="2"/>
  <c r="H742" i="2"/>
  <c r="I742" i="2"/>
  <c r="H727" i="2"/>
  <c r="I727" i="2"/>
  <c r="H720" i="2"/>
  <c r="I720" i="2"/>
  <c r="H726" i="2"/>
  <c r="I726" i="2"/>
  <c r="H721" i="2"/>
  <c r="I721" i="2"/>
  <c r="H724" i="2"/>
  <c r="I724" i="2"/>
  <c r="H725" i="2"/>
  <c r="I725" i="2"/>
  <c r="I746" i="2" l="1"/>
  <c r="H746" i="2"/>
  <c r="I761" i="2"/>
  <c r="H761" i="2"/>
  <c r="H745" i="2"/>
  <c r="I745" i="2"/>
  <c r="H814" i="2"/>
  <c r="I814" i="2"/>
  <c r="H1549" i="2"/>
  <c r="I1549" i="2"/>
  <c r="H756" i="2"/>
  <c r="I756" i="2"/>
  <c r="H741" i="2"/>
  <c r="I741" i="2"/>
  <c r="I738" i="2"/>
  <c r="H738" i="2"/>
  <c r="H735" i="2"/>
  <c r="I735" i="2"/>
  <c r="H739" i="2"/>
  <c r="I739" i="2"/>
  <c r="H740" i="2"/>
  <c r="I740" i="2"/>
  <c r="H734" i="2"/>
  <c r="I734" i="2"/>
  <c r="H759" i="2" l="1"/>
  <c r="I759" i="2"/>
  <c r="H775" i="2"/>
  <c r="I775" i="2"/>
  <c r="H760" i="2"/>
  <c r="I760" i="2"/>
  <c r="R28" i="2"/>
  <c r="I828" i="2"/>
  <c r="H828" i="2"/>
  <c r="H1563" i="2"/>
  <c r="I1563" i="2"/>
  <c r="H770" i="2"/>
  <c r="I770" i="2"/>
  <c r="H755" i="2"/>
  <c r="I755" i="2"/>
  <c r="T27" i="2"/>
  <c r="X27" i="2"/>
  <c r="I754" i="2"/>
  <c r="H754" i="2"/>
  <c r="H748" i="2"/>
  <c r="I748" i="2"/>
  <c r="H753" i="2"/>
  <c r="I753" i="2"/>
  <c r="H749" i="2"/>
  <c r="I749" i="2"/>
  <c r="H752" i="2"/>
  <c r="I752" i="2"/>
  <c r="H774" i="2" l="1"/>
  <c r="I774" i="2"/>
  <c r="H789" i="2"/>
  <c r="I789" i="2"/>
  <c r="H773" i="2"/>
  <c r="I773" i="2"/>
  <c r="H842" i="2"/>
  <c r="I842" i="2"/>
  <c r="H1577" i="2"/>
  <c r="I1577" i="2"/>
  <c r="H784" i="2"/>
  <c r="I784" i="2"/>
  <c r="H769" i="2"/>
  <c r="I769" i="2"/>
  <c r="AA27" i="2"/>
  <c r="AB27" i="2"/>
  <c r="H766" i="2"/>
  <c r="I766" i="2"/>
  <c r="H763" i="2"/>
  <c r="I763" i="2"/>
  <c r="H767" i="2"/>
  <c r="I767" i="2"/>
  <c r="I762" i="2"/>
  <c r="H762" i="2"/>
  <c r="H768" i="2"/>
  <c r="I768" i="2"/>
  <c r="H787" i="2" l="1"/>
  <c r="I787" i="2"/>
  <c r="H803" i="2"/>
  <c r="I803" i="2"/>
  <c r="I788" i="2"/>
  <c r="H788" i="2"/>
  <c r="U28" i="2"/>
  <c r="X28" i="2"/>
  <c r="H856" i="2"/>
  <c r="I856" i="2"/>
  <c r="H1591" i="2"/>
  <c r="I1591" i="2"/>
  <c r="H798" i="2"/>
  <c r="I798" i="2"/>
  <c r="H783" i="2"/>
  <c r="I783" i="2"/>
  <c r="H782" i="2"/>
  <c r="I782" i="2"/>
  <c r="H776" i="2"/>
  <c r="I776" i="2"/>
  <c r="H781" i="2"/>
  <c r="I781" i="2"/>
  <c r="H777" i="2"/>
  <c r="I777" i="2"/>
  <c r="H780" i="2"/>
  <c r="I780" i="2"/>
  <c r="I802" i="2" l="1"/>
  <c r="H802" i="2"/>
  <c r="H817" i="2"/>
  <c r="I817" i="2"/>
  <c r="H801" i="2"/>
  <c r="I801" i="2"/>
  <c r="H870" i="2"/>
  <c r="I870" i="2"/>
  <c r="AA28" i="2"/>
  <c r="AB28" i="2"/>
  <c r="H1605" i="2"/>
  <c r="I1605" i="2"/>
  <c r="H812" i="2"/>
  <c r="I812" i="2"/>
  <c r="H797" i="2"/>
  <c r="I797" i="2"/>
  <c r="H791" i="2"/>
  <c r="I791" i="2"/>
  <c r="I794" i="2"/>
  <c r="H794" i="2"/>
  <c r="H795" i="2"/>
  <c r="I795" i="2"/>
  <c r="H790" i="2"/>
  <c r="I790" i="2"/>
  <c r="H796" i="2"/>
  <c r="I796" i="2"/>
  <c r="H815" i="2" l="1"/>
  <c r="I815" i="2"/>
  <c r="H831" i="2"/>
  <c r="I831" i="2"/>
  <c r="H816" i="2"/>
  <c r="I816" i="2"/>
  <c r="H884" i="2"/>
  <c r="I884" i="2"/>
  <c r="H1619" i="2"/>
  <c r="I1619" i="2"/>
  <c r="H826" i="2"/>
  <c r="I826" i="2"/>
  <c r="H811" i="2"/>
  <c r="I811" i="2"/>
  <c r="I810" i="2"/>
  <c r="H810" i="2"/>
  <c r="H804" i="2"/>
  <c r="I804" i="2"/>
  <c r="H809" i="2"/>
  <c r="I809" i="2"/>
  <c r="H808" i="2"/>
  <c r="I808" i="2"/>
  <c r="H805" i="2"/>
  <c r="I805" i="2"/>
  <c r="H830" i="2" l="1"/>
  <c r="I830" i="2"/>
  <c r="H845" i="2"/>
  <c r="I845" i="2"/>
  <c r="I829" i="2"/>
  <c r="H829" i="2"/>
  <c r="H898" i="2"/>
  <c r="I898" i="2"/>
  <c r="H1633" i="2"/>
  <c r="I1633" i="2"/>
  <c r="H840" i="2"/>
  <c r="I840" i="2"/>
  <c r="H825" i="2"/>
  <c r="I825" i="2"/>
  <c r="H822" i="2"/>
  <c r="I822" i="2"/>
  <c r="H819" i="2"/>
  <c r="I819" i="2"/>
  <c r="H823" i="2"/>
  <c r="I823" i="2"/>
  <c r="I818" i="2"/>
  <c r="H818" i="2"/>
  <c r="H824" i="2"/>
  <c r="I824" i="2"/>
  <c r="I843" i="2" l="1"/>
  <c r="H843" i="2"/>
  <c r="I859" i="2"/>
  <c r="H859" i="2"/>
  <c r="H844" i="2"/>
  <c r="I844" i="2"/>
  <c r="H912" i="2"/>
  <c r="I912" i="2"/>
  <c r="H1647" i="2"/>
  <c r="I1647" i="2"/>
  <c r="H854" i="2"/>
  <c r="I854" i="2"/>
  <c r="H839" i="2"/>
  <c r="I839" i="2"/>
  <c r="H838" i="2"/>
  <c r="I838" i="2"/>
  <c r="H832" i="2"/>
  <c r="I832" i="2"/>
  <c r="H837" i="2"/>
  <c r="I837" i="2"/>
  <c r="H833" i="2"/>
  <c r="I833" i="2"/>
  <c r="H836" i="2"/>
  <c r="I836" i="2"/>
  <c r="I873" i="2" l="1"/>
  <c r="H873" i="2"/>
  <c r="H858" i="2"/>
  <c r="I858" i="2"/>
  <c r="H857" i="2"/>
  <c r="I857" i="2"/>
  <c r="H926" i="2"/>
  <c r="I926" i="2"/>
  <c r="H1661" i="2"/>
  <c r="I1661" i="2"/>
  <c r="H868" i="2"/>
  <c r="I868" i="2"/>
  <c r="H853" i="2"/>
  <c r="I853" i="2"/>
  <c r="I850" i="2"/>
  <c r="H850" i="2"/>
  <c r="H847" i="2"/>
  <c r="I847" i="2"/>
  <c r="H851" i="2"/>
  <c r="I851" i="2"/>
  <c r="H846" i="2"/>
  <c r="I846" i="2"/>
  <c r="H852" i="2"/>
  <c r="I852" i="2"/>
  <c r="H871" i="2" l="1"/>
  <c r="I871" i="2"/>
  <c r="H872" i="2"/>
  <c r="I872" i="2"/>
  <c r="H887" i="2"/>
  <c r="I887" i="2"/>
  <c r="I940" i="2"/>
  <c r="H940" i="2"/>
  <c r="H1675" i="2"/>
  <c r="I1675" i="2"/>
  <c r="H882" i="2"/>
  <c r="I882" i="2"/>
  <c r="H867" i="2"/>
  <c r="I867" i="2"/>
  <c r="I866" i="2"/>
  <c r="H866" i="2"/>
  <c r="H865" i="2"/>
  <c r="I865" i="2"/>
  <c r="H861" i="2"/>
  <c r="I861" i="2"/>
  <c r="H860" i="2"/>
  <c r="I860" i="2"/>
  <c r="H864" i="2"/>
  <c r="I864" i="2"/>
  <c r="H901" i="2" l="1"/>
  <c r="I901" i="2"/>
  <c r="H886" i="2"/>
  <c r="I886" i="2"/>
  <c r="H885" i="2"/>
  <c r="I885" i="2"/>
  <c r="R29" i="2"/>
  <c r="H954" i="2"/>
  <c r="I954" i="2"/>
  <c r="H1689" i="2"/>
  <c r="I1689" i="2"/>
  <c r="H896" i="2"/>
  <c r="I896" i="2"/>
  <c r="H881" i="2"/>
  <c r="I881" i="2"/>
  <c r="H878" i="2"/>
  <c r="I878" i="2"/>
  <c r="I874" i="2"/>
  <c r="H874" i="2"/>
  <c r="H875" i="2"/>
  <c r="I875" i="2"/>
  <c r="H879" i="2"/>
  <c r="I879" i="2"/>
  <c r="H880" i="2"/>
  <c r="I880" i="2"/>
  <c r="H899" i="2" l="1"/>
  <c r="I899" i="2"/>
  <c r="I900" i="2"/>
  <c r="H900" i="2"/>
  <c r="H915" i="2"/>
  <c r="I915" i="2"/>
  <c r="H968" i="2"/>
  <c r="I968" i="2"/>
  <c r="H1703" i="2"/>
  <c r="I1703" i="2"/>
  <c r="H910" i="2"/>
  <c r="I910" i="2"/>
  <c r="H895" i="2"/>
  <c r="I895" i="2"/>
  <c r="H893" i="2"/>
  <c r="I893" i="2"/>
  <c r="H889" i="2"/>
  <c r="I889" i="2"/>
  <c r="H894" i="2"/>
  <c r="I894" i="2"/>
  <c r="H888" i="2"/>
  <c r="I888" i="2"/>
  <c r="H892" i="2"/>
  <c r="I892" i="2"/>
  <c r="I914" i="2" l="1"/>
  <c r="H914" i="2"/>
  <c r="H929" i="2"/>
  <c r="I929" i="2"/>
  <c r="H913" i="2"/>
  <c r="I913" i="2"/>
  <c r="U29" i="2"/>
  <c r="X29" i="2"/>
  <c r="H982" i="2"/>
  <c r="I982" i="2"/>
  <c r="H1717" i="2"/>
  <c r="I1717" i="2"/>
  <c r="H924" i="2"/>
  <c r="I924" i="2"/>
  <c r="H909" i="2"/>
  <c r="I909" i="2"/>
  <c r="I906" i="2"/>
  <c r="H906" i="2"/>
  <c r="H902" i="2"/>
  <c r="I902" i="2"/>
  <c r="H908" i="2"/>
  <c r="I908" i="2"/>
  <c r="H903" i="2"/>
  <c r="I903" i="2"/>
  <c r="H907" i="2"/>
  <c r="I907" i="2"/>
  <c r="H943" i="2" l="1"/>
  <c r="I943" i="2"/>
  <c r="H927" i="2"/>
  <c r="I927" i="2"/>
  <c r="I928" i="2"/>
  <c r="H928" i="2"/>
  <c r="H996" i="2"/>
  <c r="I996" i="2"/>
  <c r="AB29" i="2"/>
  <c r="AA29" i="2"/>
  <c r="H1731" i="2"/>
  <c r="I1731" i="2"/>
  <c r="H938" i="2"/>
  <c r="I938" i="2"/>
  <c r="H923" i="2"/>
  <c r="I923" i="2"/>
  <c r="H917" i="2"/>
  <c r="I917" i="2"/>
  <c r="H921" i="2"/>
  <c r="I921" i="2"/>
  <c r="I922" i="2"/>
  <c r="H922" i="2"/>
  <c r="H916" i="2"/>
  <c r="I916" i="2"/>
  <c r="H920" i="2"/>
  <c r="I920" i="2"/>
  <c r="H942" i="2" l="1"/>
  <c r="I942" i="2"/>
  <c r="I941" i="2"/>
  <c r="H941" i="2"/>
  <c r="H957" i="2"/>
  <c r="I957" i="2"/>
  <c r="H1010" i="2"/>
  <c r="I1010" i="2"/>
  <c r="H1745" i="2"/>
  <c r="I1745" i="2"/>
  <c r="H952" i="2"/>
  <c r="I952" i="2"/>
  <c r="H937" i="2"/>
  <c r="I937" i="2"/>
  <c r="H934" i="2"/>
  <c r="I934" i="2"/>
  <c r="I930" i="2"/>
  <c r="H930" i="2"/>
  <c r="H936" i="2"/>
  <c r="I936" i="2"/>
  <c r="H935" i="2"/>
  <c r="I935" i="2"/>
  <c r="H931" i="2"/>
  <c r="I931" i="2"/>
  <c r="I971" i="2" l="1"/>
  <c r="H971" i="2"/>
  <c r="I955" i="2"/>
  <c r="H955" i="2"/>
  <c r="H956" i="2"/>
  <c r="I956" i="2"/>
  <c r="H1024" i="2"/>
  <c r="I1024" i="2"/>
  <c r="H1759" i="2"/>
  <c r="I1759" i="2"/>
  <c r="H966" i="2"/>
  <c r="I966" i="2"/>
  <c r="H951" i="2"/>
  <c r="I951" i="2"/>
  <c r="H949" i="2"/>
  <c r="I949" i="2"/>
  <c r="H945" i="2"/>
  <c r="I945" i="2"/>
  <c r="H950" i="2"/>
  <c r="I950" i="2"/>
  <c r="H944" i="2"/>
  <c r="I944" i="2"/>
  <c r="H948" i="2"/>
  <c r="I948" i="2"/>
  <c r="H969" i="2" l="1"/>
  <c r="I969" i="2"/>
  <c r="H970" i="2"/>
  <c r="I970" i="2"/>
  <c r="I985" i="2"/>
  <c r="H985" i="2"/>
  <c r="H1038" i="2"/>
  <c r="I1038" i="2"/>
  <c r="H1773" i="2"/>
  <c r="I1773" i="2"/>
  <c r="H980" i="2"/>
  <c r="I980" i="2"/>
  <c r="H965" i="2"/>
  <c r="I965" i="2"/>
  <c r="H958" i="2"/>
  <c r="I958" i="2"/>
  <c r="H964" i="2"/>
  <c r="I964" i="2"/>
  <c r="H959" i="2"/>
  <c r="I959" i="2"/>
  <c r="I962" i="2"/>
  <c r="H962" i="2"/>
  <c r="H963" i="2"/>
  <c r="I963" i="2"/>
  <c r="H999" i="2" l="1"/>
  <c r="I999" i="2"/>
  <c r="I984" i="2"/>
  <c r="H984" i="2"/>
  <c r="H983" i="2"/>
  <c r="I983" i="2"/>
  <c r="I1052" i="2"/>
  <c r="H1052" i="2"/>
  <c r="H1787" i="2"/>
  <c r="I1787" i="2"/>
  <c r="H994" i="2"/>
  <c r="I994" i="2"/>
  <c r="H979" i="2"/>
  <c r="I979" i="2"/>
  <c r="H976" i="2"/>
  <c r="I976" i="2"/>
  <c r="I978" i="2"/>
  <c r="H978" i="2"/>
  <c r="H977" i="2"/>
  <c r="I977" i="2"/>
  <c r="H973" i="2"/>
  <c r="I973" i="2"/>
  <c r="H972" i="2"/>
  <c r="I972" i="2"/>
  <c r="H997" i="2" l="1"/>
  <c r="I997" i="2"/>
  <c r="H998" i="2"/>
  <c r="I998" i="2"/>
  <c r="H1013" i="2"/>
  <c r="I1013" i="2"/>
  <c r="H1066" i="2"/>
  <c r="I1066" i="2"/>
  <c r="H1801" i="2"/>
  <c r="I1801" i="2"/>
  <c r="H1008" i="2"/>
  <c r="I1008" i="2"/>
  <c r="H993" i="2"/>
  <c r="I993" i="2"/>
  <c r="H987" i="2"/>
  <c r="I987" i="2"/>
  <c r="I986" i="2"/>
  <c r="H986" i="2"/>
  <c r="H991" i="2"/>
  <c r="I991" i="2"/>
  <c r="H992" i="2"/>
  <c r="I992" i="2"/>
  <c r="H990" i="2"/>
  <c r="I990" i="2"/>
  <c r="H1027" i="2" l="1"/>
  <c r="I1027" i="2"/>
  <c r="I1012" i="2"/>
  <c r="H1012" i="2"/>
  <c r="H1011" i="2"/>
  <c r="I1011" i="2"/>
  <c r="H1080" i="2"/>
  <c r="I1080" i="2"/>
  <c r="H1815" i="2"/>
  <c r="I1815" i="2"/>
  <c r="H1022" i="2"/>
  <c r="I1022" i="2"/>
  <c r="H1007" i="2"/>
  <c r="I1007" i="2"/>
  <c r="H1005" i="2"/>
  <c r="I1005" i="2"/>
  <c r="R71" i="2"/>
  <c r="H1004" i="2"/>
  <c r="I1004" i="2"/>
  <c r="H1006" i="2"/>
  <c r="I1006" i="2"/>
  <c r="H1000" i="2"/>
  <c r="I1000" i="2"/>
  <c r="H1001" i="2"/>
  <c r="I1001" i="2"/>
  <c r="H1025" i="2" l="1"/>
  <c r="I1025" i="2"/>
  <c r="I1026" i="2"/>
  <c r="H1026" i="2"/>
  <c r="I1041" i="2"/>
  <c r="H1041" i="2"/>
  <c r="H1094" i="2"/>
  <c r="I1094" i="2"/>
  <c r="H1829" i="2"/>
  <c r="I1829" i="2"/>
  <c r="H1036" i="2"/>
  <c r="I1036" i="2"/>
  <c r="H1021" i="2"/>
  <c r="I1021" i="2"/>
  <c r="T30" i="2"/>
  <c r="X30" i="2"/>
  <c r="H1015" i="2"/>
  <c r="I1015" i="2"/>
  <c r="H1014" i="2"/>
  <c r="I1014" i="2"/>
  <c r="H1020" i="2"/>
  <c r="I1020" i="2"/>
  <c r="I1018" i="2"/>
  <c r="H1018" i="2"/>
  <c r="H1019" i="2"/>
  <c r="I1019" i="2"/>
  <c r="H1055" i="2" l="1"/>
  <c r="I1055" i="2"/>
  <c r="H1040" i="2"/>
  <c r="I1040" i="2"/>
  <c r="H1039" i="2"/>
  <c r="I1039" i="2"/>
  <c r="R31" i="2"/>
  <c r="H1108" i="2"/>
  <c r="I1108" i="2"/>
  <c r="H1843" i="2"/>
  <c r="I1843" i="2"/>
  <c r="H1050" i="2"/>
  <c r="I1050" i="2"/>
  <c r="H1035" i="2"/>
  <c r="I1035" i="2"/>
  <c r="AA30" i="2"/>
  <c r="AB30" i="2"/>
  <c r="H1032" i="2"/>
  <c r="I1032" i="2"/>
  <c r="I1034" i="2"/>
  <c r="H1034" i="2"/>
  <c r="H1033" i="2"/>
  <c r="I1033" i="2"/>
  <c r="H1028" i="2"/>
  <c r="I1028" i="2"/>
  <c r="H1029" i="2"/>
  <c r="I1029" i="2"/>
  <c r="I1053" i="2" l="1"/>
  <c r="H1053" i="2"/>
  <c r="H1054" i="2"/>
  <c r="I1054" i="2"/>
  <c r="H1069" i="2"/>
  <c r="I1069" i="2"/>
  <c r="H1122" i="2"/>
  <c r="I1122" i="2"/>
  <c r="H1857" i="2"/>
  <c r="I1857" i="2"/>
  <c r="H1064" i="2"/>
  <c r="I1064" i="2"/>
  <c r="H1049" i="2"/>
  <c r="I1049" i="2"/>
  <c r="H1043" i="2"/>
  <c r="I1043" i="2"/>
  <c r="I1042" i="2"/>
  <c r="H1042" i="2"/>
  <c r="H1047" i="2"/>
  <c r="I1047" i="2"/>
  <c r="H1048" i="2"/>
  <c r="I1048" i="2"/>
  <c r="R60" i="2"/>
  <c r="H1046" i="2"/>
  <c r="I1046" i="2"/>
  <c r="I1083" i="2" l="1"/>
  <c r="H1083" i="2"/>
  <c r="H1068" i="2"/>
  <c r="I1068" i="2"/>
  <c r="I1067" i="2"/>
  <c r="H1067" i="2"/>
  <c r="U31" i="2"/>
  <c r="X31" i="2"/>
  <c r="H1136" i="2"/>
  <c r="I1136" i="2"/>
  <c r="H1871" i="2"/>
  <c r="I1871" i="2"/>
  <c r="H1078" i="2"/>
  <c r="I1078" i="2"/>
  <c r="H1063" i="2"/>
  <c r="I1063" i="2"/>
  <c r="H1060" i="2"/>
  <c r="I1060" i="2"/>
  <c r="H1062" i="2"/>
  <c r="I1062" i="2"/>
  <c r="H1061" i="2"/>
  <c r="I1061" i="2"/>
  <c r="H1056" i="2"/>
  <c r="I1056" i="2"/>
  <c r="H1057" i="2"/>
  <c r="I1057" i="2"/>
  <c r="H1081" i="2" l="1"/>
  <c r="I1081" i="2"/>
  <c r="H1082" i="2"/>
  <c r="I1082" i="2"/>
  <c r="I1097" i="2"/>
  <c r="H1097" i="2"/>
  <c r="H1150" i="2"/>
  <c r="I1150" i="2"/>
  <c r="AB31" i="2"/>
  <c r="AA31" i="2"/>
  <c r="H1885" i="2"/>
  <c r="I1885" i="2"/>
  <c r="H1092" i="2"/>
  <c r="I1092" i="2"/>
  <c r="H1077" i="2"/>
  <c r="I1077" i="2"/>
  <c r="H1070" i="2"/>
  <c r="I1070" i="2"/>
  <c r="H1075" i="2"/>
  <c r="I1075" i="2"/>
  <c r="H1076" i="2"/>
  <c r="I1076" i="2"/>
  <c r="H1071" i="2"/>
  <c r="I1071" i="2"/>
  <c r="I1074" i="2"/>
  <c r="H1074" i="2"/>
  <c r="H1111" i="2" l="1"/>
  <c r="I1111" i="2"/>
  <c r="H1096" i="2"/>
  <c r="I1096" i="2"/>
  <c r="H1095" i="2"/>
  <c r="I1095" i="2"/>
  <c r="I1164" i="2"/>
  <c r="H1164" i="2"/>
  <c r="H1899" i="2"/>
  <c r="I1899" i="2"/>
  <c r="H1106" i="2"/>
  <c r="I1106" i="2"/>
  <c r="H1091" i="2"/>
  <c r="I1091" i="2"/>
  <c r="H1085" i="2"/>
  <c r="I1085" i="2"/>
  <c r="H1088" i="2"/>
  <c r="I1088" i="2"/>
  <c r="I1090" i="2"/>
  <c r="H1090" i="2"/>
  <c r="H1089" i="2"/>
  <c r="I1089" i="2"/>
  <c r="H1084" i="2"/>
  <c r="I1084" i="2"/>
  <c r="H1109" i="2" l="1"/>
  <c r="I1109" i="2"/>
  <c r="H1110" i="2"/>
  <c r="I1110" i="2"/>
  <c r="H1125" i="2"/>
  <c r="I1125" i="2"/>
  <c r="H1178" i="2"/>
  <c r="I1178" i="2"/>
  <c r="H1913" i="2"/>
  <c r="I1913" i="2"/>
  <c r="H1120" i="2"/>
  <c r="I1120" i="2"/>
  <c r="H1105" i="2"/>
  <c r="I1105" i="2"/>
  <c r="H1103" i="2"/>
  <c r="I1103" i="2"/>
  <c r="H1104" i="2"/>
  <c r="I1104" i="2"/>
  <c r="H1102" i="2"/>
  <c r="I1102" i="2"/>
  <c r="I1098" i="2"/>
  <c r="H1098" i="2"/>
  <c r="H1099" i="2"/>
  <c r="I1099" i="2"/>
  <c r="H1139" i="2" l="1"/>
  <c r="I1139" i="2"/>
  <c r="I1124" i="2"/>
  <c r="H1124" i="2"/>
  <c r="H1123" i="2"/>
  <c r="I1123" i="2"/>
  <c r="R32" i="2"/>
  <c r="H1192" i="2"/>
  <c r="I1192" i="2"/>
  <c r="H1927" i="2"/>
  <c r="I1927" i="2"/>
  <c r="H1134" i="2"/>
  <c r="I1134" i="2"/>
  <c r="H1119" i="2"/>
  <c r="I1119" i="2"/>
  <c r="H1112" i="2"/>
  <c r="I1112" i="2"/>
  <c r="H1116" i="2"/>
  <c r="I1116" i="2"/>
  <c r="H1113" i="2"/>
  <c r="I1113" i="2"/>
  <c r="H1118" i="2"/>
  <c r="I1118" i="2"/>
  <c r="H1117" i="2"/>
  <c r="I1117" i="2"/>
  <c r="I1138" i="2" l="1"/>
  <c r="H1138" i="2"/>
  <c r="H1137" i="2"/>
  <c r="I1137" i="2"/>
  <c r="H1153" i="2"/>
  <c r="I1153" i="2"/>
  <c r="H1206" i="2"/>
  <c r="I1206" i="2"/>
  <c r="H1941" i="2"/>
  <c r="I1941" i="2"/>
  <c r="H1148" i="2"/>
  <c r="I1148" i="2"/>
  <c r="H1133" i="2"/>
  <c r="I1133" i="2"/>
  <c r="H1131" i="2"/>
  <c r="I1131" i="2"/>
  <c r="H1132" i="2"/>
  <c r="I1132" i="2"/>
  <c r="I1130" i="2"/>
  <c r="H1130" i="2"/>
  <c r="H1127" i="2"/>
  <c r="I1127" i="2"/>
  <c r="H1126" i="2"/>
  <c r="I1126" i="2"/>
  <c r="H1167" i="2" l="1"/>
  <c r="I1167" i="2"/>
  <c r="H1151" i="2"/>
  <c r="I1151" i="2"/>
  <c r="H1152" i="2"/>
  <c r="I1152" i="2"/>
  <c r="T32" i="2"/>
  <c r="X32" i="2"/>
  <c r="H1220" i="2"/>
  <c r="I1220" i="2"/>
  <c r="H1955" i="2"/>
  <c r="I1955" i="2"/>
  <c r="H1162" i="2"/>
  <c r="I1162" i="2"/>
  <c r="H1147" i="2"/>
  <c r="I1147" i="2"/>
  <c r="H1141" i="2"/>
  <c r="I1141" i="2"/>
  <c r="H1140" i="2"/>
  <c r="I1140" i="2"/>
  <c r="H1144" i="2"/>
  <c r="I1144" i="2"/>
  <c r="I1146" i="2"/>
  <c r="H1146" i="2"/>
  <c r="H1145" i="2"/>
  <c r="I1145" i="2"/>
  <c r="H1166" i="2" l="1"/>
  <c r="I1166" i="2"/>
  <c r="I1165" i="2"/>
  <c r="H1165" i="2"/>
  <c r="H1181" i="2"/>
  <c r="I1181" i="2"/>
  <c r="H1234" i="2"/>
  <c r="I1234" i="2"/>
  <c r="AA32" i="2"/>
  <c r="AB32" i="2"/>
  <c r="H1969" i="2"/>
  <c r="I1969" i="2"/>
  <c r="H1176" i="2"/>
  <c r="I1176" i="2"/>
  <c r="H1161" i="2"/>
  <c r="I1161" i="2"/>
  <c r="H1160" i="2"/>
  <c r="I1160" i="2"/>
  <c r="I1154" i="2"/>
  <c r="H1154" i="2"/>
  <c r="H1159" i="2"/>
  <c r="I1159" i="2"/>
  <c r="H1158" i="2"/>
  <c r="I1158" i="2"/>
  <c r="H1155" i="2"/>
  <c r="I1155" i="2"/>
  <c r="I1195" i="2" l="1"/>
  <c r="H1195" i="2"/>
  <c r="I1179" i="2"/>
  <c r="H1179" i="2"/>
  <c r="H1180" i="2"/>
  <c r="I1180" i="2"/>
  <c r="H1248" i="2"/>
  <c r="I1248" i="2"/>
  <c r="H1983" i="2"/>
  <c r="I1983" i="2"/>
  <c r="H1190" i="2"/>
  <c r="I1190" i="2"/>
  <c r="H1175" i="2"/>
  <c r="I1175" i="2"/>
  <c r="H1169" i="2"/>
  <c r="I1169" i="2"/>
  <c r="H1172" i="2"/>
  <c r="I1172" i="2"/>
  <c r="H1173" i="2"/>
  <c r="I1173" i="2"/>
  <c r="H1168" i="2"/>
  <c r="I1168" i="2"/>
  <c r="H1174" i="2"/>
  <c r="I1174" i="2"/>
  <c r="H1194" i="2" l="1"/>
  <c r="I1194" i="2"/>
  <c r="H1193" i="2"/>
  <c r="I1193" i="2"/>
  <c r="I1209" i="2"/>
  <c r="H1209" i="2"/>
  <c r="H1262" i="2"/>
  <c r="I1262" i="2"/>
  <c r="H1997" i="2"/>
  <c r="I1997" i="2"/>
  <c r="H1204" i="2"/>
  <c r="I1204" i="2"/>
  <c r="H1189" i="2"/>
  <c r="I1189" i="2"/>
  <c r="I1188" i="2"/>
  <c r="H1188" i="2"/>
  <c r="H1182" i="2"/>
  <c r="I1182" i="2"/>
  <c r="H1186" i="2"/>
  <c r="I1186" i="2"/>
  <c r="H1187" i="2"/>
  <c r="I1187" i="2"/>
  <c r="H1183" i="2"/>
  <c r="I1183" i="2"/>
  <c r="H1207" i="2" l="1"/>
  <c r="I1207" i="2"/>
  <c r="I1223" i="2"/>
  <c r="H1223" i="2"/>
  <c r="H1208" i="2"/>
  <c r="I1208" i="2"/>
  <c r="I1276" i="2"/>
  <c r="H1276" i="2"/>
  <c r="H2011" i="2"/>
  <c r="I2011" i="2"/>
  <c r="H1218" i="2"/>
  <c r="I1218" i="2"/>
  <c r="H1203" i="2"/>
  <c r="I1203" i="2"/>
  <c r="I1201" i="2"/>
  <c r="H1201" i="2"/>
  <c r="I1197" i="2"/>
  <c r="H1197" i="2"/>
  <c r="H1200" i="2"/>
  <c r="I1200" i="2"/>
  <c r="I1196" i="2"/>
  <c r="H1196" i="2"/>
  <c r="H1202" i="2"/>
  <c r="I1202" i="2"/>
  <c r="H1222" i="2" l="1"/>
  <c r="I1222" i="2"/>
  <c r="H1237" i="2"/>
  <c r="I1237" i="2"/>
  <c r="H1221" i="2"/>
  <c r="I1221" i="2"/>
  <c r="H1290" i="2"/>
  <c r="I1290" i="2"/>
  <c r="H2025" i="2"/>
  <c r="I2025" i="2"/>
  <c r="H1232" i="2"/>
  <c r="I1232" i="2"/>
  <c r="H1217" i="2"/>
  <c r="I1217" i="2"/>
  <c r="H1214" i="2"/>
  <c r="I1214" i="2"/>
  <c r="H1216" i="2"/>
  <c r="I1216" i="2"/>
  <c r="H1210" i="2"/>
  <c r="I1210" i="2"/>
  <c r="H1211" i="2"/>
  <c r="I1211" i="2"/>
  <c r="H1215" i="2"/>
  <c r="I1215" i="2"/>
  <c r="H1235" i="2" l="1"/>
  <c r="I1235" i="2"/>
  <c r="H1251" i="2"/>
  <c r="I1251" i="2"/>
  <c r="I1236" i="2"/>
  <c r="H1236" i="2"/>
  <c r="H1304" i="2"/>
  <c r="I1304" i="2"/>
  <c r="H2039" i="2"/>
  <c r="I2039" i="2"/>
  <c r="H1246" i="2"/>
  <c r="I1246" i="2"/>
  <c r="I1231" i="2"/>
  <c r="H1231" i="2"/>
  <c r="I1229" i="2"/>
  <c r="H1229" i="2"/>
  <c r="I1225" i="2"/>
  <c r="H1225" i="2"/>
  <c r="H1224" i="2"/>
  <c r="I1224" i="2"/>
  <c r="H1230" i="2"/>
  <c r="I1230" i="2"/>
  <c r="H1228" i="2"/>
  <c r="I1228" i="2"/>
  <c r="I1250" i="2" l="1"/>
  <c r="H1250" i="2"/>
  <c r="H1265" i="2"/>
  <c r="I1265" i="2"/>
  <c r="H1249" i="2"/>
  <c r="I1249" i="2"/>
  <c r="H1318" i="2"/>
  <c r="I1318" i="2"/>
  <c r="H2053" i="2"/>
  <c r="I2053" i="2"/>
  <c r="H1260" i="2"/>
  <c r="I1260" i="2"/>
  <c r="I1245" i="2"/>
  <c r="H1245" i="2"/>
  <c r="I1244" i="2"/>
  <c r="H1244" i="2"/>
  <c r="H1238" i="2"/>
  <c r="I1238" i="2"/>
  <c r="H1242" i="2"/>
  <c r="I1242" i="2"/>
  <c r="H1239" i="2"/>
  <c r="I1239" i="2"/>
  <c r="H1243" i="2"/>
  <c r="I1243" i="2"/>
  <c r="H1263" i="2" l="1"/>
  <c r="I1263" i="2"/>
  <c r="I1279" i="2"/>
  <c r="H1279" i="2"/>
  <c r="H1264" i="2"/>
  <c r="I1264" i="2"/>
  <c r="H1332" i="2"/>
  <c r="I1332" i="2"/>
  <c r="H2067" i="2"/>
  <c r="I2067" i="2"/>
  <c r="H1274" i="2"/>
  <c r="I1274" i="2"/>
  <c r="I1259" i="2"/>
  <c r="H1259" i="2"/>
  <c r="I1257" i="2"/>
  <c r="H1257" i="2"/>
  <c r="I1253" i="2"/>
  <c r="H1253" i="2"/>
  <c r="H1256" i="2"/>
  <c r="I1256" i="2"/>
  <c r="I1252" i="2"/>
  <c r="H1252" i="2"/>
  <c r="H1258" i="2"/>
  <c r="I1258" i="2"/>
  <c r="H1278" i="2" l="1"/>
  <c r="I1278" i="2"/>
  <c r="H1293" i="2"/>
  <c r="I1293" i="2"/>
  <c r="I1277" i="2"/>
  <c r="H1277" i="2"/>
  <c r="H1346" i="2"/>
  <c r="I1346" i="2"/>
  <c r="H2081" i="2"/>
  <c r="I2081" i="2"/>
  <c r="H1288" i="2"/>
  <c r="I1288" i="2"/>
  <c r="I1273" i="2"/>
  <c r="H1273" i="2"/>
  <c r="H1266" i="2"/>
  <c r="I1266" i="2"/>
  <c r="H1270" i="2"/>
  <c r="I1270" i="2"/>
  <c r="H1272" i="2"/>
  <c r="I1272" i="2"/>
  <c r="H1267" i="2"/>
  <c r="I1267" i="2"/>
  <c r="H1271" i="2"/>
  <c r="I1271" i="2"/>
  <c r="I1291" i="2" l="1"/>
  <c r="H1291" i="2"/>
  <c r="I1307" i="2"/>
  <c r="H1307" i="2"/>
  <c r="H1292" i="2"/>
  <c r="I1292" i="2"/>
  <c r="H1360" i="2"/>
  <c r="I1360" i="2"/>
  <c r="H2095" i="2"/>
  <c r="I2095" i="2"/>
  <c r="H1302" i="2"/>
  <c r="I1302" i="2"/>
  <c r="I1287" i="2"/>
  <c r="H1287" i="2"/>
  <c r="I1285" i="2"/>
  <c r="H1285" i="2"/>
  <c r="I1281" i="2"/>
  <c r="H1281" i="2"/>
  <c r="H1286" i="2"/>
  <c r="I1286" i="2"/>
  <c r="H1284" i="2"/>
  <c r="I1284" i="2"/>
  <c r="H1280" i="2"/>
  <c r="I1280" i="2"/>
  <c r="H1306" i="2" l="1"/>
  <c r="I1306" i="2"/>
  <c r="I1321" i="2"/>
  <c r="H1321" i="2"/>
  <c r="H1305" i="2"/>
  <c r="I1305" i="2"/>
  <c r="R34" i="2"/>
  <c r="H1374" i="2"/>
  <c r="I1374" i="2"/>
  <c r="H2109" i="2"/>
  <c r="I2109" i="2"/>
  <c r="H1316" i="2"/>
  <c r="I1316" i="2"/>
  <c r="I1301" i="2"/>
  <c r="H1301" i="2"/>
  <c r="H1298" i="2"/>
  <c r="I1298" i="2"/>
  <c r="H1300" i="2"/>
  <c r="I1300" i="2"/>
  <c r="H1294" i="2"/>
  <c r="I1294" i="2"/>
  <c r="H1295" i="2"/>
  <c r="I1295" i="2"/>
  <c r="H1299" i="2"/>
  <c r="I1299" i="2"/>
  <c r="H1335" i="2" l="1"/>
  <c r="I1335" i="2"/>
  <c r="H1319" i="2"/>
  <c r="I1319" i="2"/>
  <c r="H1320" i="2"/>
  <c r="I1320" i="2"/>
  <c r="I1388" i="2"/>
  <c r="H1388" i="2"/>
  <c r="H2123" i="2"/>
  <c r="I2123" i="2"/>
  <c r="H1330" i="2"/>
  <c r="I1330" i="2"/>
  <c r="I1315" i="2"/>
  <c r="H1315" i="2"/>
  <c r="I1309" i="2"/>
  <c r="H1309" i="2"/>
  <c r="I1313" i="2"/>
  <c r="H1313" i="2"/>
  <c r="H1308" i="2"/>
  <c r="I1308" i="2"/>
  <c r="H1314" i="2"/>
  <c r="I1314" i="2"/>
  <c r="H1312" i="2"/>
  <c r="I1312" i="2"/>
  <c r="H1334" i="2" l="1"/>
  <c r="I1334" i="2"/>
  <c r="H1333" i="2"/>
  <c r="I1333" i="2"/>
  <c r="H1349" i="2"/>
  <c r="I1349" i="2"/>
  <c r="U34" i="2"/>
  <c r="X34" i="2"/>
  <c r="H1402" i="2"/>
  <c r="I1402" i="2"/>
  <c r="H2137" i="2"/>
  <c r="I2137" i="2"/>
  <c r="H1344" i="2"/>
  <c r="I1344" i="2"/>
  <c r="I1329" i="2"/>
  <c r="H1329" i="2"/>
  <c r="T33" i="2"/>
  <c r="X33" i="2"/>
  <c r="H1326" i="2"/>
  <c r="I1326" i="2"/>
  <c r="H1328" i="2"/>
  <c r="I1328" i="2"/>
  <c r="H1322" i="2"/>
  <c r="I1322" i="2"/>
  <c r="H1327" i="2"/>
  <c r="I1327" i="2"/>
  <c r="H1323" i="2"/>
  <c r="I1323" i="2"/>
  <c r="H1363" i="2" l="1"/>
  <c r="I1363" i="2"/>
  <c r="I1347" i="2"/>
  <c r="H1347" i="2"/>
  <c r="I1348" i="2"/>
  <c r="H1348" i="2"/>
  <c r="H1416" i="2"/>
  <c r="I1416" i="2"/>
  <c r="AA34" i="2"/>
  <c r="AB34" i="2"/>
  <c r="H2151" i="2"/>
  <c r="I2151" i="2"/>
  <c r="H1358" i="2"/>
  <c r="I1358" i="2"/>
  <c r="I1343" i="2"/>
  <c r="H1343" i="2"/>
  <c r="AA33" i="2"/>
  <c r="AB33" i="2"/>
  <c r="I1341" i="2"/>
  <c r="H1341" i="2"/>
  <c r="H1336" i="2"/>
  <c r="I1336" i="2"/>
  <c r="I1337" i="2"/>
  <c r="H1337" i="2"/>
  <c r="H1342" i="2"/>
  <c r="I1342" i="2"/>
  <c r="H1340" i="2"/>
  <c r="I1340" i="2"/>
  <c r="I1362" i="2" l="1"/>
  <c r="H1362" i="2"/>
  <c r="H1361" i="2"/>
  <c r="I1361" i="2"/>
  <c r="H1377" i="2"/>
  <c r="I1377" i="2"/>
  <c r="H1430" i="2"/>
  <c r="I1430" i="2"/>
  <c r="H2165" i="2"/>
  <c r="I2165" i="2"/>
  <c r="H1372" i="2"/>
  <c r="I1372" i="2"/>
  <c r="I1357" i="2"/>
  <c r="H1357" i="2"/>
  <c r="H1356" i="2"/>
  <c r="I1356" i="2"/>
  <c r="H1351" i="2"/>
  <c r="I1351" i="2"/>
  <c r="H1354" i="2"/>
  <c r="I1354" i="2"/>
  <c r="H1350" i="2"/>
  <c r="I1350" i="2"/>
  <c r="H1355" i="2"/>
  <c r="I1355" i="2"/>
  <c r="H1391" i="2" l="1"/>
  <c r="I1391" i="2"/>
  <c r="H1375" i="2"/>
  <c r="I1375" i="2"/>
  <c r="H1376" i="2"/>
  <c r="I1376" i="2"/>
  <c r="H1444" i="2"/>
  <c r="I1444" i="2"/>
  <c r="H2179" i="2"/>
  <c r="I2179" i="2"/>
  <c r="H1386" i="2"/>
  <c r="I1386" i="2"/>
  <c r="I1371" i="2"/>
  <c r="H1371" i="2"/>
  <c r="R72" i="2"/>
  <c r="H1368" i="2"/>
  <c r="I1368" i="2"/>
  <c r="I1365" i="2"/>
  <c r="H1365" i="2"/>
  <c r="I1369" i="2"/>
  <c r="H1369" i="2"/>
  <c r="H1364" i="2"/>
  <c r="I1364" i="2"/>
  <c r="H1370" i="2"/>
  <c r="I1370" i="2"/>
  <c r="H1390" i="2" l="1"/>
  <c r="I1390" i="2"/>
  <c r="I1389" i="2"/>
  <c r="H1389" i="2"/>
  <c r="H1405" i="2"/>
  <c r="I1405" i="2"/>
  <c r="H1458" i="2"/>
  <c r="I1458" i="2"/>
  <c r="H2193" i="2"/>
  <c r="I2193" i="2"/>
  <c r="H1400" i="2"/>
  <c r="I1400" i="2"/>
  <c r="I1385" i="2"/>
  <c r="H1385" i="2"/>
  <c r="H1384" i="2"/>
  <c r="I1384" i="2"/>
  <c r="H1378" i="2"/>
  <c r="I1378" i="2"/>
  <c r="H1383" i="2"/>
  <c r="I1383" i="2"/>
  <c r="H1379" i="2"/>
  <c r="I1379" i="2"/>
  <c r="H1382" i="2"/>
  <c r="I1382" i="2"/>
  <c r="I1403" i="2" l="1"/>
  <c r="H1403" i="2"/>
  <c r="I1419" i="2"/>
  <c r="H1419" i="2"/>
  <c r="H1404" i="2"/>
  <c r="I1404" i="2"/>
  <c r="R35" i="2"/>
  <c r="H1472" i="2"/>
  <c r="I1472" i="2"/>
  <c r="H2207" i="2"/>
  <c r="I2207" i="2"/>
  <c r="H1414" i="2"/>
  <c r="I1414" i="2"/>
  <c r="I1399" i="2"/>
  <c r="H1399" i="2"/>
  <c r="I1393" i="2"/>
  <c r="H1393" i="2"/>
  <c r="I1397" i="2"/>
  <c r="H1397" i="2"/>
  <c r="H1396" i="2"/>
  <c r="I1396" i="2"/>
  <c r="H1392" i="2"/>
  <c r="I1392" i="2"/>
  <c r="H1398" i="2"/>
  <c r="I1398" i="2"/>
  <c r="H1418" i="2" l="1"/>
  <c r="I1418" i="2"/>
  <c r="I1433" i="2"/>
  <c r="H1433" i="2"/>
  <c r="H1417" i="2"/>
  <c r="I1417" i="2"/>
  <c r="H1486" i="2"/>
  <c r="I1486" i="2"/>
  <c r="H2221" i="2"/>
  <c r="I2221" i="2"/>
  <c r="H1428" i="2"/>
  <c r="I1428" i="2"/>
  <c r="I1413" i="2"/>
  <c r="H1413" i="2"/>
  <c r="H1412" i="2"/>
  <c r="I1412" i="2"/>
  <c r="H1406" i="2"/>
  <c r="I1406" i="2"/>
  <c r="R61" i="2"/>
  <c r="H1410" i="2"/>
  <c r="I1410" i="2"/>
  <c r="H1411" i="2"/>
  <c r="I1411" i="2"/>
  <c r="H1407" i="2"/>
  <c r="I1407" i="2"/>
  <c r="H1431" i="2" l="1"/>
  <c r="I1431" i="2"/>
  <c r="H1447" i="2"/>
  <c r="I1447" i="2"/>
  <c r="H1432" i="2"/>
  <c r="I1432" i="2"/>
  <c r="T35" i="2"/>
  <c r="X35" i="2"/>
  <c r="I1500" i="2"/>
  <c r="H1500" i="2"/>
  <c r="H2235" i="2"/>
  <c r="I2235" i="2"/>
  <c r="H1442" i="2"/>
  <c r="I1442" i="2"/>
  <c r="I1427" i="2"/>
  <c r="H1427" i="2"/>
  <c r="I1425" i="2"/>
  <c r="H1425" i="2"/>
  <c r="H1424" i="2"/>
  <c r="I1424" i="2"/>
  <c r="I1421" i="2"/>
  <c r="H1421" i="2"/>
  <c r="H1420" i="2"/>
  <c r="I1420" i="2"/>
  <c r="H1426" i="2"/>
  <c r="I1426" i="2"/>
  <c r="H1461" i="2" l="1"/>
  <c r="I1461" i="2"/>
  <c r="H1446" i="2"/>
  <c r="I1446" i="2"/>
  <c r="H1445" i="2"/>
  <c r="I1445" i="2"/>
  <c r="H1514" i="2"/>
  <c r="I1514" i="2"/>
  <c r="AA35" i="2"/>
  <c r="AB35" i="2"/>
  <c r="H2249" i="2"/>
  <c r="I2249" i="2"/>
  <c r="H1456" i="2"/>
  <c r="I1456" i="2"/>
  <c r="I1441" i="2"/>
  <c r="H1441" i="2"/>
  <c r="H1434" i="2"/>
  <c r="I1434" i="2"/>
  <c r="H1435" i="2"/>
  <c r="I1435" i="2"/>
  <c r="H1440" i="2"/>
  <c r="I1440" i="2"/>
  <c r="H1438" i="2"/>
  <c r="I1438" i="2"/>
  <c r="H1439" i="2"/>
  <c r="I1439" i="2"/>
  <c r="H1459" i="2" l="1"/>
  <c r="I1459" i="2"/>
  <c r="I1460" i="2"/>
  <c r="H1460" i="2"/>
  <c r="H1475" i="2"/>
  <c r="I1475" i="2"/>
  <c r="H1528" i="2"/>
  <c r="I1528" i="2"/>
  <c r="H2263" i="2"/>
  <c r="I2263" i="2"/>
  <c r="H1470" i="2"/>
  <c r="I1470" i="2"/>
  <c r="I1455" i="2"/>
  <c r="H1455" i="2"/>
  <c r="I1453" i="2"/>
  <c r="H1453" i="2"/>
  <c r="H1452" i="2"/>
  <c r="I1452" i="2"/>
  <c r="H1454" i="2"/>
  <c r="I1454" i="2"/>
  <c r="I1449" i="2"/>
  <c r="H1449" i="2"/>
  <c r="H1448" i="2"/>
  <c r="I1448" i="2"/>
  <c r="H1489" i="2" l="1"/>
  <c r="I1489" i="2"/>
  <c r="I1474" i="2"/>
  <c r="H1474" i="2"/>
  <c r="H1473" i="2"/>
  <c r="I1473" i="2"/>
  <c r="H1542" i="2"/>
  <c r="I1542" i="2"/>
  <c r="H2277" i="2"/>
  <c r="I2277" i="2"/>
  <c r="H1484" i="2"/>
  <c r="I1484" i="2"/>
  <c r="I1469" i="2"/>
  <c r="H1469" i="2"/>
  <c r="H1462" i="2"/>
  <c r="I1462" i="2"/>
  <c r="H1463" i="2"/>
  <c r="I1463" i="2"/>
  <c r="H1468" i="2"/>
  <c r="I1468" i="2"/>
  <c r="H1466" i="2"/>
  <c r="I1466" i="2"/>
  <c r="H1467" i="2"/>
  <c r="I1467" i="2"/>
  <c r="H1487" i="2" l="1"/>
  <c r="I1487" i="2"/>
  <c r="H1488" i="2"/>
  <c r="I1488" i="2"/>
  <c r="H1503" i="2"/>
  <c r="I1503" i="2"/>
  <c r="R36" i="2"/>
  <c r="H1556" i="2"/>
  <c r="I1556" i="2"/>
  <c r="H2291" i="2"/>
  <c r="I2291" i="2"/>
  <c r="H1498" i="2"/>
  <c r="I1498" i="2"/>
  <c r="I1483" i="2"/>
  <c r="H1483" i="2"/>
  <c r="H1480" i="2"/>
  <c r="I1480" i="2"/>
  <c r="I1481" i="2"/>
  <c r="H1481" i="2"/>
  <c r="H1482" i="2"/>
  <c r="I1482" i="2"/>
  <c r="I1477" i="2"/>
  <c r="H1477" i="2"/>
  <c r="H1476" i="2"/>
  <c r="I1476" i="2"/>
  <c r="H1517" i="2" l="1"/>
  <c r="I1517" i="2"/>
  <c r="H1502" i="2"/>
  <c r="I1502" i="2"/>
  <c r="I1501" i="2"/>
  <c r="H1501" i="2"/>
  <c r="H1570" i="2"/>
  <c r="I1570" i="2"/>
  <c r="H2305" i="2"/>
  <c r="I2305" i="2"/>
  <c r="H1512" i="2"/>
  <c r="I1512" i="2"/>
  <c r="I1497" i="2"/>
  <c r="H1497" i="2"/>
  <c r="H1490" i="2"/>
  <c r="I1490" i="2"/>
  <c r="H1496" i="2"/>
  <c r="I1496" i="2"/>
  <c r="H1495" i="2"/>
  <c r="I1495" i="2"/>
  <c r="H1491" i="2"/>
  <c r="I1491" i="2"/>
  <c r="H1494" i="2"/>
  <c r="I1494" i="2"/>
  <c r="H1516" i="2" l="1"/>
  <c r="I1516" i="2"/>
  <c r="I1515" i="2"/>
  <c r="H1515" i="2"/>
  <c r="I1531" i="2"/>
  <c r="H1531" i="2"/>
  <c r="U36" i="2"/>
  <c r="X36" i="2"/>
  <c r="H1584" i="2"/>
  <c r="I1584" i="2"/>
  <c r="H2319" i="2"/>
  <c r="I2319" i="2"/>
  <c r="H1526" i="2"/>
  <c r="I1526" i="2"/>
  <c r="I1511" i="2"/>
  <c r="H1511" i="2"/>
  <c r="I1509" i="2"/>
  <c r="H1509" i="2"/>
  <c r="H1508" i="2"/>
  <c r="I1508" i="2"/>
  <c r="I1505" i="2"/>
  <c r="H1505" i="2"/>
  <c r="H1510" i="2"/>
  <c r="I1510" i="2"/>
  <c r="H1504" i="2"/>
  <c r="I1504" i="2"/>
  <c r="I1545" i="2" l="1"/>
  <c r="H1545" i="2"/>
  <c r="I1529" i="2"/>
  <c r="H1529" i="2"/>
  <c r="H1530" i="2"/>
  <c r="I1530" i="2"/>
  <c r="H1598" i="2"/>
  <c r="I1598" i="2"/>
  <c r="AB36" i="2"/>
  <c r="AA36" i="2"/>
  <c r="H2333" i="2"/>
  <c r="I2333" i="2"/>
  <c r="H1540" i="2"/>
  <c r="I1540" i="2"/>
  <c r="I1525" i="2"/>
  <c r="H1525" i="2"/>
  <c r="I1524" i="2"/>
  <c r="H1524" i="2"/>
  <c r="H1519" i="2"/>
  <c r="I1519" i="2"/>
  <c r="H1518" i="2"/>
  <c r="I1518" i="2"/>
  <c r="H1522" i="2"/>
  <c r="I1522" i="2"/>
  <c r="H1523" i="2"/>
  <c r="I1523" i="2"/>
  <c r="H1544" i="2" l="1"/>
  <c r="I1544" i="2"/>
  <c r="H1543" i="2"/>
  <c r="I1543" i="2"/>
  <c r="H1559" i="2"/>
  <c r="I1559" i="2"/>
  <c r="I1612" i="2"/>
  <c r="H1612" i="2"/>
  <c r="H2347" i="2"/>
  <c r="I2347" i="2"/>
  <c r="H1554" i="2"/>
  <c r="I1554" i="2"/>
  <c r="I1539" i="2"/>
  <c r="H1539" i="2"/>
  <c r="I1532" i="2"/>
  <c r="H1532" i="2"/>
  <c r="I1533" i="2"/>
  <c r="H1533" i="2"/>
  <c r="I1537" i="2"/>
  <c r="H1537" i="2"/>
  <c r="H1536" i="2"/>
  <c r="I1536" i="2"/>
  <c r="H1538" i="2"/>
  <c r="I1538" i="2"/>
  <c r="H1573" i="2" l="1"/>
  <c r="I1573" i="2"/>
  <c r="H1557" i="2"/>
  <c r="I1557" i="2"/>
  <c r="H1558" i="2"/>
  <c r="I1558" i="2"/>
  <c r="H1626" i="2"/>
  <c r="I1626" i="2"/>
  <c r="H2361" i="2"/>
  <c r="I2361" i="2"/>
  <c r="H1568" i="2"/>
  <c r="I1568" i="2"/>
  <c r="I1553" i="2"/>
  <c r="H1553" i="2"/>
  <c r="H1552" i="2"/>
  <c r="I1552" i="2"/>
  <c r="H1551" i="2"/>
  <c r="I1551" i="2"/>
  <c r="H1547" i="2"/>
  <c r="I1547" i="2"/>
  <c r="H1550" i="2"/>
  <c r="I1550" i="2"/>
  <c r="H1546" i="2"/>
  <c r="I1546" i="2"/>
  <c r="I1572" i="2" l="1"/>
  <c r="H1572" i="2"/>
  <c r="H1571" i="2"/>
  <c r="I1571" i="2"/>
  <c r="H1587" i="2"/>
  <c r="I1587" i="2"/>
  <c r="H1640" i="2"/>
  <c r="I1640" i="2"/>
  <c r="H2375" i="2"/>
  <c r="I2375" i="2"/>
  <c r="H1582" i="2"/>
  <c r="I1582" i="2"/>
  <c r="I1567" i="2"/>
  <c r="H1567" i="2"/>
  <c r="H1560" i="2"/>
  <c r="I1560" i="2"/>
  <c r="I1565" i="2"/>
  <c r="H1565" i="2"/>
  <c r="H1564" i="2"/>
  <c r="I1564" i="2"/>
  <c r="I1561" i="2"/>
  <c r="H1561" i="2"/>
  <c r="H1566" i="2"/>
  <c r="I1566" i="2"/>
  <c r="H1601" i="2" l="1"/>
  <c r="I1601" i="2"/>
  <c r="I1585" i="2"/>
  <c r="H1585" i="2"/>
  <c r="I1586" i="2"/>
  <c r="H1586" i="2"/>
  <c r="H1654" i="2"/>
  <c r="I1654" i="2"/>
  <c r="H2389" i="2"/>
  <c r="I2389" i="2"/>
  <c r="H1596" i="2"/>
  <c r="I1596" i="2"/>
  <c r="I1581" i="2"/>
  <c r="H1581" i="2"/>
  <c r="H1580" i="2"/>
  <c r="I1580" i="2"/>
  <c r="I1578" i="2"/>
  <c r="H1578" i="2"/>
  <c r="H1575" i="2"/>
  <c r="I1575" i="2"/>
  <c r="I1579" i="2"/>
  <c r="H1579" i="2"/>
  <c r="H1574" i="2"/>
  <c r="I1574" i="2"/>
  <c r="H1599" i="2" l="1"/>
  <c r="I1599" i="2"/>
  <c r="H1600" i="2"/>
  <c r="I1600" i="2"/>
  <c r="H1615" i="2"/>
  <c r="I1615" i="2"/>
  <c r="H1668" i="2"/>
  <c r="I1668" i="2"/>
  <c r="H2403" i="2"/>
  <c r="I2403" i="2"/>
  <c r="H1610" i="2"/>
  <c r="I1610" i="2"/>
  <c r="I1595" i="2"/>
  <c r="H1595" i="2"/>
  <c r="H1588" i="2"/>
  <c r="I1588" i="2"/>
  <c r="I1593" i="2"/>
  <c r="H1593" i="2"/>
  <c r="I1589" i="2"/>
  <c r="H1589" i="2"/>
  <c r="H1592" i="2"/>
  <c r="I1592" i="2"/>
  <c r="H1594" i="2"/>
  <c r="I1594" i="2"/>
  <c r="H1629" i="2" l="1"/>
  <c r="I1629" i="2"/>
  <c r="H1614" i="2"/>
  <c r="I1614" i="2"/>
  <c r="I1613" i="2"/>
  <c r="H1613" i="2"/>
  <c r="H1682" i="2"/>
  <c r="I1682" i="2"/>
  <c r="H2417" i="2"/>
  <c r="I2417" i="2"/>
  <c r="H1624" i="2"/>
  <c r="I1624" i="2"/>
  <c r="I1609" i="2"/>
  <c r="H1609" i="2"/>
  <c r="H1608" i="2"/>
  <c r="I1608" i="2"/>
  <c r="I1603" i="2"/>
  <c r="H1603" i="2"/>
  <c r="H1606" i="2"/>
  <c r="I1606" i="2"/>
  <c r="H1607" i="2"/>
  <c r="I1607" i="2"/>
  <c r="H1602" i="2"/>
  <c r="I1602" i="2"/>
  <c r="I1627" i="2" l="1"/>
  <c r="H1627" i="2"/>
  <c r="H1628" i="2"/>
  <c r="I1628" i="2"/>
  <c r="I1643" i="2"/>
  <c r="H1643" i="2"/>
  <c r="R37" i="2"/>
  <c r="H1696" i="2"/>
  <c r="I1696" i="2"/>
  <c r="R45" i="2"/>
  <c r="H2431" i="2"/>
  <c r="I2431" i="2"/>
  <c r="H1638" i="2"/>
  <c r="I1638" i="2"/>
  <c r="I1623" i="2"/>
  <c r="H1623" i="2"/>
  <c r="H1621" i="2"/>
  <c r="I1621" i="2"/>
  <c r="H1616" i="2"/>
  <c r="I1616" i="2"/>
  <c r="H1620" i="2"/>
  <c r="I1620" i="2"/>
  <c r="H1617" i="2"/>
  <c r="I1617" i="2"/>
  <c r="H1622" i="2"/>
  <c r="I1622" i="2"/>
  <c r="I1657" i="2" l="1"/>
  <c r="H1657" i="2"/>
  <c r="I1642" i="2"/>
  <c r="H1642" i="2"/>
  <c r="H1641" i="2"/>
  <c r="I1641" i="2"/>
  <c r="H1710" i="2"/>
  <c r="I1710" i="2"/>
  <c r="H2445" i="2"/>
  <c r="I2445" i="2"/>
  <c r="H1652" i="2"/>
  <c r="I1652" i="2"/>
  <c r="I1637" i="2"/>
  <c r="H1637" i="2"/>
  <c r="H1636" i="2"/>
  <c r="I1636" i="2"/>
  <c r="H1630" i="2"/>
  <c r="I1630" i="2"/>
  <c r="H1631" i="2"/>
  <c r="I1631" i="2"/>
  <c r="H1634" i="2"/>
  <c r="I1634" i="2"/>
  <c r="H1635" i="2"/>
  <c r="I1635" i="2"/>
  <c r="H1655" i="2" l="1"/>
  <c r="I1655" i="2"/>
  <c r="H1656" i="2"/>
  <c r="I1656" i="2"/>
  <c r="H1671" i="2"/>
  <c r="I1671" i="2"/>
  <c r="U37" i="2"/>
  <c r="X37" i="2"/>
  <c r="I1724" i="2"/>
  <c r="H1724" i="2"/>
  <c r="H2459" i="2"/>
  <c r="I2459" i="2"/>
  <c r="H1666" i="2"/>
  <c r="I1666" i="2"/>
  <c r="I1651" i="2"/>
  <c r="H1651" i="2"/>
  <c r="H1649" i="2"/>
  <c r="I1649" i="2"/>
  <c r="H1648" i="2"/>
  <c r="I1648" i="2"/>
  <c r="H1645" i="2"/>
  <c r="I1645" i="2"/>
  <c r="H1644" i="2"/>
  <c r="I1644" i="2"/>
  <c r="H1650" i="2"/>
  <c r="I1650" i="2"/>
  <c r="H1670" i="2" l="1"/>
  <c r="I1670" i="2"/>
  <c r="H1685" i="2"/>
  <c r="I1685" i="2"/>
  <c r="H1669" i="2"/>
  <c r="I1669" i="2"/>
  <c r="R38" i="2"/>
  <c r="H1738" i="2"/>
  <c r="I1738" i="2"/>
  <c r="AA37" i="2"/>
  <c r="AB37" i="2"/>
  <c r="H2473" i="2"/>
  <c r="I2473" i="2"/>
  <c r="H1680" i="2"/>
  <c r="I1680" i="2"/>
  <c r="I1665" i="2"/>
  <c r="H1665" i="2"/>
  <c r="H1664" i="2"/>
  <c r="I1664" i="2"/>
  <c r="H1658" i="2"/>
  <c r="I1658" i="2"/>
  <c r="H1659" i="2"/>
  <c r="I1659" i="2"/>
  <c r="H1662" i="2"/>
  <c r="I1662" i="2"/>
  <c r="H1663" i="2"/>
  <c r="I1663" i="2"/>
  <c r="H1683" i="2" l="1"/>
  <c r="I1683" i="2"/>
  <c r="H1699" i="2"/>
  <c r="I1699" i="2"/>
  <c r="I1684" i="2"/>
  <c r="H1684" i="2"/>
  <c r="H1752" i="2"/>
  <c r="I1752" i="2"/>
  <c r="H2487" i="2"/>
  <c r="I2487" i="2"/>
  <c r="H1694" i="2"/>
  <c r="I1694" i="2"/>
  <c r="I1679" i="2"/>
  <c r="H1679" i="2"/>
  <c r="H1677" i="2"/>
  <c r="I1677" i="2"/>
  <c r="H1676" i="2"/>
  <c r="I1676" i="2"/>
  <c r="H1673" i="2"/>
  <c r="I1673" i="2"/>
  <c r="H1672" i="2"/>
  <c r="I1672" i="2"/>
  <c r="H1678" i="2"/>
  <c r="I1678" i="2"/>
  <c r="I1698" i="2" l="1"/>
  <c r="H1698" i="2"/>
  <c r="H1713" i="2"/>
  <c r="I1713" i="2"/>
  <c r="H1697" i="2"/>
  <c r="I1697" i="2"/>
  <c r="T38" i="2"/>
  <c r="X38" i="2"/>
  <c r="H1766" i="2"/>
  <c r="I1766" i="2"/>
  <c r="H2501" i="2"/>
  <c r="I2501" i="2"/>
  <c r="H1708" i="2"/>
  <c r="I1708" i="2"/>
  <c r="I1693" i="2"/>
  <c r="H1693" i="2"/>
  <c r="H1686" i="2"/>
  <c r="I1686" i="2"/>
  <c r="H1692" i="2"/>
  <c r="I1692" i="2"/>
  <c r="H1687" i="2"/>
  <c r="I1687" i="2"/>
  <c r="H1690" i="2"/>
  <c r="I1690" i="2"/>
  <c r="I1691" i="2"/>
  <c r="H1691" i="2"/>
  <c r="H1711" i="2" l="1"/>
  <c r="I1711" i="2"/>
  <c r="H1727" i="2"/>
  <c r="I1727" i="2"/>
  <c r="H1712" i="2"/>
  <c r="I1712" i="2"/>
  <c r="H1780" i="2"/>
  <c r="I1780" i="2"/>
  <c r="AA38" i="2"/>
  <c r="AB38" i="2"/>
  <c r="H2515" i="2"/>
  <c r="I2515" i="2"/>
  <c r="H1722" i="2"/>
  <c r="I1722" i="2"/>
  <c r="I1707" i="2"/>
  <c r="H1707" i="2"/>
  <c r="H1701" i="2"/>
  <c r="I1701" i="2"/>
  <c r="H1705" i="2"/>
  <c r="I1705" i="2"/>
  <c r="H1704" i="2"/>
  <c r="I1704" i="2"/>
  <c r="H1706" i="2"/>
  <c r="I1706" i="2"/>
  <c r="H1700" i="2"/>
  <c r="I1700" i="2"/>
  <c r="H1741" i="2" l="1"/>
  <c r="I1741" i="2"/>
  <c r="H1726" i="2"/>
  <c r="I1726" i="2"/>
  <c r="I1725" i="2"/>
  <c r="H1725" i="2"/>
  <c r="H1794" i="2"/>
  <c r="I1794" i="2"/>
  <c r="H2529" i="2"/>
  <c r="I2529" i="2"/>
  <c r="H1736" i="2"/>
  <c r="I1736" i="2"/>
  <c r="I1721" i="2"/>
  <c r="H1721" i="2"/>
  <c r="H1714" i="2"/>
  <c r="I1714" i="2"/>
  <c r="H1720" i="2"/>
  <c r="I1720" i="2"/>
  <c r="H1718" i="2"/>
  <c r="I1718" i="2"/>
  <c r="H1719" i="2"/>
  <c r="I1719" i="2"/>
  <c r="I1715" i="2"/>
  <c r="H1715" i="2"/>
  <c r="R73" i="2" l="1"/>
  <c r="I1739" i="2"/>
  <c r="H1739" i="2"/>
  <c r="H1740" i="2"/>
  <c r="I1740" i="2"/>
  <c r="I1755" i="2"/>
  <c r="H1755" i="2"/>
  <c r="H1808" i="2"/>
  <c r="I1808" i="2"/>
  <c r="H2543" i="2"/>
  <c r="I2543" i="2"/>
  <c r="H1750" i="2"/>
  <c r="I1750" i="2"/>
  <c r="I1735" i="2"/>
  <c r="H1735" i="2"/>
  <c r="H1733" i="2"/>
  <c r="I1733" i="2"/>
  <c r="H1729" i="2"/>
  <c r="I1729" i="2"/>
  <c r="H1732" i="2"/>
  <c r="I1732" i="2"/>
  <c r="H1734" i="2"/>
  <c r="I1734" i="2"/>
  <c r="H1728" i="2"/>
  <c r="I1728" i="2"/>
  <c r="I1769" i="2" l="1"/>
  <c r="H1769" i="2"/>
  <c r="H1754" i="2"/>
  <c r="I1754" i="2"/>
  <c r="H1753" i="2"/>
  <c r="I1753" i="2"/>
  <c r="H1822" i="2"/>
  <c r="I1822" i="2"/>
  <c r="H2557" i="2"/>
  <c r="I2557" i="2"/>
  <c r="H1764" i="2"/>
  <c r="I1764" i="2"/>
  <c r="I1749" i="2"/>
  <c r="H1749" i="2"/>
  <c r="H1742" i="2"/>
  <c r="I1742" i="2"/>
  <c r="H1748" i="2"/>
  <c r="I1748" i="2"/>
  <c r="H1746" i="2"/>
  <c r="I1746" i="2"/>
  <c r="H1743" i="2"/>
  <c r="I1743" i="2"/>
  <c r="H1747" i="2"/>
  <c r="I1747" i="2"/>
  <c r="H1767" i="2" l="1"/>
  <c r="I1767" i="2"/>
  <c r="H1768" i="2"/>
  <c r="I1768" i="2"/>
  <c r="H1783" i="2"/>
  <c r="I1783" i="2"/>
  <c r="R39" i="2"/>
  <c r="I1836" i="2"/>
  <c r="H1836" i="2"/>
  <c r="H2571" i="2"/>
  <c r="I2571" i="2"/>
  <c r="H1778" i="2"/>
  <c r="I1778" i="2"/>
  <c r="I1763" i="2"/>
  <c r="H1763" i="2"/>
  <c r="H1760" i="2"/>
  <c r="I1760" i="2"/>
  <c r="H1761" i="2"/>
  <c r="I1761" i="2"/>
  <c r="H1757" i="2"/>
  <c r="I1757" i="2"/>
  <c r="H1762" i="2"/>
  <c r="I1762" i="2"/>
  <c r="H1756" i="2"/>
  <c r="I1756" i="2"/>
  <c r="H1797" i="2" l="1"/>
  <c r="I1797" i="2"/>
  <c r="H1782" i="2"/>
  <c r="I1782" i="2"/>
  <c r="H1781" i="2"/>
  <c r="I1781" i="2"/>
  <c r="H1850" i="2"/>
  <c r="I1850" i="2"/>
  <c r="H2585" i="2"/>
  <c r="I2585" i="2"/>
  <c r="H1792" i="2"/>
  <c r="I1792" i="2"/>
  <c r="I1777" i="2"/>
  <c r="H1777" i="2"/>
  <c r="H1776" i="2"/>
  <c r="I1776" i="2"/>
  <c r="H1770" i="2"/>
  <c r="I1770" i="2"/>
  <c r="H1771" i="2"/>
  <c r="I1771" i="2"/>
  <c r="H1775" i="2"/>
  <c r="I1775" i="2"/>
  <c r="R62" i="2"/>
  <c r="H1774" i="2"/>
  <c r="I1774" i="2"/>
  <c r="H1795" i="2" l="1"/>
  <c r="I1795" i="2"/>
  <c r="I1796" i="2"/>
  <c r="H1796" i="2"/>
  <c r="H1811" i="2"/>
  <c r="I1811" i="2"/>
  <c r="U39" i="2"/>
  <c r="X39" i="2"/>
  <c r="H1864" i="2"/>
  <c r="I1864" i="2"/>
  <c r="H2599" i="2"/>
  <c r="I2599" i="2"/>
  <c r="H1806" i="2"/>
  <c r="I1806" i="2"/>
  <c r="I1791" i="2"/>
  <c r="H1791" i="2"/>
  <c r="H1789" i="2"/>
  <c r="I1789" i="2"/>
  <c r="H1785" i="2"/>
  <c r="I1785" i="2"/>
  <c r="H1788" i="2"/>
  <c r="I1788" i="2"/>
  <c r="H1784" i="2"/>
  <c r="I1784" i="2"/>
  <c r="H1790" i="2"/>
  <c r="I1790" i="2"/>
  <c r="H1825" i="2" l="1"/>
  <c r="I1825" i="2"/>
  <c r="I1810" i="2"/>
  <c r="H1810" i="2"/>
  <c r="H1809" i="2"/>
  <c r="I1809" i="2"/>
  <c r="H1878" i="2"/>
  <c r="I1878" i="2"/>
  <c r="AA39" i="2"/>
  <c r="AB39" i="2"/>
  <c r="H2613" i="2"/>
  <c r="I2613" i="2"/>
  <c r="H1820" i="2"/>
  <c r="I1820" i="2"/>
  <c r="I1805" i="2"/>
  <c r="H1805" i="2"/>
  <c r="H1798" i="2"/>
  <c r="I1798" i="2"/>
  <c r="H1802" i="2"/>
  <c r="I1802" i="2"/>
  <c r="H1804" i="2"/>
  <c r="I1804" i="2"/>
  <c r="H1799" i="2"/>
  <c r="I1799" i="2"/>
  <c r="H1803" i="2"/>
  <c r="I1803" i="2"/>
  <c r="H1823" i="2" l="1"/>
  <c r="I1823" i="2"/>
  <c r="I1824" i="2"/>
  <c r="H1824" i="2"/>
  <c r="H1839" i="2"/>
  <c r="I1839" i="2"/>
  <c r="H1892" i="2"/>
  <c r="I1892" i="2"/>
  <c r="H2627" i="2"/>
  <c r="I2627" i="2"/>
  <c r="H1834" i="2"/>
  <c r="I1834" i="2"/>
  <c r="I1819" i="2"/>
  <c r="H1819" i="2"/>
  <c r="H1817" i="2"/>
  <c r="I1817" i="2"/>
  <c r="H1813" i="2"/>
  <c r="I1813" i="2"/>
  <c r="H1818" i="2"/>
  <c r="I1818" i="2"/>
  <c r="H1816" i="2"/>
  <c r="I1816" i="2"/>
  <c r="H1812" i="2"/>
  <c r="I1812" i="2"/>
  <c r="H1853" i="2" l="1"/>
  <c r="I1853" i="2"/>
  <c r="H1838" i="2"/>
  <c r="I1838" i="2"/>
  <c r="I1837" i="2"/>
  <c r="H1837" i="2"/>
  <c r="H1906" i="2"/>
  <c r="I1906" i="2"/>
  <c r="H2641" i="2"/>
  <c r="I2641" i="2"/>
  <c r="H1848" i="2"/>
  <c r="I1848" i="2"/>
  <c r="I1833" i="2"/>
  <c r="H1833" i="2"/>
  <c r="H1830" i="2"/>
  <c r="I1830" i="2"/>
  <c r="H1832" i="2"/>
  <c r="I1832" i="2"/>
  <c r="H1826" i="2"/>
  <c r="I1826" i="2"/>
  <c r="H1827" i="2"/>
  <c r="I1827" i="2"/>
  <c r="H1831" i="2"/>
  <c r="I1831" i="2"/>
  <c r="I1851" i="2" l="1"/>
  <c r="H1851" i="2"/>
  <c r="H1852" i="2"/>
  <c r="I1852" i="2"/>
  <c r="I1867" i="2"/>
  <c r="H1867" i="2"/>
  <c r="R40" i="2"/>
  <c r="H1920" i="2"/>
  <c r="I1920" i="2"/>
  <c r="R48" i="2"/>
  <c r="H2655" i="2"/>
  <c r="I2655" i="2"/>
  <c r="H1862" i="2"/>
  <c r="I1862" i="2"/>
  <c r="I1847" i="2"/>
  <c r="H1847" i="2"/>
  <c r="H1840" i="2"/>
  <c r="I1840" i="2"/>
  <c r="H1845" i="2"/>
  <c r="I1845" i="2"/>
  <c r="H1841" i="2"/>
  <c r="I1841" i="2"/>
  <c r="H1846" i="2"/>
  <c r="I1846" i="2"/>
  <c r="H1844" i="2"/>
  <c r="I1844" i="2"/>
  <c r="I1881" i="2" l="1"/>
  <c r="H1881" i="2"/>
  <c r="H1866" i="2"/>
  <c r="I1866" i="2"/>
  <c r="H1865" i="2"/>
  <c r="I1865" i="2"/>
  <c r="H1934" i="2"/>
  <c r="I1934" i="2"/>
  <c r="H2669" i="2"/>
  <c r="I2669" i="2"/>
  <c r="H1876" i="2"/>
  <c r="I1876" i="2"/>
  <c r="I1861" i="2"/>
  <c r="H1861" i="2"/>
  <c r="H1860" i="2"/>
  <c r="I1860" i="2"/>
  <c r="H1855" i="2"/>
  <c r="I1855" i="2"/>
  <c r="H1858" i="2"/>
  <c r="I1858" i="2"/>
  <c r="H1859" i="2"/>
  <c r="I1859" i="2"/>
  <c r="H1854" i="2"/>
  <c r="I1854" i="2"/>
  <c r="H1879" i="2" l="1"/>
  <c r="I1879" i="2"/>
  <c r="I1880" i="2"/>
  <c r="H1880" i="2"/>
  <c r="H1895" i="2"/>
  <c r="I1895" i="2"/>
  <c r="T40" i="2"/>
  <c r="X40" i="2"/>
  <c r="I1948" i="2"/>
  <c r="H1948" i="2"/>
  <c r="H2683" i="2"/>
  <c r="I2683" i="2"/>
  <c r="H1890" i="2"/>
  <c r="I1890" i="2"/>
  <c r="I1875" i="2"/>
  <c r="H1875" i="2"/>
  <c r="H1873" i="2"/>
  <c r="I1873" i="2"/>
  <c r="H1868" i="2"/>
  <c r="I1868" i="2"/>
  <c r="H1872" i="2"/>
  <c r="I1872" i="2"/>
  <c r="H1869" i="2"/>
  <c r="I1869" i="2"/>
  <c r="H1874" i="2"/>
  <c r="I1874" i="2"/>
  <c r="H1909" i="2" l="1"/>
  <c r="I1909" i="2"/>
  <c r="H1894" i="2"/>
  <c r="I1894" i="2"/>
  <c r="H1893" i="2"/>
  <c r="I1893" i="2"/>
  <c r="H1962" i="2"/>
  <c r="I1962" i="2"/>
  <c r="AA40" i="2"/>
  <c r="AB40" i="2"/>
  <c r="H2697" i="2"/>
  <c r="I2697" i="2"/>
  <c r="H1904" i="2"/>
  <c r="I1904" i="2"/>
  <c r="I1889" i="2"/>
  <c r="H1889" i="2"/>
  <c r="H1888" i="2"/>
  <c r="I1888" i="2"/>
  <c r="H1883" i="2"/>
  <c r="I1883" i="2"/>
  <c r="H1886" i="2"/>
  <c r="I1886" i="2"/>
  <c r="H1882" i="2"/>
  <c r="I1882" i="2"/>
  <c r="H1887" i="2"/>
  <c r="I1887" i="2"/>
  <c r="H1907" i="2" l="1"/>
  <c r="I1907" i="2"/>
  <c r="I1908" i="2"/>
  <c r="H1908" i="2"/>
  <c r="H1923" i="2"/>
  <c r="I1923" i="2"/>
  <c r="H1976" i="2"/>
  <c r="I1976" i="2"/>
  <c r="H2711" i="2"/>
  <c r="I2711" i="2"/>
  <c r="H1918" i="2"/>
  <c r="I1918" i="2"/>
  <c r="I1903" i="2"/>
  <c r="H1903" i="2"/>
  <c r="H1901" i="2"/>
  <c r="I1901" i="2"/>
  <c r="H1900" i="2"/>
  <c r="I1900" i="2"/>
  <c r="H1896" i="2"/>
  <c r="I1896" i="2"/>
  <c r="H1897" i="2"/>
  <c r="I1897" i="2"/>
  <c r="H1902" i="2"/>
  <c r="I1902" i="2"/>
  <c r="I1922" i="2" l="1"/>
  <c r="H1922" i="2"/>
  <c r="I1937" i="2"/>
  <c r="H1937" i="2"/>
  <c r="H1921" i="2"/>
  <c r="I1921" i="2"/>
  <c r="H1990" i="2"/>
  <c r="I1990" i="2"/>
  <c r="H2725" i="2"/>
  <c r="I2725" i="2"/>
  <c r="H1932" i="2"/>
  <c r="I1932" i="2"/>
  <c r="I1917" i="2"/>
  <c r="H1917" i="2"/>
  <c r="H1911" i="2"/>
  <c r="I1911" i="2"/>
  <c r="H1916" i="2"/>
  <c r="I1916" i="2"/>
  <c r="H1910" i="2"/>
  <c r="I1910" i="2"/>
  <c r="H1914" i="2"/>
  <c r="I1914" i="2"/>
  <c r="H1915" i="2"/>
  <c r="I1915" i="2"/>
  <c r="H1935" i="2" l="1"/>
  <c r="I1935" i="2"/>
  <c r="H1951" i="2"/>
  <c r="I1951" i="2"/>
  <c r="H1936" i="2"/>
  <c r="I1936" i="2"/>
  <c r="H2004" i="2"/>
  <c r="I2004" i="2"/>
  <c r="H2739" i="2"/>
  <c r="I2739" i="2"/>
  <c r="H1946" i="2"/>
  <c r="I1946" i="2"/>
  <c r="I1931" i="2"/>
  <c r="H1931" i="2"/>
  <c r="H1929" i="2"/>
  <c r="I1929" i="2"/>
  <c r="H1928" i="2"/>
  <c r="I1928" i="2"/>
  <c r="H1924" i="2"/>
  <c r="I1924" i="2"/>
  <c r="H1930" i="2"/>
  <c r="I1930" i="2"/>
  <c r="H1925" i="2"/>
  <c r="I1925" i="2"/>
  <c r="H1965" i="2" l="1"/>
  <c r="I1965" i="2"/>
  <c r="H1950" i="2"/>
  <c r="I1950" i="2"/>
  <c r="I1949" i="2"/>
  <c r="H1949" i="2"/>
  <c r="H2018" i="2"/>
  <c r="I2018" i="2"/>
  <c r="H2753" i="2"/>
  <c r="I2753" i="2"/>
  <c r="H1960" i="2"/>
  <c r="I1960" i="2"/>
  <c r="I1945" i="2"/>
  <c r="H1945" i="2"/>
  <c r="H1944" i="2"/>
  <c r="I1944" i="2"/>
  <c r="I1939" i="2"/>
  <c r="H1939" i="2"/>
  <c r="H1938" i="2"/>
  <c r="I1938" i="2"/>
  <c r="H1942" i="2"/>
  <c r="I1942" i="2"/>
  <c r="H1943" i="2"/>
  <c r="I1943" i="2"/>
  <c r="I1963" i="2" l="1"/>
  <c r="H1963" i="2"/>
  <c r="H1964" i="2"/>
  <c r="I1964" i="2"/>
  <c r="I1979" i="2"/>
  <c r="H1979" i="2"/>
  <c r="H2032" i="2"/>
  <c r="I2032" i="2"/>
  <c r="H2767" i="2"/>
  <c r="I2767" i="2"/>
  <c r="H1974" i="2"/>
  <c r="I1974" i="2"/>
  <c r="I1959" i="2"/>
  <c r="H1959" i="2"/>
  <c r="H1952" i="2"/>
  <c r="I1952" i="2"/>
  <c r="H1957" i="2"/>
  <c r="I1957" i="2"/>
  <c r="H1956" i="2"/>
  <c r="I1956" i="2"/>
  <c r="H1953" i="2"/>
  <c r="I1953" i="2"/>
  <c r="H1958" i="2"/>
  <c r="I1958" i="2"/>
  <c r="I1993" i="2" l="1"/>
  <c r="H1993" i="2"/>
  <c r="H1978" i="2"/>
  <c r="I1978" i="2"/>
  <c r="H1977" i="2"/>
  <c r="I1977" i="2"/>
  <c r="R41" i="2"/>
  <c r="H2046" i="2"/>
  <c r="I2046" i="2"/>
  <c r="H2781" i="2"/>
  <c r="I2781" i="2"/>
  <c r="H1988" i="2"/>
  <c r="I1988" i="2"/>
  <c r="I1973" i="2"/>
  <c r="H1973" i="2"/>
  <c r="H1967" i="2"/>
  <c r="I1967" i="2"/>
  <c r="H1970" i="2"/>
  <c r="I1970" i="2"/>
  <c r="H1972" i="2"/>
  <c r="I1972" i="2"/>
  <c r="H1971" i="2"/>
  <c r="I1971" i="2"/>
  <c r="H1966" i="2"/>
  <c r="I1966" i="2"/>
  <c r="H1992" i="2" l="1"/>
  <c r="I1992" i="2"/>
  <c r="H1991" i="2"/>
  <c r="I1991" i="2"/>
  <c r="H2007" i="2"/>
  <c r="I2007" i="2"/>
  <c r="I2060" i="2"/>
  <c r="H2060" i="2"/>
  <c r="H2795" i="2"/>
  <c r="I2795" i="2"/>
  <c r="H2002" i="2"/>
  <c r="I2002" i="2"/>
  <c r="I1987" i="2"/>
  <c r="H1987" i="2"/>
  <c r="H1980" i="2"/>
  <c r="I1980" i="2"/>
  <c r="H1985" i="2"/>
  <c r="I1985" i="2"/>
  <c r="H1986" i="2"/>
  <c r="I1986" i="2"/>
  <c r="H1984" i="2"/>
  <c r="I1984" i="2"/>
  <c r="H1981" i="2"/>
  <c r="I1981" i="2"/>
  <c r="H2005" i="2" l="1"/>
  <c r="I2005" i="2"/>
  <c r="H2021" i="2"/>
  <c r="I2021" i="2"/>
  <c r="H2006" i="2"/>
  <c r="I2006" i="2"/>
  <c r="T41" i="2"/>
  <c r="X41" i="2"/>
  <c r="H2074" i="2"/>
  <c r="I2074" i="2"/>
  <c r="H2809" i="2"/>
  <c r="I2809" i="2"/>
  <c r="H2016" i="2"/>
  <c r="I2016" i="2"/>
  <c r="I2001" i="2"/>
  <c r="H2001" i="2"/>
  <c r="H1995" i="2"/>
  <c r="I1995" i="2"/>
  <c r="H1998" i="2"/>
  <c r="I1998" i="2"/>
  <c r="H2000" i="2"/>
  <c r="I2000" i="2"/>
  <c r="H1999" i="2"/>
  <c r="I1999" i="2"/>
  <c r="H1994" i="2"/>
  <c r="I1994" i="2"/>
  <c r="I2020" i="2" l="1"/>
  <c r="H2020" i="2"/>
  <c r="H2035" i="2"/>
  <c r="I2035" i="2"/>
  <c r="H2019" i="2"/>
  <c r="I2019" i="2"/>
  <c r="H2088" i="2"/>
  <c r="I2088" i="2"/>
  <c r="AA41" i="2"/>
  <c r="AB41" i="2"/>
  <c r="H2823" i="2"/>
  <c r="I2823" i="2"/>
  <c r="H2030" i="2"/>
  <c r="I2030" i="2"/>
  <c r="I2015" i="2"/>
  <c r="H2015" i="2"/>
  <c r="H2013" i="2"/>
  <c r="I2013" i="2"/>
  <c r="H2008" i="2"/>
  <c r="I2008" i="2"/>
  <c r="H2014" i="2"/>
  <c r="I2014" i="2"/>
  <c r="H2012" i="2"/>
  <c r="I2012" i="2"/>
  <c r="H2009" i="2"/>
  <c r="I2009" i="2"/>
  <c r="H2033" i="2" l="1"/>
  <c r="I2033" i="2"/>
  <c r="H2049" i="2"/>
  <c r="I2049" i="2"/>
  <c r="I2034" i="2"/>
  <c r="H2034" i="2"/>
  <c r="R42" i="2"/>
  <c r="H2102" i="2"/>
  <c r="I2102" i="2"/>
  <c r="H2837" i="2"/>
  <c r="I2837" i="2"/>
  <c r="H2044" i="2"/>
  <c r="I2044" i="2"/>
  <c r="I2029" i="2"/>
  <c r="H2029" i="2"/>
  <c r="H2026" i="2"/>
  <c r="I2026" i="2"/>
  <c r="H2023" i="2"/>
  <c r="I2023" i="2"/>
  <c r="H2028" i="2"/>
  <c r="I2028" i="2"/>
  <c r="H2022" i="2"/>
  <c r="I2022" i="2"/>
  <c r="H2027" i="2"/>
  <c r="I2027" i="2"/>
  <c r="H2048" i="2" l="1"/>
  <c r="I2048" i="2"/>
  <c r="H2063" i="2"/>
  <c r="I2063" i="2"/>
  <c r="H2047" i="2"/>
  <c r="I2047" i="2"/>
  <c r="H2116" i="2"/>
  <c r="I2116" i="2"/>
  <c r="H2851" i="2"/>
  <c r="I2851" i="2"/>
  <c r="H2058" i="2"/>
  <c r="I2058" i="2"/>
  <c r="I2043" i="2"/>
  <c r="H2043" i="2"/>
  <c r="H2041" i="2"/>
  <c r="I2041" i="2"/>
  <c r="H2036" i="2"/>
  <c r="I2036" i="2"/>
  <c r="H2042" i="2"/>
  <c r="I2042" i="2"/>
  <c r="H2037" i="2"/>
  <c r="I2037" i="2"/>
  <c r="H2040" i="2"/>
  <c r="I2040" i="2"/>
  <c r="I2061" i="2" l="1"/>
  <c r="H2061" i="2"/>
  <c r="H2077" i="2"/>
  <c r="I2077" i="2"/>
  <c r="H2062" i="2"/>
  <c r="I2062" i="2"/>
  <c r="U42" i="2"/>
  <c r="X42" i="2"/>
  <c r="H2130" i="2"/>
  <c r="I2130" i="2"/>
  <c r="H2865" i="2"/>
  <c r="I2865" i="2"/>
  <c r="H2072" i="2"/>
  <c r="I2072" i="2"/>
  <c r="I2057" i="2"/>
  <c r="H2057" i="2"/>
  <c r="H2054" i="2"/>
  <c r="I2054" i="2"/>
  <c r="H2051" i="2"/>
  <c r="I2051" i="2"/>
  <c r="H2056" i="2"/>
  <c r="I2056" i="2"/>
  <c r="H2050" i="2"/>
  <c r="I2050" i="2"/>
  <c r="H2055" i="2"/>
  <c r="I2055" i="2"/>
  <c r="H2076" i="2" l="1"/>
  <c r="I2076" i="2"/>
  <c r="I2091" i="2"/>
  <c r="H2091" i="2"/>
  <c r="I2075" i="2"/>
  <c r="H2075" i="2"/>
  <c r="H2144" i="2"/>
  <c r="I2144" i="2"/>
  <c r="AA42" i="2"/>
  <c r="AB42" i="2"/>
  <c r="H2879" i="2"/>
  <c r="I2879" i="2"/>
  <c r="H2086" i="2"/>
  <c r="I2086" i="2"/>
  <c r="I2071" i="2"/>
  <c r="H2071" i="2"/>
  <c r="H2070" i="2"/>
  <c r="I2070" i="2"/>
  <c r="H2064" i="2"/>
  <c r="I2064" i="2"/>
  <c r="H2069" i="2"/>
  <c r="I2069" i="2"/>
  <c r="H2065" i="2"/>
  <c r="I2065" i="2"/>
  <c r="H2068" i="2"/>
  <c r="I2068" i="2"/>
  <c r="H2089" i="2" l="1"/>
  <c r="I2089" i="2"/>
  <c r="I2105" i="2"/>
  <c r="H2105" i="2"/>
  <c r="H2090" i="2"/>
  <c r="I2090" i="2"/>
  <c r="H2158" i="2"/>
  <c r="I2158" i="2"/>
  <c r="H2893" i="2"/>
  <c r="I2893" i="2"/>
  <c r="H2100" i="2"/>
  <c r="I2100" i="2"/>
  <c r="I2085" i="2"/>
  <c r="H2085" i="2"/>
  <c r="H2079" i="2"/>
  <c r="I2079" i="2"/>
  <c r="H2082" i="2"/>
  <c r="I2082" i="2"/>
  <c r="H2078" i="2"/>
  <c r="I2078" i="2"/>
  <c r="H2083" i="2"/>
  <c r="I2083" i="2"/>
  <c r="H2084" i="2"/>
  <c r="I2084" i="2"/>
  <c r="H2104" i="2" l="1"/>
  <c r="I2104" i="2"/>
  <c r="I2119" i="2"/>
  <c r="H2119" i="2"/>
  <c r="R74" i="2"/>
  <c r="H2103" i="2"/>
  <c r="I2103" i="2"/>
  <c r="I2172" i="2"/>
  <c r="H2172" i="2"/>
  <c r="H2907" i="2"/>
  <c r="I2907" i="2"/>
  <c r="H2114" i="2"/>
  <c r="I2114" i="2"/>
  <c r="I2099" i="2"/>
  <c r="H2099" i="2"/>
  <c r="H2098" i="2"/>
  <c r="I2098" i="2"/>
  <c r="H2097" i="2"/>
  <c r="I2097" i="2"/>
  <c r="H2092" i="2"/>
  <c r="I2092" i="2"/>
  <c r="H2096" i="2"/>
  <c r="I2096" i="2"/>
  <c r="H2093" i="2"/>
  <c r="I2093" i="2"/>
  <c r="H2117" i="2" l="1"/>
  <c r="I2117" i="2"/>
  <c r="H2133" i="2"/>
  <c r="I2133" i="2"/>
  <c r="H2118" i="2"/>
  <c r="I2118" i="2"/>
  <c r="H2186" i="2"/>
  <c r="I2186" i="2"/>
  <c r="H2921" i="2"/>
  <c r="I2921" i="2"/>
  <c r="H2128" i="2"/>
  <c r="I2128" i="2"/>
  <c r="I2113" i="2"/>
  <c r="H2113" i="2"/>
  <c r="H2106" i="2"/>
  <c r="I2106" i="2"/>
  <c r="H2110" i="2"/>
  <c r="I2110" i="2"/>
  <c r="H2111" i="2"/>
  <c r="I2111" i="2"/>
  <c r="I2107" i="2"/>
  <c r="H2107" i="2"/>
  <c r="H2112" i="2"/>
  <c r="I2112" i="2"/>
  <c r="I2132" i="2" l="1"/>
  <c r="H2132" i="2"/>
  <c r="H2147" i="2"/>
  <c r="I2147" i="2"/>
  <c r="H2131" i="2"/>
  <c r="I2131" i="2"/>
  <c r="R43" i="2"/>
  <c r="H2200" i="2"/>
  <c r="I2200" i="2"/>
  <c r="H2935" i="2"/>
  <c r="I2935" i="2"/>
  <c r="H2142" i="2"/>
  <c r="I2142" i="2"/>
  <c r="I2127" i="2"/>
  <c r="H2127" i="2"/>
  <c r="H2126" i="2"/>
  <c r="I2126" i="2"/>
  <c r="H2124" i="2"/>
  <c r="I2124" i="2"/>
  <c r="H2121" i="2"/>
  <c r="I2121" i="2"/>
  <c r="H2125" i="2"/>
  <c r="I2125" i="2"/>
  <c r="H2120" i="2"/>
  <c r="I2120" i="2"/>
  <c r="H2161" i="2" l="1"/>
  <c r="I2161" i="2"/>
  <c r="H2145" i="2"/>
  <c r="I2145" i="2"/>
  <c r="I2146" i="2"/>
  <c r="H2146" i="2"/>
  <c r="H2214" i="2"/>
  <c r="I2214" i="2"/>
  <c r="H2949" i="2"/>
  <c r="I2949" i="2"/>
  <c r="H2156" i="2"/>
  <c r="I2156" i="2"/>
  <c r="I2141" i="2"/>
  <c r="H2141" i="2"/>
  <c r="H2139" i="2"/>
  <c r="I2139" i="2"/>
  <c r="H2135" i="2"/>
  <c r="I2135" i="2"/>
  <c r="H2134" i="2"/>
  <c r="I2134" i="2"/>
  <c r="R63" i="2"/>
  <c r="H2138" i="2"/>
  <c r="I2138" i="2"/>
  <c r="H2140" i="2"/>
  <c r="I2140" i="2"/>
  <c r="H2159" i="2" l="1"/>
  <c r="I2159" i="2"/>
  <c r="H2160" i="2"/>
  <c r="I2160" i="2"/>
  <c r="I2175" i="2"/>
  <c r="H2175" i="2"/>
  <c r="T43" i="2"/>
  <c r="X43" i="2"/>
  <c r="H2228" i="2"/>
  <c r="I2228" i="2"/>
  <c r="H2963" i="2"/>
  <c r="I2963" i="2"/>
  <c r="I2170" i="2"/>
  <c r="H2170" i="2"/>
  <c r="I2155" i="2"/>
  <c r="H2155" i="2"/>
  <c r="H2152" i="2"/>
  <c r="I2152" i="2"/>
  <c r="H2154" i="2"/>
  <c r="I2154" i="2"/>
  <c r="H2148" i="2"/>
  <c r="I2148" i="2"/>
  <c r="H2149" i="2"/>
  <c r="I2149" i="2"/>
  <c r="H2153" i="2"/>
  <c r="I2153" i="2"/>
  <c r="H2189" i="2" l="1"/>
  <c r="I2189" i="2"/>
  <c r="H2174" i="2"/>
  <c r="I2174" i="2"/>
  <c r="I2173" i="2"/>
  <c r="H2173" i="2"/>
  <c r="H2242" i="2"/>
  <c r="I2242" i="2"/>
  <c r="AA43" i="2"/>
  <c r="AB43" i="2"/>
  <c r="H2977" i="2"/>
  <c r="I2977" i="2"/>
  <c r="H2184" i="2"/>
  <c r="I2184" i="2"/>
  <c r="I2169" i="2"/>
  <c r="H2169" i="2"/>
  <c r="H2167" i="2"/>
  <c r="I2167" i="2"/>
  <c r="I2163" i="2"/>
  <c r="H2163" i="2"/>
  <c r="H2162" i="2"/>
  <c r="I2162" i="2"/>
  <c r="H2168" i="2"/>
  <c r="I2168" i="2"/>
  <c r="H2166" i="2"/>
  <c r="I2166" i="2"/>
  <c r="I2187" i="2" l="1"/>
  <c r="H2187" i="2"/>
  <c r="H2188" i="2"/>
  <c r="I2188" i="2"/>
  <c r="I2203" i="2"/>
  <c r="H2203" i="2"/>
  <c r="H2256" i="2"/>
  <c r="I2256" i="2"/>
  <c r="H2991" i="2"/>
  <c r="I2991" i="2"/>
  <c r="H2198" i="2"/>
  <c r="I2198" i="2"/>
  <c r="I2183" i="2"/>
  <c r="H2183" i="2"/>
  <c r="H2180" i="2"/>
  <c r="I2180" i="2"/>
  <c r="I2182" i="2"/>
  <c r="H2182" i="2"/>
  <c r="H2176" i="2"/>
  <c r="I2176" i="2"/>
  <c r="H2177" i="2"/>
  <c r="I2177" i="2"/>
  <c r="H2181" i="2"/>
  <c r="I2181" i="2"/>
  <c r="I2217" i="2" l="1"/>
  <c r="H2217" i="2"/>
  <c r="H2202" i="2"/>
  <c r="I2202" i="2"/>
  <c r="H2201" i="2"/>
  <c r="I2201" i="2"/>
  <c r="H2270" i="2"/>
  <c r="I2270" i="2"/>
  <c r="H3005" i="2"/>
  <c r="I3005" i="2"/>
  <c r="H2212" i="2"/>
  <c r="I2212" i="2"/>
  <c r="I2197" i="2"/>
  <c r="H2197" i="2"/>
  <c r="H2191" i="2"/>
  <c r="I2191" i="2"/>
  <c r="I2190" i="2"/>
  <c r="H2190" i="2"/>
  <c r="H2196" i="2"/>
  <c r="I2196" i="2"/>
  <c r="H2195" i="2"/>
  <c r="I2195" i="2"/>
  <c r="H2194" i="2"/>
  <c r="I2194" i="2"/>
  <c r="H2216" i="2" l="1"/>
  <c r="I2216" i="2"/>
  <c r="H2215" i="2"/>
  <c r="I2215" i="2"/>
  <c r="H2231" i="2"/>
  <c r="I2231" i="2"/>
  <c r="R44" i="2"/>
  <c r="I2284" i="2"/>
  <c r="H2284" i="2"/>
  <c r="R52" i="2"/>
  <c r="H3019" i="2"/>
  <c r="I3019" i="2"/>
  <c r="H2226" i="2"/>
  <c r="I2226" i="2"/>
  <c r="I2211" i="2"/>
  <c r="H2211" i="2"/>
  <c r="H2208" i="2"/>
  <c r="I2208" i="2"/>
  <c r="H2209" i="2"/>
  <c r="I2209" i="2"/>
  <c r="H2210" i="2"/>
  <c r="I2210" i="2"/>
  <c r="H2204" i="2"/>
  <c r="I2204" i="2"/>
  <c r="H2205" i="2"/>
  <c r="I2205" i="2"/>
  <c r="H2245" i="2" l="1"/>
  <c r="I2245" i="2"/>
  <c r="H2229" i="2"/>
  <c r="I2229" i="2"/>
  <c r="H2230" i="2"/>
  <c r="I2230" i="2"/>
  <c r="H2298" i="2"/>
  <c r="I2298" i="2"/>
  <c r="H3033" i="2"/>
  <c r="I3033" i="2"/>
  <c r="H2240" i="2"/>
  <c r="I2240" i="2"/>
  <c r="I2225" i="2"/>
  <c r="H2225" i="2"/>
  <c r="H2219" i="2"/>
  <c r="I2219" i="2"/>
  <c r="H2224" i="2"/>
  <c r="I2224" i="2"/>
  <c r="H2223" i="2"/>
  <c r="I2223" i="2"/>
  <c r="H2218" i="2"/>
  <c r="I2218" i="2"/>
  <c r="I2222" i="2"/>
  <c r="H2222" i="2"/>
  <c r="I2243" i="2" l="1"/>
  <c r="H2243" i="2"/>
  <c r="I2244" i="2"/>
  <c r="H2244" i="2"/>
  <c r="H2259" i="2"/>
  <c r="I2259" i="2"/>
  <c r="U44" i="2"/>
  <c r="X44" i="2"/>
  <c r="H2312" i="2"/>
  <c r="I2312" i="2"/>
  <c r="H3047" i="2"/>
  <c r="I3047" i="2"/>
  <c r="H2254" i="2"/>
  <c r="I2254" i="2"/>
  <c r="I2239" i="2"/>
  <c r="H2239" i="2"/>
  <c r="H2236" i="2"/>
  <c r="I2236" i="2"/>
  <c r="H2237" i="2"/>
  <c r="I2237" i="2"/>
  <c r="I2238" i="2"/>
  <c r="H2238" i="2"/>
  <c r="H2232" i="2"/>
  <c r="I2232" i="2"/>
  <c r="H2233" i="2"/>
  <c r="I2233" i="2"/>
  <c r="I2258" i="2" l="1"/>
  <c r="H2258" i="2"/>
  <c r="H2273" i="2"/>
  <c r="I2273" i="2"/>
  <c r="H2257" i="2"/>
  <c r="I2257" i="2"/>
  <c r="H2326" i="2"/>
  <c r="I2326" i="2"/>
  <c r="AA44" i="2"/>
  <c r="AB44" i="2"/>
  <c r="H3061" i="2"/>
  <c r="I3061" i="2"/>
  <c r="H2268" i="2"/>
  <c r="I2268" i="2"/>
  <c r="I2253" i="2"/>
  <c r="H2253" i="2"/>
  <c r="H2247" i="2"/>
  <c r="I2247" i="2"/>
  <c r="I2246" i="2"/>
  <c r="H2246" i="2"/>
  <c r="H2252" i="2"/>
  <c r="I2252" i="2"/>
  <c r="H2251" i="2"/>
  <c r="I2251" i="2"/>
  <c r="H2250" i="2"/>
  <c r="I2250" i="2"/>
  <c r="H2287" i="2" l="1"/>
  <c r="I2287" i="2"/>
  <c r="H2271" i="2"/>
  <c r="I2271" i="2"/>
  <c r="H2272" i="2"/>
  <c r="I2272" i="2"/>
  <c r="H2340" i="2"/>
  <c r="I2340" i="2"/>
  <c r="H3075" i="2"/>
  <c r="I3075" i="2"/>
  <c r="H2282" i="2"/>
  <c r="I2282" i="2"/>
  <c r="I2267" i="2"/>
  <c r="H2267" i="2"/>
  <c r="H2265" i="2"/>
  <c r="I2265" i="2"/>
  <c r="H2264" i="2"/>
  <c r="I2264" i="2"/>
  <c r="H2266" i="2"/>
  <c r="I2266" i="2"/>
  <c r="H2260" i="2"/>
  <c r="I2260" i="2"/>
  <c r="H2261" i="2"/>
  <c r="I2261" i="2"/>
  <c r="H2286" i="2" l="1"/>
  <c r="I2286" i="2"/>
  <c r="I2285" i="2"/>
  <c r="H2285" i="2"/>
  <c r="H2301" i="2"/>
  <c r="I2301" i="2"/>
  <c r="H2354" i="2"/>
  <c r="I2354" i="2"/>
  <c r="H3089" i="2"/>
  <c r="I3089" i="2"/>
  <c r="H2296" i="2"/>
  <c r="I2296" i="2"/>
  <c r="I2281" i="2"/>
  <c r="H2281" i="2"/>
  <c r="H2280" i="2"/>
  <c r="I2280" i="2"/>
  <c r="H2275" i="2"/>
  <c r="I2275" i="2"/>
  <c r="H2274" i="2"/>
  <c r="I2274" i="2"/>
  <c r="I2278" i="2"/>
  <c r="H2278" i="2"/>
  <c r="H2279" i="2"/>
  <c r="I2279" i="2"/>
  <c r="I2299" i="2" l="1"/>
  <c r="H2299" i="2"/>
  <c r="I2315" i="2"/>
  <c r="H2315" i="2"/>
  <c r="H2300" i="2"/>
  <c r="I2300" i="2"/>
  <c r="H2368" i="2"/>
  <c r="I2368" i="2"/>
  <c r="H3103" i="2"/>
  <c r="I3103" i="2"/>
  <c r="H2310" i="2"/>
  <c r="I2310" i="2"/>
  <c r="I2295" i="2"/>
  <c r="H2295" i="2"/>
  <c r="H2292" i="2"/>
  <c r="I2292" i="2"/>
  <c r="H2288" i="2"/>
  <c r="I2288" i="2"/>
  <c r="H2293" i="2"/>
  <c r="I2293" i="2"/>
  <c r="H2289" i="2"/>
  <c r="I2289" i="2"/>
  <c r="I2294" i="2"/>
  <c r="H2294" i="2"/>
  <c r="I2329" i="2" l="1"/>
  <c r="H2329" i="2"/>
  <c r="H2314" i="2"/>
  <c r="I2314" i="2"/>
  <c r="H2313" i="2"/>
  <c r="I2313" i="2"/>
  <c r="H2382" i="2"/>
  <c r="I2382" i="2"/>
  <c r="H3117" i="2"/>
  <c r="I3117" i="2"/>
  <c r="H2324" i="2"/>
  <c r="I2324" i="2"/>
  <c r="I2309" i="2"/>
  <c r="H2309" i="2"/>
  <c r="H2303" i="2"/>
  <c r="I2303" i="2"/>
  <c r="H2308" i="2"/>
  <c r="I2308" i="2"/>
  <c r="H2307" i="2"/>
  <c r="I2307" i="2"/>
  <c r="I2302" i="2"/>
  <c r="H2302" i="2"/>
  <c r="H2306" i="2"/>
  <c r="I2306" i="2"/>
  <c r="H2327" i="2" l="1"/>
  <c r="I2327" i="2"/>
  <c r="H2328" i="2"/>
  <c r="I2328" i="2"/>
  <c r="H2343" i="2"/>
  <c r="I2343" i="2"/>
  <c r="I2396" i="2"/>
  <c r="H2396" i="2"/>
  <c r="H3131" i="2"/>
  <c r="I3131" i="2"/>
  <c r="I2338" i="2"/>
  <c r="H2338" i="2"/>
  <c r="I2323" i="2"/>
  <c r="H2323" i="2"/>
  <c r="H2316" i="2"/>
  <c r="I2316" i="2"/>
  <c r="H2321" i="2"/>
  <c r="I2321" i="2"/>
  <c r="H2322" i="2"/>
  <c r="I2322" i="2"/>
  <c r="H2320" i="2"/>
  <c r="I2320" i="2"/>
  <c r="H2317" i="2"/>
  <c r="I2317" i="2"/>
  <c r="H2342" i="2" l="1"/>
  <c r="I2342" i="2"/>
  <c r="H2357" i="2"/>
  <c r="I2357" i="2"/>
  <c r="H2341" i="2"/>
  <c r="I2341" i="2"/>
  <c r="H2410" i="2"/>
  <c r="I2410" i="2"/>
  <c r="R67" i="2"/>
  <c r="H3145" i="2"/>
  <c r="I3145" i="2"/>
  <c r="H2352" i="2"/>
  <c r="I2352" i="2"/>
  <c r="I2337" i="2"/>
  <c r="H2337" i="2"/>
  <c r="H2331" i="2"/>
  <c r="I2331" i="2"/>
  <c r="I2334" i="2"/>
  <c r="H2334" i="2"/>
  <c r="H2336" i="2"/>
  <c r="I2336" i="2"/>
  <c r="H2335" i="2"/>
  <c r="I2335" i="2"/>
  <c r="H2330" i="2"/>
  <c r="I2330" i="2"/>
  <c r="R66" i="2" l="1"/>
  <c r="H2355" i="2"/>
  <c r="I2355" i="2"/>
  <c r="H2371" i="2"/>
  <c r="I2371" i="2"/>
  <c r="I2356" i="2"/>
  <c r="H2356" i="2"/>
  <c r="H2424" i="2"/>
  <c r="I2424" i="2"/>
  <c r="H3159" i="2"/>
  <c r="I3159" i="2"/>
  <c r="H2366" i="2"/>
  <c r="I2366" i="2"/>
  <c r="I2351" i="2"/>
  <c r="H2351" i="2"/>
  <c r="H2348" i="2"/>
  <c r="I2348" i="2"/>
  <c r="H2349" i="2"/>
  <c r="I2349" i="2"/>
  <c r="H2344" i="2"/>
  <c r="I2344" i="2"/>
  <c r="I2350" i="2"/>
  <c r="H2350" i="2"/>
  <c r="H2345" i="2"/>
  <c r="I2345" i="2"/>
  <c r="H2385" i="2" l="1"/>
  <c r="I2385" i="2"/>
  <c r="I2370" i="2"/>
  <c r="H2370" i="2"/>
  <c r="H2369" i="2"/>
  <c r="I2369" i="2"/>
  <c r="H2438" i="2"/>
  <c r="I2438" i="2"/>
  <c r="H2380" i="2"/>
  <c r="I2380" i="2"/>
  <c r="I2365" i="2"/>
  <c r="H2365" i="2"/>
  <c r="H2364" i="2"/>
  <c r="I2364" i="2"/>
  <c r="H2359" i="2"/>
  <c r="I2359" i="2"/>
  <c r="I2358" i="2"/>
  <c r="H2358" i="2"/>
  <c r="H2363" i="2"/>
  <c r="I2363" i="2"/>
  <c r="H2362" i="2"/>
  <c r="I2362" i="2"/>
  <c r="H2383" i="2" l="1"/>
  <c r="I2383" i="2"/>
  <c r="H2384" i="2"/>
  <c r="I2384" i="2"/>
  <c r="H2399" i="2"/>
  <c r="I2399" i="2"/>
  <c r="H2452" i="2"/>
  <c r="I2452" i="2"/>
  <c r="H2394" i="2"/>
  <c r="I2394" i="2"/>
  <c r="I2379" i="2"/>
  <c r="H2379" i="2"/>
  <c r="H2376" i="2"/>
  <c r="I2376" i="2"/>
  <c r="H2377" i="2"/>
  <c r="I2377" i="2"/>
  <c r="H2372" i="2"/>
  <c r="I2372" i="2"/>
  <c r="H2373" i="2"/>
  <c r="I2373" i="2"/>
  <c r="H2378" i="2"/>
  <c r="I2378" i="2"/>
  <c r="H2413" i="2" l="1"/>
  <c r="I2413" i="2"/>
  <c r="H2398" i="2"/>
  <c r="I2398" i="2"/>
  <c r="I2397" i="2"/>
  <c r="H2397" i="2"/>
  <c r="R46" i="2"/>
  <c r="H2466" i="2"/>
  <c r="I2466" i="2"/>
  <c r="H2408" i="2"/>
  <c r="I2408" i="2"/>
  <c r="I2393" i="2"/>
  <c r="H2393" i="2"/>
  <c r="H2392" i="2"/>
  <c r="I2392" i="2"/>
  <c r="H2387" i="2"/>
  <c r="I2387" i="2"/>
  <c r="H2386" i="2"/>
  <c r="I2386" i="2"/>
  <c r="H2391" i="2"/>
  <c r="I2391" i="2"/>
  <c r="I2390" i="2"/>
  <c r="H2390" i="2"/>
  <c r="I2411" i="2" l="1"/>
  <c r="H2411" i="2"/>
  <c r="H2412" i="2"/>
  <c r="I2412" i="2"/>
  <c r="I2427" i="2"/>
  <c r="H2427" i="2"/>
  <c r="H2480" i="2"/>
  <c r="I2480" i="2"/>
  <c r="H2422" i="2"/>
  <c r="I2422" i="2"/>
  <c r="I2407" i="2"/>
  <c r="H2407" i="2"/>
  <c r="H2404" i="2"/>
  <c r="I2404" i="2"/>
  <c r="H2400" i="2"/>
  <c r="I2400" i="2"/>
  <c r="H2401" i="2"/>
  <c r="I2401" i="2"/>
  <c r="H2405" i="2"/>
  <c r="I2405" i="2"/>
  <c r="I2406" i="2"/>
  <c r="H2406" i="2"/>
  <c r="I2441" i="2" l="1"/>
  <c r="H2441" i="2"/>
  <c r="H2426" i="2"/>
  <c r="I2426" i="2"/>
  <c r="I2425" i="2"/>
  <c r="H2425" i="2"/>
  <c r="T46" i="2"/>
  <c r="X46" i="2"/>
  <c r="H2494" i="2"/>
  <c r="I2494" i="2"/>
  <c r="H2436" i="2"/>
  <c r="I2436" i="2"/>
  <c r="H2421" i="2"/>
  <c r="I2421" i="2"/>
  <c r="H2419" i="2"/>
  <c r="I2419" i="2"/>
  <c r="H2420" i="2"/>
  <c r="I2420" i="2"/>
  <c r="H2415" i="2"/>
  <c r="I2415" i="2"/>
  <c r="I2414" i="2"/>
  <c r="H2414" i="2"/>
  <c r="H2418" i="2"/>
  <c r="I2418" i="2"/>
  <c r="H2439" i="2" l="1"/>
  <c r="I2439" i="2"/>
  <c r="H2440" i="2"/>
  <c r="I2440" i="2"/>
  <c r="H2455" i="2"/>
  <c r="I2455" i="2"/>
  <c r="I2508" i="2"/>
  <c r="H2508" i="2"/>
  <c r="AA46" i="2"/>
  <c r="AB46" i="2"/>
  <c r="I2450" i="2"/>
  <c r="H2450" i="2"/>
  <c r="H2435" i="2"/>
  <c r="I2435" i="2"/>
  <c r="H2432" i="2"/>
  <c r="I2432" i="2"/>
  <c r="H2428" i="2"/>
  <c r="I2428" i="2"/>
  <c r="H2429" i="2"/>
  <c r="I2429" i="2"/>
  <c r="H2434" i="2"/>
  <c r="I2434" i="2"/>
  <c r="H2433" i="2"/>
  <c r="I2433" i="2"/>
  <c r="H2469" i="2" l="1"/>
  <c r="I2469" i="2"/>
  <c r="H2454" i="2"/>
  <c r="I2454" i="2"/>
  <c r="H2453" i="2"/>
  <c r="I2453" i="2"/>
  <c r="H2522" i="2"/>
  <c r="I2522" i="2"/>
  <c r="H2464" i="2"/>
  <c r="I2464" i="2"/>
  <c r="H2449" i="2"/>
  <c r="I2449" i="2"/>
  <c r="U45" i="2"/>
  <c r="X45" i="2"/>
  <c r="H2448" i="2"/>
  <c r="I2448" i="2"/>
  <c r="H2447" i="2"/>
  <c r="I2447" i="2"/>
  <c r="H2442" i="2"/>
  <c r="I2442" i="2"/>
  <c r="H2443" i="2"/>
  <c r="I2443" i="2"/>
  <c r="I2446" i="2"/>
  <c r="H2446" i="2"/>
  <c r="R75" i="2" l="1"/>
  <c r="H2467" i="2"/>
  <c r="I2467" i="2"/>
  <c r="I2468" i="2"/>
  <c r="H2468" i="2"/>
  <c r="H2483" i="2"/>
  <c r="I2483" i="2"/>
  <c r="H2536" i="2"/>
  <c r="I2536" i="2"/>
  <c r="H2478" i="2"/>
  <c r="I2478" i="2"/>
  <c r="H2463" i="2"/>
  <c r="I2463" i="2"/>
  <c r="AA45" i="2"/>
  <c r="AB45" i="2"/>
  <c r="H2460" i="2"/>
  <c r="I2460" i="2"/>
  <c r="H2456" i="2"/>
  <c r="I2456" i="2"/>
  <c r="H2457" i="2"/>
  <c r="I2457" i="2"/>
  <c r="H2461" i="2"/>
  <c r="I2461" i="2"/>
  <c r="I2462" i="2"/>
  <c r="H2462" i="2"/>
  <c r="H2497" i="2" l="1"/>
  <c r="I2497" i="2"/>
  <c r="I2482" i="2"/>
  <c r="H2482" i="2"/>
  <c r="I2481" i="2"/>
  <c r="H2481" i="2"/>
  <c r="H2550" i="2"/>
  <c r="I2550" i="2"/>
  <c r="H2492" i="2"/>
  <c r="I2492" i="2"/>
  <c r="H2477" i="2"/>
  <c r="I2477" i="2"/>
  <c r="H2475" i="2"/>
  <c r="I2475" i="2"/>
  <c r="H2476" i="2"/>
  <c r="I2476" i="2"/>
  <c r="H2471" i="2"/>
  <c r="I2471" i="2"/>
  <c r="I2470" i="2"/>
  <c r="H2470" i="2"/>
  <c r="H2474" i="2"/>
  <c r="I2474" i="2"/>
  <c r="H2495" i="2" l="1"/>
  <c r="I2495" i="2"/>
  <c r="H2496" i="2"/>
  <c r="I2496" i="2"/>
  <c r="H2511" i="2"/>
  <c r="I2511" i="2"/>
  <c r="R47" i="2"/>
  <c r="H2564" i="2"/>
  <c r="I2564" i="2"/>
  <c r="H2506" i="2"/>
  <c r="I2506" i="2"/>
  <c r="H2491" i="2"/>
  <c r="I2491" i="2"/>
  <c r="H2484" i="2"/>
  <c r="I2484" i="2"/>
  <c r="H2488" i="2"/>
  <c r="I2488" i="2"/>
  <c r="H2485" i="2"/>
  <c r="I2485" i="2"/>
  <c r="H2490" i="2"/>
  <c r="I2490" i="2"/>
  <c r="H2489" i="2"/>
  <c r="I2489" i="2"/>
  <c r="H2510" i="2" l="1"/>
  <c r="I2510" i="2"/>
  <c r="H2525" i="2"/>
  <c r="I2525" i="2"/>
  <c r="I2509" i="2"/>
  <c r="H2509" i="2"/>
  <c r="H2578" i="2"/>
  <c r="I2578" i="2"/>
  <c r="H2520" i="2"/>
  <c r="I2520" i="2"/>
  <c r="H2505" i="2"/>
  <c r="I2505" i="2"/>
  <c r="H2503" i="2"/>
  <c r="I2503" i="2"/>
  <c r="H2499" i="2"/>
  <c r="I2499" i="2"/>
  <c r="H2504" i="2"/>
  <c r="I2504" i="2"/>
  <c r="R64" i="2"/>
  <c r="I2502" i="2"/>
  <c r="H2502" i="2"/>
  <c r="I2498" i="2"/>
  <c r="H2498" i="2"/>
  <c r="I2539" i="2" l="1"/>
  <c r="H2539" i="2"/>
  <c r="I2523" i="2"/>
  <c r="H2523" i="2"/>
  <c r="H2524" i="2"/>
  <c r="I2524" i="2"/>
  <c r="U47" i="2"/>
  <c r="X47" i="2"/>
  <c r="H2592" i="2"/>
  <c r="I2592" i="2"/>
  <c r="H2534" i="2"/>
  <c r="I2534" i="2"/>
  <c r="H2519" i="2"/>
  <c r="I2519" i="2"/>
  <c r="H2512" i="2"/>
  <c r="I2512" i="2"/>
  <c r="H2516" i="2"/>
  <c r="I2516" i="2"/>
  <c r="I2518" i="2"/>
  <c r="H2518" i="2"/>
  <c r="H2513" i="2"/>
  <c r="I2513" i="2"/>
  <c r="H2517" i="2"/>
  <c r="I2517" i="2"/>
  <c r="I2538" i="2" l="1"/>
  <c r="H2538" i="2"/>
  <c r="H2537" i="2"/>
  <c r="I2537" i="2"/>
  <c r="I2553" i="2"/>
  <c r="H2553" i="2"/>
  <c r="H2606" i="2"/>
  <c r="I2606" i="2"/>
  <c r="AA47" i="2"/>
  <c r="AB47" i="2"/>
  <c r="H2548" i="2"/>
  <c r="I2548" i="2"/>
  <c r="H2533" i="2"/>
  <c r="I2533" i="2"/>
  <c r="I2531" i="2"/>
  <c r="H2531" i="2"/>
  <c r="H2527" i="2"/>
  <c r="I2527" i="2"/>
  <c r="H2532" i="2"/>
  <c r="I2532" i="2"/>
  <c r="I2530" i="2"/>
  <c r="H2530" i="2"/>
  <c r="I2526" i="2"/>
  <c r="H2526" i="2"/>
  <c r="H2567" i="2" l="1"/>
  <c r="I2567" i="2"/>
  <c r="H2551" i="2"/>
  <c r="I2551" i="2"/>
  <c r="H2552" i="2"/>
  <c r="I2552" i="2"/>
  <c r="I2620" i="2"/>
  <c r="H2620" i="2"/>
  <c r="H2562" i="2"/>
  <c r="I2562" i="2"/>
  <c r="H2547" i="2"/>
  <c r="I2547" i="2"/>
  <c r="H2540" i="2"/>
  <c r="I2540" i="2"/>
  <c r="H2544" i="2"/>
  <c r="I2544" i="2"/>
  <c r="H2541" i="2"/>
  <c r="I2541" i="2"/>
  <c r="H2546" i="2"/>
  <c r="I2546" i="2"/>
  <c r="H2545" i="2"/>
  <c r="I2545" i="2"/>
  <c r="H2565" i="2" l="1"/>
  <c r="I2565" i="2"/>
  <c r="H2566" i="2"/>
  <c r="I2566" i="2"/>
  <c r="H2581" i="2"/>
  <c r="I2581" i="2"/>
  <c r="H2634" i="2"/>
  <c r="I2634" i="2"/>
  <c r="H2576" i="2"/>
  <c r="I2576" i="2"/>
  <c r="H2561" i="2"/>
  <c r="I2561" i="2"/>
  <c r="H2559" i="2"/>
  <c r="I2559" i="2"/>
  <c r="H2560" i="2"/>
  <c r="I2560" i="2"/>
  <c r="I2555" i="2"/>
  <c r="H2555" i="2"/>
  <c r="I2558" i="2"/>
  <c r="H2558" i="2"/>
  <c r="H2554" i="2"/>
  <c r="I2554" i="2"/>
  <c r="H2595" i="2" l="1"/>
  <c r="I2595" i="2"/>
  <c r="I2580" i="2"/>
  <c r="H2580" i="2"/>
  <c r="I2579" i="2"/>
  <c r="H2579" i="2"/>
  <c r="H2648" i="2"/>
  <c r="I2648" i="2"/>
  <c r="H2590" i="2"/>
  <c r="I2590" i="2"/>
  <c r="H2575" i="2"/>
  <c r="I2575" i="2"/>
  <c r="H2572" i="2"/>
  <c r="I2572" i="2"/>
  <c r="H2568" i="2"/>
  <c r="I2568" i="2"/>
  <c r="H2569" i="2"/>
  <c r="I2569" i="2"/>
  <c r="I2574" i="2"/>
  <c r="H2574" i="2"/>
  <c r="H2573" i="2"/>
  <c r="I2573" i="2"/>
  <c r="I2594" i="2" l="1"/>
  <c r="H2594" i="2"/>
  <c r="H2593" i="2"/>
  <c r="I2593" i="2"/>
  <c r="H2609" i="2"/>
  <c r="I2609" i="2"/>
  <c r="H2662" i="2"/>
  <c r="I2662" i="2"/>
  <c r="H2604" i="2"/>
  <c r="I2604" i="2"/>
  <c r="H2589" i="2"/>
  <c r="I2589" i="2"/>
  <c r="H2588" i="2"/>
  <c r="I2588" i="2"/>
  <c r="H2587" i="2"/>
  <c r="I2587" i="2"/>
  <c r="H2583" i="2"/>
  <c r="I2583" i="2"/>
  <c r="I2582" i="2"/>
  <c r="H2582" i="2"/>
  <c r="I2586" i="2"/>
  <c r="H2586" i="2"/>
  <c r="H2607" i="2" l="1"/>
  <c r="I2607" i="2"/>
  <c r="H2623" i="2"/>
  <c r="I2623" i="2"/>
  <c r="H2608" i="2"/>
  <c r="I2608" i="2"/>
  <c r="H2676" i="2"/>
  <c r="I2676" i="2"/>
  <c r="I2618" i="2"/>
  <c r="H2618" i="2"/>
  <c r="H2603" i="2"/>
  <c r="I2603" i="2"/>
  <c r="H2596" i="2"/>
  <c r="I2596" i="2"/>
  <c r="H2600" i="2"/>
  <c r="I2600" i="2"/>
  <c r="H2597" i="2"/>
  <c r="I2597" i="2"/>
  <c r="H2601" i="2"/>
  <c r="I2601" i="2"/>
  <c r="H2602" i="2"/>
  <c r="I2602" i="2"/>
  <c r="H2622" i="2" l="1"/>
  <c r="I2622" i="2"/>
  <c r="H2637" i="2"/>
  <c r="I2637" i="2"/>
  <c r="I2621" i="2"/>
  <c r="H2621" i="2"/>
  <c r="H2690" i="2"/>
  <c r="I2690" i="2"/>
  <c r="H2632" i="2"/>
  <c r="I2632" i="2"/>
  <c r="H2617" i="2"/>
  <c r="I2617" i="2"/>
  <c r="H2616" i="2"/>
  <c r="I2616" i="2"/>
  <c r="H2615" i="2"/>
  <c r="I2615" i="2"/>
  <c r="H2611" i="2"/>
  <c r="I2611" i="2"/>
  <c r="I2614" i="2"/>
  <c r="H2614" i="2"/>
  <c r="H2610" i="2"/>
  <c r="I2610" i="2"/>
  <c r="I2635" i="2" l="1"/>
  <c r="H2635" i="2"/>
  <c r="I2651" i="2"/>
  <c r="H2651" i="2"/>
  <c r="H2636" i="2"/>
  <c r="I2636" i="2"/>
  <c r="H2704" i="2"/>
  <c r="I2704" i="2"/>
  <c r="H2646" i="2"/>
  <c r="I2646" i="2"/>
  <c r="H2631" i="2"/>
  <c r="I2631" i="2"/>
  <c r="H2624" i="2"/>
  <c r="I2624" i="2"/>
  <c r="H2625" i="2"/>
  <c r="I2625" i="2"/>
  <c r="H2628" i="2"/>
  <c r="I2628" i="2"/>
  <c r="H2629" i="2"/>
  <c r="I2629" i="2"/>
  <c r="I2630" i="2"/>
  <c r="H2630" i="2"/>
  <c r="H2650" i="2" l="1"/>
  <c r="I2650" i="2"/>
  <c r="I2665" i="2"/>
  <c r="H2665" i="2"/>
  <c r="H2649" i="2"/>
  <c r="I2649" i="2"/>
  <c r="H2718" i="2"/>
  <c r="I2718" i="2"/>
  <c r="H2660" i="2"/>
  <c r="I2660" i="2"/>
  <c r="I2645" i="2"/>
  <c r="H2645" i="2"/>
  <c r="H2642" i="2"/>
  <c r="I2642" i="2"/>
  <c r="H2644" i="2"/>
  <c r="I2644" i="2"/>
  <c r="I2643" i="2"/>
  <c r="H2643" i="2"/>
  <c r="H2639" i="2"/>
  <c r="I2639" i="2"/>
  <c r="I2638" i="2"/>
  <c r="H2638" i="2"/>
  <c r="H2663" i="2" l="1"/>
  <c r="I2663" i="2"/>
  <c r="H2679" i="2"/>
  <c r="I2679" i="2"/>
  <c r="H2664" i="2"/>
  <c r="I2664" i="2"/>
  <c r="I2732" i="2"/>
  <c r="H2732" i="2"/>
  <c r="H2674" i="2"/>
  <c r="I2674" i="2"/>
  <c r="H2659" i="2"/>
  <c r="I2659" i="2"/>
  <c r="H2652" i="2"/>
  <c r="I2652" i="2"/>
  <c r="H2653" i="2"/>
  <c r="I2653" i="2"/>
  <c r="H2657" i="2"/>
  <c r="I2657" i="2"/>
  <c r="H2658" i="2"/>
  <c r="I2658" i="2"/>
  <c r="H2656" i="2"/>
  <c r="I2656" i="2"/>
  <c r="H2693" i="2" l="1"/>
  <c r="I2693" i="2"/>
  <c r="H2678" i="2"/>
  <c r="I2678" i="2"/>
  <c r="H2677" i="2"/>
  <c r="I2677" i="2"/>
  <c r="H2746" i="2"/>
  <c r="I2746" i="2"/>
  <c r="H2688" i="2"/>
  <c r="I2688" i="2"/>
  <c r="H2673" i="2"/>
  <c r="I2673" i="2"/>
  <c r="T48" i="2"/>
  <c r="X48" i="2"/>
  <c r="I2670" i="2"/>
  <c r="H2670" i="2"/>
  <c r="I2672" i="2"/>
  <c r="H2672" i="2"/>
  <c r="I2671" i="2"/>
  <c r="H2671" i="2"/>
  <c r="H2667" i="2"/>
  <c r="I2667" i="2"/>
  <c r="H2666" i="2"/>
  <c r="I2666" i="2"/>
  <c r="I2692" i="2" l="1"/>
  <c r="H2692" i="2"/>
  <c r="H2691" i="2"/>
  <c r="I2691" i="2"/>
  <c r="H2707" i="2"/>
  <c r="I2707" i="2"/>
  <c r="H2760" i="2"/>
  <c r="I2760" i="2"/>
  <c r="H2702" i="2"/>
  <c r="I2702" i="2"/>
  <c r="H2687" i="2"/>
  <c r="I2687" i="2"/>
  <c r="AA48" i="2"/>
  <c r="AB48" i="2"/>
  <c r="H2681" i="2"/>
  <c r="I2681" i="2"/>
  <c r="H2685" i="2"/>
  <c r="I2685" i="2"/>
  <c r="I2680" i="2"/>
  <c r="H2680" i="2"/>
  <c r="I2686" i="2"/>
  <c r="H2686" i="2"/>
  <c r="H2684" i="2"/>
  <c r="I2684" i="2"/>
  <c r="H2721" i="2" l="1"/>
  <c r="I2721" i="2"/>
  <c r="H2705" i="2"/>
  <c r="I2705" i="2"/>
  <c r="I2706" i="2"/>
  <c r="H2706" i="2"/>
  <c r="H2774" i="2"/>
  <c r="I2774" i="2"/>
  <c r="H2716" i="2"/>
  <c r="I2716" i="2"/>
  <c r="H2701" i="2"/>
  <c r="I2701" i="2"/>
  <c r="I2698" i="2"/>
  <c r="H2698" i="2"/>
  <c r="H2694" i="2"/>
  <c r="I2694" i="2"/>
  <c r="H2700" i="2"/>
  <c r="I2700" i="2"/>
  <c r="I2699" i="2"/>
  <c r="H2699" i="2"/>
  <c r="H2695" i="2"/>
  <c r="I2695" i="2"/>
  <c r="I2720" i="2" l="1"/>
  <c r="H2720" i="2"/>
  <c r="H2719" i="2"/>
  <c r="I2719" i="2"/>
  <c r="H2735" i="2"/>
  <c r="I2735" i="2"/>
  <c r="R49" i="2"/>
  <c r="H2788" i="2"/>
  <c r="I2788" i="2"/>
  <c r="I2730" i="2"/>
  <c r="H2730" i="2"/>
  <c r="I2715" i="2"/>
  <c r="H2715" i="2"/>
  <c r="H2709" i="2"/>
  <c r="I2709" i="2"/>
  <c r="H2713" i="2"/>
  <c r="I2713" i="2"/>
  <c r="H2714" i="2"/>
  <c r="I2714" i="2"/>
  <c r="H2708" i="2"/>
  <c r="I2708" i="2"/>
  <c r="I2712" i="2"/>
  <c r="H2712" i="2"/>
  <c r="H2749" i="2" l="1"/>
  <c r="I2749" i="2"/>
  <c r="I2733" i="2"/>
  <c r="H2733" i="2"/>
  <c r="H2734" i="2"/>
  <c r="I2734" i="2"/>
  <c r="H2802" i="2"/>
  <c r="I2802" i="2"/>
  <c r="H2744" i="2"/>
  <c r="I2744" i="2"/>
  <c r="I2729" i="2"/>
  <c r="H2729" i="2"/>
  <c r="H2722" i="2"/>
  <c r="I2722" i="2"/>
  <c r="H2726" i="2"/>
  <c r="I2726" i="2"/>
  <c r="I2728" i="2"/>
  <c r="H2728" i="2"/>
  <c r="I2727" i="2"/>
  <c r="H2727" i="2"/>
  <c r="H2723" i="2"/>
  <c r="I2723" i="2"/>
  <c r="H2748" i="2" l="1"/>
  <c r="I2748" i="2"/>
  <c r="I2747" i="2"/>
  <c r="H2747" i="2"/>
  <c r="I2763" i="2"/>
  <c r="H2763" i="2"/>
  <c r="T49" i="2"/>
  <c r="X49" i="2"/>
  <c r="H2816" i="2"/>
  <c r="I2816" i="2"/>
  <c r="H2758" i="2"/>
  <c r="I2758" i="2"/>
  <c r="I2743" i="2"/>
  <c r="H2743" i="2"/>
  <c r="H2737" i="2"/>
  <c r="I2737" i="2"/>
  <c r="H2741" i="2"/>
  <c r="I2741" i="2"/>
  <c r="H2742" i="2"/>
  <c r="I2742" i="2"/>
  <c r="H2740" i="2"/>
  <c r="I2740" i="2"/>
  <c r="I2736" i="2"/>
  <c r="H2736" i="2"/>
  <c r="H2761" i="2" l="1"/>
  <c r="I2761" i="2"/>
  <c r="I2777" i="2"/>
  <c r="H2777" i="2"/>
  <c r="H2762" i="2"/>
  <c r="I2762" i="2"/>
  <c r="R50" i="2"/>
  <c r="H2830" i="2"/>
  <c r="I2830" i="2"/>
  <c r="AB49" i="2"/>
  <c r="AA49" i="2"/>
  <c r="H2772" i="2"/>
  <c r="I2772" i="2"/>
  <c r="H2757" i="2"/>
  <c r="I2757" i="2"/>
  <c r="H2750" i="2"/>
  <c r="I2750" i="2"/>
  <c r="I2754" i="2"/>
  <c r="H2754" i="2"/>
  <c r="H2756" i="2"/>
  <c r="I2756" i="2"/>
  <c r="H2755" i="2"/>
  <c r="I2755" i="2"/>
  <c r="H2751" i="2"/>
  <c r="I2751" i="2"/>
  <c r="I2776" i="2" l="1"/>
  <c r="H2776" i="2"/>
  <c r="H2791" i="2"/>
  <c r="I2791" i="2"/>
  <c r="H2775" i="2"/>
  <c r="I2775" i="2"/>
  <c r="I2844" i="2"/>
  <c r="H2844" i="2"/>
  <c r="H2786" i="2"/>
  <c r="I2786" i="2"/>
  <c r="H2771" i="2"/>
  <c r="I2771" i="2"/>
  <c r="I2765" i="2"/>
  <c r="H2765" i="2"/>
  <c r="H2769" i="2"/>
  <c r="I2769" i="2"/>
  <c r="I2770" i="2"/>
  <c r="H2770" i="2"/>
  <c r="I2768" i="2"/>
  <c r="H2768" i="2"/>
  <c r="H2764" i="2"/>
  <c r="I2764" i="2"/>
  <c r="H2789" i="2" l="1"/>
  <c r="I2789" i="2"/>
  <c r="H2805" i="2"/>
  <c r="I2805" i="2"/>
  <c r="H2790" i="2"/>
  <c r="I2790" i="2"/>
  <c r="U50" i="2"/>
  <c r="X50" i="2"/>
  <c r="H2858" i="2"/>
  <c r="I2858" i="2"/>
  <c r="H2800" i="2"/>
  <c r="I2800" i="2"/>
  <c r="H2785" i="2"/>
  <c r="I2785" i="2"/>
  <c r="H2782" i="2"/>
  <c r="I2782" i="2"/>
  <c r="H2783" i="2"/>
  <c r="I2783" i="2"/>
  <c r="I2778" i="2"/>
  <c r="H2778" i="2"/>
  <c r="I2784" i="2"/>
  <c r="H2784" i="2"/>
  <c r="H2779" i="2"/>
  <c r="I2779" i="2"/>
  <c r="I2804" i="2" l="1"/>
  <c r="H2804" i="2"/>
  <c r="H2819" i="2"/>
  <c r="I2819" i="2"/>
  <c r="H2803" i="2"/>
  <c r="I2803" i="2"/>
  <c r="H2872" i="2"/>
  <c r="I2872" i="2"/>
  <c r="AA50" i="2"/>
  <c r="AB50" i="2"/>
  <c r="H2814" i="2"/>
  <c r="I2814" i="2"/>
  <c r="H2799" i="2"/>
  <c r="I2799" i="2"/>
  <c r="I2792" i="2"/>
  <c r="H2792" i="2"/>
  <c r="I2797" i="2"/>
  <c r="H2797" i="2"/>
  <c r="H2793" i="2"/>
  <c r="I2793" i="2"/>
  <c r="H2798" i="2"/>
  <c r="I2798" i="2"/>
  <c r="H2796" i="2"/>
  <c r="I2796" i="2"/>
  <c r="I2817" i="2" l="1"/>
  <c r="H2817" i="2"/>
  <c r="I2833" i="2"/>
  <c r="H2833" i="2"/>
  <c r="I2818" i="2"/>
  <c r="H2818" i="2"/>
  <c r="H2886" i="2"/>
  <c r="I2886" i="2"/>
  <c r="H2828" i="2"/>
  <c r="I2828" i="2"/>
  <c r="H2813" i="2"/>
  <c r="I2813" i="2"/>
  <c r="H2812" i="2"/>
  <c r="I2812" i="2"/>
  <c r="H2810" i="2"/>
  <c r="I2810" i="2"/>
  <c r="H2807" i="2"/>
  <c r="I2807" i="2"/>
  <c r="H2811" i="2"/>
  <c r="I2811" i="2"/>
  <c r="H2806" i="2"/>
  <c r="I2806" i="2"/>
  <c r="H2832" i="2" l="1"/>
  <c r="I2832" i="2"/>
  <c r="H2847" i="2"/>
  <c r="I2847" i="2"/>
  <c r="R76" i="2"/>
  <c r="H2831" i="2"/>
  <c r="I2831" i="2"/>
  <c r="I2900" i="2"/>
  <c r="H2900" i="2"/>
  <c r="H2842" i="2"/>
  <c r="I2842" i="2"/>
  <c r="I2827" i="2"/>
  <c r="H2827" i="2"/>
  <c r="I2821" i="2"/>
  <c r="H2821" i="2"/>
  <c r="I2824" i="2"/>
  <c r="H2824" i="2"/>
  <c r="I2820" i="2"/>
  <c r="H2820" i="2"/>
  <c r="H2825" i="2"/>
  <c r="I2825" i="2"/>
  <c r="H2826" i="2"/>
  <c r="I2826" i="2"/>
  <c r="I2845" i="2" l="1"/>
  <c r="H2845" i="2"/>
  <c r="H2861" i="2"/>
  <c r="I2861" i="2"/>
  <c r="H2846" i="2"/>
  <c r="I2846" i="2"/>
  <c r="H2914" i="2"/>
  <c r="I2914" i="2"/>
  <c r="H2856" i="2"/>
  <c r="I2856" i="2"/>
  <c r="H2841" i="2"/>
  <c r="I2841" i="2"/>
  <c r="I2840" i="2"/>
  <c r="H2840" i="2"/>
  <c r="I2839" i="2"/>
  <c r="H2839" i="2"/>
  <c r="H2834" i="2"/>
  <c r="I2834" i="2"/>
  <c r="H2838" i="2"/>
  <c r="I2838" i="2"/>
  <c r="H2835" i="2"/>
  <c r="I2835" i="2"/>
  <c r="I2860" i="2" l="1"/>
  <c r="H2860" i="2"/>
  <c r="I2875" i="2"/>
  <c r="H2875" i="2"/>
  <c r="I2859" i="2"/>
  <c r="H2859" i="2"/>
  <c r="R51" i="2"/>
  <c r="H2928" i="2"/>
  <c r="I2928" i="2"/>
  <c r="H2870" i="2"/>
  <c r="I2870" i="2"/>
  <c r="H2855" i="2"/>
  <c r="I2855" i="2"/>
  <c r="H2852" i="2"/>
  <c r="I2852" i="2"/>
  <c r="H2849" i="2"/>
  <c r="I2849" i="2"/>
  <c r="I2848" i="2"/>
  <c r="H2848" i="2"/>
  <c r="I2853" i="2"/>
  <c r="H2853" i="2"/>
  <c r="H2854" i="2"/>
  <c r="I2854" i="2"/>
  <c r="H2873" i="2" l="1"/>
  <c r="I2873" i="2"/>
  <c r="I2889" i="2"/>
  <c r="H2889" i="2"/>
  <c r="H2874" i="2"/>
  <c r="I2874" i="2"/>
  <c r="H2942" i="2"/>
  <c r="I2942" i="2"/>
  <c r="H2884" i="2"/>
  <c r="I2884" i="2"/>
  <c r="I2869" i="2"/>
  <c r="H2869" i="2"/>
  <c r="H2868" i="2"/>
  <c r="I2868" i="2"/>
  <c r="I2867" i="2"/>
  <c r="H2867" i="2"/>
  <c r="H2862" i="2"/>
  <c r="I2862" i="2"/>
  <c r="H2863" i="2"/>
  <c r="I2863" i="2"/>
  <c r="R65" i="2"/>
  <c r="H2866" i="2"/>
  <c r="I2866" i="2"/>
  <c r="I2888" i="2" l="1"/>
  <c r="H2888" i="2"/>
  <c r="H2903" i="2"/>
  <c r="I2903" i="2"/>
  <c r="H2887" i="2"/>
  <c r="I2887" i="2"/>
  <c r="T51" i="2"/>
  <c r="T53" i="2" s="1"/>
  <c r="T17" i="2" s="1"/>
  <c r="X51" i="2"/>
  <c r="I2956" i="2"/>
  <c r="H2956" i="2"/>
  <c r="H2898" i="2"/>
  <c r="I2898" i="2"/>
  <c r="H2883" i="2"/>
  <c r="I2883" i="2"/>
  <c r="I2877" i="2"/>
  <c r="H2877" i="2"/>
  <c r="H2876" i="2"/>
  <c r="I2876" i="2"/>
  <c r="I2880" i="2"/>
  <c r="H2880" i="2"/>
  <c r="H2881" i="2"/>
  <c r="I2881" i="2"/>
  <c r="H2882" i="2"/>
  <c r="I2882" i="2"/>
  <c r="I2901" i="2" l="1"/>
  <c r="H2901" i="2"/>
  <c r="H2917" i="2"/>
  <c r="I2917" i="2"/>
  <c r="H2902" i="2"/>
  <c r="I2902" i="2"/>
  <c r="AA51" i="2"/>
  <c r="AB51" i="2"/>
  <c r="H2970" i="2"/>
  <c r="I2970" i="2"/>
  <c r="H2912" i="2"/>
  <c r="I2912" i="2"/>
  <c r="I2897" i="2"/>
  <c r="H2897" i="2"/>
  <c r="I2896" i="2"/>
  <c r="H2896" i="2"/>
  <c r="H2894" i="2"/>
  <c r="I2894" i="2"/>
  <c r="H2895" i="2"/>
  <c r="I2895" i="2"/>
  <c r="I2890" i="2"/>
  <c r="H2890" i="2"/>
  <c r="I2891" i="2"/>
  <c r="H2891" i="2"/>
  <c r="I2916" i="2" l="1"/>
  <c r="H2916" i="2"/>
  <c r="I2931" i="2"/>
  <c r="H2931" i="2"/>
  <c r="H2915" i="2"/>
  <c r="I2915" i="2"/>
  <c r="H2984" i="2"/>
  <c r="I2984" i="2"/>
  <c r="H2926" i="2"/>
  <c r="I2926" i="2"/>
  <c r="H2911" i="2"/>
  <c r="I2911" i="2"/>
  <c r="H2904" i="2"/>
  <c r="I2904" i="2"/>
  <c r="H2905" i="2"/>
  <c r="I2905" i="2"/>
  <c r="I2909" i="2"/>
  <c r="H2909" i="2"/>
  <c r="H2908" i="2"/>
  <c r="I2908" i="2"/>
  <c r="I2910" i="2"/>
  <c r="H2910" i="2"/>
  <c r="I2929" i="2" l="1"/>
  <c r="H2929" i="2"/>
  <c r="H2945" i="2"/>
  <c r="I2945" i="2"/>
  <c r="I2930" i="2"/>
  <c r="H2930" i="2"/>
  <c r="H2998" i="2"/>
  <c r="I2998" i="2"/>
  <c r="I2940" i="2"/>
  <c r="H2940" i="2"/>
  <c r="H2925" i="2"/>
  <c r="I2925" i="2"/>
  <c r="H2923" i="2"/>
  <c r="I2923" i="2"/>
  <c r="I2924" i="2"/>
  <c r="H2924" i="2"/>
  <c r="H2922" i="2"/>
  <c r="I2922" i="2"/>
  <c r="I2919" i="2"/>
  <c r="H2919" i="2"/>
  <c r="I2918" i="2"/>
  <c r="H2918" i="2"/>
  <c r="H2959" i="2" l="1"/>
  <c r="I2959" i="2"/>
  <c r="I2944" i="2"/>
  <c r="H2944" i="2"/>
  <c r="H2943" i="2"/>
  <c r="I2943" i="2"/>
  <c r="I3012" i="2"/>
  <c r="H3012" i="2"/>
  <c r="I2954" i="2"/>
  <c r="H2954" i="2"/>
  <c r="I2939" i="2"/>
  <c r="H2939" i="2"/>
  <c r="I2932" i="2"/>
  <c r="H2932" i="2"/>
  <c r="H2936" i="2"/>
  <c r="I2936" i="2"/>
  <c r="I2933" i="2"/>
  <c r="H2933" i="2"/>
  <c r="H2938" i="2"/>
  <c r="I2938" i="2"/>
  <c r="H2937" i="2"/>
  <c r="I2937" i="2"/>
  <c r="I2957" i="2" l="1"/>
  <c r="H2957" i="2"/>
  <c r="H2958" i="2"/>
  <c r="I2958" i="2"/>
  <c r="H2973" i="2"/>
  <c r="I2973" i="2"/>
  <c r="H3026" i="2"/>
  <c r="I3026" i="2"/>
  <c r="H2968" i="2"/>
  <c r="I2968" i="2"/>
  <c r="H2953" i="2"/>
  <c r="I2953" i="2"/>
  <c r="I2951" i="2"/>
  <c r="H2951" i="2"/>
  <c r="H2952" i="2"/>
  <c r="I2952" i="2"/>
  <c r="H2947" i="2"/>
  <c r="I2947" i="2"/>
  <c r="I2950" i="2"/>
  <c r="H2950" i="2"/>
  <c r="H2946" i="2"/>
  <c r="I2946" i="2"/>
  <c r="I2987" i="2" l="1"/>
  <c r="H2987" i="2"/>
  <c r="I2972" i="2"/>
  <c r="H2972" i="2"/>
  <c r="I2971" i="2"/>
  <c r="H2971" i="2"/>
  <c r="H3040" i="2"/>
  <c r="I3040" i="2"/>
  <c r="H2982" i="2"/>
  <c r="I2982" i="2"/>
  <c r="H2967" i="2"/>
  <c r="I2967" i="2"/>
  <c r="H2960" i="2"/>
  <c r="I2960" i="2"/>
  <c r="H2964" i="2"/>
  <c r="I2964" i="2"/>
  <c r="H2961" i="2"/>
  <c r="I2961" i="2"/>
  <c r="H2966" i="2"/>
  <c r="I2966" i="2"/>
  <c r="H2965" i="2"/>
  <c r="I2965" i="2"/>
  <c r="I2985" i="2" l="1"/>
  <c r="H2985" i="2"/>
  <c r="H2986" i="2"/>
  <c r="I2986" i="2"/>
  <c r="H3001" i="2"/>
  <c r="I3001" i="2"/>
  <c r="H3054" i="2"/>
  <c r="I3054" i="2"/>
  <c r="H2996" i="2"/>
  <c r="I2996" i="2"/>
  <c r="H2981" i="2"/>
  <c r="I2981" i="2"/>
  <c r="I2975" i="2"/>
  <c r="H2975" i="2"/>
  <c r="H2979" i="2"/>
  <c r="I2979" i="2"/>
  <c r="H2980" i="2"/>
  <c r="I2980" i="2"/>
  <c r="H2978" i="2"/>
  <c r="I2978" i="2"/>
  <c r="I2974" i="2"/>
  <c r="H2974" i="2"/>
  <c r="I3015" i="2" l="1"/>
  <c r="H3015" i="2"/>
  <c r="H3000" i="2"/>
  <c r="I3000" i="2"/>
  <c r="H2999" i="2"/>
  <c r="I2999" i="2"/>
  <c r="I3068" i="2"/>
  <c r="H3068" i="2"/>
  <c r="I3010" i="2"/>
  <c r="H3010" i="2"/>
  <c r="H2995" i="2"/>
  <c r="I2995" i="2"/>
  <c r="H2994" i="2"/>
  <c r="I2994" i="2"/>
  <c r="H2988" i="2"/>
  <c r="I2988" i="2"/>
  <c r="H2992" i="2"/>
  <c r="I2992" i="2"/>
  <c r="H2993" i="2"/>
  <c r="I2993" i="2"/>
  <c r="H2989" i="2"/>
  <c r="I2989" i="2"/>
  <c r="H3014" i="2" l="1"/>
  <c r="I3014" i="2"/>
  <c r="H3013" i="2"/>
  <c r="I3013" i="2"/>
  <c r="I3029" i="2"/>
  <c r="H3029" i="2"/>
  <c r="H3082" i="2"/>
  <c r="I3082" i="2"/>
  <c r="H3024" i="2"/>
  <c r="I3024" i="2"/>
  <c r="H3009" i="2"/>
  <c r="I3009" i="2"/>
  <c r="I3006" i="2"/>
  <c r="H3006" i="2"/>
  <c r="H3003" i="2"/>
  <c r="I3003" i="2"/>
  <c r="I3007" i="2"/>
  <c r="H3007" i="2"/>
  <c r="H3002" i="2"/>
  <c r="I3002" i="2"/>
  <c r="H3008" i="2"/>
  <c r="I3008" i="2"/>
  <c r="H3043" i="2" l="1"/>
  <c r="I3043" i="2"/>
  <c r="H3027" i="2"/>
  <c r="I3027" i="2"/>
  <c r="H3028" i="2"/>
  <c r="I3028" i="2"/>
  <c r="H3096" i="2"/>
  <c r="I3096" i="2"/>
  <c r="H3038" i="2"/>
  <c r="I3038" i="2"/>
  <c r="I3023" i="2"/>
  <c r="H3023" i="2"/>
  <c r="H3016" i="2"/>
  <c r="I3016" i="2"/>
  <c r="I3022" i="2"/>
  <c r="H3022" i="2"/>
  <c r="H3021" i="2"/>
  <c r="I3021" i="2"/>
  <c r="H3017" i="2"/>
  <c r="I3017" i="2"/>
  <c r="H3020" i="2"/>
  <c r="I3020" i="2"/>
  <c r="H3042" i="2" l="1"/>
  <c r="I3042" i="2"/>
  <c r="H3041" i="2"/>
  <c r="I3041" i="2"/>
  <c r="H3057" i="2"/>
  <c r="I3057" i="2"/>
  <c r="H3110" i="2"/>
  <c r="I3110" i="2"/>
  <c r="H3052" i="2"/>
  <c r="I3052" i="2"/>
  <c r="H3037" i="2"/>
  <c r="I3037" i="2"/>
  <c r="U52" i="2"/>
  <c r="U53" i="2" s="1"/>
  <c r="U17" i="2" s="1"/>
  <c r="X52" i="2"/>
  <c r="H3034" i="2"/>
  <c r="I3034" i="2"/>
  <c r="H3031" i="2"/>
  <c r="I3031" i="2"/>
  <c r="H3035" i="2"/>
  <c r="I3035" i="2"/>
  <c r="H3036" i="2"/>
  <c r="I3036" i="2"/>
  <c r="I3030" i="2"/>
  <c r="H3030" i="2"/>
  <c r="H3071" i="2" l="1"/>
  <c r="I3071" i="2"/>
  <c r="H3055" i="2"/>
  <c r="I3055" i="2"/>
  <c r="I3056" i="2"/>
  <c r="H3056" i="2"/>
  <c r="I3124" i="2"/>
  <c r="H3124" i="2"/>
  <c r="I3066" i="2"/>
  <c r="H3066" i="2"/>
  <c r="H3051" i="2"/>
  <c r="I3051" i="2"/>
  <c r="AA52" i="2"/>
  <c r="AA53" i="2" s="1"/>
  <c r="AA17" i="2" s="1"/>
  <c r="AB52" i="2"/>
  <c r="AB53" i="2" s="1"/>
  <c r="AB17" i="2" s="1"/>
  <c r="H3050" i="2"/>
  <c r="I3050" i="2"/>
  <c r="H3044" i="2"/>
  <c r="I3044" i="2"/>
  <c r="H3049" i="2"/>
  <c r="I3049" i="2"/>
  <c r="H3045" i="2"/>
  <c r="I3045" i="2"/>
  <c r="H3048" i="2"/>
  <c r="I3048" i="2"/>
  <c r="I3070" i="2" l="1"/>
  <c r="H3070" i="2"/>
  <c r="H3069" i="2"/>
  <c r="I3069" i="2"/>
  <c r="I3085" i="2"/>
  <c r="H3085" i="2"/>
  <c r="H3138" i="2"/>
  <c r="I3138" i="2"/>
  <c r="H3080" i="2"/>
  <c r="I3080" i="2"/>
  <c r="I3065" i="2"/>
  <c r="H3065" i="2"/>
  <c r="I3062" i="2"/>
  <c r="H3062" i="2"/>
  <c r="H3059" i="2"/>
  <c r="I3059" i="2"/>
  <c r="H3063" i="2"/>
  <c r="I3063" i="2"/>
  <c r="H3058" i="2"/>
  <c r="I3058" i="2"/>
  <c r="H3064" i="2"/>
  <c r="I3064" i="2"/>
  <c r="H3099" i="2" l="1"/>
  <c r="I3099" i="2"/>
  <c r="H3083" i="2"/>
  <c r="I3083" i="2"/>
  <c r="H3084" i="2"/>
  <c r="I3084" i="2"/>
  <c r="H3152" i="2"/>
  <c r="I3152" i="2"/>
  <c r="H3094" i="2"/>
  <c r="I3094" i="2"/>
  <c r="I3079" i="2"/>
  <c r="H3079" i="2"/>
  <c r="H3078" i="2"/>
  <c r="I3078" i="2"/>
  <c r="H3072" i="2"/>
  <c r="I3072" i="2"/>
  <c r="H3077" i="2"/>
  <c r="I3077" i="2"/>
  <c r="H3073" i="2"/>
  <c r="I3073" i="2"/>
  <c r="H3076" i="2"/>
  <c r="I3076" i="2"/>
  <c r="H3098" i="2" l="1"/>
  <c r="I3098" i="2"/>
  <c r="I3097" i="2"/>
  <c r="H3097" i="2"/>
  <c r="H3113" i="2"/>
  <c r="I3113" i="2"/>
  <c r="H3108" i="2"/>
  <c r="I3108" i="2"/>
  <c r="I3093" i="2"/>
  <c r="H3093" i="2"/>
  <c r="H3090" i="2"/>
  <c r="I3090" i="2"/>
  <c r="I3087" i="2"/>
  <c r="H3087" i="2"/>
  <c r="H3091" i="2"/>
  <c r="I3091" i="2"/>
  <c r="I3086" i="2"/>
  <c r="H3086" i="2"/>
  <c r="H3092" i="2"/>
  <c r="I3092" i="2"/>
  <c r="H3127" i="2" l="1"/>
  <c r="I3127" i="2"/>
  <c r="I3111" i="2"/>
  <c r="H3111" i="2"/>
  <c r="H3112" i="2"/>
  <c r="I3112" i="2"/>
  <c r="I3122" i="2"/>
  <c r="H3122" i="2"/>
  <c r="I3107" i="2"/>
  <c r="H3107" i="2"/>
  <c r="H3106" i="2"/>
  <c r="I3106" i="2"/>
  <c r="H3100" i="2"/>
  <c r="I3100" i="2"/>
  <c r="H3105" i="2"/>
  <c r="I3105" i="2"/>
  <c r="H3101" i="2"/>
  <c r="I3101" i="2"/>
  <c r="H3104" i="2"/>
  <c r="I3104" i="2"/>
  <c r="H3126" i="2" l="1"/>
  <c r="I3126" i="2"/>
  <c r="H3125" i="2"/>
  <c r="I3125" i="2"/>
  <c r="I3141" i="2"/>
  <c r="H3141" i="2"/>
  <c r="H3136" i="2"/>
  <c r="I3136" i="2"/>
  <c r="H3121" i="2"/>
  <c r="I3121" i="2"/>
  <c r="H3118" i="2"/>
  <c r="I3118" i="2"/>
  <c r="H3115" i="2"/>
  <c r="I3115" i="2"/>
  <c r="H3114" i="2"/>
  <c r="I3114" i="2"/>
  <c r="I3119" i="2"/>
  <c r="H3119" i="2"/>
  <c r="H3120" i="2"/>
  <c r="I3120" i="2"/>
  <c r="H3139" i="2" l="1"/>
  <c r="I3139" i="2"/>
  <c r="H3155" i="2"/>
  <c r="I3155" i="2"/>
  <c r="H3140" i="2"/>
  <c r="I3140" i="2"/>
  <c r="H3150" i="2"/>
  <c r="I3150" i="2"/>
  <c r="I3135" i="2"/>
  <c r="H3135" i="2"/>
  <c r="I3134" i="2"/>
  <c r="H3134" i="2"/>
  <c r="H3133" i="2"/>
  <c r="I3133" i="2"/>
  <c r="H3128" i="2"/>
  <c r="I3128" i="2"/>
  <c r="H3129" i="2"/>
  <c r="I3129" i="2"/>
  <c r="H3132" i="2"/>
  <c r="I3132" i="2"/>
  <c r="H3154" i="2" l="1"/>
  <c r="I3154" i="2"/>
  <c r="H3153" i="2"/>
  <c r="I3153" i="2"/>
  <c r="H3149" i="2"/>
  <c r="I3149" i="2"/>
  <c r="I3143" i="2"/>
  <c r="H3143" i="2"/>
  <c r="I3142" i="2"/>
  <c r="H3142" i="2"/>
  <c r="H3146" i="2"/>
  <c r="I3146" i="2"/>
  <c r="H3147" i="2"/>
  <c r="I3147" i="2"/>
  <c r="H3148" i="2"/>
  <c r="I3148" i="2"/>
  <c r="H3156" i="2" l="1"/>
  <c r="I3156" i="2"/>
  <c r="H3157" i="2"/>
  <c r="H3160" i="2" s="1"/>
  <c r="H18" i="2" s="1"/>
  <c r="I3157" i="2"/>
  <c r="I3160" i="2" s="1"/>
  <c r="I18" i="2" s="1"/>
</calcChain>
</file>

<file path=xl/sharedStrings.xml><?xml version="1.0" encoding="utf-8"?>
<sst xmlns="http://schemas.openxmlformats.org/spreadsheetml/2006/main" count="3508" uniqueCount="163">
  <si>
    <t>Saginaw Couty</t>
  </si>
  <si>
    <t>4Pm-8PM</t>
  </si>
  <si>
    <t>Mothers Day</t>
  </si>
  <si>
    <t>9am-8pm</t>
  </si>
  <si>
    <t>Fathers Day</t>
  </si>
  <si>
    <t>9am-8pm or 5:30pm-8pm if school</t>
  </si>
  <si>
    <t>Summer Even Years First</t>
  </si>
  <si>
    <t>Summer Odd Numbers First</t>
  </si>
  <si>
    <t>6pm Friday-6pm Friday</t>
  </si>
  <si>
    <t>Plantiff</t>
  </si>
  <si>
    <t>Defendant</t>
  </si>
  <si>
    <t xml:space="preserve">or- 3pm-9pm Christ Day- </t>
  </si>
  <si>
    <t>Spring Break- Even to Defendant</t>
  </si>
  <si>
    <t>6pm last day- 6pm day prior</t>
  </si>
  <si>
    <t>Spring Break - odd to Plaintif</t>
  </si>
  <si>
    <t>Tuscola County</t>
  </si>
  <si>
    <t>Isabella County</t>
  </si>
  <si>
    <t>Custodial</t>
  </si>
  <si>
    <t>Non-Custodial</t>
  </si>
  <si>
    <t xml:space="preserve">Summer- </t>
  </si>
  <si>
    <t>6pm Sunday-6pm Sunday</t>
  </si>
  <si>
    <t>6pm Saturday- 6pm Sunday</t>
  </si>
  <si>
    <t>Memorial Day</t>
  </si>
  <si>
    <t>Extend weekend to 6pm on Monday</t>
  </si>
  <si>
    <t>6pm of Friday to 6pm Monday</t>
  </si>
  <si>
    <t>Memorial Day- Even Years</t>
  </si>
  <si>
    <t>Memorial Day- Odd Years</t>
  </si>
  <si>
    <t>Easter- Odd Years</t>
  </si>
  <si>
    <t>6pm Friday- 6pm of Sunday</t>
  </si>
  <si>
    <t>Easter- Even Years</t>
  </si>
  <si>
    <t>4th of July</t>
  </si>
  <si>
    <t>4th of July- Even Years</t>
  </si>
  <si>
    <t>4th of July - Odd Years</t>
  </si>
  <si>
    <t>July 3rd 6pm- July 5th 6pm</t>
  </si>
  <si>
    <t>Labor Day- Odd Years</t>
  </si>
  <si>
    <t>Labor Day Even Years</t>
  </si>
  <si>
    <t>6pm Friday- 6pm of Monday</t>
  </si>
  <si>
    <t>6PM Wed - 6PM Sun</t>
  </si>
  <si>
    <t>Christmas- Odd- 6pm last day-8pm Christ Eve</t>
  </si>
  <si>
    <t>Christmas- Even- 8pm Christ Eve- 3pm NY Eve</t>
  </si>
  <si>
    <t>Christmas- Even- 6pm last day-8pm Christ Eve</t>
  </si>
  <si>
    <t>Christmas- Odd- 8pm Christ Eve- 3pm NY Eve</t>
  </si>
  <si>
    <t>New Years Eve - Odd</t>
  </si>
  <si>
    <t>3PM NY Eve- 6PM last Day</t>
  </si>
  <si>
    <t>New Years Eve - Even</t>
  </si>
  <si>
    <t>Birthday- Odd</t>
  </si>
  <si>
    <t>6pm Night Prior- 6pm day of</t>
  </si>
  <si>
    <t>Birthday - Even</t>
  </si>
  <si>
    <t>Mother</t>
  </si>
  <si>
    <t>Thanksgiving- Even</t>
  </si>
  <si>
    <t>6pm Wed-6pm Fri</t>
  </si>
  <si>
    <t>Thanksgiving Odd</t>
  </si>
  <si>
    <t>Halloween- Even</t>
  </si>
  <si>
    <t>Halloween- Odd</t>
  </si>
  <si>
    <t>Thanksgiving- Odd</t>
  </si>
  <si>
    <t>Halloween-Odd</t>
  </si>
  <si>
    <t>Birthday- Even</t>
  </si>
  <si>
    <t>5pm-8pm</t>
  </si>
  <si>
    <t>4th of July Even Years</t>
  </si>
  <si>
    <t>4th of July Odd Years</t>
  </si>
  <si>
    <t>July 4th 9am-July 5th 9am- adjoining</t>
  </si>
  <si>
    <t>Labor Day</t>
  </si>
  <si>
    <t>Easter</t>
  </si>
  <si>
    <t xml:space="preserve"> </t>
  </si>
  <si>
    <t>Plaintiff- Even Years- 6 overnights 
begininng of break</t>
  </si>
  <si>
    <t>Defendant- Odd Years- 6 overnights at 
beginning of break</t>
  </si>
  <si>
    <t>6Pm Last Day School-Noon Christmas Day</t>
  </si>
  <si>
    <t>Christmas- Odd First Part
All Visists End on January 1 ay 6PM</t>
  </si>
  <si>
    <t>Christmas- Even First Part
All Visists End on January 1 ay 6PM</t>
  </si>
  <si>
    <t>Non- in writing prior to May 1- Cust Special 4/15</t>
  </si>
  <si>
    <t>9am-6pm</t>
  </si>
  <si>
    <t>Included in Christmas</t>
  </si>
  <si>
    <t>Summer- 6 weeks- Non-custodial choice 
yes consecutive</t>
  </si>
  <si>
    <t>Consistent</t>
  </si>
  <si>
    <t>Offered- WITH WEEKEND INTACT FOR THANKSGIVING OF 2023 
&amp; November 6th-Austyns Birthday</t>
  </si>
  <si>
    <t>Father</t>
  </si>
  <si>
    <t>Even</t>
  </si>
  <si>
    <t>Dad</t>
  </si>
  <si>
    <t>Mom</t>
  </si>
  <si>
    <t>Monday</t>
  </si>
  <si>
    <t>Memorial Day 2024</t>
  </si>
  <si>
    <t>Memorial Day 2025</t>
  </si>
  <si>
    <t>Memorial Day 2026</t>
  </si>
  <si>
    <t>Memorial Day 2027</t>
  </si>
  <si>
    <t>Memorial Day 2028</t>
  </si>
  <si>
    <t>Memorial Day 2029</t>
  </si>
  <si>
    <t>Memorial Day 2030</t>
  </si>
  <si>
    <t>Memorial Day 2031</t>
  </si>
  <si>
    <t>Labor Day 2023</t>
  </si>
  <si>
    <t>Labor Day 2024</t>
  </si>
  <si>
    <t>Labor Day 2025</t>
  </si>
  <si>
    <t>Labor Day 2026</t>
  </si>
  <si>
    <t>Labor Day 2027</t>
  </si>
  <si>
    <t>Labor Day 2028</t>
  </si>
  <si>
    <t>Labor Day 2029</t>
  </si>
  <si>
    <t>Labor Day 2030</t>
  </si>
  <si>
    <t>Labor Day 2031</t>
  </si>
  <si>
    <t>Sunday</t>
  </si>
  <si>
    <t>Easter 2024</t>
  </si>
  <si>
    <t>Easter 2025</t>
  </si>
  <si>
    <t>Easter 2026</t>
  </si>
  <si>
    <t>Easter 2027</t>
  </si>
  <si>
    <t>Easter 2028</t>
  </si>
  <si>
    <t>Easter 2029</t>
  </si>
  <si>
    <t>Easter 2030</t>
  </si>
  <si>
    <t>Easter 2031</t>
  </si>
  <si>
    <t>Thanksgiving 2023</t>
  </si>
  <si>
    <t>Thursday</t>
  </si>
  <si>
    <t>Thanksgiving 2024</t>
  </si>
  <si>
    <t>Thanksgiving 2025</t>
  </si>
  <si>
    <t>Thanksgiving 2026</t>
  </si>
  <si>
    <t>Thanksgiving 2027</t>
  </si>
  <si>
    <t>Thanksgiving 2028</t>
  </si>
  <si>
    <t>Thanksgiving 2029</t>
  </si>
  <si>
    <t>Thanksgiving 2030</t>
  </si>
  <si>
    <t>Thanksgiving 2031</t>
  </si>
  <si>
    <t>Overnight</t>
  </si>
  <si>
    <t>Split Custody</t>
  </si>
  <si>
    <t>Wednesday</t>
  </si>
  <si>
    <t>Friday</t>
  </si>
  <si>
    <t>Saturday</t>
  </si>
  <si>
    <t>Tuesday</t>
  </si>
  <si>
    <t>Assigned 
Weekend</t>
  </si>
  <si>
    <t>Tuscola
Holiday</t>
  </si>
  <si>
    <t>Labor/Mem 0ffset</t>
  </si>
  <si>
    <t>Net Lost</t>
  </si>
  <si>
    <t>Net Gain</t>
  </si>
  <si>
    <t>Actual</t>
  </si>
  <si>
    <t>Hybrid
Holiday</t>
  </si>
  <si>
    <t>Body Cam</t>
  </si>
  <si>
    <t>Preliminary</t>
  </si>
  <si>
    <t>Amy Photo</t>
  </si>
  <si>
    <t>Amy Video</t>
  </si>
  <si>
    <t>Officer Photo</t>
  </si>
  <si>
    <t>Katie Marie Law</t>
  </si>
  <si>
    <t>Sara</t>
  </si>
  <si>
    <t>Amy Phone Records</t>
  </si>
  <si>
    <t>10:54:36 Amy- 1st Video Take</t>
  </si>
  <si>
    <t>10:59:33 Amy takes second Video</t>
  </si>
  <si>
    <t>10:54:06 Amy Takes Photos of Christmas Tree
10:54:23 Amy takes first photo of face
10:54:25 Amy takes second photo of face</t>
  </si>
  <si>
    <t>15:44:01 Amy takes photo of face
15:44:08 Amy takes photo of collar area</t>
  </si>
  <si>
    <t>10:53:42 Incoming Cindy Woodruff- Non Answered</t>
  </si>
  <si>
    <t>11:00:43 Outgoing Cindy Woodruff Answered/VM</t>
  </si>
  <si>
    <t>11:05:38 Outgoing Rachel Dern Answered/VM</t>
  </si>
  <si>
    <t>13:56:22 Outgoing Julie Klein Answered 4:22 Minutes</t>
  </si>
  <si>
    <t>11:08:20 Outgoing Rachel Dern Answered/VM
11:08:51 Incoming Cindy Woodruff Answered 1:40 minutes</t>
  </si>
  <si>
    <t>12:36:08 Outgoing Terri Santivicca-Hughes Answered 11:24 minutes</t>
  </si>
  <si>
    <t>13:12:44 Outgoing Terri Santivicca-Highes Answered 3:00 Minutes</t>
  </si>
  <si>
    <t>13:38:48 Outgoing Terri Santivicca-Hughes Answered 3:40 minutes</t>
  </si>
  <si>
    <t>14:01:13 Outgoing Terri Santivicca-Hughes Answered 5:17 minutes</t>
  </si>
  <si>
    <t>14:04:47 Outgoing Rachel Dern Answered 5:24 minutes</t>
  </si>
  <si>
    <t>14:15:32 Incoming Terri Santivicca-Highes Answered 3:27 minutes</t>
  </si>
  <si>
    <t>15:49:31 Incoming Thomas Township Police Department Answered 3:26 minutes</t>
  </si>
  <si>
    <t>Father's Day 2024</t>
  </si>
  <si>
    <t>Father's Day 2025</t>
  </si>
  <si>
    <t>Father's Day 2026</t>
  </si>
  <si>
    <t>Father's Day 2027</t>
  </si>
  <si>
    <t>Father's Day 2028</t>
  </si>
  <si>
    <t>Father's Day 2029</t>
  </si>
  <si>
    <t>Father's Day 2030</t>
  </si>
  <si>
    <t>Father's Day 2031</t>
  </si>
  <si>
    <t>Father's Day 2032</t>
  </si>
  <si>
    <t>Father's Day 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</si>
</sst>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Arial"/>
      <family val="2"/>
    </font>
    <font>
      <sz val="11"/>
      <color rgb="FFCC234C"/>
      <name val="Arial"/>
      <family val="2"/>
    </font>
    <font>
      <b/>
      <sz val="11"/>
      <color rgb="FF333333"/>
      <name val="Arial"/>
      <family val="2"/>
    </font>
    <font>
      <b/>
      <sz val="11"/>
      <color rgb="FFCC234C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3F1F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5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2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4" xfId="0" applyFill="1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5" xfId="0" applyBorder="1" applyAlignment="1">
      <alignment vertical="top"/>
    </xf>
    <xf numFmtId="0" fontId="0" fillId="2" borderId="3" xfId="0" applyFill="1" applyBorder="1"/>
    <xf numFmtId="0" fontId="0" fillId="4" borderId="6" xfId="0" applyFill="1" applyBorder="1"/>
    <xf numFmtId="0" fontId="0" fillId="5" borderId="6" xfId="0" applyFill="1" applyBorder="1"/>
    <xf numFmtId="0" fontId="0" fillId="6" borderId="2" xfId="0" applyFill="1" applyBorder="1"/>
    <xf numFmtId="0" fontId="0" fillId="4" borderId="1" xfId="0" applyFill="1" applyBorder="1"/>
    <xf numFmtId="0" fontId="0" fillId="4" borderId="2" xfId="0" applyFill="1" applyBorder="1"/>
    <xf numFmtId="0" fontId="0" fillId="6" borderId="1" xfId="0" applyFill="1" applyBorder="1"/>
    <xf numFmtId="0" fontId="0" fillId="5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5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3" xfId="0" applyFill="1" applyBorder="1" applyAlignment="1">
      <alignment vertical="top"/>
    </xf>
    <xf numFmtId="0" fontId="0" fillId="6" borderId="5" xfId="0" applyFill="1" applyBorder="1"/>
    <xf numFmtId="0" fontId="0" fillId="6" borderId="4" xfId="0" applyFill="1" applyBorder="1"/>
    <xf numFmtId="0" fontId="0" fillId="6" borderId="3" xfId="0" applyFill="1" applyBorder="1"/>
    <xf numFmtId="0" fontId="3" fillId="0" borderId="0" xfId="0" applyFont="1"/>
    <xf numFmtId="0" fontId="0" fillId="5" borderId="1" xfId="0" applyFill="1" applyBorder="1"/>
    <xf numFmtId="0" fontId="0" fillId="5" borderId="2" xfId="0" applyFill="1" applyBorder="1"/>
    <xf numFmtId="0" fontId="0" fillId="9" borderId="6" xfId="0" applyFill="1" applyBorder="1"/>
    <xf numFmtId="0" fontId="0" fillId="9" borderId="1" xfId="0" applyFill="1" applyBorder="1"/>
    <xf numFmtId="0" fontId="0" fillId="9" borderId="2" xfId="0" applyFill="1" applyBorder="1"/>
    <xf numFmtId="0" fontId="3" fillId="0" borderId="0" xfId="0" applyFont="1" applyAlignment="1">
      <alignment vertical="center"/>
    </xf>
    <xf numFmtId="15" fontId="5" fillId="11" borderId="10" xfId="0" applyNumberFormat="1" applyFont="1" applyFill="1" applyBorder="1" applyAlignment="1">
      <alignment horizontal="right" vertical="center" indent="2"/>
    </xf>
    <xf numFmtId="0" fontId="6" fillId="11" borderId="10" xfId="0" applyFont="1" applyFill="1" applyBorder="1" applyAlignment="1">
      <alignment vertical="center"/>
    </xf>
    <xf numFmtId="0" fontId="7" fillId="11" borderId="10" xfId="0" applyFont="1" applyFill="1" applyBorder="1" applyAlignment="1">
      <alignment vertical="center"/>
    </xf>
    <xf numFmtId="0" fontId="5" fillId="11" borderId="10" xfId="0" applyFont="1" applyFill="1" applyBorder="1" applyAlignment="1">
      <alignment horizontal="center" vertical="center"/>
    </xf>
    <xf numFmtId="15" fontId="5" fillId="10" borderId="10" xfId="0" applyNumberFormat="1" applyFont="1" applyFill="1" applyBorder="1" applyAlignment="1">
      <alignment horizontal="right" vertical="center" indent="2"/>
    </xf>
    <xf numFmtId="0" fontId="6" fillId="10" borderId="10" xfId="0" applyFont="1" applyFill="1" applyBorder="1" applyAlignment="1">
      <alignment vertical="center"/>
    </xf>
    <xf numFmtId="0" fontId="7" fillId="10" borderId="10" xfId="0" applyFont="1" applyFill="1" applyBorder="1" applyAlignment="1">
      <alignment vertical="center"/>
    </xf>
    <xf numFmtId="0" fontId="5" fillId="10" borderId="10" xfId="0" applyFont="1" applyFill="1" applyBorder="1" applyAlignment="1">
      <alignment horizontal="center" vertical="center"/>
    </xf>
    <xf numFmtId="15" fontId="8" fillId="12" borderId="10" xfId="0" applyNumberFormat="1" applyFont="1" applyFill="1" applyBorder="1" applyAlignment="1">
      <alignment horizontal="right" vertical="center" indent="2"/>
    </xf>
    <xf numFmtId="0" fontId="8" fillId="12" borderId="10" xfId="0" applyFont="1" applyFill="1" applyBorder="1" applyAlignment="1">
      <alignment vertical="center"/>
    </xf>
    <xf numFmtId="0" fontId="8" fillId="12" borderId="10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0" fillId="0" borderId="16" xfId="0" applyBorder="1"/>
    <xf numFmtId="0" fontId="0" fillId="0" borderId="9" xfId="0" applyBorder="1"/>
    <xf numFmtId="0" fontId="0" fillId="13" borderId="1" xfId="0" applyFill="1" applyBorder="1"/>
    <xf numFmtId="0" fontId="0" fillId="13" borderId="2" xfId="0" applyFill="1" applyBorder="1"/>
    <xf numFmtId="20" fontId="0" fillId="0" borderId="17" xfId="0" applyNumberFormat="1" applyBorder="1"/>
    <xf numFmtId="20" fontId="0" fillId="14" borderId="17" xfId="0" applyNumberFormat="1" applyFill="1" applyBorder="1"/>
    <xf numFmtId="0" fontId="0" fillId="0" borderId="19" xfId="0" applyBorder="1"/>
    <xf numFmtId="20" fontId="0" fillId="0" borderId="20" xfId="0" applyNumberFormat="1" applyBorder="1"/>
    <xf numFmtId="0" fontId="0" fillId="0" borderId="21" xfId="0" applyBorder="1"/>
    <xf numFmtId="20" fontId="0" fillId="0" borderId="22" xfId="0" applyNumberFormat="1" applyBorder="1"/>
    <xf numFmtId="20" fontId="0" fillId="14" borderId="23" xfId="0" applyNumberFormat="1" applyFill="1" applyBorder="1"/>
    <xf numFmtId="20" fontId="0" fillId="0" borderId="23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0" fontId="0" fillId="0" borderId="18" xfId="0" applyNumberFormat="1" applyBorder="1"/>
    <xf numFmtId="20" fontId="0" fillId="0" borderId="20" xfId="0" applyNumberFormat="1" applyBorder="1" applyAlignment="1">
      <alignment vertical="center"/>
    </xf>
    <xf numFmtId="20" fontId="0" fillId="14" borderId="17" xfId="0" applyNumberFormat="1" applyFill="1" applyBorder="1" applyAlignment="1">
      <alignment vertical="center"/>
    </xf>
    <xf numFmtId="20" fontId="0" fillId="0" borderId="17" xfId="0" applyNumberFormat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vertical="center" wrapText="1"/>
    </xf>
    <xf numFmtId="20" fontId="0" fillId="0" borderId="21" xfId="0" applyNumberFormat="1" applyBorder="1"/>
    <xf numFmtId="20" fontId="0" fillId="2" borderId="20" xfId="0" applyNumberFormat="1" applyFill="1" applyBorder="1"/>
    <xf numFmtId="0" fontId="0" fillId="2" borderId="21" xfId="0" applyFill="1" applyBorder="1"/>
    <xf numFmtId="20" fontId="0" fillId="2" borderId="20" xfId="0" applyNumberFormat="1" applyFill="1" applyBorder="1" applyAlignment="1">
      <alignment vertical="center"/>
    </xf>
    <xf numFmtId="0" fontId="0" fillId="2" borderId="21" xfId="0" applyFill="1" applyBorder="1" applyAlignment="1">
      <alignment vertical="center" wrapText="1"/>
    </xf>
    <xf numFmtId="0" fontId="0" fillId="2" borderId="21" xfId="0" applyFill="1" applyBorder="1" applyAlignment="1">
      <alignment vertical="center"/>
    </xf>
    <xf numFmtId="0" fontId="4" fillId="8" borderId="5" xfId="0" applyFont="1" applyFill="1" applyBorder="1" applyAlignment="1">
      <alignment horizontal="center" wrapText="1"/>
    </xf>
    <xf numFmtId="0" fontId="4" fillId="8" borderId="7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42E-61D5-4386-B20F-7D119C17367E}">
  <dimension ref="A1:N30"/>
  <sheetViews>
    <sheetView zoomScale="90" zoomScaleNormal="90" workbookViewId="0">
      <selection activeCell="H37" sqref="A33:H37"/>
    </sheetView>
  </sheetViews>
  <sheetFormatPr defaultRowHeight="15" x14ac:dyDescent="0.25"/>
  <cols>
    <col min="1" max="2" width="44" customWidth="1"/>
    <col min="3" max="3" width="2.42578125" customWidth="1"/>
    <col min="4" max="5" width="44" customWidth="1"/>
    <col min="6" max="6" width="3.140625" customWidth="1"/>
    <col min="7" max="8" width="44" customWidth="1"/>
    <col min="9" max="9" width="2.28515625" customWidth="1"/>
    <col min="10" max="11" width="44" customWidth="1"/>
    <col min="12" max="12" width="1.42578125" customWidth="1"/>
  </cols>
  <sheetData>
    <row r="1" spans="1:14" ht="15.75" thickBot="1" x14ac:dyDescent="0.3">
      <c r="J1" s="35" t="str">
        <f>A3</f>
        <v>Tuscola County</v>
      </c>
      <c r="K1" s="38" t="str">
        <f>D3</f>
        <v>Saginaw Couty</v>
      </c>
    </row>
    <row r="2" spans="1:14" ht="15.75" thickBot="1" x14ac:dyDescent="0.3">
      <c r="J2" s="37" t="str">
        <f>G3</f>
        <v>Isabella County</v>
      </c>
      <c r="K2" s="36" t="s">
        <v>73</v>
      </c>
    </row>
    <row r="3" spans="1:14" s="46" customFormat="1" ht="32.25" customHeight="1" thickBot="1" x14ac:dyDescent="0.3">
      <c r="A3" s="102" t="s">
        <v>15</v>
      </c>
      <c r="B3" s="103"/>
      <c r="C3" s="52"/>
      <c r="D3" s="100" t="s">
        <v>0</v>
      </c>
      <c r="E3" s="101"/>
      <c r="F3" s="52"/>
      <c r="G3" s="104" t="s">
        <v>16</v>
      </c>
      <c r="H3" s="105"/>
      <c r="J3" s="98" t="s">
        <v>74</v>
      </c>
      <c r="K3" s="99"/>
    </row>
    <row r="4" spans="1:14" x14ac:dyDescent="0.25">
      <c r="A4" s="7" t="s">
        <v>17</v>
      </c>
      <c r="B4" s="8" t="s">
        <v>18</v>
      </c>
      <c r="D4" s="7" t="s">
        <v>9</v>
      </c>
      <c r="E4" s="8" t="s">
        <v>10</v>
      </c>
      <c r="G4" s="7"/>
      <c r="H4" s="8"/>
      <c r="J4" s="7"/>
      <c r="K4" s="8"/>
      <c r="M4" t="s">
        <v>76</v>
      </c>
    </row>
    <row r="5" spans="1:14" ht="15.75" thickBot="1" x14ac:dyDescent="0.3">
      <c r="A5" s="9" t="s">
        <v>48</v>
      </c>
      <c r="B5" s="10" t="s">
        <v>75</v>
      </c>
      <c r="D5" s="9" t="s">
        <v>48</v>
      </c>
      <c r="E5" s="10" t="s">
        <v>75</v>
      </c>
      <c r="G5" s="9" t="s">
        <v>48</v>
      </c>
      <c r="H5" s="10" t="s">
        <v>75</v>
      </c>
      <c r="J5" s="9" t="s">
        <v>48</v>
      </c>
      <c r="K5" s="10" t="s">
        <v>75</v>
      </c>
      <c r="M5" s="9" t="s">
        <v>77</v>
      </c>
      <c r="N5" s="9" t="s">
        <v>78</v>
      </c>
    </row>
    <row r="6" spans="1:14" x14ac:dyDescent="0.25">
      <c r="A6" s="16" t="s">
        <v>54</v>
      </c>
      <c r="B6" s="12" t="s">
        <v>49</v>
      </c>
      <c r="D6" s="12" t="s">
        <v>54</v>
      </c>
      <c r="E6" s="12" t="s">
        <v>49</v>
      </c>
      <c r="G6" s="3" t="s">
        <v>49</v>
      </c>
      <c r="H6" s="1" t="s">
        <v>51</v>
      </c>
      <c r="J6" s="12" t="s">
        <v>54</v>
      </c>
      <c r="K6" s="28" t="s">
        <v>49</v>
      </c>
      <c r="L6" s="12"/>
      <c r="N6">
        <v>4</v>
      </c>
    </row>
    <row r="7" spans="1:14" ht="15.75" thickBot="1" x14ac:dyDescent="0.3">
      <c r="A7" s="17" t="s">
        <v>37</v>
      </c>
      <c r="B7" s="14" t="s">
        <v>37</v>
      </c>
      <c r="D7" s="14" t="s">
        <v>37</v>
      </c>
      <c r="E7" s="14" t="s">
        <v>37</v>
      </c>
      <c r="G7" s="4" t="s">
        <v>50</v>
      </c>
      <c r="H7" s="2" t="s">
        <v>50</v>
      </c>
      <c r="J7" s="14" t="s">
        <v>37</v>
      </c>
      <c r="K7" s="13" t="s">
        <v>37</v>
      </c>
      <c r="L7" s="15"/>
    </row>
    <row r="8" spans="1:14" x14ac:dyDescent="0.25">
      <c r="A8" s="18" t="s">
        <v>53</v>
      </c>
      <c r="B8" s="12" t="s">
        <v>52</v>
      </c>
      <c r="D8" s="11" t="s">
        <v>55</v>
      </c>
      <c r="E8" s="12" t="s">
        <v>52</v>
      </c>
      <c r="G8" s="3" t="s">
        <v>52</v>
      </c>
      <c r="H8" s="6" t="s">
        <v>53</v>
      </c>
      <c r="J8" s="11" t="s">
        <v>55</v>
      </c>
      <c r="K8" s="28" t="s">
        <v>52</v>
      </c>
      <c r="L8" s="12"/>
      <c r="M8">
        <v>1</v>
      </c>
      <c r="N8">
        <v>0</v>
      </c>
    </row>
    <row r="9" spans="1:14" ht="15.75" thickBot="1" x14ac:dyDescent="0.3">
      <c r="A9" s="19" t="s">
        <v>1</v>
      </c>
      <c r="B9" s="14" t="s">
        <v>1</v>
      </c>
      <c r="D9" s="13" t="s">
        <v>1</v>
      </c>
      <c r="E9" s="14" t="s">
        <v>1</v>
      </c>
      <c r="G9" s="4" t="s">
        <v>57</v>
      </c>
      <c r="H9" s="6" t="s">
        <v>57</v>
      </c>
      <c r="J9" s="13" t="s">
        <v>1</v>
      </c>
      <c r="K9" s="13" t="s">
        <v>1</v>
      </c>
      <c r="L9" s="14"/>
    </row>
    <row r="10" spans="1:14" x14ac:dyDescent="0.25">
      <c r="A10" s="5" t="s">
        <v>2</v>
      </c>
      <c r="B10" s="1" t="s">
        <v>4</v>
      </c>
      <c r="D10" s="3" t="s">
        <v>2</v>
      </c>
      <c r="E10" s="1" t="s">
        <v>4</v>
      </c>
      <c r="G10" s="3" t="s">
        <v>2</v>
      </c>
      <c r="H10" s="1" t="s">
        <v>4</v>
      </c>
      <c r="J10" s="39" t="s">
        <v>2</v>
      </c>
      <c r="K10" s="40" t="s">
        <v>4</v>
      </c>
      <c r="L10" s="29"/>
    </row>
    <row r="11" spans="1:14" ht="15.75" thickBot="1" x14ac:dyDescent="0.3">
      <c r="A11" s="5" t="s">
        <v>21</v>
      </c>
      <c r="B11" s="2" t="s">
        <v>21</v>
      </c>
      <c r="D11" s="4" t="s">
        <v>3</v>
      </c>
      <c r="E11" s="2" t="s">
        <v>3</v>
      </c>
      <c r="G11" s="4" t="s">
        <v>70</v>
      </c>
      <c r="H11" s="2" t="s">
        <v>70</v>
      </c>
      <c r="J11" s="39" t="s">
        <v>21</v>
      </c>
      <c r="K11" s="41" t="s">
        <v>21</v>
      </c>
      <c r="L11" s="29"/>
    </row>
    <row r="12" spans="1:14" x14ac:dyDescent="0.25">
      <c r="A12" s="3" t="s">
        <v>45</v>
      </c>
      <c r="B12" s="6" t="s">
        <v>47</v>
      </c>
      <c r="D12" s="3" t="s">
        <v>45</v>
      </c>
      <c r="E12" s="1" t="s">
        <v>56</v>
      </c>
      <c r="G12" s="3" t="s">
        <v>56</v>
      </c>
      <c r="H12" s="6" t="s">
        <v>45</v>
      </c>
      <c r="J12" s="40" t="s">
        <v>45</v>
      </c>
      <c r="K12" s="39" t="s">
        <v>47</v>
      </c>
      <c r="L12" s="32"/>
      <c r="M12">
        <v>1</v>
      </c>
    </row>
    <row r="13" spans="1:14" ht="15.75" thickBot="1" x14ac:dyDescent="0.3">
      <c r="A13" s="4" t="s">
        <v>46</v>
      </c>
      <c r="B13" s="2" t="s">
        <v>46</v>
      </c>
      <c r="D13" s="4" t="s">
        <v>5</v>
      </c>
      <c r="E13" s="2" t="s">
        <v>5</v>
      </c>
      <c r="G13" s="4" t="s">
        <v>57</v>
      </c>
      <c r="H13" s="6" t="s">
        <v>57</v>
      </c>
      <c r="J13" s="41" t="s">
        <v>46</v>
      </c>
      <c r="K13" s="41" t="s">
        <v>46</v>
      </c>
      <c r="L13" s="33"/>
    </row>
    <row r="14" spans="1:14" ht="33" customHeight="1" x14ac:dyDescent="0.25">
      <c r="A14" s="27" t="s">
        <v>19</v>
      </c>
      <c r="B14" s="23" t="s">
        <v>63</v>
      </c>
      <c r="C14" s="24"/>
      <c r="D14" s="25" t="s">
        <v>6</v>
      </c>
      <c r="E14" s="26" t="s">
        <v>7</v>
      </c>
      <c r="G14" s="22" t="s">
        <v>72</v>
      </c>
      <c r="H14" s="20" t="s">
        <v>72</v>
      </c>
      <c r="J14" s="42" t="s">
        <v>6</v>
      </c>
      <c r="K14" s="42" t="s">
        <v>7</v>
      </c>
      <c r="L14" s="49"/>
    </row>
    <row r="15" spans="1:14" ht="15.75" thickBot="1" x14ac:dyDescent="0.3">
      <c r="A15" s="5"/>
      <c r="B15" s="2" t="s">
        <v>20</v>
      </c>
      <c r="D15" s="5" t="s">
        <v>8</v>
      </c>
      <c r="E15" s="2" t="s">
        <v>8</v>
      </c>
      <c r="G15" s="5" t="s">
        <v>69</v>
      </c>
      <c r="H15" s="2" t="s">
        <v>69</v>
      </c>
      <c r="J15" s="43" t="s">
        <v>8</v>
      </c>
      <c r="K15" s="44" t="s">
        <v>8</v>
      </c>
      <c r="L15" s="49"/>
    </row>
    <row r="16" spans="1:14" ht="27.75" customHeight="1" x14ac:dyDescent="0.25">
      <c r="A16" s="3" t="s">
        <v>38</v>
      </c>
      <c r="B16" s="1" t="s">
        <v>40</v>
      </c>
      <c r="D16" s="20" t="s">
        <v>64</v>
      </c>
      <c r="E16" s="20" t="s">
        <v>65</v>
      </c>
      <c r="G16" s="21" t="s">
        <v>67</v>
      </c>
      <c r="H16" s="20" t="s">
        <v>68</v>
      </c>
      <c r="J16" s="40" t="s">
        <v>38</v>
      </c>
      <c r="K16" s="47" t="s">
        <v>40</v>
      </c>
      <c r="L16" s="47"/>
      <c r="M16">
        <v>7</v>
      </c>
      <c r="N16">
        <v>7</v>
      </c>
    </row>
    <row r="17" spans="1:14" ht="15.75" thickBot="1" x14ac:dyDescent="0.3">
      <c r="A17" s="4" t="s">
        <v>39</v>
      </c>
      <c r="B17" s="2" t="s">
        <v>41</v>
      </c>
      <c r="D17" s="2" t="s">
        <v>11</v>
      </c>
      <c r="E17" s="2" t="s">
        <v>11</v>
      </c>
      <c r="G17" s="4" t="s">
        <v>66</v>
      </c>
      <c r="H17" s="2" t="s">
        <v>66</v>
      </c>
      <c r="J17" s="41" t="s">
        <v>39</v>
      </c>
      <c r="K17" s="48" t="s">
        <v>41</v>
      </c>
      <c r="L17" s="48"/>
    </row>
    <row r="18" spans="1:14" x14ac:dyDescent="0.25">
      <c r="A18" s="5" t="s">
        <v>42</v>
      </c>
      <c r="B18" s="6" t="s">
        <v>44</v>
      </c>
      <c r="D18" s="106" t="s">
        <v>71</v>
      </c>
      <c r="E18" s="106" t="s">
        <v>71</v>
      </c>
      <c r="G18" s="106" t="s">
        <v>71</v>
      </c>
      <c r="H18" s="106" t="s">
        <v>71</v>
      </c>
      <c r="J18" s="39" t="s">
        <v>42</v>
      </c>
      <c r="K18" s="30" t="s">
        <v>44</v>
      </c>
      <c r="L18" s="30"/>
    </row>
    <row r="19" spans="1:14" ht="15.75" thickBot="1" x14ac:dyDescent="0.3">
      <c r="A19" s="5" t="s">
        <v>43</v>
      </c>
      <c r="B19" s="6" t="s">
        <v>43</v>
      </c>
      <c r="D19" s="107"/>
      <c r="E19" s="107"/>
      <c r="G19" s="107"/>
      <c r="H19" s="107"/>
      <c r="J19" s="39" t="s">
        <v>43</v>
      </c>
      <c r="K19" s="30" t="s">
        <v>43</v>
      </c>
      <c r="L19" s="30"/>
    </row>
    <row r="20" spans="1:14" x14ac:dyDescent="0.25">
      <c r="A20" s="12" t="s">
        <v>14</v>
      </c>
      <c r="B20" s="12" t="s">
        <v>12</v>
      </c>
      <c r="D20" s="12" t="s">
        <v>14</v>
      </c>
      <c r="E20" s="12" t="s">
        <v>12</v>
      </c>
      <c r="G20" s="12" t="s">
        <v>14</v>
      </c>
      <c r="H20" s="12" t="s">
        <v>12</v>
      </c>
      <c r="J20" s="12" t="s">
        <v>14</v>
      </c>
      <c r="K20" s="28" t="s">
        <v>12</v>
      </c>
      <c r="L20" s="12"/>
      <c r="M20">
        <v>7</v>
      </c>
    </row>
    <row r="21" spans="1:14" ht="15.75" thickBot="1" x14ac:dyDescent="0.3">
      <c r="A21" s="15" t="s">
        <v>13</v>
      </c>
      <c r="B21" s="14" t="s">
        <v>13</v>
      </c>
      <c r="D21" s="14" t="s">
        <v>13</v>
      </c>
      <c r="E21" s="14" t="s">
        <v>13</v>
      </c>
      <c r="G21" s="14" t="s">
        <v>13</v>
      </c>
      <c r="H21" s="14" t="s">
        <v>13</v>
      </c>
      <c r="J21" s="14" t="s">
        <v>13</v>
      </c>
      <c r="K21" s="13" t="s">
        <v>13</v>
      </c>
      <c r="L21" s="14"/>
    </row>
    <row r="22" spans="1:14" x14ac:dyDescent="0.25">
      <c r="A22" s="1" t="s">
        <v>25</v>
      </c>
      <c r="B22" s="1" t="s">
        <v>26</v>
      </c>
      <c r="D22" s="1" t="s">
        <v>22</v>
      </c>
      <c r="E22" s="1" t="s">
        <v>22</v>
      </c>
      <c r="G22" s="1" t="s">
        <v>22</v>
      </c>
      <c r="H22" s="1" t="s">
        <v>22</v>
      </c>
      <c r="J22" s="34" t="s">
        <v>22</v>
      </c>
      <c r="K22" s="45" t="s">
        <v>22</v>
      </c>
      <c r="L22" s="49"/>
    </row>
    <row r="23" spans="1:14" ht="15.75" thickBot="1" x14ac:dyDescent="0.3">
      <c r="A23" s="6" t="s">
        <v>24</v>
      </c>
      <c r="B23" s="6" t="s">
        <v>24</v>
      </c>
      <c r="D23" s="2" t="s">
        <v>23</v>
      </c>
      <c r="E23" s="2" t="s">
        <v>23</v>
      </c>
      <c r="G23" s="2" t="s">
        <v>23</v>
      </c>
      <c r="H23" s="2" t="s">
        <v>23</v>
      </c>
      <c r="J23" s="31" t="s">
        <v>23</v>
      </c>
      <c r="K23" s="44" t="s">
        <v>23</v>
      </c>
      <c r="L23" s="49"/>
    </row>
    <row r="24" spans="1:14" x14ac:dyDescent="0.25">
      <c r="A24" s="1" t="s">
        <v>27</v>
      </c>
      <c r="B24" s="1" t="s">
        <v>29</v>
      </c>
      <c r="D24" s="1" t="s">
        <v>62</v>
      </c>
      <c r="E24" s="1" t="s">
        <v>62</v>
      </c>
      <c r="G24" s="1" t="s">
        <v>62</v>
      </c>
      <c r="H24" s="1" t="s">
        <v>62</v>
      </c>
      <c r="J24" s="34" t="s">
        <v>62</v>
      </c>
      <c r="K24" s="45" t="s">
        <v>62</v>
      </c>
      <c r="L24" s="50"/>
    </row>
    <row r="25" spans="1:14" ht="15.75" thickBot="1" x14ac:dyDescent="0.3">
      <c r="A25" s="2" t="s">
        <v>28</v>
      </c>
      <c r="B25" s="2" t="s">
        <v>28</v>
      </c>
      <c r="D25" s="2" t="s">
        <v>23</v>
      </c>
      <c r="E25" s="2" t="s">
        <v>23</v>
      </c>
      <c r="G25" s="2" t="s">
        <v>23</v>
      </c>
      <c r="H25" s="2" t="s">
        <v>23</v>
      </c>
      <c r="J25" s="31" t="s">
        <v>23</v>
      </c>
      <c r="K25" s="44" t="s">
        <v>23</v>
      </c>
      <c r="L25" s="51"/>
    </row>
    <row r="26" spans="1:14" x14ac:dyDescent="0.25">
      <c r="A26" s="6" t="s">
        <v>31</v>
      </c>
      <c r="B26" s="6" t="s">
        <v>32</v>
      </c>
      <c r="D26" s="1" t="s">
        <v>30</v>
      </c>
      <c r="E26" s="1" t="s">
        <v>30</v>
      </c>
      <c r="G26" s="3" t="s">
        <v>58</v>
      </c>
      <c r="H26" s="1" t="s">
        <v>59</v>
      </c>
      <c r="J26" s="40" t="s">
        <v>58</v>
      </c>
      <c r="K26" s="40" t="s">
        <v>59</v>
      </c>
      <c r="L26" s="30"/>
      <c r="N26">
        <v>2</v>
      </c>
    </row>
    <row r="27" spans="1:14" ht="15.75" thickBot="1" x14ac:dyDescent="0.3">
      <c r="A27" s="6" t="s">
        <v>33</v>
      </c>
      <c r="B27" s="6" t="s">
        <v>33</v>
      </c>
      <c r="D27" s="2" t="s">
        <v>23</v>
      </c>
      <c r="E27" s="2" t="s">
        <v>23</v>
      </c>
      <c r="G27" s="4" t="s">
        <v>60</v>
      </c>
      <c r="H27" s="2" t="s">
        <v>60</v>
      </c>
      <c r="J27" s="30" t="s">
        <v>33</v>
      </c>
      <c r="K27" s="30" t="s">
        <v>33</v>
      </c>
      <c r="L27" s="30"/>
    </row>
    <row r="28" spans="1:14" x14ac:dyDescent="0.25">
      <c r="A28" s="16" t="s">
        <v>34</v>
      </c>
      <c r="B28" s="1" t="s">
        <v>35</v>
      </c>
      <c r="D28" s="1" t="s">
        <v>61</v>
      </c>
      <c r="E28" s="1" t="s">
        <v>61</v>
      </c>
      <c r="G28" s="1" t="s">
        <v>61</v>
      </c>
      <c r="H28" s="1" t="s">
        <v>61</v>
      </c>
      <c r="J28" s="34" t="s">
        <v>61</v>
      </c>
      <c r="K28" s="45" t="s">
        <v>61</v>
      </c>
      <c r="L28" s="34"/>
    </row>
    <row r="29" spans="1:14" ht="15.75" thickBot="1" x14ac:dyDescent="0.3">
      <c r="A29" s="17" t="s">
        <v>36</v>
      </c>
      <c r="B29" s="2" t="s">
        <v>36</v>
      </c>
      <c r="D29" s="2" t="s">
        <v>23</v>
      </c>
      <c r="E29" s="2" t="s">
        <v>23</v>
      </c>
      <c r="G29" s="2" t="s">
        <v>23</v>
      </c>
      <c r="H29" s="2" t="s">
        <v>23</v>
      </c>
      <c r="J29" s="31" t="s">
        <v>23</v>
      </c>
      <c r="K29" s="44" t="s">
        <v>23</v>
      </c>
      <c r="L29" s="31"/>
    </row>
    <row r="30" spans="1:14" x14ac:dyDescent="0.25">
      <c r="M30">
        <f>SUM(M6:M29)</f>
        <v>16</v>
      </c>
      <c r="N30">
        <f>SUM(N6:N29)</f>
        <v>13</v>
      </c>
    </row>
  </sheetData>
  <mergeCells count="8">
    <mergeCell ref="J3:K3"/>
    <mergeCell ref="D3:E3"/>
    <mergeCell ref="A3:B3"/>
    <mergeCell ref="G3:H3"/>
    <mergeCell ref="H18:H19"/>
    <mergeCell ref="G18:G19"/>
    <mergeCell ref="E18:E19"/>
    <mergeCell ref="D18:D19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CBA9-3BA7-4C59-8E28-F77FFC82BC94}">
  <dimension ref="B2:AB3370"/>
  <sheetViews>
    <sheetView tabSelected="1" topLeftCell="M20" zoomScale="90" zoomScaleNormal="90" workbookViewId="0">
      <selection activeCell="V24" sqref="V24"/>
    </sheetView>
  </sheetViews>
  <sheetFormatPr defaultRowHeight="15" x14ac:dyDescent="0.25"/>
  <cols>
    <col min="2" max="2" width="16.42578125" customWidth="1"/>
    <col min="3" max="3" width="14.28515625" customWidth="1"/>
    <col min="5" max="5" width="12.42578125" customWidth="1"/>
    <col min="9" max="9" width="14.28515625" customWidth="1"/>
    <col min="13" max="13" width="15.7109375" customWidth="1"/>
    <col min="14" max="14" width="21.85546875" customWidth="1"/>
    <col min="15" max="15" width="15.85546875" customWidth="1"/>
    <col min="17" max="17" width="10.42578125" bestFit="1" customWidth="1"/>
    <col min="18" max="18" width="12.5703125" style="65" customWidth="1"/>
    <col min="19" max="19" width="14.85546875" customWidth="1"/>
    <col min="21" max="21" width="13" customWidth="1"/>
  </cols>
  <sheetData>
    <row r="2" spans="2:28" ht="15.75" thickBot="1" x14ac:dyDescent="0.3"/>
    <row r="3" spans="2:28" x14ac:dyDescent="0.25">
      <c r="B3" s="53"/>
      <c r="C3" s="54"/>
      <c r="D3" s="55"/>
      <c r="E3" s="56"/>
      <c r="F3" s="56"/>
      <c r="O3" s="53"/>
      <c r="P3" s="54"/>
      <c r="Q3" s="55"/>
      <c r="R3" s="56"/>
      <c r="S3" s="56"/>
    </row>
    <row r="11" spans="2:28" ht="15.75" thickBot="1" x14ac:dyDescent="0.3"/>
    <row r="12" spans="2:28" ht="15.75" thickBot="1" x14ac:dyDescent="0.3">
      <c r="O12" s="61"/>
      <c r="P12" s="62"/>
      <c r="Q12" s="62"/>
      <c r="R12" s="63"/>
      <c r="S12" s="63"/>
      <c r="U12" s="57"/>
      <c r="V12" s="58"/>
      <c r="W12" s="59"/>
      <c r="X12" s="60"/>
      <c r="Y12" s="60"/>
    </row>
    <row r="13" spans="2:28" x14ac:dyDescent="0.25">
      <c r="O13" s="53"/>
      <c r="P13" s="54"/>
      <c r="Q13" s="55"/>
      <c r="R13" s="56"/>
      <c r="S13" s="56"/>
      <c r="U13" s="61"/>
      <c r="V13" s="62"/>
      <c r="W13" s="62"/>
      <c r="X13" s="63"/>
      <c r="Y13" s="63"/>
    </row>
    <row r="14" spans="2:28" ht="15.75" thickBot="1" x14ac:dyDescent="0.3"/>
    <row r="15" spans="2:28" ht="15.75" thickBot="1" x14ac:dyDescent="0.3">
      <c r="F15" s="108" t="s">
        <v>117</v>
      </c>
      <c r="G15" s="109"/>
      <c r="H15" s="110"/>
    </row>
    <row r="16" spans="2:28" x14ac:dyDescent="0.25">
      <c r="O16" t="s">
        <v>124</v>
      </c>
      <c r="S16" s="3"/>
      <c r="T16" s="67" t="s">
        <v>125</v>
      </c>
      <c r="U16" s="67" t="s">
        <v>126</v>
      </c>
      <c r="V16" s="67" t="s">
        <v>127</v>
      </c>
      <c r="W16" s="68" t="s">
        <v>127</v>
      </c>
      <c r="X16" s="3"/>
      <c r="Y16" s="67" t="s">
        <v>125</v>
      </c>
      <c r="Z16" s="67" t="s">
        <v>126</v>
      </c>
      <c r="AA16" s="67" t="s">
        <v>127</v>
      </c>
      <c r="AB16" s="68" t="s">
        <v>127</v>
      </c>
    </row>
    <row r="17" spans="3:28" x14ac:dyDescent="0.25">
      <c r="S17" s="5"/>
      <c r="T17">
        <f>T53</f>
        <v>6</v>
      </c>
      <c r="U17">
        <f>U53</f>
        <v>11</v>
      </c>
      <c r="V17">
        <f>V53</f>
        <v>17</v>
      </c>
      <c r="W17" s="69">
        <f>W53</f>
        <v>17</v>
      </c>
      <c r="X17" s="5"/>
      <c r="Y17">
        <f>Y53</f>
        <v>0</v>
      </c>
      <c r="Z17">
        <f>Z53</f>
        <v>0</v>
      </c>
      <c r="AA17">
        <f>AA53</f>
        <v>22</v>
      </c>
      <c r="AB17" s="69">
        <f>AB53</f>
        <v>12</v>
      </c>
    </row>
    <row r="18" spans="3:28" ht="30.75" thickBot="1" x14ac:dyDescent="0.3">
      <c r="H18">
        <f>H3160</f>
        <v>1568</v>
      </c>
      <c r="I18">
        <f>I3160</f>
        <v>1572</v>
      </c>
      <c r="R18" s="66" t="s">
        <v>122</v>
      </c>
      <c r="S18" s="22" t="s">
        <v>123</v>
      </c>
      <c r="T18" t="s">
        <v>78</v>
      </c>
      <c r="U18" t="s">
        <v>77</v>
      </c>
      <c r="V18" t="str">
        <f>T18</f>
        <v>Mom</v>
      </c>
      <c r="W18" s="69" t="str">
        <f>U18</f>
        <v>Dad</v>
      </c>
      <c r="X18" s="22" t="s">
        <v>128</v>
      </c>
      <c r="Y18" t="s">
        <v>78</v>
      </c>
      <c r="Z18" t="s">
        <v>77</v>
      </c>
      <c r="AA18" t="s">
        <v>78</v>
      </c>
      <c r="AB18" s="69" t="s">
        <v>77</v>
      </c>
    </row>
    <row r="19" spans="3:28" ht="15.75" thickBot="1" x14ac:dyDescent="0.3">
      <c r="G19" t="s">
        <v>116</v>
      </c>
      <c r="H19" t="s">
        <v>78</v>
      </c>
      <c r="I19" t="s">
        <v>77</v>
      </c>
      <c r="M19" s="53">
        <v>45173</v>
      </c>
      <c r="N19" s="54" t="s">
        <v>88</v>
      </c>
      <c r="O19" s="55" t="s">
        <v>79</v>
      </c>
      <c r="P19" s="56">
        <v>36</v>
      </c>
      <c r="Q19" s="56">
        <f>3-2</f>
        <v>1</v>
      </c>
      <c r="R19" s="65" t="str">
        <f>VLOOKUP(Q19,$D$20:$G$3159,4)</f>
        <v>Dad</v>
      </c>
      <c r="S19" s="5" t="s">
        <v>78</v>
      </c>
      <c r="T19">
        <f>IF($S$19=$T$18,IF($S$19=$R$19,0,1),0)</f>
        <v>1</v>
      </c>
      <c r="U19">
        <f>IF(S19=$U$18,IF(S19=R19,0,1),0)</f>
        <v>0</v>
      </c>
      <c r="V19">
        <f>IF(S19=$V$18,1,0)</f>
        <v>1</v>
      </c>
      <c r="W19" s="69">
        <f>IF(S19=$W$18,1,0)</f>
        <v>0</v>
      </c>
      <c r="X19" s="5" t="str">
        <f>R19</f>
        <v>Dad</v>
      </c>
      <c r="Y19">
        <f>IF($X$19=$Y$18,IF($X$19=R19,0,1),0)</f>
        <v>0</v>
      </c>
      <c r="Z19">
        <v>0</v>
      </c>
      <c r="AA19">
        <f>IF(X19=$AA$18,1,0)</f>
        <v>0</v>
      </c>
      <c r="AB19" s="69">
        <f>IF(X19=$AB$18,1,0)</f>
        <v>1</v>
      </c>
    </row>
    <row r="20" spans="3:28" ht="15.75" thickBot="1" x14ac:dyDescent="0.3">
      <c r="C20" s="64">
        <f>E20</f>
        <v>45154</v>
      </c>
      <c r="E20" s="64">
        <v>45154</v>
      </c>
      <c r="F20" t="s">
        <v>118</v>
      </c>
      <c r="G20" t="str">
        <f>IF($F$15="Split Custody", "Dad","Mom")</f>
        <v>Dad</v>
      </c>
      <c r="H20">
        <f>IF(G20="Mom",1,0)</f>
        <v>0</v>
      </c>
      <c r="I20">
        <f>IF(G20="Dad",1,0)</f>
        <v>1</v>
      </c>
      <c r="M20" s="53">
        <v>45253</v>
      </c>
      <c r="N20" s="54" t="s">
        <v>106</v>
      </c>
      <c r="O20" s="55" t="s">
        <v>107</v>
      </c>
      <c r="P20" s="56">
        <v>47</v>
      </c>
      <c r="Q20" s="56">
        <f>83+2</f>
        <v>85</v>
      </c>
      <c r="R20" s="65" t="str">
        <f t="shared" ref="R20:R78" si="0">VLOOKUP(Q20,$D$20:$G$3159,4)</f>
        <v>Dad</v>
      </c>
      <c r="S20" s="5" t="s">
        <v>77</v>
      </c>
      <c r="T20">
        <f>IF(S20="Mom",IF(S20=R20,0,1),0)</f>
        <v>0</v>
      </c>
      <c r="U20">
        <f t="shared" ref="U20:U52" si="1">IF(S20=$U$18,IF(S20=R20,0,1),0)</f>
        <v>0</v>
      </c>
      <c r="V20">
        <f t="shared" ref="V20:V25" si="2">IF(S20=$V$18,1,0)</f>
        <v>0</v>
      </c>
      <c r="W20" s="69">
        <f t="shared" ref="W20:W25" si="3">IF(S20=$W$18,1,0)</f>
        <v>1</v>
      </c>
      <c r="X20" s="5" t="str">
        <f t="shared" ref="X20:X52" si="4">R20</f>
        <v>Dad</v>
      </c>
      <c r="Y20">
        <f t="shared" ref="Y20:Y28" si="5">IF($X$19=$Y$18,IF($X$19=R20,0,1),0)</f>
        <v>0</v>
      </c>
      <c r="Z20">
        <v>0</v>
      </c>
      <c r="AA20">
        <f t="shared" ref="AA20:AA52" si="6">IF(X20=$AA$18,1,0)</f>
        <v>0</v>
      </c>
      <c r="AB20" s="69">
        <f t="shared" ref="AB20:AB52" si="7">IF(X20=$AB$18,1,0)</f>
        <v>1</v>
      </c>
    </row>
    <row r="21" spans="3:28" ht="15.75" thickBot="1" x14ac:dyDescent="0.3">
      <c r="C21" s="64">
        <f t="shared" ref="C21:C84" si="8">E21</f>
        <v>45155</v>
      </c>
      <c r="E21" s="64">
        <v>45155</v>
      </c>
      <c r="F21" t="s">
        <v>107</v>
      </c>
      <c r="G21" t="str">
        <f>IF($F$15="Split Custody", "Dad","Mom")</f>
        <v>Dad</v>
      </c>
      <c r="H21">
        <f t="shared" ref="H21:H84" si="9">IF(G21="Mom",1,0)</f>
        <v>0</v>
      </c>
      <c r="I21">
        <f t="shared" ref="I21:I24" si="10">IF(G21="Dad",1,0)</f>
        <v>1</v>
      </c>
      <c r="M21" s="57">
        <v>45382</v>
      </c>
      <c r="N21" s="58" t="s">
        <v>98</v>
      </c>
      <c r="O21" s="59" t="s">
        <v>97</v>
      </c>
      <c r="P21" s="60">
        <v>14</v>
      </c>
      <c r="Q21" s="60">
        <f>-1+212</f>
        <v>211</v>
      </c>
      <c r="R21" s="65" t="str">
        <f t="shared" si="0"/>
        <v>Dad</v>
      </c>
      <c r="S21" s="5" t="s">
        <v>77</v>
      </c>
      <c r="T21">
        <f t="shared" ref="T21:T52" si="11">IF(S21="Mom",IF(S21=R21,0,1),0)</f>
        <v>0</v>
      </c>
      <c r="U21">
        <f t="shared" si="1"/>
        <v>0</v>
      </c>
      <c r="V21">
        <f t="shared" si="2"/>
        <v>0</v>
      </c>
      <c r="W21" s="69">
        <f t="shared" si="3"/>
        <v>1</v>
      </c>
      <c r="X21" s="5" t="str">
        <f t="shared" si="4"/>
        <v>Dad</v>
      </c>
      <c r="Y21">
        <f t="shared" si="5"/>
        <v>0</v>
      </c>
      <c r="Z21">
        <v>0</v>
      </c>
      <c r="AA21">
        <f t="shared" si="6"/>
        <v>0</v>
      </c>
      <c r="AB21" s="69">
        <f t="shared" si="7"/>
        <v>1</v>
      </c>
    </row>
    <row r="22" spans="3:28" ht="15.75" thickBot="1" x14ac:dyDescent="0.3">
      <c r="C22" s="64">
        <f t="shared" si="8"/>
        <v>45156</v>
      </c>
      <c r="D22">
        <v>0</v>
      </c>
      <c r="E22" s="64">
        <v>45156</v>
      </c>
      <c r="F22" t="s">
        <v>119</v>
      </c>
      <c r="G22" s="1" t="s">
        <v>77</v>
      </c>
      <c r="H22">
        <f t="shared" si="9"/>
        <v>0</v>
      </c>
      <c r="I22">
        <f t="shared" si="10"/>
        <v>1</v>
      </c>
      <c r="M22" s="57">
        <v>45439</v>
      </c>
      <c r="N22" s="58" t="s">
        <v>80</v>
      </c>
      <c r="O22" s="59" t="s">
        <v>79</v>
      </c>
      <c r="P22" s="60">
        <v>22</v>
      </c>
      <c r="Q22" s="60">
        <f>269-2</f>
        <v>267</v>
      </c>
      <c r="R22" s="65" t="str">
        <f t="shared" si="0"/>
        <v>Dad</v>
      </c>
      <c r="S22" s="5" t="s">
        <v>78</v>
      </c>
      <c r="T22">
        <f t="shared" si="11"/>
        <v>1</v>
      </c>
      <c r="U22">
        <f t="shared" si="1"/>
        <v>0</v>
      </c>
      <c r="V22">
        <f t="shared" si="2"/>
        <v>1</v>
      </c>
      <c r="W22" s="69">
        <f t="shared" si="3"/>
        <v>0</v>
      </c>
      <c r="X22" s="5" t="str">
        <f t="shared" si="4"/>
        <v>Dad</v>
      </c>
      <c r="Y22">
        <f t="shared" si="5"/>
        <v>0</v>
      </c>
      <c r="Z22">
        <v>0</v>
      </c>
      <c r="AA22">
        <f t="shared" si="6"/>
        <v>0</v>
      </c>
      <c r="AB22" s="69">
        <f t="shared" si="7"/>
        <v>1</v>
      </c>
    </row>
    <row r="23" spans="3:28" ht="15.75" thickBot="1" x14ac:dyDescent="0.3">
      <c r="C23" s="64">
        <f t="shared" si="8"/>
        <v>45157</v>
      </c>
      <c r="D23">
        <v>1</v>
      </c>
      <c r="E23" s="64">
        <v>45157</v>
      </c>
      <c r="F23" t="s">
        <v>120</v>
      </c>
      <c r="G23" s="2" t="s">
        <v>77</v>
      </c>
      <c r="H23">
        <f t="shared" si="9"/>
        <v>0</v>
      </c>
      <c r="I23">
        <f t="shared" si="10"/>
        <v>1</v>
      </c>
      <c r="M23" s="57">
        <v>45537</v>
      </c>
      <c r="N23" s="58" t="s">
        <v>89</v>
      </c>
      <c r="O23" s="59" t="s">
        <v>79</v>
      </c>
      <c r="P23" s="60">
        <v>36</v>
      </c>
      <c r="Q23" s="60">
        <f>367-2</f>
        <v>365</v>
      </c>
      <c r="R23" s="65" t="str">
        <f t="shared" si="0"/>
        <v>Dad</v>
      </c>
      <c r="S23" s="5" t="s">
        <v>77</v>
      </c>
      <c r="T23">
        <f t="shared" si="11"/>
        <v>0</v>
      </c>
      <c r="U23">
        <f t="shared" si="1"/>
        <v>0</v>
      </c>
      <c r="V23">
        <f t="shared" si="2"/>
        <v>0</v>
      </c>
      <c r="W23" s="69">
        <f t="shared" si="3"/>
        <v>1</v>
      </c>
      <c r="X23" s="5" t="str">
        <f t="shared" si="4"/>
        <v>Dad</v>
      </c>
      <c r="Y23">
        <f t="shared" si="5"/>
        <v>0</v>
      </c>
      <c r="Z23">
        <v>0</v>
      </c>
      <c r="AA23">
        <f t="shared" si="6"/>
        <v>0</v>
      </c>
      <c r="AB23" s="69">
        <f t="shared" si="7"/>
        <v>1</v>
      </c>
    </row>
    <row r="24" spans="3:28" ht="15.75" thickBot="1" x14ac:dyDescent="0.3">
      <c r="C24" s="64">
        <f t="shared" si="8"/>
        <v>45158</v>
      </c>
      <c r="D24">
        <v>2</v>
      </c>
      <c r="E24" s="64">
        <v>45158</v>
      </c>
      <c r="F24" t="s">
        <v>97</v>
      </c>
      <c r="G24" t="str">
        <f>IF($F$15="Split Custody", "Dad","Mom")</f>
        <v>Dad</v>
      </c>
      <c r="H24">
        <f t="shared" si="9"/>
        <v>0</v>
      </c>
      <c r="I24">
        <f t="shared" si="10"/>
        <v>1</v>
      </c>
      <c r="M24" s="57">
        <v>45624</v>
      </c>
      <c r="N24" s="58" t="s">
        <v>108</v>
      </c>
      <c r="O24" s="59" t="s">
        <v>107</v>
      </c>
      <c r="P24" s="60">
        <v>48</v>
      </c>
      <c r="Q24" s="60">
        <f>454+2</f>
        <v>456</v>
      </c>
      <c r="R24" s="65" t="str">
        <f t="shared" si="0"/>
        <v>Mom</v>
      </c>
      <c r="S24" s="5" t="s">
        <v>78</v>
      </c>
      <c r="T24">
        <f t="shared" si="11"/>
        <v>0</v>
      </c>
      <c r="U24">
        <f t="shared" si="1"/>
        <v>0</v>
      </c>
      <c r="V24">
        <f t="shared" si="2"/>
        <v>1</v>
      </c>
      <c r="W24" s="69">
        <f t="shared" si="3"/>
        <v>0</v>
      </c>
      <c r="X24" s="5" t="str">
        <f t="shared" si="4"/>
        <v>Mom</v>
      </c>
      <c r="Y24">
        <f t="shared" si="5"/>
        <v>0</v>
      </c>
      <c r="Z24">
        <v>0</v>
      </c>
      <c r="AA24">
        <f t="shared" si="6"/>
        <v>1</v>
      </c>
      <c r="AB24" s="69">
        <f t="shared" si="7"/>
        <v>0</v>
      </c>
    </row>
    <row r="25" spans="3:28" ht="15.75" thickBot="1" x14ac:dyDescent="0.3">
      <c r="C25" s="64">
        <f t="shared" si="8"/>
        <v>45159</v>
      </c>
      <c r="D25">
        <v>3</v>
      </c>
      <c r="E25" s="64">
        <v>45159</v>
      </c>
      <c r="F25" t="s">
        <v>79</v>
      </c>
      <c r="G25" t="str">
        <f>IF($F$15="Split Custody", "Dad","Mom")</f>
        <v>Dad</v>
      </c>
      <c r="H25">
        <f t="shared" si="9"/>
        <v>0</v>
      </c>
      <c r="I25">
        <f t="shared" ref="I25:I88" si="12">IF(G25="Dad",1,0)</f>
        <v>1</v>
      </c>
      <c r="M25" s="53">
        <v>45767</v>
      </c>
      <c r="N25" s="54" t="s">
        <v>99</v>
      </c>
      <c r="O25" s="55" t="s">
        <v>97</v>
      </c>
      <c r="P25" s="56">
        <v>17</v>
      </c>
      <c r="Q25" s="56">
        <f>-1+597</f>
        <v>596</v>
      </c>
      <c r="R25" s="65" t="str">
        <f t="shared" si="0"/>
        <v>Mom</v>
      </c>
      <c r="S25" s="5" t="s">
        <v>78</v>
      </c>
      <c r="T25">
        <f t="shared" si="11"/>
        <v>0</v>
      </c>
      <c r="U25">
        <f t="shared" si="1"/>
        <v>0</v>
      </c>
      <c r="V25">
        <f t="shared" si="2"/>
        <v>1</v>
      </c>
      <c r="W25" s="69">
        <f t="shared" si="3"/>
        <v>0</v>
      </c>
      <c r="X25" s="5" t="str">
        <f t="shared" si="4"/>
        <v>Mom</v>
      </c>
      <c r="Y25">
        <f t="shared" si="5"/>
        <v>0</v>
      </c>
      <c r="Z25">
        <v>0</v>
      </c>
      <c r="AA25">
        <f t="shared" si="6"/>
        <v>1</v>
      </c>
      <c r="AB25" s="69">
        <f t="shared" si="7"/>
        <v>0</v>
      </c>
    </row>
    <row r="26" spans="3:28" ht="15.75" thickBot="1" x14ac:dyDescent="0.3">
      <c r="C26" s="64">
        <f t="shared" si="8"/>
        <v>45160</v>
      </c>
      <c r="D26">
        <v>4</v>
      </c>
      <c r="E26" s="64">
        <v>45160</v>
      </c>
      <c r="F26" t="s">
        <v>121</v>
      </c>
      <c r="G26" t="str">
        <f>IF($F$15="Split Custody", "Dad","Mom")</f>
        <v>Dad</v>
      </c>
      <c r="H26">
        <f t="shared" si="9"/>
        <v>0</v>
      </c>
      <c r="I26">
        <f t="shared" si="12"/>
        <v>1</v>
      </c>
      <c r="M26" s="53">
        <v>45803</v>
      </c>
      <c r="N26" s="54" t="s">
        <v>81</v>
      </c>
      <c r="O26" s="55" t="s">
        <v>79</v>
      </c>
      <c r="P26" s="56">
        <v>22</v>
      </c>
      <c r="Q26" s="56">
        <f>633-2</f>
        <v>631</v>
      </c>
      <c r="R26" s="65" t="str">
        <f t="shared" si="0"/>
        <v>Dad</v>
      </c>
      <c r="S26" s="5" t="s">
        <v>77</v>
      </c>
      <c r="T26">
        <f t="shared" si="11"/>
        <v>0</v>
      </c>
      <c r="U26">
        <f t="shared" si="1"/>
        <v>0</v>
      </c>
      <c r="V26">
        <f t="shared" ref="V26:V52" si="13">IF(S26=$V$18,1,0)</f>
        <v>0</v>
      </c>
      <c r="W26" s="69">
        <f t="shared" ref="W26:W52" si="14">IF(S26=$W$18,1,0)</f>
        <v>1</v>
      </c>
      <c r="X26" s="5" t="str">
        <f t="shared" si="4"/>
        <v>Dad</v>
      </c>
      <c r="Y26">
        <f t="shared" si="5"/>
        <v>0</v>
      </c>
      <c r="Z26">
        <v>0</v>
      </c>
      <c r="AA26">
        <f t="shared" si="6"/>
        <v>0</v>
      </c>
      <c r="AB26" s="69">
        <f t="shared" si="7"/>
        <v>1</v>
      </c>
    </row>
    <row r="27" spans="3:28" ht="15.75" thickBot="1" x14ac:dyDescent="0.3">
      <c r="C27" s="64">
        <f t="shared" si="8"/>
        <v>45161</v>
      </c>
      <c r="D27">
        <v>5</v>
      </c>
      <c r="E27" s="64">
        <v>45161</v>
      </c>
      <c r="F27" t="s">
        <v>118</v>
      </c>
      <c r="G27" t="s">
        <v>78</v>
      </c>
      <c r="H27">
        <f t="shared" si="9"/>
        <v>1</v>
      </c>
      <c r="I27">
        <f t="shared" si="12"/>
        <v>0</v>
      </c>
      <c r="M27" s="53">
        <v>45901</v>
      </c>
      <c r="N27" s="54" t="s">
        <v>90</v>
      </c>
      <c r="O27" s="55" t="s">
        <v>79</v>
      </c>
      <c r="P27" s="56">
        <v>36</v>
      </c>
      <c r="Q27" s="56">
        <f>731-2</f>
        <v>729</v>
      </c>
      <c r="R27" s="65" t="str">
        <f t="shared" si="0"/>
        <v>Dad</v>
      </c>
      <c r="S27" s="5" t="str">
        <f>S19</f>
        <v>Mom</v>
      </c>
      <c r="T27">
        <f t="shared" si="11"/>
        <v>1</v>
      </c>
      <c r="U27">
        <f t="shared" si="1"/>
        <v>0</v>
      </c>
      <c r="V27">
        <f t="shared" si="13"/>
        <v>1</v>
      </c>
      <c r="W27" s="69">
        <f t="shared" si="14"/>
        <v>0</v>
      </c>
      <c r="X27" s="5" t="str">
        <f t="shared" si="4"/>
        <v>Dad</v>
      </c>
      <c r="Y27">
        <f t="shared" si="5"/>
        <v>0</v>
      </c>
      <c r="Z27">
        <v>0</v>
      </c>
      <c r="AA27">
        <f t="shared" si="6"/>
        <v>0</v>
      </c>
      <c r="AB27" s="69">
        <f t="shared" si="7"/>
        <v>1</v>
      </c>
    </row>
    <row r="28" spans="3:28" ht="15.75" thickBot="1" x14ac:dyDescent="0.3">
      <c r="C28" s="64">
        <f t="shared" si="8"/>
        <v>45162</v>
      </c>
      <c r="D28">
        <v>6</v>
      </c>
      <c r="E28" s="64">
        <v>45162</v>
      </c>
      <c r="F28" t="s">
        <v>107</v>
      </c>
      <c r="G28" t="s">
        <v>78</v>
      </c>
      <c r="H28">
        <f t="shared" si="9"/>
        <v>1</v>
      </c>
      <c r="I28">
        <f t="shared" si="12"/>
        <v>0</v>
      </c>
      <c r="M28" s="53">
        <v>45988</v>
      </c>
      <c r="N28" s="54" t="s">
        <v>109</v>
      </c>
      <c r="O28" s="55" t="s">
        <v>107</v>
      </c>
      <c r="P28" s="56">
        <v>48</v>
      </c>
      <c r="Q28" s="56">
        <f>818+2</f>
        <v>820</v>
      </c>
      <c r="R28" s="65" t="str">
        <f t="shared" si="0"/>
        <v>Mom</v>
      </c>
      <c r="S28" s="5" t="str">
        <f t="shared" ref="S28:S52" si="15">S20</f>
        <v>Dad</v>
      </c>
      <c r="T28">
        <f t="shared" si="11"/>
        <v>0</v>
      </c>
      <c r="U28">
        <f t="shared" si="1"/>
        <v>1</v>
      </c>
      <c r="V28">
        <f t="shared" si="13"/>
        <v>0</v>
      </c>
      <c r="W28" s="69">
        <f t="shared" si="14"/>
        <v>1</v>
      </c>
      <c r="X28" s="5" t="str">
        <f t="shared" si="4"/>
        <v>Mom</v>
      </c>
      <c r="Y28">
        <f>IF($X$19=$Y$18,IF($X$19=R28,0,1),0)</f>
        <v>0</v>
      </c>
      <c r="Z28">
        <v>0</v>
      </c>
      <c r="AA28">
        <f t="shared" si="6"/>
        <v>1</v>
      </c>
      <c r="AB28" s="69">
        <f t="shared" si="7"/>
        <v>0</v>
      </c>
    </row>
    <row r="29" spans="3:28" ht="15.75" thickBot="1" x14ac:dyDescent="0.3">
      <c r="C29" s="64">
        <f t="shared" si="8"/>
        <v>45163</v>
      </c>
      <c r="D29">
        <v>7</v>
      </c>
      <c r="E29" s="64">
        <v>45163</v>
      </c>
      <c r="F29" t="s">
        <v>119</v>
      </c>
      <c r="G29" s="72" t="s">
        <v>78</v>
      </c>
      <c r="H29">
        <f t="shared" si="9"/>
        <v>1</v>
      </c>
      <c r="I29">
        <f t="shared" si="12"/>
        <v>0</v>
      </c>
      <c r="M29" s="57">
        <v>46117</v>
      </c>
      <c r="N29" s="58" t="s">
        <v>100</v>
      </c>
      <c r="O29" s="59" t="s">
        <v>97</v>
      </c>
      <c r="P29" s="60">
        <v>15</v>
      </c>
      <c r="Q29" s="60">
        <f>-1+947</f>
        <v>946</v>
      </c>
      <c r="R29" s="65" t="str">
        <f t="shared" si="0"/>
        <v>Mom</v>
      </c>
      <c r="S29" s="5" t="str">
        <f t="shared" si="15"/>
        <v>Dad</v>
      </c>
      <c r="T29">
        <f t="shared" si="11"/>
        <v>0</v>
      </c>
      <c r="U29">
        <f t="shared" si="1"/>
        <v>1</v>
      </c>
      <c r="V29">
        <f t="shared" si="13"/>
        <v>0</v>
      </c>
      <c r="W29" s="69">
        <f t="shared" si="14"/>
        <v>1</v>
      </c>
      <c r="X29" s="5" t="str">
        <f t="shared" si="4"/>
        <v>Mom</v>
      </c>
      <c r="Y29">
        <f t="shared" ref="Y20:Y52" si="16">IF($X$19=$Y$18,IF($X$19=$R$19,0,1),0)</f>
        <v>0</v>
      </c>
      <c r="Z29">
        <v>0</v>
      </c>
      <c r="AA29">
        <f t="shared" si="6"/>
        <v>1</v>
      </c>
      <c r="AB29" s="69">
        <f t="shared" si="7"/>
        <v>0</v>
      </c>
    </row>
    <row r="30" spans="3:28" ht="15.75" thickBot="1" x14ac:dyDescent="0.3">
      <c r="C30" s="64">
        <f t="shared" si="8"/>
        <v>45164</v>
      </c>
      <c r="D30">
        <v>8</v>
      </c>
      <c r="E30" s="64">
        <v>45164</v>
      </c>
      <c r="F30" t="s">
        <v>120</v>
      </c>
      <c r="G30" s="73" t="s">
        <v>78</v>
      </c>
      <c r="H30">
        <f t="shared" si="9"/>
        <v>1</v>
      </c>
      <c r="I30">
        <f t="shared" si="12"/>
        <v>0</v>
      </c>
      <c r="M30" s="57">
        <v>46167</v>
      </c>
      <c r="N30" s="58" t="s">
        <v>82</v>
      </c>
      <c r="O30" s="59" t="s">
        <v>79</v>
      </c>
      <c r="P30" s="60">
        <v>22</v>
      </c>
      <c r="Q30" s="60">
        <f>-2+997</f>
        <v>995</v>
      </c>
      <c r="R30" s="65" t="str">
        <f t="shared" si="0"/>
        <v>Dad</v>
      </c>
      <c r="S30" s="5" t="str">
        <f t="shared" si="15"/>
        <v>Mom</v>
      </c>
      <c r="T30">
        <f t="shared" si="11"/>
        <v>1</v>
      </c>
      <c r="U30">
        <f t="shared" si="1"/>
        <v>0</v>
      </c>
      <c r="V30">
        <f t="shared" si="13"/>
        <v>1</v>
      </c>
      <c r="W30" s="69">
        <f t="shared" si="14"/>
        <v>0</v>
      </c>
      <c r="X30" s="5" t="str">
        <f t="shared" si="4"/>
        <v>Dad</v>
      </c>
      <c r="Y30">
        <f t="shared" si="16"/>
        <v>0</v>
      </c>
      <c r="Z30">
        <v>0</v>
      </c>
      <c r="AA30">
        <f t="shared" si="6"/>
        <v>0</v>
      </c>
      <c r="AB30" s="69">
        <f t="shared" si="7"/>
        <v>1</v>
      </c>
    </row>
    <row r="31" spans="3:28" ht="15.75" thickBot="1" x14ac:dyDescent="0.3">
      <c r="C31" s="64">
        <f t="shared" si="8"/>
        <v>45165</v>
      </c>
      <c r="D31">
        <v>9</v>
      </c>
      <c r="E31" s="64">
        <v>45165</v>
      </c>
      <c r="F31" t="s">
        <v>97</v>
      </c>
      <c r="G31" t="s">
        <v>78</v>
      </c>
      <c r="H31">
        <f t="shared" si="9"/>
        <v>1</v>
      </c>
      <c r="I31">
        <f t="shared" si="12"/>
        <v>0</v>
      </c>
      <c r="M31" s="57">
        <v>46272</v>
      </c>
      <c r="N31" s="58" t="s">
        <v>91</v>
      </c>
      <c r="O31" s="59" t="s">
        <v>79</v>
      </c>
      <c r="P31" s="60">
        <v>37</v>
      </c>
      <c r="Q31" s="60">
        <f>-2+1102</f>
        <v>1100</v>
      </c>
      <c r="R31" s="65" t="str">
        <f t="shared" si="0"/>
        <v>Mom</v>
      </c>
      <c r="S31" s="5" t="str">
        <f t="shared" si="15"/>
        <v>Dad</v>
      </c>
      <c r="T31">
        <f t="shared" si="11"/>
        <v>0</v>
      </c>
      <c r="U31">
        <f t="shared" si="1"/>
        <v>1</v>
      </c>
      <c r="V31">
        <f t="shared" si="13"/>
        <v>0</v>
      </c>
      <c r="W31" s="69">
        <f t="shared" si="14"/>
        <v>1</v>
      </c>
      <c r="X31" s="5" t="str">
        <f t="shared" si="4"/>
        <v>Mom</v>
      </c>
      <c r="Y31">
        <f t="shared" si="16"/>
        <v>0</v>
      </c>
      <c r="Z31">
        <v>0</v>
      </c>
      <c r="AA31">
        <f t="shared" si="6"/>
        <v>1</v>
      </c>
      <c r="AB31" s="69">
        <f t="shared" si="7"/>
        <v>0</v>
      </c>
    </row>
    <row r="32" spans="3:28" ht="15.75" thickBot="1" x14ac:dyDescent="0.3">
      <c r="C32" s="64">
        <f t="shared" si="8"/>
        <v>45166</v>
      </c>
      <c r="D32">
        <v>10</v>
      </c>
      <c r="E32" s="64">
        <v>45166</v>
      </c>
      <c r="F32" t="s">
        <v>79</v>
      </c>
      <c r="G32" t="s">
        <v>78</v>
      </c>
      <c r="H32">
        <f t="shared" si="9"/>
        <v>1</v>
      </c>
      <c r="I32">
        <f t="shared" si="12"/>
        <v>0</v>
      </c>
      <c r="M32" s="57">
        <v>46352</v>
      </c>
      <c r="N32" s="58" t="s">
        <v>110</v>
      </c>
      <c r="O32" s="59" t="s">
        <v>107</v>
      </c>
      <c r="P32" s="60">
        <v>48</v>
      </c>
      <c r="Q32" s="60">
        <f>1182+2</f>
        <v>1184</v>
      </c>
      <c r="R32" s="65" t="str">
        <f t="shared" si="0"/>
        <v>Mom</v>
      </c>
      <c r="S32" s="5" t="str">
        <f t="shared" si="15"/>
        <v>Mom</v>
      </c>
      <c r="T32">
        <f t="shared" si="11"/>
        <v>0</v>
      </c>
      <c r="U32">
        <f t="shared" si="1"/>
        <v>0</v>
      </c>
      <c r="V32">
        <f t="shared" si="13"/>
        <v>1</v>
      </c>
      <c r="W32" s="69">
        <f t="shared" si="14"/>
        <v>0</v>
      </c>
      <c r="X32" s="5" t="str">
        <f t="shared" si="4"/>
        <v>Mom</v>
      </c>
      <c r="Y32">
        <f t="shared" si="16"/>
        <v>0</v>
      </c>
      <c r="Z32">
        <v>0</v>
      </c>
      <c r="AA32">
        <f t="shared" si="6"/>
        <v>1</v>
      </c>
      <c r="AB32" s="69">
        <f t="shared" si="7"/>
        <v>0</v>
      </c>
    </row>
    <row r="33" spans="3:28" ht="15.75" thickBot="1" x14ac:dyDescent="0.3">
      <c r="C33" s="64">
        <f t="shared" si="8"/>
        <v>45167</v>
      </c>
      <c r="D33">
        <v>11</v>
      </c>
      <c r="E33" s="64">
        <v>45167</v>
      </c>
      <c r="F33" t="s">
        <v>121</v>
      </c>
      <c r="G33" t="s">
        <v>78</v>
      </c>
      <c r="H33">
        <f t="shared" si="9"/>
        <v>1</v>
      </c>
      <c r="I33">
        <f t="shared" si="12"/>
        <v>0</v>
      </c>
      <c r="M33" s="53">
        <v>46474</v>
      </c>
      <c r="N33" s="54" t="s">
        <v>101</v>
      </c>
      <c r="O33" s="55" t="s">
        <v>97</v>
      </c>
      <c r="P33" s="56">
        <v>13</v>
      </c>
      <c r="Q33" s="56">
        <f>-1+1304</f>
        <v>1303</v>
      </c>
      <c r="R33" s="65" t="str">
        <f t="shared" si="0"/>
        <v>Dad</v>
      </c>
      <c r="S33" s="5" t="str">
        <f t="shared" si="15"/>
        <v>Mom</v>
      </c>
      <c r="T33">
        <f t="shared" si="11"/>
        <v>1</v>
      </c>
      <c r="U33">
        <f t="shared" si="1"/>
        <v>0</v>
      </c>
      <c r="V33">
        <f t="shared" si="13"/>
        <v>1</v>
      </c>
      <c r="W33" s="69">
        <f t="shared" si="14"/>
        <v>0</v>
      </c>
      <c r="X33" s="5" t="str">
        <f t="shared" si="4"/>
        <v>Dad</v>
      </c>
      <c r="Y33">
        <f t="shared" si="16"/>
        <v>0</v>
      </c>
      <c r="Z33">
        <v>0</v>
      </c>
      <c r="AA33">
        <f t="shared" si="6"/>
        <v>0</v>
      </c>
      <c r="AB33" s="69">
        <f t="shared" si="7"/>
        <v>1</v>
      </c>
    </row>
    <row r="34" spans="3:28" ht="15.75" thickBot="1" x14ac:dyDescent="0.3">
      <c r="C34" s="64">
        <f t="shared" si="8"/>
        <v>45168</v>
      </c>
      <c r="D34">
        <v>12</v>
      </c>
      <c r="E34" s="64">
        <v>45168</v>
      </c>
      <c r="F34" t="s">
        <v>118</v>
      </c>
      <c r="G34" t="str">
        <f>G20</f>
        <v>Dad</v>
      </c>
      <c r="H34">
        <f t="shared" si="9"/>
        <v>0</v>
      </c>
      <c r="I34">
        <f t="shared" si="12"/>
        <v>1</v>
      </c>
      <c r="M34" s="53">
        <v>46538</v>
      </c>
      <c r="N34" s="54" t="s">
        <v>83</v>
      </c>
      <c r="O34" s="55" t="s">
        <v>79</v>
      </c>
      <c r="P34" s="56">
        <v>22</v>
      </c>
      <c r="Q34" s="56">
        <f>-2+1368</f>
        <v>1366</v>
      </c>
      <c r="R34" s="65" t="str">
        <f t="shared" si="0"/>
        <v>Mom</v>
      </c>
      <c r="S34" s="5" t="str">
        <f t="shared" si="15"/>
        <v>Dad</v>
      </c>
      <c r="T34">
        <f t="shared" si="11"/>
        <v>0</v>
      </c>
      <c r="U34">
        <f t="shared" si="1"/>
        <v>1</v>
      </c>
      <c r="V34">
        <f t="shared" si="13"/>
        <v>0</v>
      </c>
      <c r="W34" s="69">
        <f t="shared" si="14"/>
        <v>1</v>
      </c>
      <c r="X34" s="5" t="str">
        <f t="shared" si="4"/>
        <v>Mom</v>
      </c>
      <c r="Y34">
        <f t="shared" si="16"/>
        <v>0</v>
      </c>
      <c r="Z34">
        <v>0</v>
      </c>
      <c r="AA34">
        <f t="shared" si="6"/>
        <v>1</v>
      </c>
      <c r="AB34" s="69">
        <f t="shared" si="7"/>
        <v>0</v>
      </c>
    </row>
    <row r="35" spans="3:28" ht="15.75" thickBot="1" x14ac:dyDescent="0.3">
      <c r="C35" s="64">
        <f t="shared" si="8"/>
        <v>45169</v>
      </c>
      <c r="D35">
        <v>13</v>
      </c>
      <c r="E35" s="64">
        <v>45169</v>
      </c>
      <c r="F35" t="s">
        <v>107</v>
      </c>
      <c r="G35" t="str">
        <f t="shared" ref="G35:G98" si="17">G21</f>
        <v>Dad</v>
      </c>
      <c r="H35">
        <f t="shared" si="9"/>
        <v>0</v>
      </c>
      <c r="I35">
        <f t="shared" si="12"/>
        <v>1</v>
      </c>
      <c r="M35" s="53">
        <v>46636</v>
      </c>
      <c r="N35" s="54" t="s">
        <v>92</v>
      </c>
      <c r="O35" s="55" t="s">
        <v>79</v>
      </c>
      <c r="P35" s="56">
        <v>36</v>
      </c>
      <c r="Q35" s="56">
        <f>-2+1466</f>
        <v>1464</v>
      </c>
      <c r="R35" s="65" t="str">
        <f t="shared" si="0"/>
        <v>Mom</v>
      </c>
      <c r="S35" s="5" t="str">
        <f t="shared" si="15"/>
        <v>Mom</v>
      </c>
      <c r="T35">
        <f t="shared" si="11"/>
        <v>0</v>
      </c>
      <c r="U35">
        <f t="shared" si="1"/>
        <v>0</v>
      </c>
      <c r="V35">
        <f t="shared" si="13"/>
        <v>1</v>
      </c>
      <c r="W35" s="69">
        <f t="shared" si="14"/>
        <v>0</v>
      </c>
      <c r="X35" s="5" t="str">
        <f t="shared" si="4"/>
        <v>Mom</v>
      </c>
      <c r="Y35">
        <f t="shared" si="16"/>
        <v>0</v>
      </c>
      <c r="Z35">
        <v>0</v>
      </c>
      <c r="AA35">
        <f t="shared" si="6"/>
        <v>1</v>
      </c>
      <c r="AB35" s="69">
        <f t="shared" si="7"/>
        <v>0</v>
      </c>
    </row>
    <row r="36" spans="3:28" ht="15.75" thickBot="1" x14ac:dyDescent="0.3">
      <c r="C36" s="64">
        <f t="shared" si="8"/>
        <v>45170</v>
      </c>
      <c r="D36">
        <v>14</v>
      </c>
      <c r="E36" s="64">
        <v>45170</v>
      </c>
      <c r="F36" t="s">
        <v>119</v>
      </c>
      <c r="G36" s="1" t="str">
        <f>IF(F15="Altrenate Weekends","Mom",G22)</f>
        <v>Dad</v>
      </c>
      <c r="H36">
        <f t="shared" si="9"/>
        <v>0</v>
      </c>
      <c r="I36">
        <f t="shared" si="12"/>
        <v>1</v>
      </c>
      <c r="M36" s="53">
        <v>46716</v>
      </c>
      <c r="N36" s="54" t="s">
        <v>111</v>
      </c>
      <c r="O36" s="55" t="s">
        <v>107</v>
      </c>
      <c r="P36" s="56">
        <v>47</v>
      </c>
      <c r="Q36" s="56">
        <f>1546+2</f>
        <v>1548</v>
      </c>
      <c r="R36" s="65" t="str">
        <f t="shared" si="0"/>
        <v>Mom</v>
      </c>
      <c r="S36" s="5" t="str">
        <f t="shared" si="15"/>
        <v>Dad</v>
      </c>
      <c r="T36">
        <f t="shared" si="11"/>
        <v>0</v>
      </c>
      <c r="U36">
        <f t="shared" si="1"/>
        <v>1</v>
      </c>
      <c r="V36">
        <f t="shared" si="13"/>
        <v>0</v>
      </c>
      <c r="W36" s="69">
        <f t="shared" si="14"/>
        <v>1</v>
      </c>
      <c r="X36" s="5" t="str">
        <f t="shared" si="4"/>
        <v>Mom</v>
      </c>
      <c r="Y36">
        <f t="shared" si="16"/>
        <v>0</v>
      </c>
      <c r="Z36">
        <v>0</v>
      </c>
      <c r="AA36">
        <f t="shared" si="6"/>
        <v>1</v>
      </c>
      <c r="AB36" s="69">
        <f t="shared" si="7"/>
        <v>0</v>
      </c>
    </row>
    <row r="37" spans="3:28" ht="15.75" thickBot="1" x14ac:dyDescent="0.3">
      <c r="C37" s="64">
        <f t="shared" si="8"/>
        <v>45171</v>
      </c>
      <c r="D37">
        <v>15</v>
      </c>
      <c r="E37" s="64">
        <v>45171</v>
      </c>
      <c r="F37" t="s">
        <v>120</v>
      </c>
      <c r="G37" s="2" t="str">
        <f>IF(F15="Altrenate Weekends","Mom",G23)</f>
        <v>Dad</v>
      </c>
      <c r="H37">
        <f t="shared" si="9"/>
        <v>0</v>
      </c>
      <c r="I37">
        <f t="shared" si="12"/>
        <v>1</v>
      </c>
      <c r="M37" s="57">
        <v>46859</v>
      </c>
      <c r="N37" s="58" t="s">
        <v>102</v>
      </c>
      <c r="O37" s="59" t="s">
        <v>97</v>
      </c>
      <c r="P37" s="60">
        <v>16</v>
      </c>
      <c r="Q37" s="60">
        <f>-1+1689</f>
        <v>1688</v>
      </c>
      <c r="R37" s="65" t="str">
        <f t="shared" si="0"/>
        <v>Mom</v>
      </c>
      <c r="S37" s="5" t="str">
        <f t="shared" si="15"/>
        <v>Dad</v>
      </c>
      <c r="T37">
        <f t="shared" si="11"/>
        <v>0</v>
      </c>
      <c r="U37">
        <f t="shared" si="1"/>
        <v>1</v>
      </c>
      <c r="V37">
        <f t="shared" si="13"/>
        <v>0</v>
      </c>
      <c r="W37" s="69">
        <f t="shared" si="14"/>
        <v>1</v>
      </c>
      <c r="X37" s="5" t="str">
        <f t="shared" si="4"/>
        <v>Mom</v>
      </c>
      <c r="Y37">
        <f t="shared" si="16"/>
        <v>0</v>
      </c>
      <c r="Z37">
        <v>0</v>
      </c>
      <c r="AA37">
        <f t="shared" si="6"/>
        <v>1</v>
      </c>
      <c r="AB37" s="69">
        <f t="shared" si="7"/>
        <v>0</v>
      </c>
    </row>
    <row r="38" spans="3:28" ht="15.75" thickBot="1" x14ac:dyDescent="0.3">
      <c r="C38" s="64">
        <f t="shared" si="8"/>
        <v>45172</v>
      </c>
      <c r="D38">
        <v>16</v>
      </c>
      <c r="E38" s="64">
        <v>45172</v>
      </c>
      <c r="F38" t="s">
        <v>97</v>
      </c>
      <c r="G38" t="str">
        <f t="shared" si="17"/>
        <v>Dad</v>
      </c>
      <c r="H38">
        <f t="shared" si="9"/>
        <v>0</v>
      </c>
      <c r="I38">
        <f t="shared" si="12"/>
        <v>1</v>
      </c>
      <c r="M38" s="57">
        <v>46902</v>
      </c>
      <c r="N38" s="58" t="s">
        <v>84</v>
      </c>
      <c r="O38" s="59" t="s">
        <v>79</v>
      </c>
      <c r="P38" s="60">
        <v>22</v>
      </c>
      <c r="Q38" s="60">
        <f>-2+1732</f>
        <v>1730</v>
      </c>
      <c r="R38" s="65" t="str">
        <f t="shared" si="0"/>
        <v>Mom</v>
      </c>
      <c r="S38" s="5" t="str">
        <f t="shared" si="15"/>
        <v>Mom</v>
      </c>
      <c r="T38">
        <f t="shared" si="11"/>
        <v>0</v>
      </c>
      <c r="U38">
        <f t="shared" si="1"/>
        <v>0</v>
      </c>
      <c r="V38">
        <f t="shared" si="13"/>
        <v>1</v>
      </c>
      <c r="W38" s="69">
        <f t="shared" si="14"/>
        <v>0</v>
      </c>
      <c r="X38" s="5" t="str">
        <f t="shared" si="4"/>
        <v>Mom</v>
      </c>
      <c r="Y38">
        <f t="shared" si="16"/>
        <v>0</v>
      </c>
      <c r="Z38">
        <v>0</v>
      </c>
      <c r="AA38">
        <f t="shared" si="6"/>
        <v>1</v>
      </c>
      <c r="AB38" s="69">
        <f t="shared" si="7"/>
        <v>0</v>
      </c>
    </row>
    <row r="39" spans="3:28" ht="15.75" thickBot="1" x14ac:dyDescent="0.3">
      <c r="C39" s="64">
        <f t="shared" si="8"/>
        <v>45173</v>
      </c>
      <c r="D39">
        <v>17</v>
      </c>
      <c r="E39" s="64">
        <v>45173</v>
      </c>
      <c r="F39" t="s">
        <v>79</v>
      </c>
      <c r="G39" t="str">
        <f t="shared" si="17"/>
        <v>Dad</v>
      </c>
      <c r="H39">
        <f t="shared" si="9"/>
        <v>0</v>
      </c>
      <c r="I39">
        <f t="shared" si="12"/>
        <v>1</v>
      </c>
      <c r="M39" s="57">
        <v>47000</v>
      </c>
      <c r="N39" s="58" t="s">
        <v>93</v>
      </c>
      <c r="O39" s="59" t="s">
        <v>79</v>
      </c>
      <c r="P39" s="60">
        <v>36</v>
      </c>
      <c r="Q39" s="60">
        <f>-2+1830</f>
        <v>1828</v>
      </c>
      <c r="R39" s="65" t="str">
        <f t="shared" si="0"/>
        <v>Mom</v>
      </c>
      <c r="S39" s="5" t="str">
        <f t="shared" si="15"/>
        <v>Dad</v>
      </c>
      <c r="T39">
        <f t="shared" si="11"/>
        <v>0</v>
      </c>
      <c r="U39">
        <f t="shared" si="1"/>
        <v>1</v>
      </c>
      <c r="V39">
        <f t="shared" si="13"/>
        <v>0</v>
      </c>
      <c r="W39" s="69">
        <f t="shared" si="14"/>
        <v>1</v>
      </c>
      <c r="X39" s="5" t="str">
        <f t="shared" si="4"/>
        <v>Mom</v>
      </c>
      <c r="Y39">
        <f>IF($X$19=$Y$18,IF($X$19=$R$19,0,1),0)</f>
        <v>0</v>
      </c>
      <c r="Z39">
        <v>0</v>
      </c>
      <c r="AA39">
        <f t="shared" si="6"/>
        <v>1</v>
      </c>
      <c r="AB39" s="69">
        <f t="shared" si="7"/>
        <v>0</v>
      </c>
    </row>
    <row r="40" spans="3:28" ht="15.75" thickBot="1" x14ac:dyDescent="0.3">
      <c r="C40" s="64">
        <f t="shared" si="8"/>
        <v>45174</v>
      </c>
      <c r="D40">
        <v>18</v>
      </c>
      <c r="E40" s="64">
        <v>45174</v>
      </c>
      <c r="F40" t="s">
        <v>121</v>
      </c>
      <c r="G40" t="str">
        <f t="shared" si="17"/>
        <v>Dad</v>
      </c>
      <c r="H40">
        <f t="shared" si="9"/>
        <v>0</v>
      </c>
      <c r="I40">
        <f t="shared" si="12"/>
        <v>1</v>
      </c>
      <c r="M40" s="57">
        <v>47080</v>
      </c>
      <c r="N40" s="58" t="s">
        <v>112</v>
      </c>
      <c r="O40" s="59" t="s">
        <v>107</v>
      </c>
      <c r="P40" s="60">
        <v>47</v>
      </c>
      <c r="Q40" s="60">
        <f>1910+2</f>
        <v>1912</v>
      </c>
      <c r="R40" s="65" t="str">
        <f t="shared" si="0"/>
        <v>Mom</v>
      </c>
      <c r="S40" s="5" t="str">
        <f t="shared" si="15"/>
        <v>Mom</v>
      </c>
      <c r="T40">
        <f t="shared" si="11"/>
        <v>0</v>
      </c>
      <c r="U40">
        <f t="shared" si="1"/>
        <v>0</v>
      </c>
      <c r="V40">
        <f t="shared" si="13"/>
        <v>1</v>
      </c>
      <c r="W40" s="69">
        <f t="shared" si="14"/>
        <v>0</v>
      </c>
      <c r="X40" s="5" t="str">
        <f t="shared" si="4"/>
        <v>Mom</v>
      </c>
      <c r="Y40">
        <f t="shared" si="16"/>
        <v>0</v>
      </c>
      <c r="Z40">
        <v>0</v>
      </c>
      <c r="AA40">
        <f t="shared" si="6"/>
        <v>1</v>
      </c>
      <c r="AB40" s="69">
        <f t="shared" si="7"/>
        <v>0</v>
      </c>
    </row>
    <row r="41" spans="3:28" ht="15.75" thickBot="1" x14ac:dyDescent="0.3">
      <c r="C41" s="64">
        <f t="shared" si="8"/>
        <v>45175</v>
      </c>
      <c r="D41">
        <v>19</v>
      </c>
      <c r="E41" s="64">
        <v>45175</v>
      </c>
      <c r="F41" t="s">
        <v>118</v>
      </c>
      <c r="G41" t="str">
        <f t="shared" si="17"/>
        <v>Mom</v>
      </c>
      <c r="H41">
        <f t="shared" si="9"/>
        <v>1</v>
      </c>
      <c r="I41">
        <f t="shared" si="12"/>
        <v>0</v>
      </c>
      <c r="M41" s="53">
        <v>47209</v>
      </c>
      <c r="N41" s="54" t="s">
        <v>103</v>
      </c>
      <c r="O41" s="55" t="s">
        <v>97</v>
      </c>
      <c r="P41" s="56">
        <v>14</v>
      </c>
      <c r="Q41" s="56">
        <f>-1+2039</f>
        <v>2038</v>
      </c>
      <c r="R41" s="65" t="str">
        <f t="shared" si="0"/>
        <v>Mom</v>
      </c>
      <c r="S41" s="5" t="str">
        <f t="shared" si="15"/>
        <v>Mom</v>
      </c>
      <c r="T41">
        <f t="shared" si="11"/>
        <v>0</v>
      </c>
      <c r="U41">
        <f t="shared" si="1"/>
        <v>0</v>
      </c>
      <c r="V41">
        <f t="shared" si="13"/>
        <v>1</v>
      </c>
      <c r="W41" s="69">
        <f t="shared" si="14"/>
        <v>0</v>
      </c>
      <c r="X41" s="5" t="str">
        <f t="shared" si="4"/>
        <v>Mom</v>
      </c>
      <c r="Y41">
        <f t="shared" si="16"/>
        <v>0</v>
      </c>
      <c r="Z41">
        <v>0</v>
      </c>
      <c r="AA41">
        <f t="shared" si="6"/>
        <v>1</v>
      </c>
      <c r="AB41" s="69">
        <f t="shared" si="7"/>
        <v>0</v>
      </c>
    </row>
    <row r="42" spans="3:28" ht="15.75" thickBot="1" x14ac:dyDescent="0.3">
      <c r="C42" s="64">
        <f t="shared" si="8"/>
        <v>45176</v>
      </c>
      <c r="D42">
        <v>20</v>
      </c>
      <c r="E42" s="64">
        <v>45176</v>
      </c>
      <c r="F42" t="s">
        <v>107</v>
      </c>
      <c r="G42" t="str">
        <f>G28</f>
        <v>Mom</v>
      </c>
      <c r="H42">
        <f t="shared" si="9"/>
        <v>1</v>
      </c>
      <c r="I42">
        <f t="shared" si="12"/>
        <v>0</v>
      </c>
      <c r="M42" s="53">
        <v>47266</v>
      </c>
      <c r="N42" s="54" t="s">
        <v>85</v>
      </c>
      <c r="O42" s="55" t="s">
        <v>79</v>
      </c>
      <c r="P42" s="56">
        <v>22</v>
      </c>
      <c r="Q42" s="56">
        <f>-2+2096</f>
        <v>2094</v>
      </c>
      <c r="R42" s="65" t="str">
        <f t="shared" si="0"/>
        <v>Mom</v>
      </c>
      <c r="S42" s="5" t="str">
        <f t="shared" si="15"/>
        <v>Dad</v>
      </c>
      <c r="T42">
        <f t="shared" si="11"/>
        <v>0</v>
      </c>
      <c r="U42">
        <f t="shared" si="1"/>
        <v>1</v>
      </c>
      <c r="V42">
        <f t="shared" si="13"/>
        <v>0</v>
      </c>
      <c r="W42" s="69">
        <f t="shared" si="14"/>
        <v>1</v>
      </c>
      <c r="X42" s="5" t="str">
        <f t="shared" si="4"/>
        <v>Mom</v>
      </c>
      <c r="Y42">
        <f t="shared" si="16"/>
        <v>0</v>
      </c>
      <c r="Z42">
        <v>0</v>
      </c>
      <c r="AA42">
        <f t="shared" si="6"/>
        <v>1</v>
      </c>
      <c r="AB42" s="69">
        <f t="shared" si="7"/>
        <v>0</v>
      </c>
    </row>
    <row r="43" spans="3:28" ht="15.75" thickBot="1" x14ac:dyDescent="0.3">
      <c r="C43" s="64">
        <f t="shared" si="8"/>
        <v>45177</v>
      </c>
      <c r="D43">
        <v>21</v>
      </c>
      <c r="E43" s="64">
        <v>45177</v>
      </c>
      <c r="F43" t="s">
        <v>119</v>
      </c>
      <c r="G43" s="1" t="str">
        <f>IF(F15="Altrenate Weekends","Dad",G29)</f>
        <v>Mom</v>
      </c>
      <c r="H43">
        <f t="shared" si="9"/>
        <v>1</v>
      </c>
      <c r="I43">
        <f t="shared" si="12"/>
        <v>0</v>
      </c>
      <c r="M43" s="53">
        <v>47364</v>
      </c>
      <c r="N43" s="54" t="s">
        <v>94</v>
      </c>
      <c r="O43" s="55" t="s">
        <v>79</v>
      </c>
      <c r="P43" s="56">
        <v>36</v>
      </c>
      <c r="Q43" s="56">
        <f>-2+2194</f>
        <v>2192</v>
      </c>
      <c r="R43" s="65" t="str">
        <f t="shared" si="0"/>
        <v>Mom</v>
      </c>
      <c r="S43" s="5" t="str">
        <f t="shared" si="15"/>
        <v>Mom</v>
      </c>
      <c r="T43">
        <f t="shared" si="11"/>
        <v>0</v>
      </c>
      <c r="U43">
        <f t="shared" si="1"/>
        <v>0</v>
      </c>
      <c r="V43">
        <f t="shared" si="13"/>
        <v>1</v>
      </c>
      <c r="W43" s="69">
        <f t="shared" si="14"/>
        <v>0</v>
      </c>
      <c r="X43" s="5" t="str">
        <f t="shared" si="4"/>
        <v>Mom</v>
      </c>
      <c r="Y43">
        <f t="shared" si="16"/>
        <v>0</v>
      </c>
      <c r="Z43">
        <v>0</v>
      </c>
      <c r="AA43">
        <f t="shared" si="6"/>
        <v>1</v>
      </c>
      <c r="AB43" s="69">
        <f t="shared" si="7"/>
        <v>0</v>
      </c>
    </row>
    <row r="44" spans="3:28" ht="15.75" thickBot="1" x14ac:dyDescent="0.3">
      <c r="C44" s="64">
        <f t="shared" si="8"/>
        <v>45178</v>
      </c>
      <c r="D44">
        <v>22</v>
      </c>
      <c r="E44" s="64">
        <v>45178</v>
      </c>
      <c r="F44" t="s">
        <v>120</v>
      </c>
      <c r="G44" s="2" t="str">
        <f>IF(F15="Altrenate Weekends","Dad",G30)</f>
        <v>Mom</v>
      </c>
      <c r="H44">
        <f t="shared" si="9"/>
        <v>1</v>
      </c>
      <c r="I44">
        <f t="shared" si="12"/>
        <v>0</v>
      </c>
      <c r="M44" s="53">
        <v>47444</v>
      </c>
      <c r="N44" s="54" t="s">
        <v>113</v>
      </c>
      <c r="O44" s="55" t="s">
        <v>107</v>
      </c>
      <c r="P44" s="56">
        <v>47</v>
      </c>
      <c r="Q44" s="56">
        <f>2274+2</f>
        <v>2276</v>
      </c>
      <c r="R44" s="65" t="str">
        <f t="shared" si="0"/>
        <v>Mom</v>
      </c>
      <c r="S44" s="5" t="str">
        <f t="shared" si="15"/>
        <v>Dad</v>
      </c>
      <c r="T44">
        <f t="shared" si="11"/>
        <v>0</v>
      </c>
      <c r="U44">
        <f t="shared" si="1"/>
        <v>1</v>
      </c>
      <c r="V44">
        <f t="shared" si="13"/>
        <v>0</v>
      </c>
      <c r="W44" s="69">
        <f t="shared" si="14"/>
        <v>1</v>
      </c>
      <c r="X44" s="5" t="str">
        <f t="shared" si="4"/>
        <v>Mom</v>
      </c>
      <c r="Y44">
        <f t="shared" si="16"/>
        <v>0</v>
      </c>
      <c r="Z44">
        <v>0</v>
      </c>
      <c r="AA44">
        <f t="shared" si="6"/>
        <v>1</v>
      </c>
      <c r="AB44" s="69">
        <f t="shared" si="7"/>
        <v>0</v>
      </c>
    </row>
    <row r="45" spans="3:28" ht="15.75" thickBot="1" x14ac:dyDescent="0.3">
      <c r="C45" s="64">
        <f t="shared" si="8"/>
        <v>45179</v>
      </c>
      <c r="D45">
        <v>23</v>
      </c>
      <c r="E45" s="64">
        <v>45179</v>
      </c>
      <c r="F45" t="s">
        <v>97</v>
      </c>
      <c r="G45" t="str">
        <f t="shared" si="17"/>
        <v>Mom</v>
      </c>
      <c r="H45">
        <f t="shared" si="9"/>
        <v>1</v>
      </c>
      <c r="I45">
        <f t="shared" si="12"/>
        <v>0</v>
      </c>
      <c r="M45" s="57">
        <v>47594</v>
      </c>
      <c r="N45" s="58" t="s">
        <v>104</v>
      </c>
      <c r="O45" s="59" t="s">
        <v>97</v>
      </c>
      <c r="P45" s="60">
        <v>17</v>
      </c>
      <c r="Q45" s="60">
        <f>-1+2424</f>
        <v>2423</v>
      </c>
      <c r="R45" s="65" t="str">
        <f t="shared" si="0"/>
        <v>Dad</v>
      </c>
      <c r="S45" s="5" t="str">
        <f t="shared" si="15"/>
        <v>Dad</v>
      </c>
      <c r="T45">
        <f t="shared" si="11"/>
        <v>0</v>
      </c>
      <c r="U45">
        <f t="shared" si="1"/>
        <v>0</v>
      </c>
      <c r="V45">
        <f t="shared" si="13"/>
        <v>0</v>
      </c>
      <c r="W45" s="69">
        <f t="shared" si="14"/>
        <v>1</v>
      </c>
      <c r="X45" s="5" t="str">
        <f t="shared" si="4"/>
        <v>Dad</v>
      </c>
      <c r="Y45">
        <f t="shared" si="16"/>
        <v>0</v>
      </c>
      <c r="Z45">
        <v>0</v>
      </c>
      <c r="AA45">
        <f t="shared" si="6"/>
        <v>0</v>
      </c>
      <c r="AB45" s="69">
        <f t="shared" si="7"/>
        <v>1</v>
      </c>
    </row>
    <row r="46" spans="3:28" ht="15.75" thickBot="1" x14ac:dyDescent="0.3">
      <c r="C46" s="64">
        <f t="shared" si="8"/>
        <v>45180</v>
      </c>
      <c r="D46">
        <v>24</v>
      </c>
      <c r="E46" s="64">
        <v>45180</v>
      </c>
      <c r="F46" t="s">
        <v>79</v>
      </c>
      <c r="G46" t="str">
        <f t="shared" si="17"/>
        <v>Mom</v>
      </c>
      <c r="H46">
        <f t="shared" si="9"/>
        <v>1</v>
      </c>
      <c r="I46">
        <f t="shared" si="12"/>
        <v>0</v>
      </c>
      <c r="M46" s="57">
        <v>47630</v>
      </c>
      <c r="N46" s="58" t="s">
        <v>86</v>
      </c>
      <c r="O46" s="59" t="s">
        <v>79</v>
      </c>
      <c r="P46" s="60">
        <v>22</v>
      </c>
      <c r="Q46" s="60">
        <f>-2+2460</f>
        <v>2458</v>
      </c>
      <c r="R46" s="65" t="str">
        <f t="shared" si="0"/>
        <v>Mom</v>
      </c>
      <c r="S46" s="5" t="str">
        <f t="shared" si="15"/>
        <v>Mom</v>
      </c>
      <c r="T46">
        <f t="shared" si="11"/>
        <v>0</v>
      </c>
      <c r="U46">
        <f t="shared" si="1"/>
        <v>0</v>
      </c>
      <c r="V46">
        <f t="shared" si="13"/>
        <v>1</v>
      </c>
      <c r="W46" s="69">
        <f t="shared" si="14"/>
        <v>0</v>
      </c>
      <c r="X46" s="5" t="str">
        <f t="shared" si="4"/>
        <v>Mom</v>
      </c>
      <c r="Y46">
        <f t="shared" si="16"/>
        <v>0</v>
      </c>
      <c r="Z46">
        <v>0</v>
      </c>
      <c r="AA46">
        <f t="shared" si="6"/>
        <v>1</v>
      </c>
      <c r="AB46" s="69">
        <f t="shared" si="7"/>
        <v>0</v>
      </c>
    </row>
    <row r="47" spans="3:28" ht="15.75" thickBot="1" x14ac:dyDescent="0.3">
      <c r="C47" s="64">
        <f t="shared" si="8"/>
        <v>45181</v>
      </c>
      <c r="D47">
        <v>25</v>
      </c>
      <c r="E47" s="64">
        <v>45181</v>
      </c>
      <c r="F47" t="s">
        <v>121</v>
      </c>
      <c r="G47" t="str">
        <f t="shared" si="17"/>
        <v>Mom</v>
      </c>
      <c r="H47">
        <f t="shared" si="9"/>
        <v>1</v>
      </c>
      <c r="I47">
        <f t="shared" si="12"/>
        <v>0</v>
      </c>
      <c r="M47" s="57">
        <v>47728</v>
      </c>
      <c r="N47" s="58" t="s">
        <v>95</v>
      </c>
      <c r="O47" s="59" t="s">
        <v>79</v>
      </c>
      <c r="P47" s="60">
        <v>36</v>
      </c>
      <c r="Q47" s="60">
        <f>-2+2558</f>
        <v>2556</v>
      </c>
      <c r="R47" s="65" t="str">
        <f t="shared" si="0"/>
        <v>Mom</v>
      </c>
      <c r="S47" s="5" t="str">
        <f t="shared" si="15"/>
        <v>Dad</v>
      </c>
      <c r="T47">
        <f t="shared" si="11"/>
        <v>0</v>
      </c>
      <c r="U47">
        <f t="shared" si="1"/>
        <v>1</v>
      </c>
      <c r="V47">
        <f t="shared" si="13"/>
        <v>0</v>
      </c>
      <c r="W47" s="69">
        <f t="shared" si="14"/>
        <v>1</v>
      </c>
      <c r="X47" s="5" t="str">
        <f t="shared" si="4"/>
        <v>Mom</v>
      </c>
      <c r="Y47">
        <f t="shared" si="16"/>
        <v>0</v>
      </c>
      <c r="Z47">
        <v>0</v>
      </c>
      <c r="AA47">
        <f t="shared" si="6"/>
        <v>1</v>
      </c>
      <c r="AB47" s="69">
        <f t="shared" si="7"/>
        <v>0</v>
      </c>
    </row>
    <row r="48" spans="3:28" ht="15.75" thickBot="1" x14ac:dyDescent="0.3">
      <c r="C48" s="64">
        <f t="shared" si="8"/>
        <v>45182</v>
      </c>
      <c r="D48">
        <v>26</v>
      </c>
      <c r="E48" s="64">
        <v>45182</v>
      </c>
      <c r="F48" t="s">
        <v>118</v>
      </c>
      <c r="G48" t="str">
        <f t="shared" si="17"/>
        <v>Dad</v>
      </c>
      <c r="H48">
        <f t="shared" si="9"/>
        <v>0</v>
      </c>
      <c r="I48">
        <f t="shared" si="12"/>
        <v>1</v>
      </c>
      <c r="M48" s="57">
        <v>47815</v>
      </c>
      <c r="N48" s="58" t="s">
        <v>114</v>
      </c>
      <c r="O48" s="59" t="s">
        <v>107</v>
      </c>
      <c r="P48" s="60">
        <v>48</v>
      </c>
      <c r="Q48" s="60">
        <f>2645+2</f>
        <v>2647</v>
      </c>
      <c r="R48" s="65" t="str">
        <f t="shared" si="0"/>
        <v>Dad</v>
      </c>
      <c r="S48" s="5" t="str">
        <f t="shared" si="15"/>
        <v>Mom</v>
      </c>
      <c r="T48">
        <f t="shared" si="11"/>
        <v>1</v>
      </c>
      <c r="U48">
        <f t="shared" si="1"/>
        <v>0</v>
      </c>
      <c r="V48">
        <f t="shared" si="13"/>
        <v>1</v>
      </c>
      <c r="W48" s="69">
        <f t="shared" si="14"/>
        <v>0</v>
      </c>
      <c r="X48" s="5" t="str">
        <f t="shared" si="4"/>
        <v>Dad</v>
      </c>
      <c r="Y48">
        <f t="shared" si="16"/>
        <v>0</v>
      </c>
      <c r="Z48">
        <v>0</v>
      </c>
      <c r="AA48">
        <f t="shared" si="6"/>
        <v>0</v>
      </c>
      <c r="AB48" s="69">
        <f t="shared" si="7"/>
        <v>1</v>
      </c>
    </row>
    <row r="49" spans="3:28" ht="15.75" thickBot="1" x14ac:dyDescent="0.3">
      <c r="C49" s="64">
        <f t="shared" si="8"/>
        <v>45183</v>
      </c>
      <c r="D49">
        <v>27</v>
      </c>
      <c r="E49" s="64">
        <v>45183</v>
      </c>
      <c r="F49" t="s">
        <v>107</v>
      </c>
      <c r="G49" t="str">
        <f t="shared" si="17"/>
        <v>Dad</v>
      </c>
      <c r="H49">
        <f t="shared" si="9"/>
        <v>0</v>
      </c>
      <c r="I49">
        <f t="shared" si="12"/>
        <v>1</v>
      </c>
      <c r="M49" s="53">
        <v>47951</v>
      </c>
      <c r="N49" s="54" t="s">
        <v>105</v>
      </c>
      <c r="O49" s="55" t="s">
        <v>97</v>
      </c>
      <c r="P49" s="56">
        <v>16</v>
      </c>
      <c r="Q49" s="56">
        <f>-1+2781</f>
        <v>2780</v>
      </c>
      <c r="R49" s="65" t="str">
        <f t="shared" si="0"/>
        <v>Mom</v>
      </c>
      <c r="S49" s="5" t="str">
        <f t="shared" si="15"/>
        <v>Mom</v>
      </c>
      <c r="T49">
        <f t="shared" si="11"/>
        <v>0</v>
      </c>
      <c r="U49">
        <f t="shared" si="1"/>
        <v>0</v>
      </c>
      <c r="V49">
        <f t="shared" si="13"/>
        <v>1</v>
      </c>
      <c r="W49" s="69">
        <f t="shared" si="14"/>
        <v>0</v>
      </c>
      <c r="X49" s="5" t="str">
        <f t="shared" si="4"/>
        <v>Mom</v>
      </c>
      <c r="Y49">
        <f t="shared" si="16"/>
        <v>0</v>
      </c>
      <c r="Z49">
        <v>0</v>
      </c>
      <c r="AA49">
        <f t="shared" si="6"/>
        <v>1</v>
      </c>
      <c r="AB49" s="69">
        <f t="shared" si="7"/>
        <v>0</v>
      </c>
    </row>
    <row r="50" spans="3:28" ht="15.75" thickBot="1" x14ac:dyDescent="0.3">
      <c r="C50" s="64">
        <f t="shared" si="8"/>
        <v>45184</v>
      </c>
      <c r="D50">
        <v>28</v>
      </c>
      <c r="E50" s="64">
        <v>45184</v>
      </c>
      <c r="F50" t="s">
        <v>119</v>
      </c>
      <c r="G50" s="1" t="str">
        <f t="shared" si="17"/>
        <v>Dad</v>
      </c>
      <c r="H50">
        <f t="shared" si="9"/>
        <v>0</v>
      </c>
      <c r="I50">
        <f t="shared" si="12"/>
        <v>1</v>
      </c>
      <c r="M50" s="61">
        <v>47994</v>
      </c>
      <c r="N50" s="62" t="s">
        <v>87</v>
      </c>
      <c r="O50" s="62" t="s">
        <v>79</v>
      </c>
      <c r="P50" s="63">
        <v>22</v>
      </c>
      <c r="Q50" s="63">
        <f>-2+2824</f>
        <v>2822</v>
      </c>
      <c r="R50" s="65" t="str">
        <f t="shared" si="0"/>
        <v>Mom</v>
      </c>
      <c r="S50" s="5" t="str">
        <f t="shared" si="15"/>
        <v>Dad</v>
      </c>
      <c r="T50">
        <f t="shared" si="11"/>
        <v>0</v>
      </c>
      <c r="U50">
        <f t="shared" si="1"/>
        <v>1</v>
      </c>
      <c r="V50">
        <f t="shared" si="13"/>
        <v>0</v>
      </c>
      <c r="W50" s="69">
        <f t="shared" si="14"/>
        <v>1</v>
      </c>
      <c r="X50" s="5" t="str">
        <f t="shared" si="4"/>
        <v>Mom</v>
      </c>
      <c r="Y50">
        <f t="shared" si="16"/>
        <v>0</v>
      </c>
      <c r="Z50">
        <v>0</v>
      </c>
      <c r="AA50">
        <f t="shared" si="6"/>
        <v>1</v>
      </c>
      <c r="AB50" s="69">
        <f t="shared" si="7"/>
        <v>0</v>
      </c>
    </row>
    <row r="51" spans="3:28" ht="15.75" thickBot="1" x14ac:dyDescent="0.3">
      <c r="C51" s="64">
        <f t="shared" si="8"/>
        <v>45185</v>
      </c>
      <c r="D51">
        <v>29</v>
      </c>
      <c r="E51" s="64">
        <v>45185</v>
      </c>
      <c r="F51" t="s">
        <v>120</v>
      </c>
      <c r="G51" s="2" t="str">
        <f t="shared" si="17"/>
        <v>Dad</v>
      </c>
      <c r="H51">
        <f t="shared" si="9"/>
        <v>0</v>
      </c>
      <c r="I51">
        <f t="shared" si="12"/>
        <v>1</v>
      </c>
      <c r="M51" s="53">
        <v>48092</v>
      </c>
      <c r="N51" s="54" t="s">
        <v>96</v>
      </c>
      <c r="O51" s="55" t="s">
        <v>79</v>
      </c>
      <c r="P51" s="56">
        <v>36</v>
      </c>
      <c r="Q51" s="56">
        <f>-2+2922</f>
        <v>2920</v>
      </c>
      <c r="R51" s="65" t="str">
        <f t="shared" si="0"/>
        <v>Mom</v>
      </c>
      <c r="S51" s="5" t="str">
        <f t="shared" si="15"/>
        <v>Mom</v>
      </c>
      <c r="T51">
        <f t="shared" si="11"/>
        <v>0</v>
      </c>
      <c r="U51">
        <f t="shared" si="1"/>
        <v>0</v>
      </c>
      <c r="V51">
        <f t="shared" si="13"/>
        <v>1</v>
      </c>
      <c r="W51" s="69">
        <f t="shared" si="14"/>
        <v>0</v>
      </c>
      <c r="X51" s="5" t="str">
        <f t="shared" si="4"/>
        <v>Mom</v>
      </c>
      <c r="Y51">
        <f t="shared" si="16"/>
        <v>0</v>
      </c>
      <c r="Z51">
        <v>0</v>
      </c>
      <c r="AA51">
        <f t="shared" si="6"/>
        <v>1</v>
      </c>
      <c r="AB51" s="69">
        <f t="shared" si="7"/>
        <v>0</v>
      </c>
    </row>
    <row r="52" spans="3:28" x14ac:dyDescent="0.25">
      <c r="C52" s="64">
        <f t="shared" si="8"/>
        <v>45186</v>
      </c>
      <c r="D52">
        <v>30</v>
      </c>
      <c r="E52" s="64">
        <v>45186</v>
      </c>
      <c r="F52" t="s">
        <v>97</v>
      </c>
      <c r="G52" t="str">
        <f t="shared" si="17"/>
        <v>Dad</v>
      </c>
      <c r="H52">
        <f t="shared" si="9"/>
        <v>0</v>
      </c>
      <c r="I52">
        <f t="shared" si="12"/>
        <v>1</v>
      </c>
      <c r="M52" s="53">
        <v>48179</v>
      </c>
      <c r="N52" s="54" t="s">
        <v>115</v>
      </c>
      <c r="O52" s="55" t="s">
        <v>107</v>
      </c>
      <c r="P52" s="56">
        <v>48</v>
      </c>
      <c r="Q52" s="56">
        <f>3009+2</f>
        <v>3011</v>
      </c>
      <c r="R52" s="65" t="str">
        <f t="shared" si="0"/>
        <v>Dad</v>
      </c>
      <c r="S52" s="5" t="str">
        <f t="shared" si="15"/>
        <v>Dad</v>
      </c>
      <c r="T52">
        <f t="shared" si="11"/>
        <v>0</v>
      </c>
      <c r="U52">
        <f t="shared" si="1"/>
        <v>0</v>
      </c>
      <c r="V52">
        <f t="shared" si="13"/>
        <v>0</v>
      </c>
      <c r="W52" s="69">
        <f t="shared" si="14"/>
        <v>1</v>
      </c>
      <c r="X52" s="5" t="str">
        <f t="shared" si="4"/>
        <v>Dad</v>
      </c>
      <c r="Y52">
        <f t="shared" si="16"/>
        <v>0</v>
      </c>
      <c r="Z52">
        <v>0</v>
      </c>
      <c r="AA52">
        <f t="shared" si="6"/>
        <v>0</v>
      </c>
      <c r="AB52" s="69">
        <f t="shared" si="7"/>
        <v>1</v>
      </c>
    </row>
    <row r="53" spans="3:28" ht="15.75" thickBot="1" x14ac:dyDescent="0.3">
      <c r="C53" s="64">
        <f t="shared" si="8"/>
        <v>45187</v>
      </c>
      <c r="D53">
        <v>31</v>
      </c>
      <c r="E53" s="64">
        <v>45187</v>
      </c>
      <c r="F53" t="s">
        <v>79</v>
      </c>
      <c r="G53" t="str">
        <f t="shared" si="17"/>
        <v>Dad</v>
      </c>
      <c r="H53">
        <f t="shared" si="9"/>
        <v>0</v>
      </c>
      <c r="I53">
        <f t="shared" si="12"/>
        <v>1</v>
      </c>
      <c r="S53" s="4"/>
      <c r="T53" s="70">
        <f>SUM(T19:T52)</f>
        <v>6</v>
      </c>
      <c r="U53" s="70">
        <f>SUM(U19:U52)</f>
        <v>11</v>
      </c>
      <c r="V53" s="70">
        <f>SUM(V19:V52)</f>
        <v>17</v>
      </c>
      <c r="W53" s="71">
        <f>SUM(W19:W52)</f>
        <v>17</v>
      </c>
      <c r="X53" s="4"/>
      <c r="Y53" s="70">
        <f t="shared" ref="Y53:Z53" si="18">SUM(Y19:Y52)</f>
        <v>0</v>
      </c>
      <c r="Z53" s="70">
        <f t="shared" si="18"/>
        <v>0</v>
      </c>
      <c r="AA53" s="70">
        <f>SUM(AA19:AA52)</f>
        <v>22</v>
      </c>
      <c r="AB53" s="71">
        <f>SUM(AB19:AB52)</f>
        <v>12</v>
      </c>
    </row>
    <row r="54" spans="3:28" x14ac:dyDescent="0.25">
      <c r="C54" s="64">
        <f t="shared" si="8"/>
        <v>45188</v>
      </c>
      <c r="D54">
        <v>32</v>
      </c>
      <c r="E54" s="64">
        <v>45188</v>
      </c>
      <c r="F54" t="s">
        <v>121</v>
      </c>
      <c r="G54" t="str">
        <f t="shared" si="17"/>
        <v>Dad</v>
      </c>
      <c r="H54">
        <f t="shared" si="9"/>
        <v>0</v>
      </c>
      <c r="I54">
        <f t="shared" si="12"/>
        <v>1</v>
      </c>
    </row>
    <row r="55" spans="3:28" x14ac:dyDescent="0.25">
      <c r="C55" s="64">
        <f t="shared" si="8"/>
        <v>45189</v>
      </c>
      <c r="D55">
        <v>33</v>
      </c>
      <c r="E55" s="64">
        <v>45189</v>
      </c>
      <c r="F55" t="s">
        <v>118</v>
      </c>
      <c r="G55" t="str">
        <f t="shared" si="17"/>
        <v>Mom</v>
      </c>
      <c r="H55">
        <f t="shared" si="9"/>
        <v>1</v>
      </c>
      <c r="I55">
        <f t="shared" si="12"/>
        <v>0</v>
      </c>
    </row>
    <row r="56" spans="3:28" ht="15.75" thickBot="1" x14ac:dyDescent="0.3">
      <c r="C56" s="64">
        <f t="shared" si="8"/>
        <v>45190</v>
      </c>
      <c r="D56">
        <v>34</v>
      </c>
      <c r="E56" s="64">
        <v>45190</v>
      </c>
      <c r="F56" t="s">
        <v>107</v>
      </c>
      <c r="G56" t="str">
        <f t="shared" si="17"/>
        <v>Mom</v>
      </c>
      <c r="H56">
        <f t="shared" si="9"/>
        <v>1</v>
      </c>
      <c r="I56">
        <f t="shared" si="12"/>
        <v>0</v>
      </c>
    </row>
    <row r="57" spans="3:28" ht="15.75" thickBot="1" x14ac:dyDescent="0.3">
      <c r="C57" s="64">
        <f t="shared" si="8"/>
        <v>45191</v>
      </c>
      <c r="D57">
        <v>35</v>
      </c>
      <c r="E57" s="64">
        <v>45191</v>
      </c>
      <c r="F57" t="s">
        <v>119</v>
      </c>
      <c r="G57" s="1" t="str">
        <f t="shared" si="17"/>
        <v>Mom</v>
      </c>
      <c r="H57">
        <f t="shared" si="9"/>
        <v>1</v>
      </c>
      <c r="I57">
        <f t="shared" si="12"/>
        <v>0</v>
      </c>
      <c r="M57" s="53"/>
      <c r="N57" s="54"/>
      <c r="O57" s="55"/>
      <c r="P57" s="56"/>
      <c r="Q57" s="56"/>
    </row>
    <row r="58" spans="3:28" ht="15.75" thickBot="1" x14ac:dyDescent="0.3">
      <c r="C58" s="64">
        <f t="shared" si="8"/>
        <v>45192</v>
      </c>
      <c r="D58">
        <v>36</v>
      </c>
      <c r="E58" s="64">
        <v>45192</v>
      </c>
      <c r="F58" t="s">
        <v>120</v>
      </c>
      <c r="G58" s="2" t="str">
        <f t="shared" si="17"/>
        <v>Mom</v>
      </c>
      <c r="H58">
        <f t="shared" si="9"/>
        <v>1</v>
      </c>
      <c r="I58">
        <f t="shared" si="12"/>
        <v>0</v>
      </c>
      <c r="M58" s="57">
        <v>45459</v>
      </c>
      <c r="N58" s="58" t="s">
        <v>153</v>
      </c>
      <c r="O58" s="59" t="s">
        <v>97</v>
      </c>
      <c r="P58" s="60">
        <v>25</v>
      </c>
      <c r="Q58" s="60">
        <f>VLOOKUP(M58,$C$20:$D$3159,2)</f>
        <v>303</v>
      </c>
      <c r="R58" s="65" t="str">
        <f>VLOOKUP(Q58,$D$20:$G$3159,4)</f>
        <v>Mom</v>
      </c>
    </row>
    <row r="59" spans="3:28" ht="15.75" thickBot="1" x14ac:dyDescent="0.3">
      <c r="C59" s="64">
        <f t="shared" si="8"/>
        <v>45193</v>
      </c>
      <c r="D59">
        <v>37</v>
      </c>
      <c r="E59" s="64">
        <v>45193</v>
      </c>
      <c r="F59" t="s">
        <v>97</v>
      </c>
      <c r="G59" t="str">
        <f t="shared" si="17"/>
        <v>Mom</v>
      </c>
      <c r="H59">
        <f t="shared" si="9"/>
        <v>1</v>
      </c>
      <c r="I59">
        <f t="shared" si="12"/>
        <v>0</v>
      </c>
      <c r="M59" s="53">
        <v>45823</v>
      </c>
      <c r="N59" s="54" t="s">
        <v>154</v>
      </c>
      <c r="O59" s="55" t="s">
        <v>97</v>
      </c>
      <c r="P59" s="56">
        <v>25</v>
      </c>
      <c r="Q59" s="60">
        <f t="shared" ref="Q59:Q78" si="19">VLOOKUP(M59,$C$20:$D$3159,2)</f>
        <v>667</v>
      </c>
      <c r="R59" s="65" t="str">
        <f t="shared" si="0"/>
        <v>Mom</v>
      </c>
    </row>
    <row r="60" spans="3:28" ht="15.75" thickBot="1" x14ac:dyDescent="0.3">
      <c r="C60" s="64">
        <f t="shared" si="8"/>
        <v>45194</v>
      </c>
      <c r="D60">
        <v>38</v>
      </c>
      <c r="E60" s="64">
        <v>45194</v>
      </c>
      <c r="F60" t="s">
        <v>79</v>
      </c>
      <c r="G60" t="str">
        <f t="shared" si="17"/>
        <v>Mom</v>
      </c>
      <c r="H60">
        <f t="shared" si="9"/>
        <v>1</v>
      </c>
      <c r="I60">
        <f t="shared" si="12"/>
        <v>0</v>
      </c>
      <c r="M60" s="57">
        <v>46194</v>
      </c>
      <c r="N60" s="58" t="s">
        <v>155</v>
      </c>
      <c r="O60" s="59" t="s">
        <v>97</v>
      </c>
      <c r="P60" s="60">
        <v>26</v>
      </c>
      <c r="Q60" s="60">
        <f t="shared" si="19"/>
        <v>1038</v>
      </c>
      <c r="R60" s="65" t="str">
        <f t="shared" si="0"/>
        <v>Dad</v>
      </c>
    </row>
    <row r="61" spans="3:28" ht="15.75" thickBot="1" x14ac:dyDescent="0.3">
      <c r="C61" s="64">
        <f t="shared" si="8"/>
        <v>45195</v>
      </c>
      <c r="D61">
        <v>39</v>
      </c>
      <c r="E61" s="64">
        <v>45195</v>
      </c>
      <c r="F61" t="s">
        <v>121</v>
      </c>
      <c r="G61" t="str">
        <f t="shared" si="17"/>
        <v>Mom</v>
      </c>
      <c r="H61">
        <f t="shared" si="9"/>
        <v>1</v>
      </c>
      <c r="I61">
        <f t="shared" si="12"/>
        <v>0</v>
      </c>
      <c r="M61" s="53">
        <v>46558</v>
      </c>
      <c r="N61" s="54" t="s">
        <v>156</v>
      </c>
      <c r="O61" s="55" t="s">
        <v>97</v>
      </c>
      <c r="P61" s="56">
        <v>25</v>
      </c>
      <c r="Q61" s="60">
        <f t="shared" si="19"/>
        <v>1402</v>
      </c>
      <c r="R61" s="65" t="str">
        <f t="shared" si="0"/>
        <v>Dad</v>
      </c>
    </row>
    <row r="62" spans="3:28" ht="15.75" thickBot="1" x14ac:dyDescent="0.3">
      <c r="C62" s="64">
        <f t="shared" si="8"/>
        <v>45196</v>
      </c>
      <c r="D62">
        <v>40</v>
      </c>
      <c r="E62" s="64">
        <v>45196</v>
      </c>
      <c r="F62" t="s">
        <v>118</v>
      </c>
      <c r="G62" t="str">
        <f t="shared" si="17"/>
        <v>Dad</v>
      </c>
      <c r="H62">
        <f t="shared" si="9"/>
        <v>0</v>
      </c>
      <c r="I62">
        <f t="shared" si="12"/>
        <v>1</v>
      </c>
      <c r="M62" s="57">
        <v>46922</v>
      </c>
      <c r="N62" s="58" t="s">
        <v>157</v>
      </c>
      <c r="O62" s="59" t="s">
        <v>97</v>
      </c>
      <c r="P62" s="60">
        <v>25</v>
      </c>
      <c r="Q62" s="60">
        <f t="shared" si="19"/>
        <v>1766</v>
      </c>
      <c r="R62" s="65" t="str">
        <f t="shared" si="0"/>
        <v>Dad</v>
      </c>
    </row>
    <row r="63" spans="3:28" ht="15.75" thickBot="1" x14ac:dyDescent="0.3">
      <c r="C63" s="64">
        <f t="shared" si="8"/>
        <v>45197</v>
      </c>
      <c r="D63">
        <v>41</v>
      </c>
      <c r="E63" s="64">
        <v>45197</v>
      </c>
      <c r="F63" t="s">
        <v>107</v>
      </c>
      <c r="G63" t="str">
        <f t="shared" si="17"/>
        <v>Dad</v>
      </c>
      <c r="H63">
        <f t="shared" si="9"/>
        <v>0</v>
      </c>
      <c r="I63">
        <f t="shared" si="12"/>
        <v>1</v>
      </c>
      <c r="M63" s="61">
        <v>47286</v>
      </c>
      <c r="N63" s="62" t="s">
        <v>158</v>
      </c>
      <c r="O63" s="62" t="s">
        <v>97</v>
      </c>
      <c r="P63" s="63">
        <v>25</v>
      </c>
      <c r="Q63" s="60">
        <f t="shared" si="19"/>
        <v>2130</v>
      </c>
      <c r="R63" s="65" t="str">
        <f t="shared" si="0"/>
        <v>Dad</v>
      </c>
    </row>
    <row r="64" spans="3:28" ht="15.75" thickBot="1" x14ac:dyDescent="0.3">
      <c r="C64" s="64">
        <f t="shared" si="8"/>
        <v>45198</v>
      </c>
      <c r="D64">
        <v>42</v>
      </c>
      <c r="E64" s="64">
        <v>45198</v>
      </c>
      <c r="F64" t="s">
        <v>119</v>
      </c>
      <c r="G64" s="1" t="str">
        <f t="shared" si="17"/>
        <v>Dad</v>
      </c>
      <c r="H64">
        <f t="shared" si="9"/>
        <v>0</v>
      </c>
      <c r="I64">
        <f t="shared" si="12"/>
        <v>1</v>
      </c>
      <c r="M64" s="57">
        <v>47650</v>
      </c>
      <c r="N64" s="58" t="s">
        <v>159</v>
      </c>
      <c r="O64" s="59" t="s">
        <v>97</v>
      </c>
      <c r="P64" s="60">
        <v>25</v>
      </c>
      <c r="Q64" s="60">
        <f t="shared" si="19"/>
        <v>2494</v>
      </c>
      <c r="R64" s="65" t="str">
        <f t="shared" si="0"/>
        <v>Dad</v>
      </c>
    </row>
    <row r="65" spans="3:18" ht="15.75" thickBot="1" x14ac:dyDescent="0.3">
      <c r="C65" s="64">
        <f t="shared" si="8"/>
        <v>45199</v>
      </c>
      <c r="D65">
        <v>43</v>
      </c>
      <c r="E65" s="64">
        <v>45199</v>
      </c>
      <c r="F65" t="s">
        <v>120</v>
      </c>
      <c r="G65" s="2" t="str">
        <f t="shared" si="17"/>
        <v>Dad</v>
      </c>
      <c r="H65">
        <f t="shared" si="9"/>
        <v>0</v>
      </c>
      <c r="I65">
        <f t="shared" si="12"/>
        <v>1</v>
      </c>
      <c r="M65" s="53">
        <v>48014</v>
      </c>
      <c r="N65" s="54" t="s">
        <v>160</v>
      </c>
      <c r="O65" s="55" t="s">
        <v>97</v>
      </c>
      <c r="P65" s="56">
        <v>25</v>
      </c>
      <c r="Q65" s="60">
        <f t="shared" si="19"/>
        <v>2858</v>
      </c>
      <c r="R65" s="65" t="str">
        <f t="shared" si="0"/>
        <v>Dad</v>
      </c>
    </row>
    <row r="66" spans="3:18" ht="15.75" thickBot="1" x14ac:dyDescent="0.3">
      <c r="C66" s="64">
        <f t="shared" si="8"/>
        <v>45200</v>
      </c>
      <c r="D66">
        <v>44</v>
      </c>
      <c r="E66" s="64">
        <v>45200</v>
      </c>
      <c r="F66" t="s">
        <v>97</v>
      </c>
      <c r="G66" t="str">
        <f t="shared" si="17"/>
        <v>Dad</v>
      </c>
      <c r="H66">
        <f t="shared" si="9"/>
        <v>0</v>
      </c>
      <c r="I66">
        <f t="shared" si="12"/>
        <v>1</v>
      </c>
      <c r="M66" s="57">
        <v>48385</v>
      </c>
      <c r="N66" s="58" t="s">
        <v>161</v>
      </c>
      <c r="O66" s="59" t="s">
        <v>97</v>
      </c>
      <c r="P66" s="60">
        <v>26</v>
      </c>
      <c r="Q66" s="60">
        <f t="shared" si="19"/>
        <v>3137</v>
      </c>
      <c r="R66" s="65" t="str">
        <f t="shared" si="0"/>
        <v>Dad</v>
      </c>
    </row>
    <row r="67" spans="3:18" ht="15.75" thickBot="1" x14ac:dyDescent="0.3">
      <c r="C67" s="64">
        <f t="shared" si="8"/>
        <v>45201</v>
      </c>
      <c r="D67">
        <v>45</v>
      </c>
      <c r="E67" s="64">
        <v>45201</v>
      </c>
      <c r="F67" t="s">
        <v>79</v>
      </c>
      <c r="G67" t="str">
        <f t="shared" si="17"/>
        <v>Dad</v>
      </c>
      <c r="H67">
        <f t="shared" si="9"/>
        <v>0</v>
      </c>
      <c r="I67">
        <f t="shared" si="12"/>
        <v>1</v>
      </c>
      <c r="M67" s="53">
        <v>48749</v>
      </c>
      <c r="N67" s="54" t="s">
        <v>162</v>
      </c>
      <c r="O67" s="55" t="s">
        <v>97</v>
      </c>
      <c r="P67" s="56">
        <v>25</v>
      </c>
      <c r="Q67" s="60">
        <f t="shared" si="19"/>
        <v>3137</v>
      </c>
      <c r="R67" s="65" t="str">
        <f>VLOOKUP(Q67,$D$20:$G$3159,4)</f>
        <v>Dad</v>
      </c>
    </row>
    <row r="68" spans="3:18" ht="15.75" thickBot="1" x14ac:dyDescent="0.3">
      <c r="C68" s="64">
        <f t="shared" si="8"/>
        <v>45202</v>
      </c>
      <c r="D68">
        <v>46</v>
      </c>
      <c r="E68" s="64">
        <v>45202</v>
      </c>
      <c r="F68" t="s">
        <v>121</v>
      </c>
      <c r="G68" t="str">
        <f t="shared" si="17"/>
        <v>Dad</v>
      </c>
      <c r="H68">
        <f t="shared" si="9"/>
        <v>0</v>
      </c>
      <c r="I68">
        <f t="shared" si="12"/>
        <v>1</v>
      </c>
      <c r="Q68" s="60"/>
    </row>
    <row r="69" spans="3:18" ht="15.75" thickBot="1" x14ac:dyDescent="0.3">
      <c r="C69" s="64">
        <f t="shared" si="8"/>
        <v>45203</v>
      </c>
      <c r="D69">
        <v>47</v>
      </c>
      <c r="E69" s="64">
        <v>45203</v>
      </c>
      <c r="F69" t="s">
        <v>118</v>
      </c>
      <c r="G69" t="str">
        <f t="shared" si="17"/>
        <v>Mom</v>
      </c>
      <c r="H69">
        <f t="shared" si="9"/>
        <v>1</v>
      </c>
      <c r="I69">
        <f t="shared" si="12"/>
        <v>0</v>
      </c>
      <c r="M69" s="64">
        <v>45424</v>
      </c>
      <c r="N69" t="s">
        <v>2</v>
      </c>
      <c r="O69" s="65"/>
      <c r="Q69" s="60">
        <f t="shared" si="19"/>
        <v>268</v>
      </c>
      <c r="R69" s="65" t="str">
        <f>VLOOKUP(Q69,$D$20:$G$3159,4)</f>
        <v>Dad</v>
      </c>
    </row>
    <row r="70" spans="3:18" ht="15.75" thickBot="1" x14ac:dyDescent="0.3">
      <c r="C70" s="64">
        <f t="shared" si="8"/>
        <v>45204</v>
      </c>
      <c r="D70">
        <v>48</v>
      </c>
      <c r="E70" s="64">
        <v>45204</v>
      </c>
      <c r="F70" t="s">
        <v>107</v>
      </c>
      <c r="G70" t="str">
        <f t="shared" si="17"/>
        <v>Mom</v>
      </c>
      <c r="H70">
        <f t="shared" si="9"/>
        <v>1</v>
      </c>
      <c r="I70">
        <f t="shared" si="12"/>
        <v>0</v>
      </c>
      <c r="M70" s="64">
        <v>45788</v>
      </c>
      <c r="N70" t="s">
        <v>2</v>
      </c>
      <c r="O70" s="65"/>
      <c r="Q70" s="60">
        <f t="shared" si="19"/>
        <v>632</v>
      </c>
      <c r="R70" s="65" t="str">
        <f t="shared" si="0"/>
        <v>Dad</v>
      </c>
    </row>
    <row r="71" spans="3:18" ht="15.75" thickBot="1" x14ac:dyDescent="0.3">
      <c r="C71" s="64">
        <f t="shared" si="8"/>
        <v>45205</v>
      </c>
      <c r="D71">
        <v>49</v>
      </c>
      <c r="E71" s="64">
        <v>45205</v>
      </c>
      <c r="F71" t="s">
        <v>119</v>
      </c>
      <c r="G71" s="1" t="str">
        <f t="shared" si="17"/>
        <v>Mom</v>
      </c>
      <c r="H71">
        <f t="shared" si="9"/>
        <v>1</v>
      </c>
      <c r="I71">
        <f t="shared" si="12"/>
        <v>0</v>
      </c>
      <c r="M71" s="64">
        <v>46152</v>
      </c>
      <c r="N71" t="s">
        <v>2</v>
      </c>
      <c r="O71" s="65"/>
      <c r="Q71" s="60">
        <f t="shared" si="19"/>
        <v>996</v>
      </c>
      <c r="R71" s="65" t="str">
        <f t="shared" si="0"/>
        <v>Dad</v>
      </c>
    </row>
    <row r="72" spans="3:18" ht="15.75" thickBot="1" x14ac:dyDescent="0.3">
      <c r="C72" s="64">
        <f t="shared" si="8"/>
        <v>45206</v>
      </c>
      <c r="D72">
        <v>50</v>
      </c>
      <c r="E72" s="64">
        <v>45206</v>
      </c>
      <c r="F72" t="s">
        <v>120</v>
      </c>
      <c r="G72" s="2" t="str">
        <f t="shared" si="17"/>
        <v>Mom</v>
      </c>
      <c r="H72">
        <f t="shared" si="9"/>
        <v>1</v>
      </c>
      <c r="I72">
        <f t="shared" si="12"/>
        <v>0</v>
      </c>
      <c r="M72" s="64">
        <v>46516</v>
      </c>
      <c r="N72" t="s">
        <v>2</v>
      </c>
      <c r="O72" s="65"/>
      <c r="Q72" s="60">
        <f t="shared" si="19"/>
        <v>1360</v>
      </c>
      <c r="R72" s="65" t="str">
        <f t="shared" si="0"/>
        <v>Dad</v>
      </c>
    </row>
    <row r="73" spans="3:18" ht="15.75" thickBot="1" x14ac:dyDescent="0.3">
      <c r="C73" s="64">
        <f t="shared" si="8"/>
        <v>45207</v>
      </c>
      <c r="D73">
        <v>51</v>
      </c>
      <c r="E73" s="64">
        <v>45207</v>
      </c>
      <c r="F73" t="s">
        <v>97</v>
      </c>
      <c r="G73" t="str">
        <f t="shared" si="17"/>
        <v>Mom</v>
      </c>
      <c r="H73">
        <f t="shared" si="9"/>
        <v>1</v>
      </c>
      <c r="I73">
        <f t="shared" si="12"/>
        <v>0</v>
      </c>
      <c r="M73" s="64">
        <v>46887</v>
      </c>
      <c r="N73" t="s">
        <v>2</v>
      </c>
      <c r="O73" s="65"/>
      <c r="Q73" s="60">
        <f t="shared" si="19"/>
        <v>1731</v>
      </c>
      <c r="R73" s="65" t="str">
        <f t="shared" si="0"/>
        <v>Mom</v>
      </c>
    </row>
    <row r="74" spans="3:18" ht="15.75" thickBot="1" x14ac:dyDescent="0.3">
      <c r="C74" s="64">
        <f t="shared" si="8"/>
        <v>45208</v>
      </c>
      <c r="D74">
        <v>52</v>
      </c>
      <c r="E74" s="64">
        <v>45208</v>
      </c>
      <c r="F74" t="s">
        <v>79</v>
      </c>
      <c r="G74" t="str">
        <f t="shared" si="17"/>
        <v>Mom</v>
      </c>
      <c r="H74">
        <f t="shared" si="9"/>
        <v>1</v>
      </c>
      <c r="I74">
        <f t="shared" si="12"/>
        <v>0</v>
      </c>
      <c r="M74" s="64">
        <v>47251</v>
      </c>
      <c r="N74" t="s">
        <v>2</v>
      </c>
      <c r="O74" s="65"/>
      <c r="Q74" s="60">
        <f t="shared" si="19"/>
        <v>2095</v>
      </c>
      <c r="R74" s="65" t="str">
        <f t="shared" si="0"/>
        <v>Mom</v>
      </c>
    </row>
    <row r="75" spans="3:18" ht="15.75" thickBot="1" x14ac:dyDescent="0.3">
      <c r="C75" s="64">
        <f t="shared" si="8"/>
        <v>45209</v>
      </c>
      <c r="D75">
        <v>53</v>
      </c>
      <c r="E75" s="64">
        <v>45209</v>
      </c>
      <c r="F75" t="s">
        <v>121</v>
      </c>
      <c r="G75" t="str">
        <f t="shared" si="17"/>
        <v>Mom</v>
      </c>
      <c r="H75">
        <f t="shared" si="9"/>
        <v>1</v>
      </c>
      <c r="I75">
        <f t="shared" si="12"/>
        <v>0</v>
      </c>
      <c r="M75" s="64">
        <v>11090</v>
      </c>
      <c r="N75" t="s">
        <v>2</v>
      </c>
      <c r="O75" s="65"/>
      <c r="Q75" s="60">
        <v>2459</v>
      </c>
      <c r="R75" s="65" t="str">
        <f t="shared" si="0"/>
        <v>Mom</v>
      </c>
    </row>
    <row r="76" spans="3:18" ht="15.75" thickBot="1" x14ac:dyDescent="0.3">
      <c r="C76" s="64">
        <f t="shared" si="8"/>
        <v>45210</v>
      </c>
      <c r="D76">
        <v>54</v>
      </c>
      <c r="E76" s="64">
        <v>45210</v>
      </c>
      <c r="F76" t="s">
        <v>118</v>
      </c>
      <c r="G76" t="str">
        <f t="shared" si="17"/>
        <v>Dad</v>
      </c>
      <c r="H76">
        <f t="shared" si="9"/>
        <v>0</v>
      </c>
      <c r="I76">
        <f t="shared" si="12"/>
        <v>1</v>
      </c>
      <c r="M76" s="64">
        <v>11454</v>
      </c>
      <c r="N76" t="s">
        <v>2</v>
      </c>
      <c r="O76" s="65"/>
      <c r="Q76" s="60">
        <v>2823</v>
      </c>
      <c r="R76" s="65" t="str">
        <f t="shared" si="0"/>
        <v>Mom</v>
      </c>
    </row>
    <row r="77" spans="3:18" ht="15.75" thickBot="1" x14ac:dyDescent="0.3">
      <c r="C77" s="64">
        <f t="shared" si="8"/>
        <v>45211</v>
      </c>
      <c r="D77">
        <v>55</v>
      </c>
      <c r="E77" s="64">
        <v>45211</v>
      </c>
      <c r="F77" t="s">
        <v>107</v>
      </c>
      <c r="G77" t="str">
        <f t="shared" si="17"/>
        <v>Dad</v>
      </c>
      <c r="H77">
        <f t="shared" si="9"/>
        <v>0</v>
      </c>
      <c r="I77">
        <f t="shared" si="12"/>
        <v>1</v>
      </c>
      <c r="M77" s="64">
        <v>11818</v>
      </c>
      <c r="N77" t="s">
        <v>2</v>
      </c>
      <c r="O77" s="65"/>
      <c r="Q77" s="60"/>
      <c r="R77" s="65" t="str">
        <f t="shared" si="0"/>
        <v>Dad</v>
      </c>
    </row>
    <row r="78" spans="3:18" x14ac:dyDescent="0.25">
      <c r="C78" s="64">
        <f t="shared" si="8"/>
        <v>45212</v>
      </c>
      <c r="D78">
        <v>56</v>
      </c>
      <c r="E78" s="64">
        <v>45212</v>
      </c>
      <c r="F78" t="s">
        <v>119</v>
      </c>
      <c r="G78" s="1" t="str">
        <f t="shared" si="17"/>
        <v>Dad</v>
      </c>
      <c r="H78">
        <f t="shared" si="9"/>
        <v>0</v>
      </c>
      <c r="I78">
        <f t="shared" si="12"/>
        <v>1</v>
      </c>
      <c r="M78" s="64">
        <v>12182</v>
      </c>
      <c r="N78" t="s">
        <v>2</v>
      </c>
      <c r="O78" s="65"/>
      <c r="Q78" s="60" t="e">
        <f t="shared" si="19"/>
        <v>#N/A</v>
      </c>
      <c r="R78" s="65" t="e">
        <f t="shared" si="0"/>
        <v>#N/A</v>
      </c>
    </row>
    <row r="79" spans="3:18" ht="15.75" thickBot="1" x14ac:dyDescent="0.3">
      <c r="C79" s="64">
        <f t="shared" si="8"/>
        <v>45213</v>
      </c>
      <c r="D79">
        <v>57</v>
      </c>
      <c r="E79" s="64">
        <v>45213</v>
      </c>
      <c r="F79" t="s">
        <v>120</v>
      </c>
      <c r="G79" s="2" t="str">
        <f t="shared" si="17"/>
        <v>Dad</v>
      </c>
      <c r="H79">
        <f t="shared" si="9"/>
        <v>0</v>
      </c>
      <c r="I79">
        <f t="shared" si="12"/>
        <v>1</v>
      </c>
      <c r="O79" s="65"/>
      <c r="R79"/>
    </row>
    <row r="80" spans="3:18" x14ac:dyDescent="0.25">
      <c r="C80" s="64">
        <f t="shared" si="8"/>
        <v>45214</v>
      </c>
      <c r="D80">
        <v>58</v>
      </c>
      <c r="E80" s="64">
        <v>45214</v>
      </c>
      <c r="F80" t="s">
        <v>97</v>
      </c>
      <c r="G80" t="str">
        <f>G66</f>
        <v>Dad</v>
      </c>
      <c r="H80">
        <f t="shared" si="9"/>
        <v>0</v>
      </c>
      <c r="I80">
        <f t="shared" si="12"/>
        <v>1</v>
      </c>
      <c r="O80" s="65"/>
      <c r="R80"/>
    </row>
    <row r="81" spans="3:18" x14ac:dyDescent="0.25">
      <c r="C81" s="64">
        <f t="shared" si="8"/>
        <v>45215</v>
      </c>
      <c r="D81">
        <v>59</v>
      </c>
      <c r="E81" s="64">
        <v>45215</v>
      </c>
      <c r="F81" t="s">
        <v>79</v>
      </c>
      <c r="G81" t="str">
        <f>G67</f>
        <v>Dad</v>
      </c>
      <c r="H81">
        <f t="shared" si="9"/>
        <v>0</v>
      </c>
      <c r="I81">
        <f t="shared" si="12"/>
        <v>1</v>
      </c>
      <c r="O81" s="65"/>
      <c r="R81"/>
    </row>
    <row r="82" spans="3:18" x14ac:dyDescent="0.25">
      <c r="C82" s="64">
        <f t="shared" si="8"/>
        <v>45216</v>
      </c>
      <c r="D82">
        <v>60</v>
      </c>
      <c r="E82" s="64">
        <v>45216</v>
      </c>
      <c r="F82" t="s">
        <v>121</v>
      </c>
      <c r="G82" t="str">
        <f t="shared" ref="G82:G145" si="20">G68</f>
        <v>Dad</v>
      </c>
      <c r="H82">
        <f t="shared" si="9"/>
        <v>0</v>
      </c>
      <c r="I82">
        <f t="shared" si="12"/>
        <v>1</v>
      </c>
      <c r="O82" s="65"/>
      <c r="R82"/>
    </row>
    <row r="83" spans="3:18" x14ac:dyDescent="0.25">
      <c r="C83" s="64">
        <f t="shared" si="8"/>
        <v>45217</v>
      </c>
      <c r="D83">
        <v>61</v>
      </c>
      <c r="E83" s="64">
        <v>45217</v>
      </c>
      <c r="F83" t="s">
        <v>118</v>
      </c>
      <c r="G83" t="str">
        <f t="shared" si="20"/>
        <v>Mom</v>
      </c>
      <c r="H83">
        <f t="shared" si="9"/>
        <v>1</v>
      </c>
      <c r="I83">
        <f t="shared" si="12"/>
        <v>0</v>
      </c>
      <c r="O83" s="65"/>
      <c r="R83"/>
    </row>
    <row r="84" spans="3:18" x14ac:dyDescent="0.25">
      <c r="C84" s="64">
        <f t="shared" si="8"/>
        <v>45218</v>
      </c>
      <c r="D84">
        <v>62</v>
      </c>
      <c r="E84" s="64">
        <v>45218</v>
      </c>
      <c r="F84" t="s">
        <v>107</v>
      </c>
      <c r="G84" t="str">
        <f t="shared" si="20"/>
        <v>Mom</v>
      </c>
      <c r="H84">
        <f t="shared" si="9"/>
        <v>1</v>
      </c>
      <c r="I84">
        <f t="shared" si="12"/>
        <v>0</v>
      </c>
      <c r="O84" s="65"/>
      <c r="R84"/>
    </row>
    <row r="85" spans="3:18" x14ac:dyDescent="0.25">
      <c r="C85" s="64">
        <f t="shared" ref="C85:C148" si="21">E85</f>
        <v>45219</v>
      </c>
      <c r="D85">
        <v>63</v>
      </c>
      <c r="E85" s="64">
        <v>45219</v>
      </c>
      <c r="F85" t="s">
        <v>119</v>
      </c>
      <c r="G85" t="str">
        <f t="shared" si="20"/>
        <v>Mom</v>
      </c>
      <c r="H85">
        <f t="shared" ref="H85:H148" si="22">IF(G85="Mom",1,0)</f>
        <v>1</v>
      </c>
      <c r="I85">
        <f t="shared" si="12"/>
        <v>0</v>
      </c>
      <c r="O85" s="65"/>
      <c r="R85"/>
    </row>
    <row r="86" spans="3:18" x14ac:dyDescent="0.25">
      <c r="C86" s="64">
        <f t="shared" si="21"/>
        <v>45220</v>
      </c>
      <c r="D86">
        <v>64</v>
      </c>
      <c r="E86" s="64">
        <v>45220</v>
      </c>
      <c r="F86" t="s">
        <v>120</v>
      </c>
      <c r="G86" t="str">
        <f t="shared" si="20"/>
        <v>Mom</v>
      </c>
      <c r="H86">
        <f t="shared" si="22"/>
        <v>1</v>
      </c>
      <c r="I86">
        <f t="shared" si="12"/>
        <v>0</v>
      </c>
    </row>
    <row r="87" spans="3:18" x14ac:dyDescent="0.25">
      <c r="C87" s="64">
        <f t="shared" si="21"/>
        <v>45221</v>
      </c>
      <c r="D87">
        <v>65</v>
      </c>
      <c r="E87" s="64">
        <v>45221</v>
      </c>
      <c r="F87" t="s">
        <v>97</v>
      </c>
      <c r="G87" t="str">
        <f t="shared" si="20"/>
        <v>Mom</v>
      </c>
      <c r="H87">
        <f t="shared" si="22"/>
        <v>1</v>
      </c>
      <c r="I87">
        <f t="shared" si="12"/>
        <v>0</v>
      </c>
    </row>
    <row r="88" spans="3:18" x14ac:dyDescent="0.25">
      <c r="C88" s="64">
        <f t="shared" si="21"/>
        <v>45222</v>
      </c>
      <c r="D88">
        <v>66</v>
      </c>
      <c r="E88" s="64">
        <v>45222</v>
      </c>
      <c r="F88" t="s">
        <v>79</v>
      </c>
      <c r="G88" t="str">
        <f t="shared" si="20"/>
        <v>Mom</v>
      </c>
      <c r="H88">
        <f t="shared" si="22"/>
        <v>1</v>
      </c>
      <c r="I88">
        <f t="shared" si="12"/>
        <v>0</v>
      </c>
    </row>
    <row r="89" spans="3:18" x14ac:dyDescent="0.25">
      <c r="C89" s="64">
        <f t="shared" si="21"/>
        <v>45223</v>
      </c>
      <c r="D89">
        <v>67</v>
      </c>
      <c r="E89" s="64">
        <v>45223</v>
      </c>
      <c r="F89" t="s">
        <v>121</v>
      </c>
      <c r="G89" t="str">
        <f t="shared" si="20"/>
        <v>Mom</v>
      </c>
      <c r="H89">
        <f t="shared" si="22"/>
        <v>1</v>
      </c>
      <c r="I89">
        <f t="shared" ref="I89:I152" si="23">IF(G89="Dad",1,0)</f>
        <v>0</v>
      </c>
    </row>
    <row r="90" spans="3:18" x14ac:dyDescent="0.25">
      <c r="C90" s="64">
        <f t="shared" si="21"/>
        <v>45224</v>
      </c>
      <c r="D90">
        <v>68</v>
      </c>
      <c r="E90" s="64">
        <v>45224</v>
      </c>
      <c r="F90" t="s">
        <v>118</v>
      </c>
      <c r="G90" t="str">
        <f t="shared" si="20"/>
        <v>Dad</v>
      </c>
      <c r="H90">
        <f t="shared" si="22"/>
        <v>0</v>
      </c>
      <c r="I90">
        <f t="shared" si="23"/>
        <v>1</v>
      </c>
    </row>
    <row r="91" spans="3:18" x14ac:dyDescent="0.25">
      <c r="C91" s="64">
        <f t="shared" si="21"/>
        <v>45225</v>
      </c>
      <c r="D91">
        <v>69</v>
      </c>
      <c r="E91" s="64">
        <v>45225</v>
      </c>
      <c r="F91" t="s">
        <v>107</v>
      </c>
      <c r="G91" t="str">
        <f t="shared" si="20"/>
        <v>Dad</v>
      </c>
      <c r="H91">
        <f t="shared" si="22"/>
        <v>0</v>
      </c>
      <c r="I91">
        <f t="shared" si="23"/>
        <v>1</v>
      </c>
    </row>
    <row r="92" spans="3:18" x14ac:dyDescent="0.25">
      <c r="C92" s="64">
        <f t="shared" si="21"/>
        <v>45226</v>
      </c>
      <c r="D92">
        <v>70</v>
      </c>
      <c r="E92" s="64">
        <v>45226</v>
      </c>
      <c r="F92" t="s">
        <v>119</v>
      </c>
      <c r="G92" t="str">
        <f t="shared" si="20"/>
        <v>Dad</v>
      </c>
      <c r="H92">
        <f t="shared" si="22"/>
        <v>0</v>
      </c>
      <c r="I92">
        <f t="shared" si="23"/>
        <v>1</v>
      </c>
    </row>
    <row r="93" spans="3:18" x14ac:dyDescent="0.25">
      <c r="C93" s="64">
        <f t="shared" si="21"/>
        <v>45227</v>
      </c>
      <c r="D93">
        <v>71</v>
      </c>
      <c r="E93" s="64">
        <v>45227</v>
      </c>
      <c r="F93" t="s">
        <v>120</v>
      </c>
      <c r="G93" t="str">
        <f t="shared" si="20"/>
        <v>Dad</v>
      </c>
      <c r="H93">
        <f t="shared" si="22"/>
        <v>0</v>
      </c>
      <c r="I93">
        <f t="shared" si="23"/>
        <v>1</v>
      </c>
    </row>
    <row r="94" spans="3:18" x14ac:dyDescent="0.25">
      <c r="C94" s="64">
        <f t="shared" si="21"/>
        <v>45228</v>
      </c>
      <c r="D94">
        <v>72</v>
      </c>
      <c r="E94" s="64">
        <v>45228</v>
      </c>
      <c r="F94" t="s">
        <v>97</v>
      </c>
      <c r="G94" t="str">
        <f t="shared" si="20"/>
        <v>Dad</v>
      </c>
      <c r="H94">
        <f t="shared" si="22"/>
        <v>0</v>
      </c>
      <c r="I94">
        <f t="shared" si="23"/>
        <v>1</v>
      </c>
    </row>
    <row r="95" spans="3:18" x14ac:dyDescent="0.25">
      <c r="C95" s="64">
        <f t="shared" si="21"/>
        <v>45229</v>
      </c>
      <c r="D95">
        <v>73</v>
      </c>
      <c r="E95" s="64">
        <v>45229</v>
      </c>
      <c r="F95" t="s">
        <v>79</v>
      </c>
      <c r="G95" t="str">
        <f t="shared" si="20"/>
        <v>Dad</v>
      </c>
      <c r="H95">
        <f t="shared" si="22"/>
        <v>0</v>
      </c>
      <c r="I95">
        <f t="shared" si="23"/>
        <v>1</v>
      </c>
    </row>
    <row r="96" spans="3:18" x14ac:dyDescent="0.25">
      <c r="C96" s="64">
        <f t="shared" si="21"/>
        <v>45230</v>
      </c>
      <c r="D96">
        <v>74</v>
      </c>
      <c r="E96" s="64">
        <v>45230</v>
      </c>
      <c r="F96" t="s">
        <v>121</v>
      </c>
      <c r="G96" t="str">
        <f t="shared" si="20"/>
        <v>Dad</v>
      </c>
      <c r="H96">
        <f t="shared" si="22"/>
        <v>0</v>
      </c>
      <c r="I96">
        <f t="shared" si="23"/>
        <v>1</v>
      </c>
    </row>
    <row r="97" spans="3:9" x14ac:dyDescent="0.25">
      <c r="C97" s="64">
        <f t="shared" si="21"/>
        <v>45231</v>
      </c>
      <c r="D97">
        <v>75</v>
      </c>
      <c r="E97" s="64">
        <v>45231</v>
      </c>
      <c r="F97" t="s">
        <v>118</v>
      </c>
      <c r="G97" t="str">
        <f t="shared" si="20"/>
        <v>Mom</v>
      </c>
      <c r="H97">
        <f t="shared" si="22"/>
        <v>1</v>
      </c>
      <c r="I97">
        <f t="shared" si="23"/>
        <v>0</v>
      </c>
    </row>
    <row r="98" spans="3:9" x14ac:dyDescent="0.25">
      <c r="C98" s="64">
        <f t="shared" si="21"/>
        <v>45232</v>
      </c>
      <c r="D98">
        <v>76</v>
      </c>
      <c r="E98" s="64">
        <v>45232</v>
      </c>
      <c r="F98" t="s">
        <v>107</v>
      </c>
      <c r="G98" t="str">
        <f t="shared" si="20"/>
        <v>Mom</v>
      </c>
      <c r="H98">
        <f t="shared" si="22"/>
        <v>1</v>
      </c>
      <c r="I98">
        <f t="shared" si="23"/>
        <v>0</v>
      </c>
    </row>
    <row r="99" spans="3:9" x14ac:dyDescent="0.25">
      <c r="C99" s="64">
        <f t="shared" si="21"/>
        <v>45233</v>
      </c>
      <c r="D99">
        <v>77</v>
      </c>
      <c r="E99" s="64">
        <v>45233</v>
      </c>
      <c r="F99" t="s">
        <v>119</v>
      </c>
      <c r="G99" t="str">
        <f t="shared" si="20"/>
        <v>Mom</v>
      </c>
      <c r="H99">
        <f t="shared" si="22"/>
        <v>1</v>
      </c>
      <c r="I99">
        <f t="shared" si="23"/>
        <v>0</v>
      </c>
    </row>
    <row r="100" spans="3:9" x14ac:dyDescent="0.25">
      <c r="C100" s="64">
        <f t="shared" si="21"/>
        <v>45234</v>
      </c>
      <c r="D100">
        <v>78</v>
      </c>
      <c r="E100" s="64">
        <v>45234</v>
      </c>
      <c r="F100" t="s">
        <v>120</v>
      </c>
      <c r="G100" t="str">
        <f t="shared" si="20"/>
        <v>Mom</v>
      </c>
      <c r="H100">
        <f t="shared" si="22"/>
        <v>1</v>
      </c>
      <c r="I100">
        <f t="shared" si="23"/>
        <v>0</v>
      </c>
    </row>
    <row r="101" spans="3:9" x14ac:dyDescent="0.25">
      <c r="C101" s="64">
        <f t="shared" si="21"/>
        <v>45235</v>
      </c>
      <c r="D101">
        <v>79</v>
      </c>
      <c r="E101" s="64">
        <v>45235</v>
      </c>
      <c r="F101" t="s">
        <v>97</v>
      </c>
      <c r="G101" t="str">
        <f t="shared" si="20"/>
        <v>Mom</v>
      </c>
      <c r="H101">
        <f t="shared" si="22"/>
        <v>1</v>
      </c>
      <c r="I101">
        <f t="shared" si="23"/>
        <v>0</v>
      </c>
    </row>
    <row r="102" spans="3:9" x14ac:dyDescent="0.25">
      <c r="C102" s="64">
        <f t="shared" si="21"/>
        <v>45236</v>
      </c>
      <c r="D102">
        <v>80</v>
      </c>
      <c r="E102" s="64">
        <v>45236</v>
      </c>
      <c r="F102" t="s">
        <v>79</v>
      </c>
      <c r="G102" t="str">
        <f t="shared" si="20"/>
        <v>Mom</v>
      </c>
      <c r="H102">
        <f t="shared" si="22"/>
        <v>1</v>
      </c>
      <c r="I102">
        <f t="shared" si="23"/>
        <v>0</v>
      </c>
    </row>
    <row r="103" spans="3:9" x14ac:dyDescent="0.25">
      <c r="C103" s="64">
        <f t="shared" si="21"/>
        <v>45237</v>
      </c>
      <c r="D103">
        <v>81</v>
      </c>
      <c r="E103" s="64">
        <v>45237</v>
      </c>
      <c r="F103" t="s">
        <v>121</v>
      </c>
      <c r="G103" t="str">
        <f t="shared" si="20"/>
        <v>Mom</v>
      </c>
      <c r="H103">
        <f t="shared" si="22"/>
        <v>1</v>
      </c>
      <c r="I103">
        <f t="shared" si="23"/>
        <v>0</v>
      </c>
    </row>
    <row r="104" spans="3:9" x14ac:dyDescent="0.25">
      <c r="C104" s="64">
        <f t="shared" si="21"/>
        <v>45238</v>
      </c>
      <c r="D104">
        <v>82</v>
      </c>
      <c r="E104" s="64">
        <v>45238</v>
      </c>
      <c r="F104" t="s">
        <v>118</v>
      </c>
      <c r="G104" t="str">
        <f t="shared" si="20"/>
        <v>Dad</v>
      </c>
      <c r="H104">
        <f t="shared" si="22"/>
        <v>0</v>
      </c>
      <c r="I104">
        <f t="shared" si="23"/>
        <v>1</v>
      </c>
    </row>
    <row r="105" spans="3:9" x14ac:dyDescent="0.25">
      <c r="C105" s="64">
        <f t="shared" si="21"/>
        <v>45239</v>
      </c>
      <c r="D105">
        <v>83</v>
      </c>
      <c r="E105" s="64">
        <v>45239</v>
      </c>
      <c r="F105" t="s">
        <v>107</v>
      </c>
      <c r="G105" t="str">
        <f t="shared" si="20"/>
        <v>Dad</v>
      </c>
      <c r="H105">
        <f t="shared" si="22"/>
        <v>0</v>
      </c>
      <c r="I105">
        <f t="shared" si="23"/>
        <v>1</v>
      </c>
    </row>
    <row r="106" spans="3:9" x14ac:dyDescent="0.25">
      <c r="C106" s="64">
        <f t="shared" si="21"/>
        <v>45240</v>
      </c>
      <c r="D106">
        <v>84</v>
      </c>
      <c r="E106" s="64">
        <v>45240</v>
      </c>
      <c r="F106" t="s">
        <v>119</v>
      </c>
      <c r="G106" t="str">
        <f t="shared" si="20"/>
        <v>Dad</v>
      </c>
      <c r="H106">
        <f t="shared" si="22"/>
        <v>0</v>
      </c>
      <c r="I106">
        <f t="shared" si="23"/>
        <v>1</v>
      </c>
    </row>
    <row r="107" spans="3:9" x14ac:dyDescent="0.25">
      <c r="C107" s="64">
        <f t="shared" si="21"/>
        <v>45241</v>
      </c>
      <c r="D107">
        <v>85</v>
      </c>
      <c r="E107" s="64">
        <v>45241</v>
      </c>
      <c r="F107" t="s">
        <v>120</v>
      </c>
      <c r="G107" t="str">
        <f t="shared" si="20"/>
        <v>Dad</v>
      </c>
      <c r="H107">
        <f t="shared" si="22"/>
        <v>0</v>
      </c>
      <c r="I107">
        <f t="shared" si="23"/>
        <v>1</v>
      </c>
    </row>
    <row r="108" spans="3:9" x14ac:dyDescent="0.25">
      <c r="C108" s="64">
        <f t="shared" si="21"/>
        <v>45242</v>
      </c>
      <c r="D108">
        <v>86</v>
      </c>
      <c r="E108" s="64">
        <v>45242</v>
      </c>
      <c r="F108" t="s">
        <v>97</v>
      </c>
      <c r="G108" t="str">
        <f t="shared" si="20"/>
        <v>Dad</v>
      </c>
      <c r="H108">
        <f t="shared" si="22"/>
        <v>0</v>
      </c>
      <c r="I108">
        <f t="shared" si="23"/>
        <v>1</v>
      </c>
    </row>
    <row r="109" spans="3:9" x14ac:dyDescent="0.25">
      <c r="C109" s="64">
        <f t="shared" si="21"/>
        <v>45243</v>
      </c>
      <c r="D109">
        <v>87</v>
      </c>
      <c r="E109" s="64">
        <v>45243</v>
      </c>
      <c r="F109" t="s">
        <v>79</v>
      </c>
      <c r="G109" t="str">
        <f t="shared" si="20"/>
        <v>Dad</v>
      </c>
      <c r="H109">
        <f t="shared" si="22"/>
        <v>0</v>
      </c>
      <c r="I109">
        <f t="shared" si="23"/>
        <v>1</v>
      </c>
    </row>
    <row r="110" spans="3:9" x14ac:dyDescent="0.25">
      <c r="C110" s="64">
        <f t="shared" si="21"/>
        <v>45244</v>
      </c>
      <c r="D110">
        <v>88</v>
      </c>
      <c r="E110" s="64">
        <v>45244</v>
      </c>
      <c r="F110" t="s">
        <v>121</v>
      </c>
      <c r="G110" t="str">
        <f t="shared" si="20"/>
        <v>Dad</v>
      </c>
      <c r="H110">
        <f t="shared" si="22"/>
        <v>0</v>
      </c>
      <c r="I110">
        <f t="shared" si="23"/>
        <v>1</v>
      </c>
    </row>
    <row r="111" spans="3:9" x14ac:dyDescent="0.25">
      <c r="C111" s="64">
        <f t="shared" si="21"/>
        <v>45245</v>
      </c>
      <c r="D111">
        <v>89</v>
      </c>
      <c r="E111" s="64">
        <v>45245</v>
      </c>
      <c r="F111" t="s">
        <v>118</v>
      </c>
      <c r="G111" t="str">
        <f t="shared" si="20"/>
        <v>Mom</v>
      </c>
      <c r="H111">
        <f t="shared" si="22"/>
        <v>1</v>
      </c>
      <c r="I111">
        <f t="shared" si="23"/>
        <v>0</v>
      </c>
    </row>
    <row r="112" spans="3:9" x14ac:dyDescent="0.25">
      <c r="C112" s="64">
        <f t="shared" si="21"/>
        <v>45246</v>
      </c>
      <c r="D112">
        <v>90</v>
      </c>
      <c r="E112" s="64">
        <v>45246</v>
      </c>
      <c r="F112" t="s">
        <v>107</v>
      </c>
      <c r="G112" t="str">
        <f t="shared" si="20"/>
        <v>Mom</v>
      </c>
      <c r="H112">
        <f t="shared" si="22"/>
        <v>1</v>
      </c>
      <c r="I112">
        <f t="shared" si="23"/>
        <v>0</v>
      </c>
    </row>
    <row r="113" spans="3:9" x14ac:dyDescent="0.25">
      <c r="C113" s="64">
        <f t="shared" si="21"/>
        <v>45247</v>
      </c>
      <c r="D113">
        <v>91</v>
      </c>
      <c r="E113" s="64">
        <v>45247</v>
      </c>
      <c r="F113" t="s">
        <v>119</v>
      </c>
      <c r="G113" t="str">
        <f t="shared" si="20"/>
        <v>Mom</v>
      </c>
      <c r="H113">
        <f t="shared" si="22"/>
        <v>1</v>
      </c>
      <c r="I113">
        <f t="shared" si="23"/>
        <v>0</v>
      </c>
    </row>
    <row r="114" spans="3:9" x14ac:dyDescent="0.25">
      <c r="C114" s="64">
        <f t="shared" si="21"/>
        <v>45248</v>
      </c>
      <c r="D114">
        <v>92</v>
      </c>
      <c r="E114" s="64">
        <v>45248</v>
      </c>
      <c r="F114" t="s">
        <v>120</v>
      </c>
      <c r="G114" t="str">
        <f t="shared" si="20"/>
        <v>Mom</v>
      </c>
      <c r="H114">
        <f t="shared" si="22"/>
        <v>1</v>
      </c>
      <c r="I114">
        <f t="shared" si="23"/>
        <v>0</v>
      </c>
    </row>
    <row r="115" spans="3:9" x14ac:dyDescent="0.25">
      <c r="C115" s="64">
        <f t="shared" si="21"/>
        <v>45249</v>
      </c>
      <c r="D115">
        <v>93</v>
      </c>
      <c r="E115" s="64">
        <v>45249</v>
      </c>
      <c r="F115" t="s">
        <v>97</v>
      </c>
      <c r="G115" t="str">
        <f t="shared" si="20"/>
        <v>Mom</v>
      </c>
      <c r="H115">
        <f t="shared" si="22"/>
        <v>1</v>
      </c>
      <c r="I115">
        <f t="shared" si="23"/>
        <v>0</v>
      </c>
    </row>
    <row r="116" spans="3:9" x14ac:dyDescent="0.25">
      <c r="C116" s="64">
        <f t="shared" si="21"/>
        <v>45250</v>
      </c>
      <c r="D116">
        <v>94</v>
      </c>
      <c r="E116" s="64">
        <v>45250</v>
      </c>
      <c r="F116" t="s">
        <v>79</v>
      </c>
      <c r="G116" t="str">
        <f t="shared" si="20"/>
        <v>Mom</v>
      </c>
      <c r="H116">
        <f t="shared" si="22"/>
        <v>1</v>
      </c>
      <c r="I116">
        <f t="shared" si="23"/>
        <v>0</v>
      </c>
    </row>
    <row r="117" spans="3:9" x14ac:dyDescent="0.25">
      <c r="C117" s="64">
        <f t="shared" si="21"/>
        <v>45251</v>
      </c>
      <c r="D117">
        <v>95</v>
      </c>
      <c r="E117" s="64">
        <v>45251</v>
      </c>
      <c r="F117" t="s">
        <v>121</v>
      </c>
      <c r="G117" t="str">
        <f t="shared" si="20"/>
        <v>Mom</v>
      </c>
      <c r="H117">
        <f t="shared" si="22"/>
        <v>1</v>
      </c>
      <c r="I117">
        <f t="shared" si="23"/>
        <v>0</v>
      </c>
    </row>
    <row r="118" spans="3:9" x14ac:dyDescent="0.25">
      <c r="C118" s="64">
        <f t="shared" si="21"/>
        <v>45252</v>
      </c>
      <c r="D118">
        <v>96</v>
      </c>
      <c r="E118" s="64">
        <v>45252</v>
      </c>
      <c r="F118" t="s">
        <v>118</v>
      </c>
      <c r="G118" t="str">
        <f t="shared" si="20"/>
        <v>Dad</v>
      </c>
      <c r="H118">
        <f t="shared" si="22"/>
        <v>0</v>
      </c>
      <c r="I118">
        <f t="shared" si="23"/>
        <v>1</v>
      </c>
    </row>
    <row r="119" spans="3:9" x14ac:dyDescent="0.25">
      <c r="C119" s="64">
        <f t="shared" si="21"/>
        <v>45253</v>
      </c>
      <c r="D119">
        <v>97</v>
      </c>
      <c r="E119" s="64">
        <v>45253</v>
      </c>
      <c r="F119" t="s">
        <v>107</v>
      </c>
      <c r="G119" t="str">
        <f t="shared" si="20"/>
        <v>Dad</v>
      </c>
      <c r="H119">
        <f t="shared" si="22"/>
        <v>0</v>
      </c>
      <c r="I119">
        <f t="shared" si="23"/>
        <v>1</v>
      </c>
    </row>
    <row r="120" spans="3:9" x14ac:dyDescent="0.25">
      <c r="C120" s="64">
        <f t="shared" si="21"/>
        <v>45254</v>
      </c>
      <c r="D120">
        <v>98</v>
      </c>
      <c r="E120" s="64">
        <v>45254</v>
      </c>
      <c r="F120" t="s">
        <v>119</v>
      </c>
      <c r="G120" t="str">
        <f t="shared" si="20"/>
        <v>Dad</v>
      </c>
      <c r="H120">
        <f t="shared" si="22"/>
        <v>0</v>
      </c>
      <c r="I120">
        <f t="shared" si="23"/>
        <v>1</v>
      </c>
    </row>
    <row r="121" spans="3:9" x14ac:dyDescent="0.25">
      <c r="C121" s="64">
        <f t="shared" si="21"/>
        <v>45255</v>
      </c>
      <c r="D121">
        <v>99</v>
      </c>
      <c r="E121" s="64">
        <v>45255</v>
      </c>
      <c r="F121" t="s">
        <v>120</v>
      </c>
      <c r="G121" t="str">
        <f t="shared" si="20"/>
        <v>Dad</v>
      </c>
      <c r="H121">
        <f t="shared" si="22"/>
        <v>0</v>
      </c>
      <c r="I121">
        <f t="shared" si="23"/>
        <v>1</v>
      </c>
    </row>
    <row r="122" spans="3:9" x14ac:dyDescent="0.25">
      <c r="C122" s="64">
        <f t="shared" si="21"/>
        <v>45256</v>
      </c>
      <c r="D122">
        <v>100</v>
      </c>
      <c r="E122" s="64">
        <v>45256</v>
      </c>
      <c r="F122" t="s">
        <v>97</v>
      </c>
      <c r="G122" t="str">
        <f t="shared" si="20"/>
        <v>Dad</v>
      </c>
      <c r="H122">
        <f t="shared" si="22"/>
        <v>0</v>
      </c>
      <c r="I122">
        <f t="shared" si="23"/>
        <v>1</v>
      </c>
    </row>
    <row r="123" spans="3:9" x14ac:dyDescent="0.25">
      <c r="C123" s="64">
        <f t="shared" si="21"/>
        <v>45257</v>
      </c>
      <c r="D123">
        <v>101</v>
      </c>
      <c r="E123" s="64">
        <v>45257</v>
      </c>
      <c r="F123" t="s">
        <v>79</v>
      </c>
      <c r="G123" t="str">
        <f t="shared" si="20"/>
        <v>Dad</v>
      </c>
      <c r="H123">
        <f t="shared" si="22"/>
        <v>0</v>
      </c>
      <c r="I123">
        <f t="shared" si="23"/>
        <v>1</v>
      </c>
    </row>
    <row r="124" spans="3:9" x14ac:dyDescent="0.25">
      <c r="C124" s="64">
        <f t="shared" si="21"/>
        <v>45258</v>
      </c>
      <c r="D124">
        <v>102</v>
      </c>
      <c r="E124" s="64">
        <v>45258</v>
      </c>
      <c r="F124" t="s">
        <v>121</v>
      </c>
      <c r="G124" t="str">
        <f t="shared" si="20"/>
        <v>Dad</v>
      </c>
      <c r="H124">
        <f t="shared" si="22"/>
        <v>0</v>
      </c>
      <c r="I124">
        <f t="shared" si="23"/>
        <v>1</v>
      </c>
    </row>
    <row r="125" spans="3:9" x14ac:dyDescent="0.25">
      <c r="C125" s="64">
        <f t="shared" si="21"/>
        <v>45259</v>
      </c>
      <c r="D125">
        <v>103</v>
      </c>
      <c r="E125" s="64">
        <v>45259</v>
      </c>
      <c r="F125" t="s">
        <v>118</v>
      </c>
      <c r="G125" t="str">
        <f t="shared" si="20"/>
        <v>Mom</v>
      </c>
      <c r="H125">
        <f t="shared" si="22"/>
        <v>1</v>
      </c>
      <c r="I125">
        <f t="shared" si="23"/>
        <v>0</v>
      </c>
    </row>
    <row r="126" spans="3:9" x14ac:dyDescent="0.25">
      <c r="C126" s="64">
        <f t="shared" si="21"/>
        <v>45260</v>
      </c>
      <c r="D126">
        <v>104</v>
      </c>
      <c r="E126" s="64">
        <v>45260</v>
      </c>
      <c r="F126" t="s">
        <v>107</v>
      </c>
      <c r="G126" t="str">
        <f t="shared" si="20"/>
        <v>Mom</v>
      </c>
      <c r="H126">
        <f t="shared" si="22"/>
        <v>1</v>
      </c>
      <c r="I126">
        <f t="shared" si="23"/>
        <v>0</v>
      </c>
    </row>
    <row r="127" spans="3:9" x14ac:dyDescent="0.25">
      <c r="C127" s="64">
        <f t="shared" si="21"/>
        <v>45261</v>
      </c>
      <c r="D127">
        <v>105</v>
      </c>
      <c r="E127" s="64">
        <v>45261</v>
      </c>
      <c r="F127" t="s">
        <v>119</v>
      </c>
      <c r="G127" t="str">
        <f t="shared" si="20"/>
        <v>Mom</v>
      </c>
      <c r="H127">
        <f t="shared" si="22"/>
        <v>1</v>
      </c>
      <c r="I127">
        <f t="shared" si="23"/>
        <v>0</v>
      </c>
    </row>
    <row r="128" spans="3:9" x14ac:dyDescent="0.25">
      <c r="C128" s="64">
        <f t="shared" si="21"/>
        <v>45262</v>
      </c>
      <c r="D128">
        <v>106</v>
      </c>
      <c r="E128" s="64">
        <v>45262</v>
      </c>
      <c r="F128" t="s">
        <v>120</v>
      </c>
      <c r="G128" t="str">
        <f t="shared" si="20"/>
        <v>Mom</v>
      </c>
      <c r="H128">
        <f t="shared" si="22"/>
        <v>1</v>
      </c>
      <c r="I128">
        <f t="shared" si="23"/>
        <v>0</v>
      </c>
    </row>
    <row r="129" spans="3:9" x14ac:dyDescent="0.25">
      <c r="C129" s="64">
        <f t="shared" si="21"/>
        <v>45263</v>
      </c>
      <c r="D129">
        <v>107</v>
      </c>
      <c r="E129" s="64">
        <v>45263</v>
      </c>
      <c r="F129" t="s">
        <v>97</v>
      </c>
      <c r="G129" t="str">
        <f t="shared" si="20"/>
        <v>Mom</v>
      </c>
      <c r="H129">
        <f t="shared" si="22"/>
        <v>1</v>
      </c>
      <c r="I129">
        <f t="shared" si="23"/>
        <v>0</v>
      </c>
    </row>
    <row r="130" spans="3:9" x14ac:dyDescent="0.25">
      <c r="C130" s="64">
        <f t="shared" si="21"/>
        <v>45264</v>
      </c>
      <c r="D130">
        <v>108</v>
      </c>
      <c r="E130" s="64">
        <v>45264</v>
      </c>
      <c r="F130" t="s">
        <v>79</v>
      </c>
      <c r="G130" t="str">
        <f t="shared" si="20"/>
        <v>Mom</v>
      </c>
      <c r="H130">
        <f t="shared" si="22"/>
        <v>1</v>
      </c>
      <c r="I130">
        <f t="shared" si="23"/>
        <v>0</v>
      </c>
    </row>
    <row r="131" spans="3:9" x14ac:dyDescent="0.25">
      <c r="C131" s="64">
        <f t="shared" si="21"/>
        <v>45265</v>
      </c>
      <c r="D131">
        <v>109</v>
      </c>
      <c r="E131" s="64">
        <v>45265</v>
      </c>
      <c r="F131" t="s">
        <v>121</v>
      </c>
      <c r="G131" t="str">
        <f t="shared" si="20"/>
        <v>Mom</v>
      </c>
      <c r="H131">
        <f t="shared" si="22"/>
        <v>1</v>
      </c>
      <c r="I131">
        <f t="shared" si="23"/>
        <v>0</v>
      </c>
    </row>
    <row r="132" spans="3:9" x14ac:dyDescent="0.25">
      <c r="C132" s="64">
        <f t="shared" si="21"/>
        <v>45266</v>
      </c>
      <c r="D132">
        <v>110</v>
      </c>
      <c r="E132" s="64">
        <v>45266</v>
      </c>
      <c r="F132" t="s">
        <v>118</v>
      </c>
      <c r="G132" t="str">
        <f t="shared" si="20"/>
        <v>Dad</v>
      </c>
      <c r="H132">
        <f t="shared" si="22"/>
        <v>0</v>
      </c>
      <c r="I132">
        <f t="shared" si="23"/>
        <v>1</v>
      </c>
    </row>
    <row r="133" spans="3:9" x14ac:dyDescent="0.25">
      <c r="C133" s="64">
        <f t="shared" si="21"/>
        <v>45267</v>
      </c>
      <c r="D133">
        <v>111</v>
      </c>
      <c r="E133" s="64">
        <v>45267</v>
      </c>
      <c r="F133" t="s">
        <v>107</v>
      </c>
      <c r="G133" t="str">
        <f t="shared" si="20"/>
        <v>Dad</v>
      </c>
      <c r="H133">
        <f t="shared" si="22"/>
        <v>0</v>
      </c>
      <c r="I133">
        <f t="shared" si="23"/>
        <v>1</v>
      </c>
    </row>
    <row r="134" spans="3:9" x14ac:dyDescent="0.25">
      <c r="C134" s="64">
        <f t="shared" si="21"/>
        <v>45268</v>
      </c>
      <c r="D134">
        <v>112</v>
      </c>
      <c r="E134" s="64">
        <v>45268</v>
      </c>
      <c r="F134" t="s">
        <v>119</v>
      </c>
      <c r="G134" t="str">
        <f t="shared" si="20"/>
        <v>Dad</v>
      </c>
      <c r="H134">
        <f t="shared" si="22"/>
        <v>0</v>
      </c>
      <c r="I134">
        <f t="shared" si="23"/>
        <v>1</v>
      </c>
    </row>
    <row r="135" spans="3:9" x14ac:dyDescent="0.25">
      <c r="C135" s="64">
        <f t="shared" si="21"/>
        <v>45269</v>
      </c>
      <c r="D135">
        <v>113</v>
      </c>
      <c r="E135" s="64">
        <v>45269</v>
      </c>
      <c r="F135" t="s">
        <v>120</v>
      </c>
      <c r="G135" t="str">
        <f t="shared" si="20"/>
        <v>Dad</v>
      </c>
      <c r="H135">
        <f t="shared" si="22"/>
        <v>0</v>
      </c>
      <c r="I135">
        <f t="shared" si="23"/>
        <v>1</v>
      </c>
    </row>
    <row r="136" spans="3:9" x14ac:dyDescent="0.25">
      <c r="C136" s="64">
        <f t="shared" si="21"/>
        <v>45270</v>
      </c>
      <c r="D136">
        <v>114</v>
      </c>
      <c r="E136" s="64">
        <v>45270</v>
      </c>
      <c r="F136" t="s">
        <v>97</v>
      </c>
      <c r="G136" t="str">
        <f t="shared" si="20"/>
        <v>Dad</v>
      </c>
      <c r="H136">
        <f t="shared" si="22"/>
        <v>0</v>
      </c>
      <c r="I136">
        <f t="shared" si="23"/>
        <v>1</v>
      </c>
    </row>
    <row r="137" spans="3:9" x14ac:dyDescent="0.25">
      <c r="C137" s="64">
        <f t="shared" si="21"/>
        <v>45271</v>
      </c>
      <c r="D137">
        <v>115</v>
      </c>
      <c r="E137" s="64">
        <v>45271</v>
      </c>
      <c r="F137" t="s">
        <v>79</v>
      </c>
      <c r="G137" t="str">
        <f t="shared" si="20"/>
        <v>Dad</v>
      </c>
      <c r="H137">
        <f t="shared" si="22"/>
        <v>0</v>
      </c>
      <c r="I137">
        <f t="shared" si="23"/>
        <v>1</v>
      </c>
    </row>
    <row r="138" spans="3:9" x14ac:dyDescent="0.25">
      <c r="C138" s="64">
        <f t="shared" si="21"/>
        <v>45272</v>
      </c>
      <c r="D138">
        <v>116</v>
      </c>
      <c r="E138" s="64">
        <v>45272</v>
      </c>
      <c r="F138" t="s">
        <v>121</v>
      </c>
      <c r="G138" t="str">
        <f t="shared" si="20"/>
        <v>Dad</v>
      </c>
      <c r="H138">
        <f t="shared" si="22"/>
        <v>0</v>
      </c>
      <c r="I138">
        <f t="shared" si="23"/>
        <v>1</v>
      </c>
    </row>
    <row r="139" spans="3:9" x14ac:dyDescent="0.25">
      <c r="C139" s="64">
        <f t="shared" si="21"/>
        <v>45273</v>
      </c>
      <c r="D139">
        <v>117</v>
      </c>
      <c r="E139" s="64">
        <v>45273</v>
      </c>
      <c r="F139" t="s">
        <v>118</v>
      </c>
      <c r="G139" t="str">
        <f t="shared" si="20"/>
        <v>Mom</v>
      </c>
      <c r="H139">
        <f t="shared" si="22"/>
        <v>1</v>
      </c>
      <c r="I139">
        <f t="shared" si="23"/>
        <v>0</v>
      </c>
    </row>
    <row r="140" spans="3:9" x14ac:dyDescent="0.25">
      <c r="C140" s="64">
        <f t="shared" si="21"/>
        <v>45274</v>
      </c>
      <c r="D140">
        <v>118</v>
      </c>
      <c r="E140" s="64">
        <v>45274</v>
      </c>
      <c r="F140" t="s">
        <v>107</v>
      </c>
      <c r="G140" t="str">
        <f t="shared" si="20"/>
        <v>Mom</v>
      </c>
      <c r="H140">
        <f t="shared" si="22"/>
        <v>1</v>
      </c>
      <c r="I140">
        <f t="shared" si="23"/>
        <v>0</v>
      </c>
    </row>
    <row r="141" spans="3:9" x14ac:dyDescent="0.25">
      <c r="C141" s="64">
        <f t="shared" si="21"/>
        <v>45275</v>
      </c>
      <c r="D141">
        <v>119</v>
      </c>
      <c r="E141" s="64">
        <v>45275</v>
      </c>
      <c r="F141" t="s">
        <v>119</v>
      </c>
      <c r="G141" t="str">
        <f t="shared" si="20"/>
        <v>Mom</v>
      </c>
      <c r="H141">
        <f t="shared" si="22"/>
        <v>1</v>
      </c>
      <c r="I141">
        <f t="shared" si="23"/>
        <v>0</v>
      </c>
    </row>
    <row r="142" spans="3:9" x14ac:dyDescent="0.25">
      <c r="C142" s="64">
        <f t="shared" si="21"/>
        <v>45276</v>
      </c>
      <c r="D142">
        <v>120</v>
      </c>
      <c r="E142" s="64">
        <v>45276</v>
      </c>
      <c r="F142" t="s">
        <v>120</v>
      </c>
      <c r="G142" t="str">
        <f t="shared" si="20"/>
        <v>Mom</v>
      </c>
      <c r="H142">
        <f t="shared" si="22"/>
        <v>1</v>
      </c>
      <c r="I142">
        <f t="shared" si="23"/>
        <v>0</v>
      </c>
    </row>
    <row r="143" spans="3:9" x14ac:dyDescent="0.25">
      <c r="C143" s="64">
        <f t="shared" si="21"/>
        <v>45277</v>
      </c>
      <c r="D143">
        <v>121</v>
      </c>
      <c r="E143" s="64">
        <v>45277</v>
      </c>
      <c r="F143" t="s">
        <v>97</v>
      </c>
      <c r="G143" t="str">
        <f t="shared" si="20"/>
        <v>Mom</v>
      </c>
      <c r="H143">
        <f t="shared" si="22"/>
        <v>1</v>
      </c>
      <c r="I143">
        <f t="shared" si="23"/>
        <v>0</v>
      </c>
    </row>
    <row r="144" spans="3:9" x14ac:dyDescent="0.25">
      <c r="C144" s="64">
        <f t="shared" si="21"/>
        <v>45278</v>
      </c>
      <c r="D144">
        <v>122</v>
      </c>
      <c r="E144" s="64">
        <v>45278</v>
      </c>
      <c r="F144" t="s">
        <v>79</v>
      </c>
      <c r="G144" t="str">
        <f t="shared" si="20"/>
        <v>Mom</v>
      </c>
      <c r="H144">
        <f t="shared" si="22"/>
        <v>1</v>
      </c>
      <c r="I144">
        <f t="shared" si="23"/>
        <v>0</v>
      </c>
    </row>
    <row r="145" spans="3:9" x14ac:dyDescent="0.25">
      <c r="C145" s="64">
        <f t="shared" si="21"/>
        <v>45279</v>
      </c>
      <c r="D145">
        <v>123</v>
      </c>
      <c r="E145" s="64">
        <v>45279</v>
      </c>
      <c r="F145" t="s">
        <v>121</v>
      </c>
      <c r="G145" t="str">
        <f t="shared" si="20"/>
        <v>Mom</v>
      </c>
      <c r="H145">
        <f t="shared" si="22"/>
        <v>1</v>
      </c>
      <c r="I145">
        <f t="shared" si="23"/>
        <v>0</v>
      </c>
    </row>
    <row r="146" spans="3:9" x14ac:dyDescent="0.25">
      <c r="C146" s="64">
        <f t="shared" si="21"/>
        <v>45280</v>
      </c>
      <c r="D146">
        <v>124</v>
      </c>
      <c r="E146" s="64">
        <v>45280</v>
      </c>
      <c r="F146" t="s">
        <v>118</v>
      </c>
      <c r="G146" t="str">
        <f t="shared" ref="G146:G209" si="24">G132</f>
        <v>Dad</v>
      </c>
      <c r="H146">
        <f t="shared" si="22"/>
        <v>0</v>
      </c>
      <c r="I146">
        <f t="shared" si="23"/>
        <v>1</v>
      </c>
    </row>
    <row r="147" spans="3:9" x14ac:dyDescent="0.25">
      <c r="C147" s="64">
        <f t="shared" si="21"/>
        <v>45281</v>
      </c>
      <c r="D147">
        <v>125</v>
      </c>
      <c r="E147" s="64">
        <v>45281</v>
      </c>
      <c r="F147" t="s">
        <v>107</v>
      </c>
      <c r="G147" t="str">
        <f t="shared" si="24"/>
        <v>Dad</v>
      </c>
      <c r="H147">
        <f t="shared" si="22"/>
        <v>0</v>
      </c>
      <c r="I147">
        <f t="shared" si="23"/>
        <v>1</v>
      </c>
    </row>
    <row r="148" spans="3:9" x14ac:dyDescent="0.25">
      <c r="C148" s="64">
        <f t="shared" si="21"/>
        <v>45282</v>
      </c>
      <c r="D148">
        <v>126</v>
      </c>
      <c r="E148" s="64">
        <v>45282</v>
      </c>
      <c r="F148" t="s">
        <v>119</v>
      </c>
      <c r="G148" t="str">
        <f t="shared" si="24"/>
        <v>Dad</v>
      </c>
      <c r="H148">
        <f t="shared" si="22"/>
        <v>0</v>
      </c>
      <c r="I148">
        <f t="shared" si="23"/>
        <v>1</v>
      </c>
    </row>
    <row r="149" spans="3:9" x14ac:dyDescent="0.25">
      <c r="C149" s="64">
        <f t="shared" ref="C149:C212" si="25">E149</f>
        <v>45283</v>
      </c>
      <c r="D149">
        <v>127</v>
      </c>
      <c r="E149" s="64">
        <v>45283</v>
      </c>
      <c r="F149" t="s">
        <v>120</v>
      </c>
      <c r="G149" t="str">
        <f t="shared" si="24"/>
        <v>Dad</v>
      </c>
      <c r="H149">
        <f t="shared" ref="H149:H212" si="26">IF(G149="Mom",1,0)</f>
        <v>0</v>
      </c>
      <c r="I149">
        <f t="shared" si="23"/>
        <v>1</v>
      </c>
    </row>
    <row r="150" spans="3:9" x14ac:dyDescent="0.25">
      <c r="C150" s="64">
        <f t="shared" si="25"/>
        <v>45284</v>
      </c>
      <c r="D150">
        <v>128</v>
      </c>
      <c r="E150" s="64">
        <v>45284</v>
      </c>
      <c r="F150" t="s">
        <v>97</v>
      </c>
      <c r="G150" t="str">
        <f t="shared" si="24"/>
        <v>Dad</v>
      </c>
      <c r="H150">
        <f t="shared" si="26"/>
        <v>0</v>
      </c>
      <c r="I150">
        <f t="shared" si="23"/>
        <v>1</v>
      </c>
    </row>
    <row r="151" spans="3:9" x14ac:dyDescent="0.25">
      <c r="C151" s="64">
        <f t="shared" si="25"/>
        <v>45285</v>
      </c>
      <c r="D151">
        <v>129</v>
      </c>
      <c r="E151" s="64">
        <v>45285</v>
      </c>
      <c r="F151" t="s">
        <v>79</v>
      </c>
      <c r="G151" t="str">
        <f t="shared" si="24"/>
        <v>Dad</v>
      </c>
      <c r="H151">
        <f t="shared" si="26"/>
        <v>0</v>
      </c>
      <c r="I151">
        <f t="shared" si="23"/>
        <v>1</v>
      </c>
    </row>
    <row r="152" spans="3:9" x14ac:dyDescent="0.25">
      <c r="C152" s="64">
        <f t="shared" si="25"/>
        <v>45286</v>
      </c>
      <c r="D152">
        <v>130</v>
      </c>
      <c r="E152" s="64">
        <v>45286</v>
      </c>
      <c r="F152" t="s">
        <v>121</v>
      </c>
      <c r="G152" t="str">
        <f t="shared" si="24"/>
        <v>Dad</v>
      </c>
      <c r="H152">
        <f t="shared" si="26"/>
        <v>0</v>
      </c>
      <c r="I152">
        <f t="shared" si="23"/>
        <v>1</v>
      </c>
    </row>
    <row r="153" spans="3:9" x14ac:dyDescent="0.25">
      <c r="C153" s="64">
        <f t="shared" si="25"/>
        <v>45287</v>
      </c>
      <c r="D153">
        <v>131</v>
      </c>
      <c r="E153" s="64">
        <v>45287</v>
      </c>
      <c r="F153" t="s">
        <v>118</v>
      </c>
      <c r="G153" t="str">
        <f t="shared" si="24"/>
        <v>Mom</v>
      </c>
      <c r="H153">
        <f t="shared" si="26"/>
        <v>1</v>
      </c>
      <c r="I153">
        <f t="shared" ref="I153:I216" si="27">IF(G153="Dad",1,0)</f>
        <v>0</v>
      </c>
    </row>
    <row r="154" spans="3:9" x14ac:dyDescent="0.25">
      <c r="C154" s="64">
        <f t="shared" si="25"/>
        <v>45288</v>
      </c>
      <c r="D154">
        <v>132</v>
      </c>
      <c r="E154" s="64">
        <v>45288</v>
      </c>
      <c r="F154" t="s">
        <v>107</v>
      </c>
      <c r="G154" t="str">
        <f t="shared" si="24"/>
        <v>Mom</v>
      </c>
      <c r="H154">
        <f t="shared" si="26"/>
        <v>1</v>
      </c>
      <c r="I154">
        <f t="shared" si="27"/>
        <v>0</v>
      </c>
    </row>
    <row r="155" spans="3:9" x14ac:dyDescent="0.25">
      <c r="C155" s="64">
        <f t="shared" si="25"/>
        <v>45289</v>
      </c>
      <c r="D155">
        <v>133</v>
      </c>
      <c r="E155" s="64">
        <v>45289</v>
      </c>
      <c r="F155" t="s">
        <v>119</v>
      </c>
      <c r="G155" t="str">
        <f t="shared" si="24"/>
        <v>Mom</v>
      </c>
      <c r="H155">
        <f t="shared" si="26"/>
        <v>1</v>
      </c>
      <c r="I155">
        <f t="shared" si="27"/>
        <v>0</v>
      </c>
    </row>
    <row r="156" spans="3:9" x14ac:dyDescent="0.25">
      <c r="C156" s="64">
        <f t="shared" si="25"/>
        <v>45290</v>
      </c>
      <c r="D156">
        <v>134</v>
      </c>
      <c r="E156" s="64">
        <v>45290</v>
      </c>
      <c r="F156" t="s">
        <v>120</v>
      </c>
      <c r="G156" t="str">
        <f t="shared" si="24"/>
        <v>Mom</v>
      </c>
      <c r="H156">
        <f t="shared" si="26"/>
        <v>1</v>
      </c>
      <c r="I156">
        <f t="shared" si="27"/>
        <v>0</v>
      </c>
    </row>
    <row r="157" spans="3:9" x14ac:dyDescent="0.25">
      <c r="C157" s="64">
        <f t="shared" si="25"/>
        <v>45291</v>
      </c>
      <c r="D157">
        <v>135</v>
      </c>
      <c r="E157" s="64">
        <v>45291</v>
      </c>
      <c r="F157" t="s">
        <v>97</v>
      </c>
      <c r="G157" t="str">
        <f t="shared" si="24"/>
        <v>Mom</v>
      </c>
      <c r="H157">
        <f t="shared" si="26"/>
        <v>1</v>
      </c>
      <c r="I157">
        <f t="shared" si="27"/>
        <v>0</v>
      </c>
    </row>
    <row r="158" spans="3:9" x14ac:dyDescent="0.25">
      <c r="C158" s="64">
        <f t="shared" si="25"/>
        <v>45292</v>
      </c>
      <c r="D158">
        <v>136</v>
      </c>
      <c r="E158" s="64">
        <v>45292</v>
      </c>
      <c r="F158" t="s">
        <v>79</v>
      </c>
      <c r="G158" t="str">
        <f t="shared" si="24"/>
        <v>Mom</v>
      </c>
      <c r="H158">
        <f t="shared" si="26"/>
        <v>1</v>
      </c>
      <c r="I158">
        <f t="shared" si="27"/>
        <v>0</v>
      </c>
    </row>
    <row r="159" spans="3:9" x14ac:dyDescent="0.25">
      <c r="C159" s="64">
        <f t="shared" si="25"/>
        <v>45293</v>
      </c>
      <c r="D159">
        <v>137</v>
      </c>
      <c r="E159" s="64">
        <v>45293</v>
      </c>
      <c r="F159" t="s">
        <v>121</v>
      </c>
      <c r="G159" t="str">
        <f t="shared" si="24"/>
        <v>Mom</v>
      </c>
      <c r="H159">
        <f t="shared" si="26"/>
        <v>1</v>
      </c>
      <c r="I159">
        <f t="shared" si="27"/>
        <v>0</v>
      </c>
    </row>
    <row r="160" spans="3:9" x14ac:dyDescent="0.25">
      <c r="C160" s="64">
        <f t="shared" si="25"/>
        <v>45294</v>
      </c>
      <c r="D160">
        <v>138</v>
      </c>
      <c r="E160" s="64">
        <v>45294</v>
      </c>
      <c r="F160" t="s">
        <v>118</v>
      </c>
      <c r="G160" t="str">
        <f t="shared" si="24"/>
        <v>Dad</v>
      </c>
      <c r="H160">
        <f t="shared" si="26"/>
        <v>0</v>
      </c>
      <c r="I160">
        <f t="shared" si="27"/>
        <v>1</v>
      </c>
    </row>
    <row r="161" spans="3:9" x14ac:dyDescent="0.25">
      <c r="C161" s="64">
        <f t="shared" si="25"/>
        <v>45295</v>
      </c>
      <c r="D161">
        <v>139</v>
      </c>
      <c r="E161" s="64">
        <v>45295</v>
      </c>
      <c r="F161" t="s">
        <v>107</v>
      </c>
      <c r="G161" t="str">
        <f t="shared" si="24"/>
        <v>Dad</v>
      </c>
      <c r="H161">
        <f t="shared" si="26"/>
        <v>0</v>
      </c>
      <c r="I161">
        <f t="shared" si="27"/>
        <v>1</v>
      </c>
    </row>
    <row r="162" spans="3:9" x14ac:dyDescent="0.25">
      <c r="C162" s="64">
        <f t="shared" si="25"/>
        <v>45296</v>
      </c>
      <c r="D162">
        <v>140</v>
      </c>
      <c r="E162" s="64">
        <v>45296</v>
      </c>
      <c r="F162" t="s">
        <v>119</v>
      </c>
      <c r="G162" t="str">
        <f t="shared" si="24"/>
        <v>Dad</v>
      </c>
      <c r="H162">
        <f t="shared" si="26"/>
        <v>0</v>
      </c>
      <c r="I162">
        <f t="shared" si="27"/>
        <v>1</v>
      </c>
    </row>
    <row r="163" spans="3:9" x14ac:dyDescent="0.25">
      <c r="C163" s="64">
        <f t="shared" si="25"/>
        <v>45297</v>
      </c>
      <c r="D163">
        <v>141</v>
      </c>
      <c r="E163" s="64">
        <v>45297</v>
      </c>
      <c r="F163" t="s">
        <v>120</v>
      </c>
      <c r="G163" t="str">
        <f t="shared" si="24"/>
        <v>Dad</v>
      </c>
      <c r="H163">
        <f t="shared" si="26"/>
        <v>0</v>
      </c>
      <c r="I163">
        <f t="shared" si="27"/>
        <v>1</v>
      </c>
    </row>
    <row r="164" spans="3:9" x14ac:dyDescent="0.25">
      <c r="C164" s="64">
        <f t="shared" si="25"/>
        <v>45298</v>
      </c>
      <c r="D164">
        <v>142</v>
      </c>
      <c r="E164" s="64">
        <v>45298</v>
      </c>
      <c r="F164" t="s">
        <v>97</v>
      </c>
      <c r="G164" t="str">
        <f t="shared" si="24"/>
        <v>Dad</v>
      </c>
      <c r="H164">
        <f t="shared" si="26"/>
        <v>0</v>
      </c>
      <c r="I164">
        <f t="shared" si="27"/>
        <v>1</v>
      </c>
    </row>
    <row r="165" spans="3:9" x14ac:dyDescent="0.25">
      <c r="C165" s="64">
        <f t="shared" si="25"/>
        <v>45299</v>
      </c>
      <c r="D165">
        <v>143</v>
      </c>
      <c r="E165" s="64">
        <v>45299</v>
      </c>
      <c r="F165" t="s">
        <v>79</v>
      </c>
      <c r="G165" t="str">
        <f t="shared" si="24"/>
        <v>Dad</v>
      </c>
      <c r="H165">
        <f t="shared" si="26"/>
        <v>0</v>
      </c>
      <c r="I165">
        <f t="shared" si="27"/>
        <v>1</v>
      </c>
    </row>
    <row r="166" spans="3:9" x14ac:dyDescent="0.25">
      <c r="C166" s="64">
        <f t="shared" si="25"/>
        <v>45300</v>
      </c>
      <c r="D166">
        <v>144</v>
      </c>
      <c r="E166" s="64">
        <v>45300</v>
      </c>
      <c r="F166" t="s">
        <v>121</v>
      </c>
      <c r="G166" t="str">
        <f t="shared" si="24"/>
        <v>Dad</v>
      </c>
      <c r="H166">
        <f t="shared" si="26"/>
        <v>0</v>
      </c>
      <c r="I166">
        <f t="shared" si="27"/>
        <v>1</v>
      </c>
    </row>
    <row r="167" spans="3:9" x14ac:dyDescent="0.25">
      <c r="C167" s="64">
        <f t="shared" si="25"/>
        <v>45301</v>
      </c>
      <c r="D167">
        <v>145</v>
      </c>
      <c r="E167" s="64">
        <v>45301</v>
      </c>
      <c r="F167" t="s">
        <v>118</v>
      </c>
      <c r="G167" t="str">
        <f t="shared" si="24"/>
        <v>Mom</v>
      </c>
      <c r="H167">
        <f t="shared" si="26"/>
        <v>1</v>
      </c>
      <c r="I167">
        <f t="shared" si="27"/>
        <v>0</v>
      </c>
    </row>
    <row r="168" spans="3:9" x14ac:dyDescent="0.25">
      <c r="C168" s="64">
        <f t="shared" si="25"/>
        <v>45302</v>
      </c>
      <c r="D168">
        <v>146</v>
      </c>
      <c r="E168" s="64">
        <v>45302</v>
      </c>
      <c r="F168" t="s">
        <v>107</v>
      </c>
      <c r="G168" t="str">
        <f t="shared" si="24"/>
        <v>Mom</v>
      </c>
      <c r="H168">
        <f t="shared" si="26"/>
        <v>1</v>
      </c>
      <c r="I168">
        <f t="shared" si="27"/>
        <v>0</v>
      </c>
    </row>
    <row r="169" spans="3:9" x14ac:dyDescent="0.25">
      <c r="C169" s="64">
        <f t="shared" si="25"/>
        <v>45303</v>
      </c>
      <c r="D169">
        <v>147</v>
      </c>
      <c r="E169" s="64">
        <v>45303</v>
      </c>
      <c r="F169" t="s">
        <v>119</v>
      </c>
      <c r="G169" t="str">
        <f t="shared" si="24"/>
        <v>Mom</v>
      </c>
      <c r="H169">
        <f t="shared" si="26"/>
        <v>1</v>
      </c>
      <c r="I169">
        <f t="shared" si="27"/>
        <v>0</v>
      </c>
    </row>
    <row r="170" spans="3:9" x14ac:dyDescent="0.25">
      <c r="C170" s="64">
        <f t="shared" si="25"/>
        <v>45304</v>
      </c>
      <c r="D170">
        <v>148</v>
      </c>
      <c r="E170" s="64">
        <v>45304</v>
      </c>
      <c r="F170" t="s">
        <v>120</v>
      </c>
      <c r="G170" t="str">
        <f t="shared" si="24"/>
        <v>Mom</v>
      </c>
      <c r="H170">
        <f t="shared" si="26"/>
        <v>1</v>
      </c>
      <c r="I170">
        <f t="shared" si="27"/>
        <v>0</v>
      </c>
    </row>
    <row r="171" spans="3:9" x14ac:dyDescent="0.25">
      <c r="C171" s="64">
        <f t="shared" si="25"/>
        <v>45305</v>
      </c>
      <c r="D171">
        <v>149</v>
      </c>
      <c r="E171" s="64">
        <v>45305</v>
      </c>
      <c r="F171" t="s">
        <v>97</v>
      </c>
      <c r="G171" t="str">
        <f t="shared" si="24"/>
        <v>Mom</v>
      </c>
      <c r="H171">
        <f t="shared" si="26"/>
        <v>1</v>
      </c>
      <c r="I171">
        <f t="shared" si="27"/>
        <v>0</v>
      </c>
    </row>
    <row r="172" spans="3:9" x14ac:dyDescent="0.25">
      <c r="C172" s="64">
        <f t="shared" si="25"/>
        <v>45306</v>
      </c>
      <c r="D172">
        <v>150</v>
      </c>
      <c r="E172" s="64">
        <v>45306</v>
      </c>
      <c r="F172" t="s">
        <v>79</v>
      </c>
      <c r="G172" t="str">
        <f t="shared" si="24"/>
        <v>Mom</v>
      </c>
      <c r="H172">
        <f t="shared" si="26"/>
        <v>1</v>
      </c>
      <c r="I172">
        <f t="shared" si="27"/>
        <v>0</v>
      </c>
    </row>
    <row r="173" spans="3:9" x14ac:dyDescent="0.25">
      <c r="C173" s="64">
        <f t="shared" si="25"/>
        <v>45307</v>
      </c>
      <c r="D173">
        <v>151</v>
      </c>
      <c r="E173" s="64">
        <v>45307</v>
      </c>
      <c r="F173" t="s">
        <v>121</v>
      </c>
      <c r="G173" t="str">
        <f t="shared" si="24"/>
        <v>Mom</v>
      </c>
      <c r="H173">
        <f t="shared" si="26"/>
        <v>1</v>
      </c>
      <c r="I173">
        <f t="shared" si="27"/>
        <v>0</v>
      </c>
    </row>
    <row r="174" spans="3:9" x14ac:dyDescent="0.25">
      <c r="C174" s="64">
        <f t="shared" si="25"/>
        <v>45308</v>
      </c>
      <c r="D174">
        <v>152</v>
      </c>
      <c r="E174" s="64">
        <v>45308</v>
      </c>
      <c r="F174" t="s">
        <v>118</v>
      </c>
      <c r="G174" t="str">
        <f t="shared" si="24"/>
        <v>Dad</v>
      </c>
      <c r="H174">
        <f t="shared" si="26"/>
        <v>0</v>
      </c>
      <c r="I174">
        <f t="shared" si="27"/>
        <v>1</v>
      </c>
    </row>
    <row r="175" spans="3:9" x14ac:dyDescent="0.25">
      <c r="C175" s="64">
        <f t="shared" si="25"/>
        <v>45309</v>
      </c>
      <c r="D175">
        <v>153</v>
      </c>
      <c r="E175" s="64">
        <v>45309</v>
      </c>
      <c r="F175" t="s">
        <v>107</v>
      </c>
      <c r="G175" t="str">
        <f t="shared" si="24"/>
        <v>Dad</v>
      </c>
      <c r="H175">
        <f t="shared" si="26"/>
        <v>0</v>
      </c>
      <c r="I175">
        <f t="shared" si="27"/>
        <v>1</v>
      </c>
    </row>
    <row r="176" spans="3:9" x14ac:dyDescent="0.25">
      <c r="C176" s="64">
        <f t="shared" si="25"/>
        <v>45310</v>
      </c>
      <c r="D176">
        <v>154</v>
      </c>
      <c r="E176" s="64">
        <v>45310</v>
      </c>
      <c r="F176" t="s">
        <v>119</v>
      </c>
      <c r="G176" t="str">
        <f t="shared" si="24"/>
        <v>Dad</v>
      </c>
      <c r="H176">
        <f t="shared" si="26"/>
        <v>0</v>
      </c>
      <c r="I176">
        <f t="shared" si="27"/>
        <v>1</v>
      </c>
    </row>
    <row r="177" spans="3:9" x14ac:dyDescent="0.25">
      <c r="C177" s="64">
        <f t="shared" si="25"/>
        <v>45311</v>
      </c>
      <c r="D177">
        <v>155</v>
      </c>
      <c r="E177" s="64">
        <v>45311</v>
      </c>
      <c r="F177" t="s">
        <v>120</v>
      </c>
      <c r="G177" t="str">
        <f t="shared" si="24"/>
        <v>Dad</v>
      </c>
      <c r="H177">
        <f t="shared" si="26"/>
        <v>0</v>
      </c>
      <c r="I177">
        <f t="shared" si="27"/>
        <v>1</v>
      </c>
    </row>
    <row r="178" spans="3:9" x14ac:dyDescent="0.25">
      <c r="C178" s="64">
        <f t="shared" si="25"/>
        <v>45312</v>
      </c>
      <c r="D178">
        <v>156</v>
      </c>
      <c r="E178" s="64">
        <v>45312</v>
      </c>
      <c r="F178" t="s">
        <v>97</v>
      </c>
      <c r="G178" t="str">
        <f t="shared" si="24"/>
        <v>Dad</v>
      </c>
      <c r="H178">
        <f t="shared" si="26"/>
        <v>0</v>
      </c>
      <c r="I178">
        <f t="shared" si="27"/>
        <v>1</v>
      </c>
    </row>
    <row r="179" spans="3:9" x14ac:dyDescent="0.25">
      <c r="C179" s="64">
        <f t="shared" si="25"/>
        <v>45313</v>
      </c>
      <c r="D179">
        <v>157</v>
      </c>
      <c r="E179" s="64">
        <v>45313</v>
      </c>
      <c r="F179" t="s">
        <v>79</v>
      </c>
      <c r="G179" t="str">
        <f t="shared" si="24"/>
        <v>Dad</v>
      </c>
      <c r="H179">
        <f t="shared" si="26"/>
        <v>0</v>
      </c>
      <c r="I179">
        <f t="shared" si="27"/>
        <v>1</v>
      </c>
    </row>
    <row r="180" spans="3:9" x14ac:dyDescent="0.25">
      <c r="C180" s="64">
        <f t="shared" si="25"/>
        <v>45314</v>
      </c>
      <c r="D180">
        <v>158</v>
      </c>
      <c r="E180" s="64">
        <v>45314</v>
      </c>
      <c r="F180" t="s">
        <v>121</v>
      </c>
      <c r="G180" t="str">
        <f t="shared" si="24"/>
        <v>Dad</v>
      </c>
      <c r="H180">
        <f t="shared" si="26"/>
        <v>0</v>
      </c>
      <c r="I180">
        <f t="shared" si="27"/>
        <v>1</v>
      </c>
    </row>
    <row r="181" spans="3:9" x14ac:dyDescent="0.25">
      <c r="C181" s="64">
        <f t="shared" si="25"/>
        <v>45315</v>
      </c>
      <c r="D181">
        <v>159</v>
      </c>
      <c r="E181" s="64">
        <v>45315</v>
      </c>
      <c r="F181" t="s">
        <v>118</v>
      </c>
      <c r="G181" t="str">
        <f t="shared" si="24"/>
        <v>Mom</v>
      </c>
      <c r="H181">
        <f t="shared" si="26"/>
        <v>1</v>
      </c>
      <c r="I181">
        <f t="shared" si="27"/>
        <v>0</v>
      </c>
    </row>
    <row r="182" spans="3:9" x14ac:dyDescent="0.25">
      <c r="C182" s="64">
        <f t="shared" si="25"/>
        <v>45316</v>
      </c>
      <c r="D182">
        <v>160</v>
      </c>
      <c r="E182" s="64">
        <v>45316</v>
      </c>
      <c r="F182" t="s">
        <v>107</v>
      </c>
      <c r="G182" t="str">
        <f t="shared" si="24"/>
        <v>Mom</v>
      </c>
      <c r="H182">
        <f t="shared" si="26"/>
        <v>1</v>
      </c>
      <c r="I182">
        <f t="shared" si="27"/>
        <v>0</v>
      </c>
    </row>
    <row r="183" spans="3:9" x14ac:dyDescent="0.25">
      <c r="C183" s="64">
        <f t="shared" si="25"/>
        <v>45317</v>
      </c>
      <c r="D183">
        <v>161</v>
      </c>
      <c r="E183" s="64">
        <v>45317</v>
      </c>
      <c r="F183" t="s">
        <v>119</v>
      </c>
      <c r="G183" t="str">
        <f t="shared" si="24"/>
        <v>Mom</v>
      </c>
      <c r="H183">
        <f t="shared" si="26"/>
        <v>1</v>
      </c>
      <c r="I183">
        <f t="shared" si="27"/>
        <v>0</v>
      </c>
    </row>
    <row r="184" spans="3:9" x14ac:dyDescent="0.25">
      <c r="C184" s="64">
        <f t="shared" si="25"/>
        <v>45318</v>
      </c>
      <c r="D184">
        <v>162</v>
      </c>
      <c r="E184" s="64">
        <v>45318</v>
      </c>
      <c r="F184" t="s">
        <v>120</v>
      </c>
      <c r="G184" t="str">
        <f t="shared" si="24"/>
        <v>Mom</v>
      </c>
      <c r="H184">
        <f t="shared" si="26"/>
        <v>1</v>
      </c>
      <c r="I184">
        <f t="shared" si="27"/>
        <v>0</v>
      </c>
    </row>
    <row r="185" spans="3:9" x14ac:dyDescent="0.25">
      <c r="C185" s="64">
        <f t="shared" si="25"/>
        <v>45319</v>
      </c>
      <c r="D185">
        <v>163</v>
      </c>
      <c r="E185" s="64">
        <v>45319</v>
      </c>
      <c r="F185" t="s">
        <v>97</v>
      </c>
      <c r="G185" t="str">
        <f t="shared" si="24"/>
        <v>Mom</v>
      </c>
      <c r="H185">
        <f t="shared" si="26"/>
        <v>1</v>
      </c>
      <c r="I185">
        <f t="shared" si="27"/>
        <v>0</v>
      </c>
    </row>
    <row r="186" spans="3:9" x14ac:dyDescent="0.25">
      <c r="C186" s="64">
        <f t="shared" si="25"/>
        <v>45320</v>
      </c>
      <c r="D186">
        <v>164</v>
      </c>
      <c r="E186" s="64">
        <v>45320</v>
      </c>
      <c r="F186" t="s">
        <v>79</v>
      </c>
      <c r="G186" t="str">
        <f t="shared" si="24"/>
        <v>Mom</v>
      </c>
      <c r="H186">
        <f t="shared" si="26"/>
        <v>1</v>
      </c>
      <c r="I186">
        <f t="shared" si="27"/>
        <v>0</v>
      </c>
    </row>
    <row r="187" spans="3:9" x14ac:dyDescent="0.25">
      <c r="C187" s="64">
        <f t="shared" si="25"/>
        <v>45321</v>
      </c>
      <c r="D187">
        <v>165</v>
      </c>
      <c r="E187" s="64">
        <v>45321</v>
      </c>
      <c r="F187" t="s">
        <v>121</v>
      </c>
      <c r="G187" t="str">
        <f t="shared" si="24"/>
        <v>Mom</v>
      </c>
      <c r="H187">
        <f t="shared" si="26"/>
        <v>1</v>
      </c>
      <c r="I187">
        <f t="shared" si="27"/>
        <v>0</v>
      </c>
    </row>
    <row r="188" spans="3:9" x14ac:dyDescent="0.25">
      <c r="C188" s="64">
        <f t="shared" si="25"/>
        <v>45322</v>
      </c>
      <c r="D188">
        <v>166</v>
      </c>
      <c r="E188" s="64">
        <v>45322</v>
      </c>
      <c r="F188" t="s">
        <v>118</v>
      </c>
      <c r="G188" t="str">
        <f t="shared" si="24"/>
        <v>Dad</v>
      </c>
      <c r="H188">
        <f t="shared" si="26"/>
        <v>0</v>
      </c>
      <c r="I188">
        <f t="shared" si="27"/>
        <v>1</v>
      </c>
    </row>
    <row r="189" spans="3:9" x14ac:dyDescent="0.25">
      <c r="C189" s="64">
        <f t="shared" si="25"/>
        <v>45323</v>
      </c>
      <c r="D189">
        <v>167</v>
      </c>
      <c r="E189" s="64">
        <v>45323</v>
      </c>
      <c r="F189" t="s">
        <v>107</v>
      </c>
      <c r="G189" t="str">
        <f t="shared" si="24"/>
        <v>Dad</v>
      </c>
      <c r="H189">
        <f t="shared" si="26"/>
        <v>0</v>
      </c>
      <c r="I189">
        <f t="shared" si="27"/>
        <v>1</v>
      </c>
    </row>
    <row r="190" spans="3:9" x14ac:dyDescent="0.25">
      <c r="C190" s="64">
        <f t="shared" si="25"/>
        <v>45324</v>
      </c>
      <c r="D190">
        <v>168</v>
      </c>
      <c r="E190" s="64">
        <v>45324</v>
      </c>
      <c r="F190" t="s">
        <v>119</v>
      </c>
      <c r="G190" t="str">
        <f t="shared" si="24"/>
        <v>Dad</v>
      </c>
      <c r="H190">
        <f t="shared" si="26"/>
        <v>0</v>
      </c>
      <c r="I190">
        <f t="shared" si="27"/>
        <v>1</v>
      </c>
    </row>
    <row r="191" spans="3:9" x14ac:dyDescent="0.25">
      <c r="C191" s="64">
        <f t="shared" si="25"/>
        <v>45325</v>
      </c>
      <c r="D191">
        <v>169</v>
      </c>
      <c r="E191" s="64">
        <v>45325</v>
      </c>
      <c r="F191" t="s">
        <v>120</v>
      </c>
      <c r="G191" t="str">
        <f t="shared" si="24"/>
        <v>Dad</v>
      </c>
      <c r="H191">
        <f t="shared" si="26"/>
        <v>0</v>
      </c>
      <c r="I191">
        <f t="shared" si="27"/>
        <v>1</v>
      </c>
    </row>
    <row r="192" spans="3:9" x14ac:dyDescent="0.25">
      <c r="C192" s="64">
        <f t="shared" si="25"/>
        <v>45326</v>
      </c>
      <c r="D192">
        <v>170</v>
      </c>
      <c r="E192" s="64">
        <v>45326</v>
      </c>
      <c r="F192" t="s">
        <v>97</v>
      </c>
      <c r="G192" t="str">
        <f t="shared" si="24"/>
        <v>Dad</v>
      </c>
      <c r="H192">
        <f t="shared" si="26"/>
        <v>0</v>
      </c>
      <c r="I192">
        <f t="shared" si="27"/>
        <v>1</v>
      </c>
    </row>
    <row r="193" spans="3:9" x14ac:dyDescent="0.25">
      <c r="C193" s="64">
        <f t="shared" si="25"/>
        <v>45327</v>
      </c>
      <c r="D193">
        <v>171</v>
      </c>
      <c r="E193" s="64">
        <v>45327</v>
      </c>
      <c r="F193" t="s">
        <v>79</v>
      </c>
      <c r="G193" t="str">
        <f t="shared" si="24"/>
        <v>Dad</v>
      </c>
      <c r="H193">
        <f t="shared" si="26"/>
        <v>0</v>
      </c>
      <c r="I193">
        <f t="shared" si="27"/>
        <v>1</v>
      </c>
    </row>
    <row r="194" spans="3:9" x14ac:dyDescent="0.25">
      <c r="C194" s="64">
        <f t="shared" si="25"/>
        <v>45328</v>
      </c>
      <c r="D194">
        <v>172</v>
      </c>
      <c r="E194" s="64">
        <v>45328</v>
      </c>
      <c r="F194" t="s">
        <v>121</v>
      </c>
      <c r="G194" t="str">
        <f t="shared" si="24"/>
        <v>Dad</v>
      </c>
      <c r="H194">
        <f t="shared" si="26"/>
        <v>0</v>
      </c>
      <c r="I194">
        <f t="shared" si="27"/>
        <v>1</v>
      </c>
    </row>
    <row r="195" spans="3:9" x14ac:dyDescent="0.25">
      <c r="C195" s="64">
        <f t="shared" si="25"/>
        <v>45329</v>
      </c>
      <c r="D195">
        <v>173</v>
      </c>
      <c r="E195" s="64">
        <v>45329</v>
      </c>
      <c r="F195" t="s">
        <v>118</v>
      </c>
      <c r="G195" t="str">
        <f t="shared" si="24"/>
        <v>Mom</v>
      </c>
      <c r="H195">
        <f t="shared" si="26"/>
        <v>1</v>
      </c>
      <c r="I195">
        <f t="shared" si="27"/>
        <v>0</v>
      </c>
    </row>
    <row r="196" spans="3:9" x14ac:dyDescent="0.25">
      <c r="C196" s="64">
        <f t="shared" si="25"/>
        <v>45330</v>
      </c>
      <c r="D196">
        <v>174</v>
      </c>
      <c r="E196" s="64">
        <v>45330</v>
      </c>
      <c r="F196" t="s">
        <v>107</v>
      </c>
      <c r="G196" t="str">
        <f t="shared" si="24"/>
        <v>Mom</v>
      </c>
      <c r="H196">
        <f t="shared" si="26"/>
        <v>1</v>
      </c>
      <c r="I196">
        <f t="shared" si="27"/>
        <v>0</v>
      </c>
    </row>
    <row r="197" spans="3:9" x14ac:dyDescent="0.25">
      <c r="C197" s="64">
        <f t="shared" si="25"/>
        <v>45331</v>
      </c>
      <c r="D197">
        <v>175</v>
      </c>
      <c r="E197" s="64">
        <v>45331</v>
      </c>
      <c r="F197" t="s">
        <v>119</v>
      </c>
      <c r="G197" t="str">
        <f t="shared" si="24"/>
        <v>Mom</v>
      </c>
      <c r="H197">
        <f t="shared" si="26"/>
        <v>1</v>
      </c>
      <c r="I197">
        <f t="shared" si="27"/>
        <v>0</v>
      </c>
    </row>
    <row r="198" spans="3:9" x14ac:dyDescent="0.25">
      <c r="C198" s="64">
        <f t="shared" si="25"/>
        <v>45332</v>
      </c>
      <c r="D198">
        <v>176</v>
      </c>
      <c r="E198" s="64">
        <v>45332</v>
      </c>
      <c r="F198" t="s">
        <v>120</v>
      </c>
      <c r="G198" t="str">
        <f t="shared" si="24"/>
        <v>Mom</v>
      </c>
      <c r="H198">
        <f t="shared" si="26"/>
        <v>1</v>
      </c>
      <c r="I198">
        <f t="shared" si="27"/>
        <v>0</v>
      </c>
    </row>
    <row r="199" spans="3:9" x14ac:dyDescent="0.25">
      <c r="C199" s="64">
        <f t="shared" si="25"/>
        <v>45333</v>
      </c>
      <c r="D199">
        <v>177</v>
      </c>
      <c r="E199" s="64">
        <v>45333</v>
      </c>
      <c r="F199" t="s">
        <v>97</v>
      </c>
      <c r="G199" t="str">
        <f t="shared" si="24"/>
        <v>Mom</v>
      </c>
      <c r="H199">
        <f t="shared" si="26"/>
        <v>1</v>
      </c>
      <c r="I199">
        <f t="shared" si="27"/>
        <v>0</v>
      </c>
    </row>
    <row r="200" spans="3:9" x14ac:dyDescent="0.25">
      <c r="C200" s="64">
        <f t="shared" si="25"/>
        <v>45334</v>
      </c>
      <c r="D200">
        <v>178</v>
      </c>
      <c r="E200" s="64">
        <v>45334</v>
      </c>
      <c r="F200" t="s">
        <v>79</v>
      </c>
      <c r="G200" t="str">
        <f t="shared" si="24"/>
        <v>Mom</v>
      </c>
      <c r="H200">
        <f t="shared" si="26"/>
        <v>1</v>
      </c>
      <c r="I200">
        <f t="shared" si="27"/>
        <v>0</v>
      </c>
    </row>
    <row r="201" spans="3:9" x14ac:dyDescent="0.25">
      <c r="C201" s="64">
        <f t="shared" si="25"/>
        <v>45335</v>
      </c>
      <c r="D201">
        <v>179</v>
      </c>
      <c r="E201" s="64">
        <v>45335</v>
      </c>
      <c r="F201" t="s">
        <v>121</v>
      </c>
      <c r="G201" t="str">
        <f t="shared" si="24"/>
        <v>Mom</v>
      </c>
      <c r="H201">
        <f t="shared" si="26"/>
        <v>1</v>
      </c>
      <c r="I201">
        <f t="shared" si="27"/>
        <v>0</v>
      </c>
    </row>
    <row r="202" spans="3:9" x14ac:dyDescent="0.25">
      <c r="C202" s="64">
        <f t="shared" si="25"/>
        <v>45336</v>
      </c>
      <c r="D202">
        <v>180</v>
      </c>
      <c r="E202" s="64">
        <v>45336</v>
      </c>
      <c r="F202" t="s">
        <v>118</v>
      </c>
      <c r="G202" t="str">
        <f t="shared" si="24"/>
        <v>Dad</v>
      </c>
      <c r="H202">
        <f t="shared" si="26"/>
        <v>0</v>
      </c>
      <c r="I202">
        <f t="shared" si="27"/>
        <v>1</v>
      </c>
    </row>
    <row r="203" spans="3:9" x14ac:dyDescent="0.25">
      <c r="C203" s="64">
        <f t="shared" si="25"/>
        <v>45337</v>
      </c>
      <c r="D203">
        <v>181</v>
      </c>
      <c r="E203" s="64">
        <v>45337</v>
      </c>
      <c r="F203" t="s">
        <v>107</v>
      </c>
      <c r="G203" t="str">
        <f t="shared" si="24"/>
        <v>Dad</v>
      </c>
      <c r="H203">
        <f t="shared" si="26"/>
        <v>0</v>
      </c>
      <c r="I203">
        <f t="shared" si="27"/>
        <v>1</v>
      </c>
    </row>
    <row r="204" spans="3:9" x14ac:dyDescent="0.25">
      <c r="C204" s="64">
        <f t="shared" si="25"/>
        <v>45338</v>
      </c>
      <c r="D204">
        <v>182</v>
      </c>
      <c r="E204" s="64">
        <v>45338</v>
      </c>
      <c r="F204" t="s">
        <v>119</v>
      </c>
      <c r="G204" t="str">
        <f t="shared" si="24"/>
        <v>Dad</v>
      </c>
      <c r="H204">
        <f t="shared" si="26"/>
        <v>0</v>
      </c>
      <c r="I204">
        <f t="shared" si="27"/>
        <v>1</v>
      </c>
    </row>
    <row r="205" spans="3:9" x14ac:dyDescent="0.25">
      <c r="C205" s="64">
        <f t="shared" si="25"/>
        <v>45339</v>
      </c>
      <c r="D205">
        <v>183</v>
      </c>
      <c r="E205" s="64">
        <v>45339</v>
      </c>
      <c r="F205" t="s">
        <v>120</v>
      </c>
      <c r="G205" t="str">
        <f t="shared" si="24"/>
        <v>Dad</v>
      </c>
      <c r="H205">
        <f t="shared" si="26"/>
        <v>0</v>
      </c>
      <c r="I205">
        <f t="shared" si="27"/>
        <v>1</v>
      </c>
    </row>
    <row r="206" spans="3:9" x14ac:dyDescent="0.25">
      <c r="C206" s="64">
        <f t="shared" si="25"/>
        <v>45340</v>
      </c>
      <c r="D206">
        <v>184</v>
      </c>
      <c r="E206" s="64">
        <v>45340</v>
      </c>
      <c r="F206" t="s">
        <v>97</v>
      </c>
      <c r="G206" t="str">
        <f t="shared" si="24"/>
        <v>Dad</v>
      </c>
      <c r="H206">
        <f t="shared" si="26"/>
        <v>0</v>
      </c>
      <c r="I206">
        <f t="shared" si="27"/>
        <v>1</v>
      </c>
    </row>
    <row r="207" spans="3:9" x14ac:dyDescent="0.25">
      <c r="C207" s="64">
        <f t="shared" si="25"/>
        <v>45341</v>
      </c>
      <c r="D207">
        <v>185</v>
      </c>
      <c r="E207" s="64">
        <v>45341</v>
      </c>
      <c r="F207" t="s">
        <v>79</v>
      </c>
      <c r="G207" t="str">
        <f t="shared" si="24"/>
        <v>Dad</v>
      </c>
      <c r="H207">
        <f t="shared" si="26"/>
        <v>0</v>
      </c>
      <c r="I207">
        <f t="shared" si="27"/>
        <v>1</v>
      </c>
    </row>
    <row r="208" spans="3:9" x14ac:dyDescent="0.25">
      <c r="C208" s="64">
        <f t="shared" si="25"/>
        <v>45342</v>
      </c>
      <c r="D208">
        <v>186</v>
      </c>
      <c r="E208" s="64">
        <v>45342</v>
      </c>
      <c r="F208" t="s">
        <v>121</v>
      </c>
      <c r="G208" t="str">
        <f t="shared" si="24"/>
        <v>Dad</v>
      </c>
      <c r="H208">
        <f t="shared" si="26"/>
        <v>0</v>
      </c>
      <c r="I208">
        <f t="shared" si="27"/>
        <v>1</v>
      </c>
    </row>
    <row r="209" spans="3:9" x14ac:dyDescent="0.25">
      <c r="C209" s="64">
        <f t="shared" si="25"/>
        <v>45343</v>
      </c>
      <c r="D209">
        <v>187</v>
      </c>
      <c r="E209" s="64">
        <v>45343</v>
      </c>
      <c r="F209" t="s">
        <v>118</v>
      </c>
      <c r="G209" t="str">
        <f t="shared" si="24"/>
        <v>Mom</v>
      </c>
      <c r="H209">
        <f t="shared" si="26"/>
        <v>1</v>
      </c>
      <c r="I209">
        <f t="shared" si="27"/>
        <v>0</v>
      </c>
    </row>
    <row r="210" spans="3:9" x14ac:dyDescent="0.25">
      <c r="C210" s="64">
        <f t="shared" si="25"/>
        <v>45344</v>
      </c>
      <c r="D210">
        <v>188</v>
      </c>
      <c r="E210" s="64">
        <v>45344</v>
      </c>
      <c r="F210" t="s">
        <v>107</v>
      </c>
      <c r="G210" t="str">
        <f t="shared" ref="G210:G273" si="28">G196</f>
        <v>Mom</v>
      </c>
      <c r="H210">
        <f t="shared" si="26"/>
        <v>1</v>
      </c>
      <c r="I210">
        <f t="shared" si="27"/>
        <v>0</v>
      </c>
    </row>
    <row r="211" spans="3:9" x14ac:dyDescent="0.25">
      <c r="C211" s="64">
        <f t="shared" si="25"/>
        <v>45345</v>
      </c>
      <c r="D211">
        <v>189</v>
      </c>
      <c r="E211" s="64">
        <v>45345</v>
      </c>
      <c r="F211" t="s">
        <v>119</v>
      </c>
      <c r="G211" t="str">
        <f t="shared" si="28"/>
        <v>Mom</v>
      </c>
      <c r="H211">
        <f t="shared" si="26"/>
        <v>1</v>
      </c>
      <c r="I211">
        <f t="shared" si="27"/>
        <v>0</v>
      </c>
    </row>
    <row r="212" spans="3:9" x14ac:dyDescent="0.25">
      <c r="C212" s="64">
        <f t="shared" si="25"/>
        <v>45346</v>
      </c>
      <c r="D212">
        <v>190</v>
      </c>
      <c r="E212" s="64">
        <v>45346</v>
      </c>
      <c r="F212" t="s">
        <v>120</v>
      </c>
      <c r="G212" t="str">
        <f t="shared" si="28"/>
        <v>Mom</v>
      </c>
      <c r="H212">
        <f t="shared" si="26"/>
        <v>1</v>
      </c>
      <c r="I212">
        <f t="shared" si="27"/>
        <v>0</v>
      </c>
    </row>
    <row r="213" spans="3:9" x14ac:dyDescent="0.25">
      <c r="C213" s="64">
        <f t="shared" ref="C213:C276" si="29">E213</f>
        <v>45347</v>
      </c>
      <c r="D213">
        <v>191</v>
      </c>
      <c r="E213" s="64">
        <v>45347</v>
      </c>
      <c r="F213" t="s">
        <v>97</v>
      </c>
      <c r="G213" t="str">
        <f t="shared" si="28"/>
        <v>Mom</v>
      </c>
      <c r="H213">
        <f t="shared" ref="H213:H276" si="30">IF(G213="Mom",1,0)</f>
        <v>1</v>
      </c>
      <c r="I213">
        <f t="shared" si="27"/>
        <v>0</v>
      </c>
    </row>
    <row r="214" spans="3:9" x14ac:dyDescent="0.25">
      <c r="C214" s="64">
        <f t="shared" si="29"/>
        <v>45348</v>
      </c>
      <c r="D214">
        <v>192</v>
      </c>
      <c r="E214" s="64">
        <v>45348</v>
      </c>
      <c r="F214" t="s">
        <v>79</v>
      </c>
      <c r="G214" t="str">
        <f t="shared" si="28"/>
        <v>Mom</v>
      </c>
      <c r="H214">
        <f t="shared" si="30"/>
        <v>1</v>
      </c>
      <c r="I214">
        <f t="shared" si="27"/>
        <v>0</v>
      </c>
    </row>
    <row r="215" spans="3:9" x14ac:dyDescent="0.25">
      <c r="C215" s="64">
        <f t="shared" si="29"/>
        <v>45349</v>
      </c>
      <c r="D215">
        <v>193</v>
      </c>
      <c r="E215" s="64">
        <v>45349</v>
      </c>
      <c r="F215" t="s">
        <v>121</v>
      </c>
      <c r="G215" t="str">
        <f t="shared" si="28"/>
        <v>Mom</v>
      </c>
      <c r="H215">
        <f t="shared" si="30"/>
        <v>1</v>
      </c>
      <c r="I215">
        <f t="shared" si="27"/>
        <v>0</v>
      </c>
    </row>
    <row r="216" spans="3:9" x14ac:dyDescent="0.25">
      <c r="C216" s="64">
        <f t="shared" si="29"/>
        <v>45350</v>
      </c>
      <c r="D216">
        <v>194</v>
      </c>
      <c r="E216" s="64">
        <v>45350</v>
      </c>
      <c r="F216" t="s">
        <v>118</v>
      </c>
      <c r="G216" t="str">
        <f t="shared" si="28"/>
        <v>Dad</v>
      </c>
      <c r="H216">
        <f t="shared" si="30"/>
        <v>0</v>
      </c>
      <c r="I216">
        <f t="shared" si="27"/>
        <v>1</v>
      </c>
    </row>
    <row r="217" spans="3:9" x14ac:dyDescent="0.25">
      <c r="C217" s="64">
        <f t="shared" si="29"/>
        <v>45351</v>
      </c>
      <c r="D217">
        <v>195</v>
      </c>
      <c r="E217" s="64">
        <v>45351</v>
      </c>
      <c r="F217" t="s">
        <v>107</v>
      </c>
      <c r="G217" t="str">
        <f t="shared" si="28"/>
        <v>Dad</v>
      </c>
      <c r="H217">
        <f t="shared" si="30"/>
        <v>0</v>
      </c>
      <c r="I217">
        <f t="shared" ref="I217:I280" si="31">IF(G217="Dad",1,0)</f>
        <v>1</v>
      </c>
    </row>
    <row r="218" spans="3:9" x14ac:dyDescent="0.25">
      <c r="C218" s="64">
        <f t="shared" si="29"/>
        <v>45352</v>
      </c>
      <c r="D218">
        <v>196</v>
      </c>
      <c r="E218" s="64">
        <v>45352</v>
      </c>
      <c r="F218" t="s">
        <v>119</v>
      </c>
      <c r="G218" t="str">
        <f t="shared" si="28"/>
        <v>Dad</v>
      </c>
      <c r="H218">
        <f t="shared" si="30"/>
        <v>0</v>
      </c>
      <c r="I218">
        <f t="shared" si="31"/>
        <v>1</v>
      </c>
    </row>
    <row r="219" spans="3:9" x14ac:dyDescent="0.25">
      <c r="C219" s="64">
        <f t="shared" si="29"/>
        <v>45353</v>
      </c>
      <c r="D219">
        <v>197</v>
      </c>
      <c r="E219" s="64">
        <v>45353</v>
      </c>
      <c r="F219" t="s">
        <v>120</v>
      </c>
      <c r="G219" t="str">
        <f t="shared" si="28"/>
        <v>Dad</v>
      </c>
      <c r="H219">
        <f t="shared" si="30"/>
        <v>0</v>
      </c>
      <c r="I219">
        <f t="shared" si="31"/>
        <v>1</v>
      </c>
    </row>
    <row r="220" spans="3:9" x14ac:dyDescent="0.25">
      <c r="C220" s="64">
        <f t="shared" si="29"/>
        <v>45354</v>
      </c>
      <c r="D220">
        <v>198</v>
      </c>
      <c r="E220" s="64">
        <v>45354</v>
      </c>
      <c r="F220" t="s">
        <v>97</v>
      </c>
      <c r="G220" t="str">
        <f t="shared" si="28"/>
        <v>Dad</v>
      </c>
      <c r="H220">
        <f t="shared" si="30"/>
        <v>0</v>
      </c>
      <c r="I220">
        <f t="shared" si="31"/>
        <v>1</v>
      </c>
    </row>
    <row r="221" spans="3:9" x14ac:dyDescent="0.25">
      <c r="C221" s="64">
        <f t="shared" si="29"/>
        <v>45355</v>
      </c>
      <c r="D221">
        <v>199</v>
      </c>
      <c r="E221" s="64">
        <v>45355</v>
      </c>
      <c r="F221" t="s">
        <v>79</v>
      </c>
      <c r="G221" t="str">
        <f t="shared" si="28"/>
        <v>Dad</v>
      </c>
      <c r="H221">
        <f t="shared" si="30"/>
        <v>0</v>
      </c>
      <c r="I221">
        <f t="shared" si="31"/>
        <v>1</v>
      </c>
    </row>
    <row r="222" spans="3:9" x14ac:dyDescent="0.25">
      <c r="C222" s="64">
        <f t="shared" si="29"/>
        <v>45356</v>
      </c>
      <c r="D222">
        <v>200</v>
      </c>
      <c r="E222" s="64">
        <v>45356</v>
      </c>
      <c r="F222" t="s">
        <v>121</v>
      </c>
      <c r="G222" t="str">
        <f t="shared" si="28"/>
        <v>Dad</v>
      </c>
      <c r="H222">
        <f t="shared" si="30"/>
        <v>0</v>
      </c>
      <c r="I222">
        <f t="shared" si="31"/>
        <v>1</v>
      </c>
    </row>
    <row r="223" spans="3:9" x14ac:dyDescent="0.25">
      <c r="C223" s="64">
        <f t="shared" si="29"/>
        <v>45357</v>
      </c>
      <c r="D223">
        <v>201</v>
      </c>
      <c r="E223" s="64">
        <v>45357</v>
      </c>
      <c r="F223" t="s">
        <v>118</v>
      </c>
      <c r="G223" t="str">
        <f t="shared" si="28"/>
        <v>Mom</v>
      </c>
      <c r="H223">
        <f t="shared" si="30"/>
        <v>1</v>
      </c>
      <c r="I223">
        <f t="shared" si="31"/>
        <v>0</v>
      </c>
    </row>
    <row r="224" spans="3:9" x14ac:dyDescent="0.25">
      <c r="C224" s="64">
        <f t="shared" si="29"/>
        <v>45358</v>
      </c>
      <c r="D224">
        <v>202</v>
      </c>
      <c r="E224" s="64">
        <v>45358</v>
      </c>
      <c r="F224" t="s">
        <v>107</v>
      </c>
      <c r="G224" t="str">
        <f t="shared" si="28"/>
        <v>Mom</v>
      </c>
      <c r="H224">
        <f t="shared" si="30"/>
        <v>1</v>
      </c>
      <c r="I224">
        <f t="shared" si="31"/>
        <v>0</v>
      </c>
    </row>
    <row r="225" spans="3:9" x14ac:dyDescent="0.25">
      <c r="C225" s="64">
        <f t="shared" si="29"/>
        <v>45359</v>
      </c>
      <c r="D225">
        <v>203</v>
      </c>
      <c r="E225" s="64">
        <v>45359</v>
      </c>
      <c r="F225" t="s">
        <v>119</v>
      </c>
      <c r="G225" t="str">
        <f t="shared" si="28"/>
        <v>Mom</v>
      </c>
      <c r="H225">
        <f t="shared" si="30"/>
        <v>1</v>
      </c>
      <c r="I225">
        <f t="shared" si="31"/>
        <v>0</v>
      </c>
    </row>
    <row r="226" spans="3:9" x14ac:dyDescent="0.25">
      <c r="C226" s="64">
        <f t="shared" si="29"/>
        <v>45360</v>
      </c>
      <c r="D226">
        <v>204</v>
      </c>
      <c r="E226" s="64">
        <v>45360</v>
      </c>
      <c r="F226" t="s">
        <v>120</v>
      </c>
      <c r="G226" t="str">
        <f t="shared" si="28"/>
        <v>Mom</v>
      </c>
      <c r="H226">
        <f t="shared" si="30"/>
        <v>1</v>
      </c>
      <c r="I226">
        <f t="shared" si="31"/>
        <v>0</v>
      </c>
    </row>
    <row r="227" spans="3:9" x14ac:dyDescent="0.25">
      <c r="C227" s="64">
        <f t="shared" si="29"/>
        <v>45361</v>
      </c>
      <c r="D227">
        <v>205</v>
      </c>
      <c r="E227" s="64">
        <v>45361</v>
      </c>
      <c r="F227" t="s">
        <v>97</v>
      </c>
      <c r="G227" t="str">
        <f t="shared" si="28"/>
        <v>Mom</v>
      </c>
      <c r="H227">
        <f t="shared" si="30"/>
        <v>1</v>
      </c>
      <c r="I227">
        <f t="shared" si="31"/>
        <v>0</v>
      </c>
    </row>
    <row r="228" spans="3:9" x14ac:dyDescent="0.25">
      <c r="C228" s="64">
        <f t="shared" si="29"/>
        <v>45362</v>
      </c>
      <c r="D228">
        <v>206</v>
      </c>
      <c r="E228" s="64">
        <v>45362</v>
      </c>
      <c r="F228" t="s">
        <v>79</v>
      </c>
      <c r="G228" t="str">
        <f t="shared" si="28"/>
        <v>Mom</v>
      </c>
      <c r="H228">
        <f t="shared" si="30"/>
        <v>1</v>
      </c>
      <c r="I228">
        <f t="shared" si="31"/>
        <v>0</v>
      </c>
    </row>
    <row r="229" spans="3:9" x14ac:dyDescent="0.25">
      <c r="C229" s="64">
        <f t="shared" si="29"/>
        <v>45363</v>
      </c>
      <c r="D229">
        <v>207</v>
      </c>
      <c r="E229" s="64">
        <v>45363</v>
      </c>
      <c r="F229" t="s">
        <v>121</v>
      </c>
      <c r="G229" t="str">
        <f t="shared" si="28"/>
        <v>Mom</v>
      </c>
      <c r="H229">
        <f t="shared" si="30"/>
        <v>1</v>
      </c>
      <c r="I229">
        <f t="shared" si="31"/>
        <v>0</v>
      </c>
    </row>
    <row r="230" spans="3:9" x14ac:dyDescent="0.25">
      <c r="C230" s="64">
        <f t="shared" si="29"/>
        <v>45364</v>
      </c>
      <c r="D230">
        <v>208</v>
      </c>
      <c r="E230" s="64">
        <v>45364</v>
      </c>
      <c r="F230" t="s">
        <v>118</v>
      </c>
      <c r="G230" t="str">
        <f t="shared" si="28"/>
        <v>Dad</v>
      </c>
      <c r="H230">
        <f t="shared" si="30"/>
        <v>0</v>
      </c>
      <c r="I230">
        <f t="shared" si="31"/>
        <v>1</v>
      </c>
    </row>
    <row r="231" spans="3:9" x14ac:dyDescent="0.25">
      <c r="C231" s="64">
        <f t="shared" si="29"/>
        <v>45365</v>
      </c>
      <c r="D231">
        <v>209</v>
      </c>
      <c r="E231" s="64">
        <v>45365</v>
      </c>
      <c r="F231" t="s">
        <v>107</v>
      </c>
      <c r="G231" t="str">
        <f t="shared" si="28"/>
        <v>Dad</v>
      </c>
      <c r="H231">
        <f t="shared" si="30"/>
        <v>0</v>
      </c>
      <c r="I231">
        <f t="shared" si="31"/>
        <v>1</v>
      </c>
    </row>
    <row r="232" spans="3:9" x14ac:dyDescent="0.25">
      <c r="C232" s="64">
        <f t="shared" si="29"/>
        <v>45366</v>
      </c>
      <c r="D232">
        <v>210</v>
      </c>
      <c r="E232" s="64">
        <v>45366</v>
      </c>
      <c r="F232" t="s">
        <v>119</v>
      </c>
      <c r="G232" t="str">
        <f t="shared" si="28"/>
        <v>Dad</v>
      </c>
      <c r="H232">
        <f t="shared" si="30"/>
        <v>0</v>
      </c>
      <c r="I232">
        <f t="shared" si="31"/>
        <v>1</v>
      </c>
    </row>
    <row r="233" spans="3:9" x14ac:dyDescent="0.25">
      <c r="C233" s="64">
        <f t="shared" si="29"/>
        <v>45367</v>
      </c>
      <c r="D233">
        <v>211</v>
      </c>
      <c r="E233" s="64">
        <v>45367</v>
      </c>
      <c r="F233" t="s">
        <v>120</v>
      </c>
      <c r="G233" t="str">
        <f t="shared" si="28"/>
        <v>Dad</v>
      </c>
      <c r="H233">
        <f t="shared" si="30"/>
        <v>0</v>
      </c>
      <c r="I233">
        <f t="shared" si="31"/>
        <v>1</v>
      </c>
    </row>
    <row r="234" spans="3:9" x14ac:dyDescent="0.25">
      <c r="C234" s="64">
        <f t="shared" si="29"/>
        <v>45368</v>
      </c>
      <c r="D234">
        <v>212</v>
      </c>
      <c r="E234" s="64">
        <v>45368</v>
      </c>
      <c r="F234" t="s">
        <v>97</v>
      </c>
      <c r="G234" t="str">
        <f t="shared" si="28"/>
        <v>Dad</v>
      </c>
      <c r="H234">
        <f t="shared" si="30"/>
        <v>0</v>
      </c>
      <c r="I234">
        <f t="shared" si="31"/>
        <v>1</v>
      </c>
    </row>
    <row r="235" spans="3:9" x14ac:dyDescent="0.25">
      <c r="C235" s="64">
        <f t="shared" si="29"/>
        <v>45369</v>
      </c>
      <c r="D235">
        <v>213</v>
      </c>
      <c r="E235" s="64">
        <v>45369</v>
      </c>
      <c r="F235" t="s">
        <v>79</v>
      </c>
      <c r="G235" t="str">
        <f t="shared" si="28"/>
        <v>Dad</v>
      </c>
      <c r="H235">
        <f t="shared" si="30"/>
        <v>0</v>
      </c>
      <c r="I235">
        <f t="shared" si="31"/>
        <v>1</v>
      </c>
    </row>
    <row r="236" spans="3:9" x14ac:dyDescent="0.25">
      <c r="C236" s="64">
        <f t="shared" si="29"/>
        <v>45370</v>
      </c>
      <c r="D236">
        <v>214</v>
      </c>
      <c r="E236" s="64">
        <v>45370</v>
      </c>
      <c r="F236" t="s">
        <v>121</v>
      </c>
      <c r="G236" t="str">
        <f t="shared" si="28"/>
        <v>Dad</v>
      </c>
      <c r="H236">
        <f t="shared" si="30"/>
        <v>0</v>
      </c>
      <c r="I236">
        <f t="shared" si="31"/>
        <v>1</v>
      </c>
    </row>
    <row r="237" spans="3:9" x14ac:dyDescent="0.25">
      <c r="C237" s="64">
        <f t="shared" si="29"/>
        <v>45371</v>
      </c>
      <c r="D237">
        <v>215</v>
      </c>
      <c r="E237" s="64">
        <v>45371</v>
      </c>
      <c r="F237" t="s">
        <v>118</v>
      </c>
      <c r="G237" t="str">
        <f t="shared" si="28"/>
        <v>Mom</v>
      </c>
      <c r="H237">
        <f t="shared" si="30"/>
        <v>1</v>
      </c>
      <c r="I237">
        <f t="shared" si="31"/>
        <v>0</v>
      </c>
    </row>
    <row r="238" spans="3:9" x14ac:dyDescent="0.25">
      <c r="C238" s="64">
        <f t="shared" si="29"/>
        <v>45372</v>
      </c>
      <c r="D238">
        <v>216</v>
      </c>
      <c r="E238" s="64">
        <v>45372</v>
      </c>
      <c r="F238" t="s">
        <v>107</v>
      </c>
      <c r="G238" t="str">
        <f t="shared" si="28"/>
        <v>Mom</v>
      </c>
      <c r="H238">
        <f t="shared" si="30"/>
        <v>1</v>
      </c>
      <c r="I238">
        <f t="shared" si="31"/>
        <v>0</v>
      </c>
    </row>
    <row r="239" spans="3:9" x14ac:dyDescent="0.25">
      <c r="C239" s="64">
        <f t="shared" si="29"/>
        <v>45373</v>
      </c>
      <c r="D239">
        <v>217</v>
      </c>
      <c r="E239" s="64">
        <v>45373</v>
      </c>
      <c r="F239" t="s">
        <v>119</v>
      </c>
      <c r="G239" t="str">
        <f t="shared" si="28"/>
        <v>Mom</v>
      </c>
      <c r="H239">
        <f t="shared" si="30"/>
        <v>1</v>
      </c>
      <c r="I239">
        <f t="shared" si="31"/>
        <v>0</v>
      </c>
    </row>
    <row r="240" spans="3:9" x14ac:dyDescent="0.25">
      <c r="C240" s="64">
        <f t="shared" si="29"/>
        <v>45374</v>
      </c>
      <c r="D240">
        <v>218</v>
      </c>
      <c r="E240" s="64">
        <v>45374</v>
      </c>
      <c r="F240" t="s">
        <v>120</v>
      </c>
      <c r="G240" t="str">
        <f t="shared" si="28"/>
        <v>Mom</v>
      </c>
      <c r="H240">
        <f t="shared" si="30"/>
        <v>1</v>
      </c>
      <c r="I240">
        <f t="shared" si="31"/>
        <v>0</v>
      </c>
    </row>
    <row r="241" spans="3:9" x14ac:dyDescent="0.25">
      <c r="C241" s="64">
        <f t="shared" si="29"/>
        <v>45375</v>
      </c>
      <c r="D241">
        <v>219</v>
      </c>
      <c r="E241" s="64">
        <v>45375</v>
      </c>
      <c r="F241" t="s">
        <v>97</v>
      </c>
      <c r="G241" t="str">
        <f t="shared" si="28"/>
        <v>Mom</v>
      </c>
      <c r="H241">
        <f t="shared" si="30"/>
        <v>1</v>
      </c>
      <c r="I241">
        <f t="shared" si="31"/>
        <v>0</v>
      </c>
    </row>
    <row r="242" spans="3:9" x14ac:dyDescent="0.25">
      <c r="C242" s="64">
        <f t="shared" si="29"/>
        <v>45376</v>
      </c>
      <c r="D242">
        <v>220</v>
      </c>
      <c r="E242" s="64">
        <v>45376</v>
      </c>
      <c r="F242" t="s">
        <v>79</v>
      </c>
      <c r="G242" t="str">
        <f t="shared" si="28"/>
        <v>Mom</v>
      </c>
      <c r="H242">
        <f t="shared" si="30"/>
        <v>1</v>
      </c>
      <c r="I242">
        <f t="shared" si="31"/>
        <v>0</v>
      </c>
    </row>
    <row r="243" spans="3:9" x14ac:dyDescent="0.25">
      <c r="C243" s="64">
        <f t="shared" si="29"/>
        <v>45377</v>
      </c>
      <c r="D243">
        <v>221</v>
      </c>
      <c r="E243" s="64">
        <v>45377</v>
      </c>
      <c r="F243" t="s">
        <v>121</v>
      </c>
      <c r="G243" t="str">
        <f t="shared" si="28"/>
        <v>Mom</v>
      </c>
      <c r="H243">
        <f t="shared" si="30"/>
        <v>1</v>
      </c>
      <c r="I243">
        <f t="shared" si="31"/>
        <v>0</v>
      </c>
    </row>
    <row r="244" spans="3:9" x14ac:dyDescent="0.25">
      <c r="C244" s="64">
        <f t="shared" si="29"/>
        <v>45378</v>
      </c>
      <c r="D244">
        <v>222</v>
      </c>
      <c r="E244" s="64">
        <v>45378</v>
      </c>
      <c r="F244" t="s">
        <v>118</v>
      </c>
      <c r="G244" t="str">
        <f t="shared" si="28"/>
        <v>Dad</v>
      </c>
      <c r="H244">
        <f t="shared" si="30"/>
        <v>0</v>
      </c>
      <c r="I244">
        <f t="shared" si="31"/>
        <v>1</v>
      </c>
    </row>
    <row r="245" spans="3:9" x14ac:dyDescent="0.25">
      <c r="C245" s="64">
        <f t="shared" si="29"/>
        <v>45379</v>
      </c>
      <c r="D245">
        <v>223</v>
      </c>
      <c r="E245" s="64">
        <v>45379</v>
      </c>
      <c r="F245" t="s">
        <v>107</v>
      </c>
      <c r="G245" t="str">
        <f t="shared" si="28"/>
        <v>Dad</v>
      </c>
      <c r="H245">
        <f t="shared" si="30"/>
        <v>0</v>
      </c>
      <c r="I245">
        <f t="shared" si="31"/>
        <v>1</v>
      </c>
    </row>
    <row r="246" spans="3:9" x14ac:dyDescent="0.25">
      <c r="C246" s="64">
        <f t="shared" si="29"/>
        <v>45380</v>
      </c>
      <c r="D246">
        <v>224</v>
      </c>
      <c r="E246" s="64">
        <v>45380</v>
      </c>
      <c r="F246" t="s">
        <v>119</v>
      </c>
      <c r="G246" t="str">
        <f t="shared" si="28"/>
        <v>Dad</v>
      </c>
      <c r="H246">
        <f t="shared" si="30"/>
        <v>0</v>
      </c>
      <c r="I246">
        <f t="shared" si="31"/>
        <v>1</v>
      </c>
    </row>
    <row r="247" spans="3:9" x14ac:dyDescent="0.25">
      <c r="C247" s="64">
        <f t="shared" si="29"/>
        <v>45381</v>
      </c>
      <c r="D247">
        <v>225</v>
      </c>
      <c r="E247" s="64">
        <v>45381</v>
      </c>
      <c r="F247" t="s">
        <v>120</v>
      </c>
      <c r="G247" t="str">
        <f t="shared" si="28"/>
        <v>Dad</v>
      </c>
      <c r="H247">
        <f t="shared" si="30"/>
        <v>0</v>
      </c>
      <c r="I247">
        <f t="shared" si="31"/>
        <v>1</v>
      </c>
    </row>
    <row r="248" spans="3:9" x14ac:dyDescent="0.25">
      <c r="C248" s="64">
        <f t="shared" si="29"/>
        <v>45382</v>
      </c>
      <c r="D248">
        <v>226</v>
      </c>
      <c r="E248" s="64">
        <v>45382</v>
      </c>
      <c r="F248" t="s">
        <v>97</v>
      </c>
      <c r="G248" t="str">
        <f t="shared" si="28"/>
        <v>Dad</v>
      </c>
      <c r="H248">
        <f t="shared" si="30"/>
        <v>0</v>
      </c>
      <c r="I248">
        <f t="shared" si="31"/>
        <v>1</v>
      </c>
    </row>
    <row r="249" spans="3:9" x14ac:dyDescent="0.25">
      <c r="C249" s="64">
        <f t="shared" si="29"/>
        <v>45383</v>
      </c>
      <c r="D249">
        <v>227</v>
      </c>
      <c r="E249" s="64">
        <v>45383</v>
      </c>
      <c r="F249" t="s">
        <v>79</v>
      </c>
      <c r="G249" t="str">
        <f t="shared" si="28"/>
        <v>Dad</v>
      </c>
      <c r="H249">
        <f t="shared" si="30"/>
        <v>0</v>
      </c>
      <c r="I249">
        <f t="shared" si="31"/>
        <v>1</v>
      </c>
    </row>
    <row r="250" spans="3:9" x14ac:dyDescent="0.25">
      <c r="C250" s="64">
        <f t="shared" si="29"/>
        <v>45384</v>
      </c>
      <c r="D250">
        <v>228</v>
      </c>
      <c r="E250" s="64">
        <v>45384</v>
      </c>
      <c r="F250" t="s">
        <v>121</v>
      </c>
      <c r="G250" t="str">
        <f t="shared" si="28"/>
        <v>Dad</v>
      </c>
      <c r="H250">
        <f t="shared" si="30"/>
        <v>0</v>
      </c>
      <c r="I250">
        <f t="shared" si="31"/>
        <v>1</v>
      </c>
    </row>
    <row r="251" spans="3:9" x14ac:dyDescent="0.25">
      <c r="C251" s="64">
        <f t="shared" si="29"/>
        <v>45385</v>
      </c>
      <c r="D251">
        <v>229</v>
      </c>
      <c r="E251" s="64">
        <v>45385</v>
      </c>
      <c r="F251" t="s">
        <v>118</v>
      </c>
      <c r="G251" t="str">
        <f t="shared" si="28"/>
        <v>Mom</v>
      </c>
      <c r="H251">
        <f t="shared" si="30"/>
        <v>1</v>
      </c>
      <c r="I251">
        <f t="shared" si="31"/>
        <v>0</v>
      </c>
    </row>
    <row r="252" spans="3:9" x14ac:dyDescent="0.25">
      <c r="C252" s="64">
        <f t="shared" si="29"/>
        <v>45386</v>
      </c>
      <c r="D252">
        <v>230</v>
      </c>
      <c r="E252" s="64">
        <v>45386</v>
      </c>
      <c r="F252" t="s">
        <v>107</v>
      </c>
      <c r="G252" t="str">
        <f t="shared" si="28"/>
        <v>Mom</v>
      </c>
      <c r="H252">
        <f t="shared" si="30"/>
        <v>1</v>
      </c>
      <c r="I252">
        <f t="shared" si="31"/>
        <v>0</v>
      </c>
    </row>
    <row r="253" spans="3:9" x14ac:dyDescent="0.25">
      <c r="C253" s="64">
        <f t="shared" si="29"/>
        <v>45387</v>
      </c>
      <c r="D253">
        <v>231</v>
      </c>
      <c r="E253" s="64">
        <v>45387</v>
      </c>
      <c r="F253" t="s">
        <v>119</v>
      </c>
      <c r="G253" t="str">
        <f t="shared" si="28"/>
        <v>Mom</v>
      </c>
      <c r="H253">
        <f t="shared" si="30"/>
        <v>1</v>
      </c>
      <c r="I253">
        <f t="shared" si="31"/>
        <v>0</v>
      </c>
    </row>
    <row r="254" spans="3:9" x14ac:dyDescent="0.25">
      <c r="C254" s="64">
        <f t="shared" si="29"/>
        <v>45388</v>
      </c>
      <c r="D254">
        <v>232</v>
      </c>
      <c r="E254" s="64">
        <v>45388</v>
      </c>
      <c r="F254" t="s">
        <v>120</v>
      </c>
      <c r="G254" t="str">
        <f t="shared" si="28"/>
        <v>Mom</v>
      </c>
      <c r="H254">
        <f t="shared" si="30"/>
        <v>1</v>
      </c>
      <c r="I254">
        <f t="shared" si="31"/>
        <v>0</v>
      </c>
    </row>
    <row r="255" spans="3:9" x14ac:dyDescent="0.25">
      <c r="C255" s="64">
        <f t="shared" si="29"/>
        <v>45389</v>
      </c>
      <c r="D255">
        <v>233</v>
      </c>
      <c r="E255" s="64">
        <v>45389</v>
      </c>
      <c r="F255" t="s">
        <v>97</v>
      </c>
      <c r="G255" t="str">
        <f t="shared" si="28"/>
        <v>Mom</v>
      </c>
      <c r="H255">
        <f t="shared" si="30"/>
        <v>1</v>
      </c>
      <c r="I255">
        <f t="shared" si="31"/>
        <v>0</v>
      </c>
    </row>
    <row r="256" spans="3:9" x14ac:dyDescent="0.25">
      <c r="C256" s="64">
        <f t="shared" si="29"/>
        <v>45390</v>
      </c>
      <c r="D256">
        <v>234</v>
      </c>
      <c r="E256" s="64">
        <v>45390</v>
      </c>
      <c r="F256" t="s">
        <v>79</v>
      </c>
      <c r="G256" t="str">
        <f t="shared" si="28"/>
        <v>Mom</v>
      </c>
      <c r="H256">
        <f t="shared" si="30"/>
        <v>1</v>
      </c>
      <c r="I256">
        <f t="shared" si="31"/>
        <v>0</v>
      </c>
    </row>
    <row r="257" spans="3:9" x14ac:dyDescent="0.25">
      <c r="C257" s="64">
        <f t="shared" si="29"/>
        <v>45391</v>
      </c>
      <c r="D257">
        <v>235</v>
      </c>
      <c r="E257" s="64">
        <v>45391</v>
      </c>
      <c r="F257" t="s">
        <v>121</v>
      </c>
      <c r="G257" t="str">
        <f t="shared" si="28"/>
        <v>Mom</v>
      </c>
      <c r="H257">
        <f t="shared" si="30"/>
        <v>1</v>
      </c>
      <c r="I257">
        <f t="shared" si="31"/>
        <v>0</v>
      </c>
    </row>
    <row r="258" spans="3:9" x14ac:dyDescent="0.25">
      <c r="C258" s="64">
        <f t="shared" si="29"/>
        <v>45392</v>
      </c>
      <c r="D258">
        <v>236</v>
      </c>
      <c r="E258" s="64">
        <v>45392</v>
      </c>
      <c r="F258" t="s">
        <v>118</v>
      </c>
      <c r="G258" t="str">
        <f t="shared" si="28"/>
        <v>Dad</v>
      </c>
      <c r="H258">
        <f t="shared" si="30"/>
        <v>0</v>
      </c>
      <c r="I258">
        <f t="shared" si="31"/>
        <v>1</v>
      </c>
    </row>
    <row r="259" spans="3:9" x14ac:dyDescent="0.25">
      <c r="C259" s="64">
        <f t="shared" si="29"/>
        <v>45393</v>
      </c>
      <c r="D259">
        <v>237</v>
      </c>
      <c r="E259" s="64">
        <v>45393</v>
      </c>
      <c r="F259" t="s">
        <v>107</v>
      </c>
      <c r="G259" t="str">
        <f t="shared" si="28"/>
        <v>Dad</v>
      </c>
      <c r="H259">
        <f t="shared" si="30"/>
        <v>0</v>
      </c>
      <c r="I259">
        <f t="shared" si="31"/>
        <v>1</v>
      </c>
    </row>
    <row r="260" spans="3:9" x14ac:dyDescent="0.25">
      <c r="C260" s="64">
        <f t="shared" si="29"/>
        <v>45394</v>
      </c>
      <c r="D260">
        <v>238</v>
      </c>
      <c r="E260" s="64">
        <v>45394</v>
      </c>
      <c r="F260" t="s">
        <v>119</v>
      </c>
      <c r="G260" t="str">
        <f t="shared" si="28"/>
        <v>Dad</v>
      </c>
      <c r="H260">
        <f t="shared" si="30"/>
        <v>0</v>
      </c>
      <c r="I260">
        <f t="shared" si="31"/>
        <v>1</v>
      </c>
    </row>
    <row r="261" spans="3:9" x14ac:dyDescent="0.25">
      <c r="C261" s="64">
        <f t="shared" si="29"/>
        <v>45395</v>
      </c>
      <c r="D261">
        <v>239</v>
      </c>
      <c r="E261" s="64">
        <v>45395</v>
      </c>
      <c r="F261" t="s">
        <v>120</v>
      </c>
      <c r="G261" t="str">
        <f t="shared" si="28"/>
        <v>Dad</v>
      </c>
      <c r="H261">
        <f t="shared" si="30"/>
        <v>0</v>
      </c>
      <c r="I261">
        <f t="shared" si="31"/>
        <v>1</v>
      </c>
    </row>
    <row r="262" spans="3:9" x14ac:dyDescent="0.25">
      <c r="C262" s="64">
        <f t="shared" si="29"/>
        <v>45396</v>
      </c>
      <c r="D262">
        <v>240</v>
      </c>
      <c r="E262" s="64">
        <v>45396</v>
      </c>
      <c r="F262" t="s">
        <v>97</v>
      </c>
      <c r="G262" t="str">
        <f t="shared" si="28"/>
        <v>Dad</v>
      </c>
      <c r="H262">
        <f t="shared" si="30"/>
        <v>0</v>
      </c>
      <c r="I262">
        <f t="shared" si="31"/>
        <v>1</v>
      </c>
    </row>
    <row r="263" spans="3:9" x14ac:dyDescent="0.25">
      <c r="C263" s="64">
        <f t="shared" si="29"/>
        <v>45397</v>
      </c>
      <c r="D263">
        <v>241</v>
      </c>
      <c r="E263" s="64">
        <v>45397</v>
      </c>
      <c r="F263" t="s">
        <v>79</v>
      </c>
      <c r="G263" t="str">
        <f t="shared" si="28"/>
        <v>Dad</v>
      </c>
      <c r="H263">
        <f t="shared" si="30"/>
        <v>0</v>
      </c>
      <c r="I263">
        <f t="shared" si="31"/>
        <v>1</v>
      </c>
    </row>
    <row r="264" spans="3:9" x14ac:dyDescent="0.25">
      <c r="C264" s="64">
        <f t="shared" si="29"/>
        <v>45398</v>
      </c>
      <c r="D264">
        <v>242</v>
      </c>
      <c r="E264" s="64">
        <v>45398</v>
      </c>
      <c r="F264" t="s">
        <v>121</v>
      </c>
      <c r="G264" t="str">
        <f t="shared" si="28"/>
        <v>Dad</v>
      </c>
      <c r="H264">
        <f t="shared" si="30"/>
        <v>0</v>
      </c>
      <c r="I264">
        <f t="shared" si="31"/>
        <v>1</v>
      </c>
    </row>
    <row r="265" spans="3:9" x14ac:dyDescent="0.25">
      <c r="C265" s="64">
        <f t="shared" si="29"/>
        <v>45399</v>
      </c>
      <c r="D265">
        <v>243</v>
      </c>
      <c r="E265" s="64">
        <v>45399</v>
      </c>
      <c r="F265" t="s">
        <v>118</v>
      </c>
      <c r="G265" t="str">
        <f t="shared" si="28"/>
        <v>Mom</v>
      </c>
      <c r="H265">
        <f t="shared" si="30"/>
        <v>1</v>
      </c>
      <c r="I265">
        <f t="shared" si="31"/>
        <v>0</v>
      </c>
    </row>
    <row r="266" spans="3:9" x14ac:dyDescent="0.25">
      <c r="C266" s="64">
        <f t="shared" si="29"/>
        <v>45400</v>
      </c>
      <c r="D266">
        <v>244</v>
      </c>
      <c r="E266" s="64">
        <v>45400</v>
      </c>
      <c r="F266" t="s">
        <v>107</v>
      </c>
      <c r="G266" t="str">
        <f t="shared" si="28"/>
        <v>Mom</v>
      </c>
      <c r="H266">
        <f t="shared" si="30"/>
        <v>1</v>
      </c>
      <c r="I266">
        <f t="shared" si="31"/>
        <v>0</v>
      </c>
    </row>
    <row r="267" spans="3:9" x14ac:dyDescent="0.25">
      <c r="C267" s="64">
        <f t="shared" si="29"/>
        <v>45401</v>
      </c>
      <c r="D267">
        <v>245</v>
      </c>
      <c r="E267" s="64">
        <v>45401</v>
      </c>
      <c r="F267" t="s">
        <v>119</v>
      </c>
      <c r="G267" t="str">
        <f t="shared" si="28"/>
        <v>Mom</v>
      </c>
      <c r="H267">
        <f t="shared" si="30"/>
        <v>1</v>
      </c>
      <c r="I267">
        <f t="shared" si="31"/>
        <v>0</v>
      </c>
    </row>
    <row r="268" spans="3:9" x14ac:dyDescent="0.25">
      <c r="C268" s="64">
        <f t="shared" si="29"/>
        <v>45402</v>
      </c>
      <c r="D268">
        <v>246</v>
      </c>
      <c r="E268" s="64">
        <v>45402</v>
      </c>
      <c r="F268" t="s">
        <v>120</v>
      </c>
      <c r="G268" t="str">
        <f t="shared" si="28"/>
        <v>Mom</v>
      </c>
      <c r="H268">
        <f t="shared" si="30"/>
        <v>1</v>
      </c>
      <c r="I268">
        <f t="shared" si="31"/>
        <v>0</v>
      </c>
    </row>
    <row r="269" spans="3:9" x14ac:dyDescent="0.25">
      <c r="C269" s="64">
        <f t="shared" si="29"/>
        <v>45403</v>
      </c>
      <c r="D269">
        <v>247</v>
      </c>
      <c r="E269" s="64">
        <v>45403</v>
      </c>
      <c r="F269" t="s">
        <v>97</v>
      </c>
      <c r="G269" t="str">
        <f t="shared" si="28"/>
        <v>Mom</v>
      </c>
      <c r="H269">
        <f t="shared" si="30"/>
        <v>1</v>
      </c>
      <c r="I269">
        <f t="shared" si="31"/>
        <v>0</v>
      </c>
    </row>
    <row r="270" spans="3:9" x14ac:dyDescent="0.25">
      <c r="C270" s="64">
        <f t="shared" si="29"/>
        <v>45404</v>
      </c>
      <c r="D270">
        <v>248</v>
      </c>
      <c r="E270" s="64">
        <v>45404</v>
      </c>
      <c r="F270" t="s">
        <v>79</v>
      </c>
      <c r="G270" t="str">
        <f t="shared" si="28"/>
        <v>Mom</v>
      </c>
      <c r="H270">
        <f t="shared" si="30"/>
        <v>1</v>
      </c>
      <c r="I270">
        <f t="shared" si="31"/>
        <v>0</v>
      </c>
    </row>
    <row r="271" spans="3:9" x14ac:dyDescent="0.25">
      <c r="C271" s="64">
        <f t="shared" si="29"/>
        <v>45405</v>
      </c>
      <c r="D271">
        <v>249</v>
      </c>
      <c r="E271" s="64">
        <v>45405</v>
      </c>
      <c r="F271" t="s">
        <v>121</v>
      </c>
      <c r="G271" t="str">
        <f t="shared" si="28"/>
        <v>Mom</v>
      </c>
      <c r="H271">
        <f t="shared" si="30"/>
        <v>1</v>
      </c>
      <c r="I271">
        <f t="shared" si="31"/>
        <v>0</v>
      </c>
    </row>
    <row r="272" spans="3:9" x14ac:dyDescent="0.25">
      <c r="C272" s="64">
        <f t="shared" si="29"/>
        <v>45406</v>
      </c>
      <c r="D272">
        <v>250</v>
      </c>
      <c r="E272" s="64">
        <v>45406</v>
      </c>
      <c r="F272" t="s">
        <v>118</v>
      </c>
      <c r="G272" t="str">
        <f t="shared" si="28"/>
        <v>Dad</v>
      </c>
      <c r="H272">
        <f t="shared" si="30"/>
        <v>0</v>
      </c>
      <c r="I272">
        <f t="shared" si="31"/>
        <v>1</v>
      </c>
    </row>
    <row r="273" spans="3:9" x14ac:dyDescent="0.25">
      <c r="C273" s="64">
        <f t="shared" si="29"/>
        <v>45407</v>
      </c>
      <c r="D273">
        <v>251</v>
      </c>
      <c r="E273" s="64">
        <v>45407</v>
      </c>
      <c r="F273" t="s">
        <v>107</v>
      </c>
      <c r="G273" t="str">
        <f t="shared" si="28"/>
        <v>Dad</v>
      </c>
      <c r="H273">
        <f t="shared" si="30"/>
        <v>0</v>
      </c>
      <c r="I273">
        <f t="shared" si="31"/>
        <v>1</v>
      </c>
    </row>
    <row r="274" spans="3:9" x14ac:dyDescent="0.25">
      <c r="C274" s="64">
        <f t="shared" si="29"/>
        <v>45408</v>
      </c>
      <c r="D274">
        <v>252</v>
      </c>
      <c r="E274" s="64">
        <v>45408</v>
      </c>
      <c r="F274" t="s">
        <v>119</v>
      </c>
      <c r="G274" t="str">
        <f t="shared" ref="G274:G337" si="32">G260</f>
        <v>Dad</v>
      </c>
      <c r="H274">
        <f t="shared" si="30"/>
        <v>0</v>
      </c>
      <c r="I274">
        <f t="shared" si="31"/>
        <v>1</v>
      </c>
    </row>
    <row r="275" spans="3:9" x14ac:dyDescent="0.25">
      <c r="C275" s="64">
        <f t="shared" si="29"/>
        <v>45409</v>
      </c>
      <c r="D275">
        <v>253</v>
      </c>
      <c r="E275" s="64">
        <v>45409</v>
      </c>
      <c r="F275" t="s">
        <v>120</v>
      </c>
      <c r="G275" t="str">
        <f t="shared" si="32"/>
        <v>Dad</v>
      </c>
      <c r="H275">
        <f t="shared" si="30"/>
        <v>0</v>
      </c>
      <c r="I275">
        <f t="shared" si="31"/>
        <v>1</v>
      </c>
    </row>
    <row r="276" spans="3:9" x14ac:dyDescent="0.25">
      <c r="C276" s="64">
        <f t="shared" si="29"/>
        <v>45410</v>
      </c>
      <c r="D276">
        <v>254</v>
      </c>
      <c r="E276" s="64">
        <v>45410</v>
      </c>
      <c r="F276" t="s">
        <v>97</v>
      </c>
      <c r="G276" t="str">
        <f t="shared" si="32"/>
        <v>Dad</v>
      </c>
      <c r="H276">
        <f t="shared" si="30"/>
        <v>0</v>
      </c>
      <c r="I276">
        <f t="shared" si="31"/>
        <v>1</v>
      </c>
    </row>
    <row r="277" spans="3:9" x14ac:dyDescent="0.25">
      <c r="C277" s="64">
        <f t="shared" ref="C277:C340" si="33">E277</f>
        <v>45411</v>
      </c>
      <c r="D277">
        <v>255</v>
      </c>
      <c r="E277" s="64">
        <v>45411</v>
      </c>
      <c r="F277" t="s">
        <v>79</v>
      </c>
      <c r="G277" t="str">
        <f t="shared" si="32"/>
        <v>Dad</v>
      </c>
      <c r="H277">
        <f t="shared" ref="H277:H340" si="34">IF(G277="Mom",1,0)</f>
        <v>0</v>
      </c>
      <c r="I277">
        <f t="shared" si="31"/>
        <v>1</v>
      </c>
    </row>
    <row r="278" spans="3:9" x14ac:dyDescent="0.25">
      <c r="C278" s="64">
        <f t="shared" si="33"/>
        <v>45412</v>
      </c>
      <c r="D278">
        <v>256</v>
      </c>
      <c r="E278" s="64">
        <v>45412</v>
      </c>
      <c r="F278" t="s">
        <v>121</v>
      </c>
      <c r="G278" t="str">
        <f t="shared" si="32"/>
        <v>Dad</v>
      </c>
      <c r="H278">
        <f t="shared" si="34"/>
        <v>0</v>
      </c>
      <c r="I278">
        <f t="shared" si="31"/>
        <v>1</v>
      </c>
    </row>
    <row r="279" spans="3:9" x14ac:dyDescent="0.25">
      <c r="C279" s="64">
        <f t="shared" si="33"/>
        <v>45413</v>
      </c>
      <c r="D279">
        <v>257</v>
      </c>
      <c r="E279" s="64">
        <v>45413</v>
      </c>
      <c r="F279" t="s">
        <v>118</v>
      </c>
      <c r="G279" t="str">
        <f t="shared" si="32"/>
        <v>Mom</v>
      </c>
      <c r="H279">
        <f t="shared" si="34"/>
        <v>1</v>
      </c>
      <c r="I279">
        <f t="shared" si="31"/>
        <v>0</v>
      </c>
    </row>
    <row r="280" spans="3:9" x14ac:dyDescent="0.25">
      <c r="C280" s="64">
        <f t="shared" si="33"/>
        <v>45414</v>
      </c>
      <c r="D280">
        <v>258</v>
      </c>
      <c r="E280" s="64">
        <v>45414</v>
      </c>
      <c r="F280" t="s">
        <v>107</v>
      </c>
      <c r="G280" t="str">
        <f t="shared" si="32"/>
        <v>Mom</v>
      </c>
      <c r="H280">
        <f t="shared" si="34"/>
        <v>1</v>
      </c>
      <c r="I280">
        <f t="shared" si="31"/>
        <v>0</v>
      </c>
    </row>
    <row r="281" spans="3:9" x14ac:dyDescent="0.25">
      <c r="C281" s="64">
        <f t="shared" si="33"/>
        <v>45415</v>
      </c>
      <c r="D281">
        <v>259</v>
      </c>
      <c r="E281" s="64">
        <v>45415</v>
      </c>
      <c r="F281" t="s">
        <v>119</v>
      </c>
      <c r="G281" t="str">
        <f t="shared" si="32"/>
        <v>Mom</v>
      </c>
      <c r="H281">
        <f t="shared" si="34"/>
        <v>1</v>
      </c>
      <c r="I281">
        <f t="shared" ref="I281:I344" si="35">IF(G281="Dad",1,0)</f>
        <v>0</v>
      </c>
    </row>
    <row r="282" spans="3:9" x14ac:dyDescent="0.25">
      <c r="C282" s="64">
        <f t="shared" si="33"/>
        <v>45416</v>
      </c>
      <c r="D282">
        <v>260</v>
      </c>
      <c r="E282" s="64">
        <v>45416</v>
      </c>
      <c r="F282" t="s">
        <v>120</v>
      </c>
      <c r="G282" t="str">
        <f t="shared" si="32"/>
        <v>Mom</v>
      </c>
      <c r="H282">
        <f t="shared" si="34"/>
        <v>1</v>
      </c>
      <c r="I282">
        <f t="shared" si="35"/>
        <v>0</v>
      </c>
    </row>
    <row r="283" spans="3:9" x14ac:dyDescent="0.25">
      <c r="C283" s="64">
        <f t="shared" si="33"/>
        <v>45417</v>
      </c>
      <c r="D283">
        <v>261</v>
      </c>
      <c r="E283" s="64">
        <v>45417</v>
      </c>
      <c r="F283" t="s">
        <v>97</v>
      </c>
      <c r="G283" t="str">
        <f t="shared" si="32"/>
        <v>Mom</v>
      </c>
      <c r="H283">
        <f t="shared" si="34"/>
        <v>1</v>
      </c>
      <c r="I283">
        <f t="shared" si="35"/>
        <v>0</v>
      </c>
    </row>
    <row r="284" spans="3:9" x14ac:dyDescent="0.25">
      <c r="C284" s="64">
        <f t="shared" si="33"/>
        <v>45418</v>
      </c>
      <c r="D284">
        <v>262</v>
      </c>
      <c r="E284" s="64">
        <v>45418</v>
      </c>
      <c r="F284" t="s">
        <v>79</v>
      </c>
      <c r="G284" t="str">
        <f t="shared" si="32"/>
        <v>Mom</v>
      </c>
      <c r="H284">
        <f t="shared" si="34"/>
        <v>1</v>
      </c>
      <c r="I284">
        <f t="shared" si="35"/>
        <v>0</v>
      </c>
    </row>
    <row r="285" spans="3:9" x14ac:dyDescent="0.25">
      <c r="C285" s="64">
        <f t="shared" si="33"/>
        <v>45419</v>
      </c>
      <c r="D285">
        <v>263</v>
      </c>
      <c r="E285" s="64">
        <v>45419</v>
      </c>
      <c r="F285" t="s">
        <v>121</v>
      </c>
      <c r="G285" t="str">
        <f t="shared" si="32"/>
        <v>Mom</v>
      </c>
      <c r="H285">
        <f t="shared" si="34"/>
        <v>1</v>
      </c>
      <c r="I285">
        <f t="shared" si="35"/>
        <v>0</v>
      </c>
    </row>
    <row r="286" spans="3:9" x14ac:dyDescent="0.25">
      <c r="C286" s="64">
        <f t="shared" si="33"/>
        <v>45420</v>
      </c>
      <c r="D286">
        <v>264</v>
      </c>
      <c r="E286" s="64">
        <v>45420</v>
      </c>
      <c r="F286" t="s">
        <v>118</v>
      </c>
      <c r="G286" t="str">
        <f t="shared" si="32"/>
        <v>Dad</v>
      </c>
      <c r="H286">
        <f t="shared" si="34"/>
        <v>0</v>
      </c>
      <c r="I286">
        <f t="shared" si="35"/>
        <v>1</v>
      </c>
    </row>
    <row r="287" spans="3:9" x14ac:dyDescent="0.25">
      <c r="C287" s="64">
        <f t="shared" si="33"/>
        <v>45421</v>
      </c>
      <c r="D287">
        <v>265</v>
      </c>
      <c r="E287" s="64">
        <v>45421</v>
      </c>
      <c r="F287" t="s">
        <v>107</v>
      </c>
      <c r="G287" t="str">
        <f t="shared" si="32"/>
        <v>Dad</v>
      </c>
      <c r="H287">
        <f t="shared" si="34"/>
        <v>0</v>
      </c>
      <c r="I287">
        <f t="shared" si="35"/>
        <v>1</v>
      </c>
    </row>
    <row r="288" spans="3:9" x14ac:dyDescent="0.25">
      <c r="C288" s="64">
        <f t="shared" si="33"/>
        <v>45422</v>
      </c>
      <c r="D288">
        <v>266</v>
      </c>
      <c r="E288" s="64">
        <v>45422</v>
      </c>
      <c r="F288" t="s">
        <v>119</v>
      </c>
      <c r="G288" t="str">
        <f t="shared" si="32"/>
        <v>Dad</v>
      </c>
      <c r="H288">
        <f t="shared" si="34"/>
        <v>0</v>
      </c>
      <c r="I288">
        <f t="shared" si="35"/>
        <v>1</v>
      </c>
    </row>
    <row r="289" spans="3:9" x14ac:dyDescent="0.25">
      <c r="C289" s="64">
        <f t="shared" si="33"/>
        <v>45423</v>
      </c>
      <c r="D289">
        <v>267</v>
      </c>
      <c r="E289" s="64">
        <v>45423</v>
      </c>
      <c r="F289" t="s">
        <v>120</v>
      </c>
      <c r="G289" t="str">
        <f t="shared" si="32"/>
        <v>Dad</v>
      </c>
      <c r="H289">
        <f t="shared" si="34"/>
        <v>0</v>
      </c>
      <c r="I289">
        <f t="shared" si="35"/>
        <v>1</v>
      </c>
    </row>
    <row r="290" spans="3:9" x14ac:dyDescent="0.25">
      <c r="C290" s="64">
        <f t="shared" si="33"/>
        <v>45424</v>
      </c>
      <c r="D290">
        <v>268</v>
      </c>
      <c r="E290" s="64">
        <v>45424</v>
      </c>
      <c r="F290" t="s">
        <v>97</v>
      </c>
      <c r="G290" t="str">
        <f t="shared" si="32"/>
        <v>Dad</v>
      </c>
      <c r="H290">
        <f t="shared" si="34"/>
        <v>0</v>
      </c>
      <c r="I290">
        <f t="shared" si="35"/>
        <v>1</v>
      </c>
    </row>
    <row r="291" spans="3:9" x14ac:dyDescent="0.25">
      <c r="C291" s="64">
        <f t="shared" si="33"/>
        <v>45425</v>
      </c>
      <c r="D291">
        <v>269</v>
      </c>
      <c r="E291" s="64">
        <v>45425</v>
      </c>
      <c r="F291" t="s">
        <v>79</v>
      </c>
      <c r="G291" t="str">
        <f t="shared" si="32"/>
        <v>Dad</v>
      </c>
      <c r="H291">
        <f t="shared" si="34"/>
        <v>0</v>
      </c>
      <c r="I291">
        <f t="shared" si="35"/>
        <v>1</v>
      </c>
    </row>
    <row r="292" spans="3:9" x14ac:dyDescent="0.25">
      <c r="C292" s="64">
        <f t="shared" si="33"/>
        <v>45426</v>
      </c>
      <c r="D292">
        <v>270</v>
      </c>
      <c r="E292" s="64">
        <v>45426</v>
      </c>
      <c r="F292" t="s">
        <v>121</v>
      </c>
      <c r="G292" t="str">
        <f t="shared" si="32"/>
        <v>Dad</v>
      </c>
      <c r="H292">
        <f t="shared" si="34"/>
        <v>0</v>
      </c>
      <c r="I292">
        <f t="shared" si="35"/>
        <v>1</v>
      </c>
    </row>
    <row r="293" spans="3:9" x14ac:dyDescent="0.25">
      <c r="C293" s="64">
        <f t="shared" si="33"/>
        <v>45427</v>
      </c>
      <c r="D293">
        <v>271</v>
      </c>
      <c r="E293" s="64">
        <v>45427</v>
      </c>
      <c r="F293" t="s">
        <v>118</v>
      </c>
      <c r="G293" t="str">
        <f t="shared" si="32"/>
        <v>Mom</v>
      </c>
      <c r="H293">
        <f t="shared" si="34"/>
        <v>1</v>
      </c>
      <c r="I293">
        <f t="shared" si="35"/>
        <v>0</v>
      </c>
    </row>
    <row r="294" spans="3:9" x14ac:dyDescent="0.25">
      <c r="C294" s="64">
        <f t="shared" si="33"/>
        <v>45428</v>
      </c>
      <c r="D294">
        <v>272</v>
      </c>
      <c r="E294" s="64">
        <v>45428</v>
      </c>
      <c r="F294" t="s">
        <v>107</v>
      </c>
      <c r="G294" t="str">
        <f t="shared" si="32"/>
        <v>Mom</v>
      </c>
      <c r="H294">
        <f t="shared" si="34"/>
        <v>1</v>
      </c>
      <c r="I294">
        <f t="shared" si="35"/>
        <v>0</v>
      </c>
    </row>
    <row r="295" spans="3:9" x14ac:dyDescent="0.25">
      <c r="C295" s="64">
        <f t="shared" si="33"/>
        <v>45429</v>
      </c>
      <c r="D295">
        <v>273</v>
      </c>
      <c r="E295" s="64">
        <v>45429</v>
      </c>
      <c r="F295" t="s">
        <v>119</v>
      </c>
      <c r="G295" t="str">
        <f t="shared" si="32"/>
        <v>Mom</v>
      </c>
      <c r="H295">
        <f t="shared" si="34"/>
        <v>1</v>
      </c>
      <c r="I295">
        <f t="shared" si="35"/>
        <v>0</v>
      </c>
    </row>
    <row r="296" spans="3:9" x14ac:dyDescent="0.25">
      <c r="C296" s="64">
        <f t="shared" si="33"/>
        <v>45430</v>
      </c>
      <c r="D296">
        <v>274</v>
      </c>
      <c r="E296" s="64">
        <v>45430</v>
      </c>
      <c r="F296" t="s">
        <v>120</v>
      </c>
      <c r="G296" t="str">
        <f t="shared" si="32"/>
        <v>Mom</v>
      </c>
      <c r="H296">
        <f t="shared" si="34"/>
        <v>1</v>
      </c>
      <c r="I296">
        <f t="shared" si="35"/>
        <v>0</v>
      </c>
    </row>
    <row r="297" spans="3:9" x14ac:dyDescent="0.25">
      <c r="C297" s="64">
        <f t="shared" si="33"/>
        <v>45431</v>
      </c>
      <c r="D297">
        <v>275</v>
      </c>
      <c r="E297" s="64">
        <v>45431</v>
      </c>
      <c r="F297" t="s">
        <v>97</v>
      </c>
      <c r="G297" t="str">
        <f t="shared" si="32"/>
        <v>Mom</v>
      </c>
      <c r="H297">
        <f t="shared" si="34"/>
        <v>1</v>
      </c>
      <c r="I297">
        <f t="shared" si="35"/>
        <v>0</v>
      </c>
    </row>
    <row r="298" spans="3:9" x14ac:dyDescent="0.25">
      <c r="C298" s="64">
        <f t="shared" si="33"/>
        <v>45432</v>
      </c>
      <c r="D298">
        <v>276</v>
      </c>
      <c r="E298" s="64">
        <v>45432</v>
      </c>
      <c r="F298" t="s">
        <v>79</v>
      </c>
      <c r="G298" t="str">
        <f t="shared" si="32"/>
        <v>Mom</v>
      </c>
      <c r="H298">
        <f t="shared" si="34"/>
        <v>1</v>
      </c>
      <c r="I298">
        <f t="shared" si="35"/>
        <v>0</v>
      </c>
    </row>
    <row r="299" spans="3:9" x14ac:dyDescent="0.25">
      <c r="C299" s="64">
        <f t="shared" si="33"/>
        <v>45433</v>
      </c>
      <c r="D299">
        <v>277</v>
      </c>
      <c r="E299" s="64">
        <v>45433</v>
      </c>
      <c r="F299" t="s">
        <v>121</v>
      </c>
      <c r="G299" t="str">
        <f t="shared" si="32"/>
        <v>Mom</v>
      </c>
      <c r="H299">
        <f t="shared" si="34"/>
        <v>1</v>
      </c>
      <c r="I299">
        <f t="shared" si="35"/>
        <v>0</v>
      </c>
    </row>
    <row r="300" spans="3:9" x14ac:dyDescent="0.25">
      <c r="C300" s="64">
        <f t="shared" si="33"/>
        <v>45434</v>
      </c>
      <c r="D300">
        <v>278</v>
      </c>
      <c r="E300" s="64">
        <v>45434</v>
      </c>
      <c r="F300" t="s">
        <v>118</v>
      </c>
      <c r="G300" t="str">
        <f t="shared" si="32"/>
        <v>Dad</v>
      </c>
      <c r="H300">
        <f t="shared" si="34"/>
        <v>0</v>
      </c>
      <c r="I300">
        <f t="shared" si="35"/>
        <v>1</v>
      </c>
    </row>
    <row r="301" spans="3:9" x14ac:dyDescent="0.25">
      <c r="C301" s="64">
        <f t="shared" si="33"/>
        <v>45435</v>
      </c>
      <c r="D301">
        <v>279</v>
      </c>
      <c r="E301" s="64">
        <v>45435</v>
      </c>
      <c r="F301" t="s">
        <v>107</v>
      </c>
      <c r="G301" t="str">
        <f t="shared" si="32"/>
        <v>Dad</v>
      </c>
      <c r="H301">
        <f t="shared" si="34"/>
        <v>0</v>
      </c>
      <c r="I301">
        <f t="shared" si="35"/>
        <v>1</v>
      </c>
    </row>
    <row r="302" spans="3:9" x14ac:dyDescent="0.25">
      <c r="C302" s="64">
        <f t="shared" si="33"/>
        <v>45436</v>
      </c>
      <c r="D302">
        <v>280</v>
      </c>
      <c r="E302" s="64">
        <v>45436</v>
      </c>
      <c r="F302" t="s">
        <v>119</v>
      </c>
      <c r="G302" t="str">
        <f t="shared" si="32"/>
        <v>Dad</v>
      </c>
      <c r="H302">
        <f t="shared" si="34"/>
        <v>0</v>
      </c>
      <c r="I302">
        <f t="shared" si="35"/>
        <v>1</v>
      </c>
    </row>
    <row r="303" spans="3:9" x14ac:dyDescent="0.25">
      <c r="C303" s="64">
        <f t="shared" si="33"/>
        <v>45437</v>
      </c>
      <c r="D303">
        <v>281</v>
      </c>
      <c r="E303" s="64">
        <v>45437</v>
      </c>
      <c r="F303" t="s">
        <v>120</v>
      </c>
      <c r="G303" t="str">
        <f t="shared" si="32"/>
        <v>Dad</v>
      </c>
      <c r="H303">
        <f t="shared" si="34"/>
        <v>0</v>
      </c>
      <c r="I303">
        <f t="shared" si="35"/>
        <v>1</v>
      </c>
    </row>
    <row r="304" spans="3:9" x14ac:dyDescent="0.25">
      <c r="C304" s="64">
        <f t="shared" si="33"/>
        <v>45438</v>
      </c>
      <c r="D304">
        <v>282</v>
      </c>
      <c r="E304" s="64">
        <v>45438</v>
      </c>
      <c r="F304" t="s">
        <v>97</v>
      </c>
      <c r="G304" t="str">
        <f t="shared" si="32"/>
        <v>Dad</v>
      </c>
      <c r="H304">
        <f t="shared" si="34"/>
        <v>0</v>
      </c>
      <c r="I304">
        <f t="shared" si="35"/>
        <v>1</v>
      </c>
    </row>
    <row r="305" spans="3:9" x14ac:dyDescent="0.25">
      <c r="C305" s="64">
        <f t="shared" si="33"/>
        <v>45439</v>
      </c>
      <c r="D305">
        <v>283</v>
      </c>
      <c r="E305" s="64">
        <v>45439</v>
      </c>
      <c r="F305" t="s">
        <v>79</v>
      </c>
      <c r="G305" t="str">
        <f t="shared" si="32"/>
        <v>Dad</v>
      </c>
      <c r="H305">
        <f t="shared" si="34"/>
        <v>0</v>
      </c>
      <c r="I305">
        <f t="shared" si="35"/>
        <v>1</v>
      </c>
    </row>
    <row r="306" spans="3:9" x14ac:dyDescent="0.25">
      <c r="C306" s="64">
        <f t="shared" si="33"/>
        <v>45440</v>
      </c>
      <c r="D306">
        <v>284</v>
      </c>
      <c r="E306" s="64">
        <v>45440</v>
      </c>
      <c r="F306" t="s">
        <v>121</v>
      </c>
      <c r="G306" t="str">
        <f t="shared" si="32"/>
        <v>Dad</v>
      </c>
      <c r="H306">
        <f t="shared" si="34"/>
        <v>0</v>
      </c>
      <c r="I306">
        <f t="shared" si="35"/>
        <v>1</v>
      </c>
    </row>
    <row r="307" spans="3:9" x14ac:dyDescent="0.25">
      <c r="C307" s="64">
        <f t="shared" si="33"/>
        <v>45441</v>
      </c>
      <c r="D307">
        <v>285</v>
      </c>
      <c r="E307" s="64">
        <v>45441</v>
      </c>
      <c r="F307" t="s">
        <v>118</v>
      </c>
      <c r="G307" t="str">
        <f t="shared" si="32"/>
        <v>Mom</v>
      </c>
      <c r="H307">
        <f t="shared" si="34"/>
        <v>1</v>
      </c>
      <c r="I307">
        <f t="shared" si="35"/>
        <v>0</v>
      </c>
    </row>
    <row r="308" spans="3:9" x14ac:dyDescent="0.25">
      <c r="C308" s="64">
        <f t="shared" si="33"/>
        <v>45442</v>
      </c>
      <c r="D308">
        <v>286</v>
      </c>
      <c r="E308" s="64">
        <v>45442</v>
      </c>
      <c r="F308" t="s">
        <v>107</v>
      </c>
      <c r="G308" t="str">
        <f t="shared" si="32"/>
        <v>Mom</v>
      </c>
      <c r="H308">
        <f t="shared" si="34"/>
        <v>1</v>
      </c>
      <c r="I308">
        <f t="shared" si="35"/>
        <v>0</v>
      </c>
    </row>
    <row r="309" spans="3:9" x14ac:dyDescent="0.25">
      <c r="C309" s="64">
        <f t="shared" si="33"/>
        <v>45443</v>
      </c>
      <c r="D309">
        <v>287</v>
      </c>
      <c r="E309" s="64">
        <v>45443</v>
      </c>
      <c r="F309" t="s">
        <v>119</v>
      </c>
      <c r="G309" t="str">
        <f t="shared" si="32"/>
        <v>Mom</v>
      </c>
      <c r="H309">
        <f t="shared" si="34"/>
        <v>1</v>
      </c>
      <c r="I309">
        <f t="shared" si="35"/>
        <v>0</v>
      </c>
    </row>
    <row r="310" spans="3:9" x14ac:dyDescent="0.25">
      <c r="C310" s="64">
        <f t="shared" si="33"/>
        <v>45444</v>
      </c>
      <c r="D310">
        <v>288</v>
      </c>
      <c r="E310" s="64">
        <v>45444</v>
      </c>
      <c r="F310" t="s">
        <v>120</v>
      </c>
      <c r="G310" t="str">
        <f t="shared" si="32"/>
        <v>Mom</v>
      </c>
      <c r="H310">
        <f t="shared" si="34"/>
        <v>1</v>
      </c>
      <c r="I310">
        <f t="shared" si="35"/>
        <v>0</v>
      </c>
    </row>
    <row r="311" spans="3:9" x14ac:dyDescent="0.25">
      <c r="C311" s="64">
        <f t="shared" si="33"/>
        <v>45445</v>
      </c>
      <c r="D311">
        <v>289</v>
      </c>
      <c r="E311" s="64">
        <v>45445</v>
      </c>
      <c r="F311" t="s">
        <v>97</v>
      </c>
      <c r="G311" t="str">
        <f t="shared" si="32"/>
        <v>Mom</v>
      </c>
      <c r="H311">
        <f t="shared" si="34"/>
        <v>1</v>
      </c>
      <c r="I311">
        <f t="shared" si="35"/>
        <v>0</v>
      </c>
    </row>
    <row r="312" spans="3:9" x14ac:dyDescent="0.25">
      <c r="C312" s="64">
        <f t="shared" si="33"/>
        <v>45446</v>
      </c>
      <c r="D312">
        <v>290</v>
      </c>
      <c r="E312" s="64">
        <v>45446</v>
      </c>
      <c r="F312" t="s">
        <v>79</v>
      </c>
      <c r="G312" t="str">
        <f t="shared" si="32"/>
        <v>Mom</v>
      </c>
      <c r="H312">
        <f t="shared" si="34"/>
        <v>1</v>
      </c>
      <c r="I312">
        <f t="shared" si="35"/>
        <v>0</v>
      </c>
    </row>
    <row r="313" spans="3:9" x14ac:dyDescent="0.25">
      <c r="C313" s="64">
        <f t="shared" si="33"/>
        <v>45447</v>
      </c>
      <c r="D313">
        <v>291</v>
      </c>
      <c r="E313" s="64">
        <v>45447</v>
      </c>
      <c r="F313" t="s">
        <v>121</v>
      </c>
      <c r="G313" t="str">
        <f t="shared" si="32"/>
        <v>Mom</v>
      </c>
      <c r="H313">
        <f t="shared" si="34"/>
        <v>1</v>
      </c>
      <c r="I313">
        <f t="shared" si="35"/>
        <v>0</v>
      </c>
    </row>
    <row r="314" spans="3:9" x14ac:dyDescent="0.25">
      <c r="C314" s="64">
        <f t="shared" si="33"/>
        <v>45448</v>
      </c>
      <c r="D314">
        <v>292</v>
      </c>
      <c r="E314" s="64">
        <v>45448</v>
      </c>
      <c r="F314" t="s">
        <v>118</v>
      </c>
      <c r="G314" t="str">
        <f t="shared" si="32"/>
        <v>Dad</v>
      </c>
      <c r="H314">
        <f t="shared" si="34"/>
        <v>0</v>
      </c>
      <c r="I314">
        <f t="shared" si="35"/>
        <v>1</v>
      </c>
    </row>
    <row r="315" spans="3:9" x14ac:dyDescent="0.25">
      <c r="C315" s="64">
        <f t="shared" si="33"/>
        <v>45449</v>
      </c>
      <c r="D315">
        <v>293</v>
      </c>
      <c r="E315" s="64">
        <v>45449</v>
      </c>
      <c r="F315" t="s">
        <v>107</v>
      </c>
      <c r="G315" t="str">
        <f t="shared" si="32"/>
        <v>Dad</v>
      </c>
      <c r="H315">
        <f t="shared" si="34"/>
        <v>0</v>
      </c>
      <c r="I315">
        <f t="shared" si="35"/>
        <v>1</v>
      </c>
    </row>
    <row r="316" spans="3:9" x14ac:dyDescent="0.25">
      <c r="C316" s="64">
        <f t="shared" si="33"/>
        <v>45450</v>
      </c>
      <c r="D316">
        <v>294</v>
      </c>
      <c r="E316" s="64">
        <v>45450</v>
      </c>
      <c r="F316" t="s">
        <v>119</v>
      </c>
      <c r="G316" t="str">
        <f t="shared" si="32"/>
        <v>Dad</v>
      </c>
      <c r="H316">
        <f t="shared" si="34"/>
        <v>0</v>
      </c>
      <c r="I316">
        <f t="shared" si="35"/>
        <v>1</v>
      </c>
    </row>
    <row r="317" spans="3:9" x14ac:dyDescent="0.25">
      <c r="C317" s="64">
        <f t="shared" si="33"/>
        <v>45451</v>
      </c>
      <c r="D317">
        <v>295</v>
      </c>
      <c r="E317" s="64">
        <v>45451</v>
      </c>
      <c r="F317" t="s">
        <v>120</v>
      </c>
      <c r="G317" t="str">
        <f t="shared" si="32"/>
        <v>Dad</v>
      </c>
      <c r="H317">
        <f t="shared" si="34"/>
        <v>0</v>
      </c>
      <c r="I317">
        <f t="shared" si="35"/>
        <v>1</v>
      </c>
    </row>
    <row r="318" spans="3:9" x14ac:dyDescent="0.25">
      <c r="C318" s="64">
        <f t="shared" si="33"/>
        <v>45452</v>
      </c>
      <c r="D318">
        <v>296</v>
      </c>
      <c r="E318" s="64">
        <v>45452</v>
      </c>
      <c r="F318" t="s">
        <v>97</v>
      </c>
      <c r="G318" t="str">
        <f t="shared" si="32"/>
        <v>Dad</v>
      </c>
      <c r="H318">
        <f t="shared" si="34"/>
        <v>0</v>
      </c>
      <c r="I318">
        <f t="shared" si="35"/>
        <v>1</v>
      </c>
    </row>
    <row r="319" spans="3:9" x14ac:dyDescent="0.25">
      <c r="C319" s="64">
        <f t="shared" si="33"/>
        <v>45453</v>
      </c>
      <c r="D319">
        <v>297</v>
      </c>
      <c r="E319" s="64">
        <v>45453</v>
      </c>
      <c r="F319" t="s">
        <v>79</v>
      </c>
      <c r="G319" t="str">
        <f t="shared" si="32"/>
        <v>Dad</v>
      </c>
      <c r="H319">
        <f t="shared" si="34"/>
        <v>0</v>
      </c>
      <c r="I319">
        <f t="shared" si="35"/>
        <v>1</v>
      </c>
    </row>
    <row r="320" spans="3:9" x14ac:dyDescent="0.25">
      <c r="C320" s="64">
        <f t="shared" si="33"/>
        <v>45454</v>
      </c>
      <c r="D320">
        <v>298</v>
      </c>
      <c r="E320" s="64">
        <v>45454</v>
      </c>
      <c r="F320" t="s">
        <v>121</v>
      </c>
      <c r="G320" t="str">
        <f t="shared" si="32"/>
        <v>Dad</v>
      </c>
      <c r="H320">
        <f t="shared" si="34"/>
        <v>0</v>
      </c>
      <c r="I320">
        <f t="shared" si="35"/>
        <v>1</v>
      </c>
    </row>
    <row r="321" spans="3:9" x14ac:dyDescent="0.25">
      <c r="C321" s="64">
        <f t="shared" si="33"/>
        <v>45455</v>
      </c>
      <c r="D321">
        <v>299</v>
      </c>
      <c r="E321" s="64">
        <v>45455</v>
      </c>
      <c r="F321" t="s">
        <v>118</v>
      </c>
      <c r="G321" t="str">
        <f t="shared" si="32"/>
        <v>Mom</v>
      </c>
      <c r="H321">
        <f t="shared" si="34"/>
        <v>1</v>
      </c>
      <c r="I321">
        <f t="shared" si="35"/>
        <v>0</v>
      </c>
    </row>
    <row r="322" spans="3:9" x14ac:dyDescent="0.25">
      <c r="C322" s="64">
        <f t="shared" si="33"/>
        <v>45456</v>
      </c>
      <c r="D322">
        <v>300</v>
      </c>
      <c r="E322" s="64">
        <v>45456</v>
      </c>
      <c r="F322" t="s">
        <v>107</v>
      </c>
      <c r="G322" t="str">
        <f t="shared" si="32"/>
        <v>Mom</v>
      </c>
      <c r="H322">
        <f t="shared" si="34"/>
        <v>1</v>
      </c>
      <c r="I322">
        <f t="shared" si="35"/>
        <v>0</v>
      </c>
    </row>
    <row r="323" spans="3:9" x14ac:dyDescent="0.25">
      <c r="C323" s="64">
        <f t="shared" si="33"/>
        <v>45457</v>
      </c>
      <c r="D323">
        <v>301</v>
      </c>
      <c r="E323" s="64">
        <v>45457</v>
      </c>
      <c r="F323" t="s">
        <v>119</v>
      </c>
      <c r="G323" t="str">
        <f t="shared" si="32"/>
        <v>Mom</v>
      </c>
      <c r="H323">
        <f t="shared" si="34"/>
        <v>1</v>
      </c>
      <c r="I323">
        <f t="shared" si="35"/>
        <v>0</v>
      </c>
    </row>
    <row r="324" spans="3:9" x14ac:dyDescent="0.25">
      <c r="C324" s="64">
        <f t="shared" si="33"/>
        <v>45458</v>
      </c>
      <c r="D324">
        <v>302</v>
      </c>
      <c r="E324" s="64">
        <v>45458</v>
      </c>
      <c r="F324" t="s">
        <v>120</v>
      </c>
      <c r="G324" t="str">
        <f t="shared" si="32"/>
        <v>Mom</v>
      </c>
      <c r="H324">
        <f t="shared" si="34"/>
        <v>1</v>
      </c>
      <c r="I324">
        <f t="shared" si="35"/>
        <v>0</v>
      </c>
    </row>
    <row r="325" spans="3:9" x14ac:dyDescent="0.25">
      <c r="C325" s="64">
        <f t="shared" si="33"/>
        <v>45459</v>
      </c>
      <c r="D325">
        <v>303</v>
      </c>
      <c r="E325" s="64">
        <v>45459</v>
      </c>
      <c r="F325" t="s">
        <v>97</v>
      </c>
      <c r="G325" t="str">
        <f t="shared" si="32"/>
        <v>Mom</v>
      </c>
      <c r="H325">
        <f t="shared" si="34"/>
        <v>1</v>
      </c>
      <c r="I325">
        <f t="shared" si="35"/>
        <v>0</v>
      </c>
    </row>
    <row r="326" spans="3:9" x14ac:dyDescent="0.25">
      <c r="C326" s="64">
        <f t="shared" si="33"/>
        <v>45460</v>
      </c>
      <c r="D326">
        <v>304</v>
      </c>
      <c r="E326" s="64">
        <v>45460</v>
      </c>
      <c r="F326" t="s">
        <v>79</v>
      </c>
      <c r="G326" t="str">
        <f t="shared" si="32"/>
        <v>Mom</v>
      </c>
      <c r="H326">
        <f t="shared" si="34"/>
        <v>1</v>
      </c>
      <c r="I326">
        <f t="shared" si="35"/>
        <v>0</v>
      </c>
    </row>
    <row r="327" spans="3:9" x14ac:dyDescent="0.25">
      <c r="C327" s="64">
        <f t="shared" si="33"/>
        <v>45461</v>
      </c>
      <c r="D327">
        <v>305</v>
      </c>
      <c r="E327" s="64">
        <v>45461</v>
      </c>
      <c r="F327" t="s">
        <v>121</v>
      </c>
      <c r="G327" t="str">
        <f t="shared" si="32"/>
        <v>Mom</v>
      </c>
      <c r="H327">
        <f t="shared" si="34"/>
        <v>1</v>
      </c>
      <c r="I327">
        <f t="shared" si="35"/>
        <v>0</v>
      </c>
    </row>
    <row r="328" spans="3:9" x14ac:dyDescent="0.25">
      <c r="C328" s="64">
        <f t="shared" si="33"/>
        <v>45462</v>
      </c>
      <c r="D328">
        <v>306</v>
      </c>
      <c r="E328" s="64">
        <v>45462</v>
      </c>
      <c r="F328" t="s">
        <v>118</v>
      </c>
      <c r="G328" t="str">
        <f t="shared" si="32"/>
        <v>Dad</v>
      </c>
      <c r="H328">
        <f t="shared" si="34"/>
        <v>0</v>
      </c>
      <c r="I328">
        <f t="shared" si="35"/>
        <v>1</v>
      </c>
    </row>
    <row r="329" spans="3:9" x14ac:dyDescent="0.25">
      <c r="C329" s="64">
        <f t="shared" si="33"/>
        <v>45463</v>
      </c>
      <c r="D329">
        <v>307</v>
      </c>
      <c r="E329" s="64">
        <v>45463</v>
      </c>
      <c r="F329" t="s">
        <v>107</v>
      </c>
      <c r="G329" t="str">
        <f t="shared" si="32"/>
        <v>Dad</v>
      </c>
      <c r="H329">
        <f t="shared" si="34"/>
        <v>0</v>
      </c>
      <c r="I329">
        <f t="shared" si="35"/>
        <v>1</v>
      </c>
    </row>
    <row r="330" spans="3:9" x14ac:dyDescent="0.25">
      <c r="C330" s="64">
        <f t="shared" si="33"/>
        <v>45464</v>
      </c>
      <c r="D330">
        <v>308</v>
      </c>
      <c r="E330" s="64">
        <v>45464</v>
      </c>
      <c r="F330" t="s">
        <v>119</v>
      </c>
      <c r="G330" t="str">
        <f t="shared" si="32"/>
        <v>Dad</v>
      </c>
      <c r="H330">
        <f t="shared" si="34"/>
        <v>0</v>
      </c>
      <c r="I330">
        <f t="shared" si="35"/>
        <v>1</v>
      </c>
    </row>
    <row r="331" spans="3:9" x14ac:dyDescent="0.25">
      <c r="C331" s="64">
        <f t="shared" si="33"/>
        <v>45465</v>
      </c>
      <c r="D331">
        <v>309</v>
      </c>
      <c r="E331" s="64">
        <v>45465</v>
      </c>
      <c r="F331" t="s">
        <v>120</v>
      </c>
      <c r="G331" t="str">
        <f t="shared" si="32"/>
        <v>Dad</v>
      </c>
      <c r="H331">
        <f t="shared" si="34"/>
        <v>0</v>
      </c>
      <c r="I331">
        <f t="shared" si="35"/>
        <v>1</v>
      </c>
    </row>
    <row r="332" spans="3:9" x14ac:dyDescent="0.25">
      <c r="C332" s="64">
        <f t="shared" si="33"/>
        <v>45466</v>
      </c>
      <c r="D332">
        <v>310</v>
      </c>
      <c r="E332" s="64">
        <v>45466</v>
      </c>
      <c r="F332" t="s">
        <v>97</v>
      </c>
      <c r="G332" t="str">
        <f t="shared" si="32"/>
        <v>Dad</v>
      </c>
      <c r="H332">
        <f t="shared" si="34"/>
        <v>0</v>
      </c>
      <c r="I332">
        <f t="shared" si="35"/>
        <v>1</v>
      </c>
    </row>
    <row r="333" spans="3:9" x14ac:dyDescent="0.25">
      <c r="C333" s="64">
        <f t="shared" si="33"/>
        <v>45467</v>
      </c>
      <c r="D333">
        <v>311</v>
      </c>
      <c r="E333" s="64">
        <v>45467</v>
      </c>
      <c r="F333" t="s">
        <v>79</v>
      </c>
      <c r="G333" t="str">
        <f t="shared" si="32"/>
        <v>Dad</v>
      </c>
      <c r="H333">
        <f t="shared" si="34"/>
        <v>0</v>
      </c>
      <c r="I333">
        <f t="shared" si="35"/>
        <v>1</v>
      </c>
    </row>
    <row r="334" spans="3:9" x14ac:dyDescent="0.25">
      <c r="C334" s="64">
        <f t="shared" si="33"/>
        <v>45468</v>
      </c>
      <c r="D334">
        <v>312</v>
      </c>
      <c r="E334" s="64">
        <v>45468</v>
      </c>
      <c r="F334" t="s">
        <v>121</v>
      </c>
      <c r="G334" t="str">
        <f t="shared" si="32"/>
        <v>Dad</v>
      </c>
      <c r="H334">
        <f t="shared" si="34"/>
        <v>0</v>
      </c>
      <c r="I334">
        <f t="shared" si="35"/>
        <v>1</v>
      </c>
    </row>
    <row r="335" spans="3:9" x14ac:dyDescent="0.25">
      <c r="C335" s="64">
        <f t="shared" si="33"/>
        <v>45469</v>
      </c>
      <c r="D335">
        <v>313</v>
      </c>
      <c r="E335" s="64">
        <v>45469</v>
      </c>
      <c r="F335" t="s">
        <v>118</v>
      </c>
      <c r="G335" t="str">
        <f t="shared" si="32"/>
        <v>Mom</v>
      </c>
      <c r="H335">
        <f t="shared" si="34"/>
        <v>1</v>
      </c>
      <c r="I335">
        <f t="shared" si="35"/>
        <v>0</v>
      </c>
    </row>
    <row r="336" spans="3:9" x14ac:dyDescent="0.25">
      <c r="C336" s="64">
        <f t="shared" si="33"/>
        <v>45470</v>
      </c>
      <c r="D336">
        <v>314</v>
      </c>
      <c r="E336" s="64">
        <v>45470</v>
      </c>
      <c r="F336" t="s">
        <v>107</v>
      </c>
      <c r="G336" t="str">
        <f t="shared" si="32"/>
        <v>Mom</v>
      </c>
      <c r="H336">
        <f t="shared" si="34"/>
        <v>1</v>
      </c>
      <c r="I336">
        <f t="shared" si="35"/>
        <v>0</v>
      </c>
    </row>
    <row r="337" spans="3:9" x14ac:dyDescent="0.25">
      <c r="C337" s="64">
        <f t="shared" si="33"/>
        <v>45471</v>
      </c>
      <c r="D337">
        <v>315</v>
      </c>
      <c r="E337" s="64">
        <v>45471</v>
      </c>
      <c r="F337" t="s">
        <v>119</v>
      </c>
      <c r="G337" t="str">
        <f t="shared" si="32"/>
        <v>Mom</v>
      </c>
      <c r="H337">
        <f t="shared" si="34"/>
        <v>1</v>
      </c>
      <c r="I337">
        <f t="shared" si="35"/>
        <v>0</v>
      </c>
    </row>
    <row r="338" spans="3:9" x14ac:dyDescent="0.25">
      <c r="C338" s="64">
        <f t="shared" si="33"/>
        <v>45472</v>
      </c>
      <c r="D338">
        <v>316</v>
      </c>
      <c r="E338" s="64">
        <v>45472</v>
      </c>
      <c r="F338" t="s">
        <v>120</v>
      </c>
      <c r="G338" t="str">
        <f t="shared" ref="G338:G401" si="36">G324</f>
        <v>Mom</v>
      </c>
      <c r="H338">
        <f t="shared" si="34"/>
        <v>1</v>
      </c>
      <c r="I338">
        <f t="shared" si="35"/>
        <v>0</v>
      </c>
    </row>
    <row r="339" spans="3:9" x14ac:dyDescent="0.25">
      <c r="C339" s="64">
        <f t="shared" si="33"/>
        <v>45473</v>
      </c>
      <c r="D339">
        <v>317</v>
      </c>
      <c r="E339" s="64">
        <v>45473</v>
      </c>
      <c r="F339" t="s">
        <v>97</v>
      </c>
      <c r="G339" t="str">
        <f t="shared" si="36"/>
        <v>Mom</v>
      </c>
      <c r="H339">
        <f t="shared" si="34"/>
        <v>1</v>
      </c>
      <c r="I339">
        <f t="shared" si="35"/>
        <v>0</v>
      </c>
    </row>
    <row r="340" spans="3:9" x14ac:dyDescent="0.25">
      <c r="C340" s="64">
        <f t="shared" si="33"/>
        <v>45474</v>
      </c>
      <c r="D340">
        <v>318</v>
      </c>
      <c r="E340" s="64">
        <v>45474</v>
      </c>
      <c r="F340" t="s">
        <v>79</v>
      </c>
      <c r="G340" t="str">
        <f t="shared" si="36"/>
        <v>Mom</v>
      </c>
      <c r="H340">
        <f t="shared" si="34"/>
        <v>1</v>
      </c>
      <c r="I340">
        <f t="shared" si="35"/>
        <v>0</v>
      </c>
    </row>
    <row r="341" spans="3:9" x14ac:dyDescent="0.25">
      <c r="C341" s="64">
        <f t="shared" ref="C341:C404" si="37">E341</f>
        <v>45475</v>
      </c>
      <c r="D341">
        <v>319</v>
      </c>
      <c r="E341" s="64">
        <v>45475</v>
      </c>
      <c r="F341" t="s">
        <v>121</v>
      </c>
      <c r="G341" t="str">
        <f t="shared" si="36"/>
        <v>Mom</v>
      </c>
      <c r="H341">
        <f t="shared" ref="H341:H404" si="38">IF(G341="Mom",1,0)</f>
        <v>1</v>
      </c>
      <c r="I341">
        <f t="shared" si="35"/>
        <v>0</v>
      </c>
    </row>
    <row r="342" spans="3:9" x14ac:dyDescent="0.25">
      <c r="C342" s="64">
        <f t="shared" si="37"/>
        <v>45476</v>
      </c>
      <c r="D342">
        <v>320</v>
      </c>
      <c r="E342" s="64">
        <v>45476</v>
      </c>
      <c r="F342" t="s">
        <v>118</v>
      </c>
      <c r="G342" t="str">
        <f t="shared" si="36"/>
        <v>Dad</v>
      </c>
      <c r="H342">
        <f t="shared" si="38"/>
        <v>0</v>
      </c>
      <c r="I342">
        <f t="shared" si="35"/>
        <v>1</v>
      </c>
    </row>
    <row r="343" spans="3:9" x14ac:dyDescent="0.25">
      <c r="C343" s="64">
        <f t="shared" si="37"/>
        <v>45477</v>
      </c>
      <c r="D343">
        <v>321</v>
      </c>
      <c r="E343" s="64">
        <v>45477</v>
      </c>
      <c r="F343" t="s">
        <v>107</v>
      </c>
      <c r="G343" t="str">
        <f t="shared" si="36"/>
        <v>Dad</v>
      </c>
      <c r="H343">
        <f t="shared" si="38"/>
        <v>0</v>
      </c>
      <c r="I343">
        <f t="shared" si="35"/>
        <v>1</v>
      </c>
    </row>
    <row r="344" spans="3:9" x14ac:dyDescent="0.25">
      <c r="C344" s="64">
        <f t="shared" si="37"/>
        <v>45478</v>
      </c>
      <c r="D344">
        <v>322</v>
      </c>
      <c r="E344" s="64">
        <v>45478</v>
      </c>
      <c r="F344" t="s">
        <v>119</v>
      </c>
      <c r="G344" t="str">
        <f t="shared" si="36"/>
        <v>Dad</v>
      </c>
      <c r="H344">
        <f t="shared" si="38"/>
        <v>0</v>
      </c>
      <c r="I344">
        <f t="shared" si="35"/>
        <v>1</v>
      </c>
    </row>
    <row r="345" spans="3:9" x14ac:dyDescent="0.25">
      <c r="C345" s="64">
        <f t="shared" si="37"/>
        <v>45479</v>
      </c>
      <c r="D345">
        <v>323</v>
      </c>
      <c r="E345" s="64">
        <v>45479</v>
      </c>
      <c r="F345" t="s">
        <v>120</v>
      </c>
      <c r="G345" t="str">
        <f t="shared" si="36"/>
        <v>Dad</v>
      </c>
      <c r="H345">
        <f t="shared" si="38"/>
        <v>0</v>
      </c>
      <c r="I345">
        <f t="shared" ref="I345:I408" si="39">IF(G345="Dad",1,0)</f>
        <v>1</v>
      </c>
    </row>
    <row r="346" spans="3:9" x14ac:dyDescent="0.25">
      <c r="C346" s="64">
        <f t="shared" si="37"/>
        <v>45480</v>
      </c>
      <c r="D346">
        <v>324</v>
      </c>
      <c r="E346" s="64">
        <v>45480</v>
      </c>
      <c r="F346" t="s">
        <v>97</v>
      </c>
      <c r="G346" t="str">
        <f t="shared" si="36"/>
        <v>Dad</v>
      </c>
      <c r="H346">
        <f t="shared" si="38"/>
        <v>0</v>
      </c>
      <c r="I346">
        <f t="shared" si="39"/>
        <v>1</v>
      </c>
    </row>
    <row r="347" spans="3:9" x14ac:dyDescent="0.25">
      <c r="C347" s="64">
        <f t="shared" si="37"/>
        <v>45481</v>
      </c>
      <c r="D347">
        <v>325</v>
      </c>
      <c r="E347" s="64">
        <v>45481</v>
      </c>
      <c r="F347" t="s">
        <v>79</v>
      </c>
      <c r="G347" t="str">
        <f t="shared" si="36"/>
        <v>Dad</v>
      </c>
      <c r="H347">
        <f t="shared" si="38"/>
        <v>0</v>
      </c>
      <c r="I347">
        <f t="shared" si="39"/>
        <v>1</v>
      </c>
    </row>
    <row r="348" spans="3:9" x14ac:dyDescent="0.25">
      <c r="C348" s="64">
        <f t="shared" si="37"/>
        <v>45482</v>
      </c>
      <c r="D348">
        <v>326</v>
      </c>
      <c r="E348" s="64">
        <v>45482</v>
      </c>
      <c r="F348" t="s">
        <v>121</v>
      </c>
      <c r="G348" t="str">
        <f t="shared" si="36"/>
        <v>Dad</v>
      </c>
      <c r="H348">
        <f t="shared" si="38"/>
        <v>0</v>
      </c>
      <c r="I348">
        <f t="shared" si="39"/>
        <v>1</v>
      </c>
    </row>
    <row r="349" spans="3:9" x14ac:dyDescent="0.25">
      <c r="C349" s="64">
        <f t="shared" si="37"/>
        <v>45483</v>
      </c>
      <c r="D349">
        <v>327</v>
      </c>
      <c r="E349" s="64">
        <v>45483</v>
      </c>
      <c r="F349" t="s">
        <v>118</v>
      </c>
      <c r="G349" t="str">
        <f t="shared" si="36"/>
        <v>Mom</v>
      </c>
      <c r="H349">
        <f t="shared" si="38"/>
        <v>1</v>
      </c>
      <c r="I349">
        <f t="shared" si="39"/>
        <v>0</v>
      </c>
    </row>
    <row r="350" spans="3:9" x14ac:dyDescent="0.25">
      <c r="C350" s="64">
        <f t="shared" si="37"/>
        <v>45484</v>
      </c>
      <c r="D350">
        <v>328</v>
      </c>
      <c r="E350" s="64">
        <v>45484</v>
      </c>
      <c r="F350" t="s">
        <v>107</v>
      </c>
      <c r="G350" t="str">
        <f t="shared" si="36"/>
        <v>Mom</v>
      </c>
      <c r="H350">
        <f t="shared" si="38"/>
        <v>1</v>
      </c>
      <c r="I350">
        <f t="shared" si="39"/>
        <v>0</v>
      </c>
    </row>
    <row r="351" spans="3:9" x14ac:dyDescent="0.25">
      <c r="C351" s="64">
        <f t="shared" si="37"/>
        <v>45485</v>
      </c>
      <c r="D351">
        <v>329</v>
      </c>
      <c r="E351" s="64">
        <v>45485</v>
      </c>
      <c r="F351" t="s">
        <v>119</v>
      </c>
      <c r="G351" t="str">
        <f t="shared" si="36"/>
        <v>Mom</v>
      </c>
      <c r="H351">
        <f t="shared" si="38"/>
        <v>1</v>
      </c>
      <c r="I351">
        <f t="shared" si="39"/>
        <v>0</v>
      </c>
    </row>
    <row r="352" spans="3:9" x14ac:dyDescent="0.25">
      <c r="C352" s="64">
        <f t="shared" si="37"/>
        <v>45486</v>
      </c>
      <c r="D352">
        <v>330</v>
      </c>
      <c r="E352" s="64">
        <v>45486</v>
      </c>
      <c r="F352" t="s">
        <v>120</v>
      </c>
      <c r="G352" t="str">
        <f t="shared" si="36"/>
        <v>Mom</v>
      </c>
      <c r="H352">
        <f t="shared" si="38"/>
        <v>1</v>
      </c>
      <c r="I352">
        <f t="shared" si="39"/>
        <v>0</v>
      </c>
    </row>
    <row r="353" spans="3:9" x14ac:dyDescent="0.25">
      <c r="C353" s="64">
        <f t="shared" si="37"/>
        <v>45487</v>
      </c>
      <c r="D353">
        <v>331</v>
      </c>
      <c r="E353" s="64">
        <v>45487</v>
      </c>
      <c r="F353" t="s">
        <v>97</v>
      </c>
      <c r="G353" t="str">
        <f t="shared" si="36"/>
        <v>Mom</v>
      </c>
      <c r="H353">
        <f t="shared" si="38"/>
        <v>1</v>
      </c>
      <c r="I353">
        <f t="shared" si="39"/>
        <v>0</v>
      </c>
    </row>
    <row r="354" spans="3:9" x14ac:dyDescent="0.25">
      <c r="C354" s="64">
        <f t="shared" si="37"/>
        <v>45488</v>
      </c>
      <c r="D354">
        <v>332</v>
      </c>
      <c r="E354" s="64">
        <v>45488</v>
      </c>
      <c r="F354" t="s">
        <v>79</v>
      </c>
      <c r="G354" t="str">
        <f t="shared" si="36"/>
        <v>Mom</v>
      </c>
      <c r="H354">
        <f t="shared" si="38"/>
        <v>1</v>
      </c>
      <c r="I354">
        <f t="shared" si="39"/>
        <v>0</v>
      </c>
    </row>
    <row r="355" spans="3:9" x14ac:dyDescent="0.25">
      <c r="C355" s="64">
        <f t="shared" si="37"/>
        <v>45489</v>
      </c>
      <c r="D355">
        <v>333</v>
      </c>
      <c r="E355" s="64">
        <v>45489</v>
      </c>
      <c r="F355" t="s">
        <v>121</v>
      </c>
      <c r="G355" t="str">
        <f t="shared" si="36"/>
        <v>Mom</v>
      </c>
      <c r="H355">
        <f t="shared" si="38"/>
        <v>1</v>
      </c>
      <c r="I355">
        <f t="shared" si="39"/>
        <v>0</v>
      </c>
    </row>
    <row r="356" spans="3:9" x14ac:dyDescent="0.25">
      <c r="C356" s="64">
        <f t="shared" si="37"/>
        <v>45490</v>
      </c>
      <c r="D356">
        <v>334</v>
      </c>
      <c r="E356" s="64">
        <v>45490</v>
      </c>
      <c r="F356" t="s">
        <v>118</v>
      </c>
      <c r="G356" t="str">
        <f t="shared" si="36"/>
        <v>Dad</v>
      </c>
      <c r="H356">
        <f t="shared" si="38"/>
        <v>0</v>
      </c>
      <c r="I356">
        <f t="shared" si="39"/>
        <v>1</v>
      </c>
    </row>
    <row r="357" spans="3:9" x14ac:dyDescent="0.25">
      <c r="C357" s="64">
        <f t="shared" si="37"/>
        <v>45491</v>
      </c>
      <c r="D357">
        <v>335</v>
      </c>
      <c r="E357" s="64">
        <v>45491</v>
      </c>
      <c r="F357" t="s">
        <v>107</v>
      </c>
      <c r="G357" t="str">
        <f t="shared" si="36"/>
        <v>Dad</v>
      </c>
      <c r="H357">
        <f t="shared" si="38"/>
        <v>0</v>
      </c>
      <c r="I357">
        <f t="shared" si="39"/>
        <v>1</v>
      </c>
    </row>
    <row r="358" spans="3:9" x14ac:dyDescent="0.25">
      <c r="C358" s="64">
        <f t="shared" si="37"/>
        <v>45492</v>
      </c>
      <c r="D358">
        <v>336</v>
      </c>
      <c r="E358" s="64">
        <v>45492</v>
      </c>
      <c r="F358" t="s">
        <v>119</v>
      </c>
      <c r="G358" t="str">
        <f t="shared" si="36"/>
        <v>Dad</v>
      </c>
      <c r="H358">
        <f t="shared" si="38"/>
        <v>0</v>
      </c>
      <c r="I358">
        <f t="shared" si="39"/>
        <v>1</v>
      </c>
    </row>
    <row r="359" spans="3:9" x14ac:dyDescent="0.25">
      <c r="C359" s="64">
        <f t="shared" si="37"/>
        <v>45493</v>
      </c>
      <c r="D359">
        <v>337</v>
      </c>
      <c r="E359" s="64">
        <v>45493</v>
      </c>
      <c r="F359" t="s">
        <v>120</v>
      </c>
      <c r="G359" t="str">
        <f t="shared" si="36"/>
        <v>Dad</v>
      </c>
      <c r="H359">
        <f t="shared" si="38"/>
        <v>0</v>
      </c>
      <c r="I359">
        <f t="shared" si="39"/>
        <v>1</v>
      </c>
    </row>
    <row r="360" spans="3:9" x14ac:dyDescent="0.25">
      <c r="C360" s="64">
        <f t="shared" si="37"/>
        <v>45494</v>
      </c>
      <c r="D360">
        <v>338</v>
      </c>
      <c r="E360" s="64">
        <v>45494</v>
      </c>
      <c r="F360" t="s">
        <v>97</v>
      </c>
      <c r="G360" t="str">
        <f t="shared" si="36"/>
        <v>Dad</v>
      </c>
      <c r="H360">
        <f t="shared" si="38"/>
        <v>0</v>
      </c>
      <c r="I360">
        <f t="shared" si="39"/>
        <v>1</v>
      </c>
    </row>
    <row r="361" spans="3:9" x14ac:dyDescent="0.25">
      <c r="C361" s="64">
        <f t="shared" si="37"/>
        <v>45495</v>
      </c>
      <c r="D361">
        <v>339</v>
      </c>
      <c r="E361" s="64">
        <v>45495</v>
      </c>
      <c r="F361" t="s">
        <v>79</v>
      </c>
      <c r="G361" t="str">
        <f t="shared" si="36"/>
        <v>Dad</v>
      </c>
      <c r="H361">
        <f t="shared" si="38"/>
        <v>0</v>
      </c>
      <c r="I361">
        <f t="shared" si="39"/>
        <v>1</v>
      </c>
    </row>
    <row r="362" spans="3:9" x14ac:dyDescent="0.25">
      <c r="C362" s="64">
        <f t="shared" si="37"/>
        <v>45496</v>
      </c>
      <c r="D362">
        <v>340</v>
      </c>
      <c r="E362" s="64">
        <v>45496</v>
      </c>
      <c r="F362" t="s">
        <v>121</v>
      </c>
      <c r="G362" t="str">
        <f t="shared" si="36"/>
        <v>Dad</v>
      </c>
      <c r="H362">
        <f t="shared" si="38"/>
        <v>0</v>
      </c>
      <c r="I362">
        <f t="shared" si="39"/>
        <v>1</v>
      </c>
    </row>
    <row r="363" spans="3:9" x14ac:dyDescent="0.25">
      <c r="C363" s="64">
        <f t="shared" si="37"/>
        <v>45497</v>
      </c>
      <c r="D363">
        <v>341</v>
      </c>
      <c r="E363" s="64">
        <v>45497</v>
      </c>
      <c r="F363" t="s">
        <v>118</v>
      </c>
      <c r="G363" t="str">
        <f t="shared" si="36"/>
        <v>Mom</v>
      </c>
      <c r="H363">
        <f t="shared" si="38"/>
        <v>1</v>
      </c>
      <c r="I363">
        <f t="shared" si="39"/>
        <v>0</v>
      </c>
    </row>
    <row r="364" spans="3:9" x14ac:dyDescent="0.25">
      <c r="C364" s="64">
        <f t="shared" si="37"/>
        <v>45498</v>
      </c>
      <c r="D364">
        <v>342</v>
      </c>
      <c r="E364" s="64">
        <v>45498</v>
      </c>
      <c r="F364" t="s">
        <v>107</v>
      </c>
      <c r="G364" t="str">
        <f t="shared" si="36"/>
        <v>Mom</v>
      </c>
      <c r="H364">
        <f t="shared" si="38"/>
        <v>1</v>
      </c>
      <c r="I364">
        <f t="shared" si="39"/>
        <v>0</v>
      </c>
    </row>
    <row r="365" spans="3:9" x14ac:dyDescent="0.25">
      <c r="C365" s="64">
        <f t="shared" si="37"/>
        <v>45499</v>
      </c>
      <c r="D365">
        <v>343</v>
      </c>
      <c r="E365" s="64">
        <v>45499</v>
      </c>
      <c r="F365" t="s">
        <v>119</v>
      </c>
      <c r="G365" t="str">
        <f t="shared" si="36"/>
        <v>Mom</v>
      </c>
      <c r="H365">
        <f t="shared" si="38"/>
        <v>1</v>
      </c>
      <c r="I365">
        <f t="shared" si="39"/>
        <v>0</v>
      </c>
    </row>
    <row r="366" spans="3:9" x14ac:dyDescent="0.25">
      <c r="C366" s="64">
        <f t="shared" si="37"/>
        <v>45500</v>
      </c>
      <c r="D366">
        <v>344</v>
      </c>
      <c r="E366" s="64">
        <v>45500</v>
      </c>
      <c r="F366" t="s">
        <v>120</v>
      </c>
      <c r="G366" t="str">
        <f t="shared" si="36"/>
        <v>Mom</v>
      </c>
      <c r="H366">
        <f t="shared" si="38"/>
        <v>1</v>
      </c>
      <c r="I366">
        <f t="shared" si="39"/>
        <v>0</v>
      </c>
    </row>
    <row r="367" spans="3:9" x14ac:dyDescent="0.25">
      <c r="C367" s="64">
        <f t="shared" si="37"/>
        <v>45501</v>
      </c>
      <c r="D367">
        <v>345</v>
      </c>
      <c r="E367" s="64">
        <v>45501</v>
      </c>
      <c r="F367" t="s">
        <v>97</v>
      </c>
      <c r="G367" t="str">
        <f t="shared" si="36"/>
        <v>Mom</v>
      </c>
      <c r="H367">
        <f t="shared" si="38"/>
        <v>1</v>
      </c>
      <c r="I367">
        <f t="shared" si="39"/>
        <v>0</v>
      </c>
    </row>
    <row r="368" spans="3:9" x14ac:dyDescent="0.25">
      <c r="C368" s="64">
        <f t="shared" si="37"/>
        <v>45502</v>
      </c>
      <c r="D368">
        <v>346</v>
      </c>
      <c r="E368" s="64">
        <v>45502</v>
      </c>
      <c r="F368" t="s">
        <v>79</v>
      </c>
      <c r="G368" t="str">
        <f t="shared" si="36"/>
        <v>Mom</v>
      </c>
      <c r="H368">
        <f t="shared" si="38"/>
        <v>1</v>
      </c>
      <c r="I368">
        <f t="shared" si="39"/>
        <v>0</v>
      </c>
    </row>
    <row r="369" spans="3:9" x14ac:dyDescent="0.25">
      <c r="C369" s="64">
        <f t="shared" si="37"/>
        <v>45503</v>
      </c>
      <c r="D369">
        <v>347</v>
      </c>
      <c r="E369" s="64">
        <v>45503</v>
      </c>
      <c r="F369" t="s">
        <v>121</v>
      </c>
      <c r="G369" t="str">
        <f t="shared" si="36"/>
        <v>Mom</v>
      </c>
      <c r="H369">
        <f t="shared" si="38"/>
        <v>1</v>
      </c>
      <c r="I369">
        <f t="shared" si="39"/>
        <v>0</v>
      </c>
    </row>
    <row r="370" spans="3:9" x14ac:dyDescent="0.25">
      <c r="C370" s="64">
        <f t="shared" si="37"/>
        <v>45504</v>
      </c>
      <c r="D370">
        <v>348</v>
      </c>
      <c r="E370" s="64">
        <v>45504</v>
      </c>
      <c r="F370" t="s">
        <v>118</v>
      </c>
      <c r="G370" t="str">
        <f t="shared" si="36"/>
        <v>Dad</v>
      </c>
      <c r="H370">
        <f t="shared" si="38"/>
        <v>0</v>
      </c>
      <c r="I370">
        <f t="shared" si="39"/>
        <v>1</v>
      </c>
    </row>
    <row r="371" spans="3:9" x14ac:dyDescent="0.25">
      <c r="C371" s="64">
        <f t="shared" si="37"/>
        <v>45505</v>
      </c>
      <c r="D371">
        <v>349</v>
      </c>
      <c r="E371" s="64">
        <v>45505</v>
      </c>
      <c r="F371" t="s">
        <v>107</v>
      </c>
      <c r="G371" t="str">
        <f t="shared" si="36"/>
        <v>Dad</v>
      </c>
      <c r="H371">
        <f t="shared" si="38"/>
        <v>0</v>
      </c>
      <c r="I371">
        <f t="shared" si="39"/>
        <v>1</v>
      </c>
    </row>
    <row r="372" spans="3:9" x14ac:dyDescent="0.25">
      <c r="C372" s="64">
        <f t="shared" si="37"/>
        <v>45506</v>
      </c>
      <c r="D372">
        <v>350</v>
      </c>
      <c r="E372" s="64">
        <v>45506</v>
      </c>
      <c r="F372" t="s">
        <v>119</v>
      </c>
      <c r="G372" t="str">
        <f t="shared" si="36"/>
        <v>Dad</v>
      </c>
      <c r="H372">
        <f t="shared" si="38"/>
        <v>0</v>
      </c>
      <c r="I372">
        <f t="shared" si="39"/>
        <v>1</v>
      </c>
    </row>
    <row r="373" spans="3:9" x14ac:dyDescent="0.25">
      <c r="C373" s="64">
        <f t="shared" si="37"/>
        <v>45507</v>
      </c>
      <c r="D373">
        <v>351</v>
      </c>
      <c r="E373" s="64">
        <v>45507</v>
      </c>
      <c r="F373" t="s">
        <v>120</v>
      </c>
      <c r="G373" t="str">
        <f t="shared" si="36"/>
        <v>Dad</v>
      </c>
      <c r="H373">
        <f t="shared" si="38"/>
        <v>0</v>
      </c>
      <c r="I373">
        <f t="shared" si="39"/>
        <v>1</v>
      </c>
    </row>
    <row r="374" spans="3:9" x14ac:dyDescent="0.25">
      <c r="C374" s="64">
        <f t="shared" si="37"/>
        <v>45508</v>
      </c>
      <c r="D374">
        <v>352</v>
      </c>
      <c r="E374" s="64">
        <v>45508</v>
      </c>
      <c r="F374" t="s">
        <v>97</v>
      </c>
      <c r="G374" t="str">
        <f t="shared" si="36"/>
        <v>Dad</v>
      </c>
      <c r="H374">
        <f t="shared" si="38"/>
        <v>0</v>
      </c>
      <c r="I374">
        <f t="shared" si="39"/>
        <v>1</v>
      </c>
    </row>
    <row r="375" spans="3:9" x14ac:dyDescent="0.25">
      <c r="C375" s="64">
        <f t="shared" si="37"/>
        <v>45509</v>
      </c>
      <c r="D375">
        <v>353</v>
      </c>
      <c r="E375" s="64">
        <v>45509</v>
      </c>
      <c r="F375" t="s">
        <v>79</v>
      </c>
      <c r="G375" t="str">
        <f t="shared" si="36"/>
        <v>Dad</v>
      </c>
      <c r="H375">
        <f t="shared" si="38"/>
        <v>0</v>
      </c>
      <c r="I375">
        <f t="shared" si="39"/>
        <v>1</v>
      </c>
    </row>
    <row r="376" spans="3:9" x14ac:dyDescent="0.25">
      <c r="C376" s="64">
        <f t="shared" si="37"/>
        <v>45510</v>
      </c>
      <c r="D376">
        <v>354</v>
      </c>
      <c r="E376" s="64">
        <v>45510</v>
      </c>
      <c r="F376" t="s">
        <v>121</v>
      </c>
      <c r="G376" t="str">
        <f t="shared" si="36"/>
        <v>Dad</v>
      </c>
      <c r="H376">
        <f t="shared" si="38"/>
        <v>0</v>
      </c>
      <c r="I376">
        <f t="shared" si="39"/>
        <v>1</v>
      </c>
    </row>
    <row r="377" spans="3:9" x14ac:dyDescent="0.25">
      <c r="C377" s="64">
        <f t="shared" si="37"/>
        <v>45511</v>
      </c>
      <c r="D377">
        <v>355</v>
      </c>
      <c r="E377" s="64">
        <v>45511</v>
      </c>
      <c r="F377" t="s">
        <v>118</v>
      </c>
      <c r="G377" t="str">
        <f t="shared" si="36"/>
        <v>Mom</v>
      </c>
      <c r="H377">
        <f t="shared" si="38"/>
        <v>1</v>
      </c>
      <c r="I377">
        <f t="shared" si="39"/>
        <v>0</v>
      </c>
    </row>
    <row r="378" spans="3:9" x14ac:dyDescent="0.25">
      <c r="C378" s="64">
        <f t="shared" si="37"/>
        <v>45512</v>
      </c>
      <c r="D378">
        <v>356</v>
      </c>
      <c r="E378" s="64">
        <v>45512</v>
      </c>
      <c r="F378" t="s">
        <v>107</v>
      </c>
      <c r="G378" t="str">
        <f t="shared" si="36"/>
        <v>Mom</v>
      </c>
      <c r="H378">
        <f t="shared" si="38"/>
        <v>1</v>
      </c>
      <c r="I378">
        <f t="shared" si="39"/>
        <v>0</v>
      </c>
    </row>
    <row r="379" spans="3:9" x14ac:dyDescent="0.25">
      <c r="C379" s="64">
        <f t="shared" si="37"/>
        <v>45513</v>
      </c>
      <c r="D379">
        <v>357</v>
      </c>
      <c r="E379" s="64">
        <v>45513</v>
      </c>
      <c r="F379" t="s">
        <v>119</v>
      </c>
      <c r="G379" t="str">
        <f t="shared" si="36"/>
        <v>Mom</v>
      </c>
      <c r="H379">
        <f t="shared" si="38"/>
        <v>1</v>
      </c>
      <c r="I379">
        <f t="shared" si="39"/>
        <v>0</v>
      </c>
    </row>
    <row r="380" spans="3:9" x14ac:dyDescent="0.25">
      <c r="C380" s="64">
        <f t="shared" si="37"/>
        <v>45514</v>
      </c>
      <c r="D380">
        <v>358</v>
      </c>
      <c r="E380" s="64">
        <v>45514</v>
      </c>
      <c r="F380" t="s">
        <v>120</v>
      </c>
      <c r="G380" t="str">
        <f t="shared" si="36"/>
        <v>Mom</v>
      </c>
      <c r="H380">
        <f t="shared" si="38"/>
        <v>1</v>
      </c>
      <c r="I380">
        <f t="shared" si="39"/>
        <v>0</v>
      </c>
    </row>
    <row r="381" spans="3:9" x14ac:dyDescent="0.25">
      <c r="C381" s="64">
        <f t="shared" si="37"/>
        <v>45515</v>
      </c>
      <c r="D381">
        <v>359</v>
      </c>
      <c r="E381" s="64">
        <v>45515</v>
      </c>
      <c r="F381" t="s">
        <v>97</v>
      </c>
      <c r="G381" t="str">
        <f t="shared" si="36"/>
        <v>Mom</v>
      </c>
      <c r="H381">
        <f t="shared" si="38"/>
        <v>1</v>
      </c>
      <c r="I381">
        <f t="shared" si="39"/>
        <v>0</v>
      </c>
    </row>
    <row r="382" spans="3:9" x14ac:dyDescent="0.25">
      <c r="C382" s="64">
        <f t="shared" si="37"/>
        <v>45516</v>
      </c>
      <c r="D382">
        <v>360</v>
      </c>
      <c r="E382" s="64">
        <v>45516</v>
      </c>
      <c r="F382" t="s">
        <v>79</v>
      </c>
      <c r="G382" t="str">
        <f t="shared" si="36"/>
        <v>Mom</v>
      </c>
      <c r="H382">
        <f t="shared" si="38"/>
        <v>1</v>
      </c>
      <c r="I382">
        <f t="shared" si="39"/>
        <v>0</v>
      </c>
    </row>
    <row r="383" spans="3:9" x14ac:dyDescent="0.25">
      <c r="C383" s="64">
        <f t="shared" si="37"/>
        <v>45517</v>
      </c>
      <c r="D383">
        <v>361</v>
      </c>
      <c r="E383" s="64">
        <v>45517</v>
      </c>
      <c r="F383" t="s">
        <v>121</v>
      </c>
      <c r="G383" t="str">
        <f t="shared" si="36"/>
        <v>Mom</v>
      </c>
      <c r="H383">
        <f t="shared" si="38"/>
        <v>1</v>
      </c>
      <c r="I383">
        <f t="shared" si="39"/>
        <v>0</v>
      </c>
    </row>
    <row r="384" spans="3:9" x14ac:dyDescent="0.25">
      <c r="C384" s="64">
        <f t="shared" si="37"/>
        <v>45518</v>
      </c>
      <c r="D384">
        <v>362</v>
      </c>
      <c r="E384" s="64">
        <v>45518</v>
      </c>
      <c r="F384" t="s">
        <v>118</v>
      </c>
      <c r="G384" t="str">
        <f t="shared" si="36"/>
        <v>Dad</v>
      </c>
      <c r="H384">
        <f t="shared" si="38"/>
        <v>0</v>
      </c>
      <c r="I384">
        <f t="shared" si="39"/>
        <v>1</v>
      </c>
    </row>
    <row r="385" spans="3:9" x14ac:dyDescent="0.25">
      <c r="C385" s="64">
        <f t="shared" si="37"/>
        <v>45519</v>
      </c>
      <c r="D385">
        <v>363</v>
      </c>
      <c r="E385" s="64">
        <v>45519</v>
      </c>
      <c r="F385" t="s">
        <v>107</v>
      </c>
      <c r="G385" t="str">
        <f t="shared" si="36"/>
        <v>Dad</v>
      </c>
      <c r="H385">
        <f t="shared" si="38"/>
        <v>0</v>
      </c>
      <c r="I385">
        <f t="shared" si="39"/>
        <v>1</v>
      </c>
    </row>
    <row r="386" spans="3:9" x14ac:dyDescent="0.25">
      <c r="C386" s="64">
        <f t="shared" si="37"/>
        <v>45520</v>
      </c>
      <c r="D386">
        <v>364</v>
      </c>
      <c r="E386" s="64">
        <v>45520</v>
      </c>
      <c r="F386" t="s">
        <v>119</v>
      </c>
      <c r="G386" t="str">
        <f t="shared" si="36"/>
        <v>Dad</v>
      </c>
      <c r="H386">
        <f t="shared" si="38"/>
        <v>0</v>
      </c>
      <c r="I386">
        <f t="shared" si="39"/>
        <v>1</v>
      </c>
    </row>
    <row r="387" spans="3:9" x14ac:dyDescent="0.25">
      <c r="C387" s="64">
        <f t="shared" si="37"/>
        <v>45521</v>
      </c>
      <c r="D387">
        <v>365</v>
      </c>
      <c r="E387" s="64">
        <v>45521</v>
      </c>
      <c r="F387" t="s">
        <v>120</v>
      </c>
      <c r="G387" t="str">
        <f t="shared" si="36"/>
        <v>Dad</v>
      </c>
      <c r="H387">
        <f t="shared" si="38"/>
        <v>0</v>
      </c>
      <c r="I387">
        <f t="shared" si="39"/>
        <v>1</v>
      </c>
    </row>
    <row r="388" spans="3:9" x14ac:dyDescent="0.25">
      <c r="C388" s="64">
        <f t="shared" si="37"/>
        <v>45522</v>
      </c>
      <c r="D388">
        <v>366</v>
      </c>
      <c r="E388" s="64">
        <v>45522</v>
      </c>
      <c r="F388" t="s">
        <v>97</v>
      </c>
      <c r="G388" t="str">
        <f t="shared" si="36"/>
        <v>Dad</v>
      </c>
      <c r="H388">
        <f t="shared" si="38"/>
        <v>0</v>
      </c>
      <c r="I388">
        <f t="shared" si="39"/>
        <v>1</v>
      </c>
    </row>
    <row r="389" spans="3:9" x14ac:dyDescent="0.25">
      <c r="C389" s="64">
        <f t="shared" si="37"/>
        <v>45523</v>
      </c>
      <c r="D389">
        <v>367</v>
      </c>
      <c r="E389" s="64">
        <v>45523</v>
      </c>
      <c r="F389" t="s">
        <v>79</v>
      </c>
      <c r="G389" t="str">
        <f t="shared" si="36"/>
        <v>Dad</v>
      </c>
      <c r="H389">
        <f t="shared" si="38"/>
        <v>0</v>
      </c>
      <c r="I389">
        <f t="shared" si="39"/>
        <v>1</v>
      </c>
    </row>
    <row r="390" spans="3:9" x14ac:dyDescent="0.25">
      <c r="C390" s="64">
        <f t="shared" si="37"/>
        <v>45524</v>
      </c>
      <c r="D390">
        <v>368</v>
      </c>
      <c r="E390" s="64">
        <v>45524</v>
      </c>
      <c r="F390" t="s">
        <v>121</v>
      </c>
      <c r="G390" t="str">
        <f t="shared" si="36"/>
        <v>Dad</v>
      </c>
      <c r="H390">
        <f t="shared" si="38"/>
        <v>0</v>
      </c>
      <c r="I390">
        <f t="shared" si="39"/>
        <v>1</v>
      </c>
    </row>
    <row r="391" spans="3:9" x14ac:dyDescent="0.25">
      <c r="C391" s="64">
        <f t="shared" si="37"/>
        <v>45525</v>
      </c>
      <c r="D391">
        <v>369</v>
      </c>
      <c r="E391" s="64">
        <v>45525</v>
      </c>
      <c r="F391" t="s">
        <v>118</v>
      </c>
      <c r="G391" t="str">
        <f t="shared" si="36"/>
        <v>Mom</v>
      </c>
      <c r="H391">
        <f t="shared" si="38"/>
        <v>1</v>
      </c>
      <c r="I391">
        <f t="shared" si="39"/>
        <v>0</v>
      </c>
    </row>
    <row r="392" spans="3:9" x14ac:dyDescent="0.25">
      <c r="C392" s="64">
        <f t="shared" si="37"/>
        <v>45526</v>
      </c>
      <c r="D392">
        <v>370</v>
      </c>
      <c r="E392" s="64">
        <v>45526</v>
      </c>
      <c r="F392" t="s">
        <v>107</v>
      </c>
      <c r="G392" t="str">
        <f t="shared" si="36"/>
        <v>Mom</v>
      </c>
      <c r="H392">
        <f t="shared" si="38"/>
        <v>1</v>
      </c>
      <c r="I392">
        <f t="shared" si="39"/>
        <v>0</v>
      </c>
    </row>
    <row r="393" spans="3:9" x14ac:dyDescent="0.25">
      <c r="C393" s="64">
        <f t="shared" si="37"/>
        <v>45527</v>
      </c>
      <c r="D393">
        <v>371</v>
      </c>
      <c r="E393" s="64">
        <v>45527</v>
      </c>
      <c r="F393" t="s">
        <v>119</v>
      </c>
      <c r="G393" t="str">
        <f t="shared" si="36"/>
        <v>Mom</v>
      </c>
      <c r="H393">
        <f t="shared" si="38"/>
        <v>1</v>
      </c>
      <c r="I393">
        <f t="shared" si="39"/>
        <v>0</v>
      </c>
    </row>
    <row r="394" spans="3:9" x14ac:dyDescent="0.25">
      <c r="C394" s="64">
        <f t="shared" si="37"/>
        <v>45528</v>
      </c>
      <c r="D394">
        <v>372</v>
      </c>
      <c r="E394" s="64">
        <v>45528</v>
      </c>
      <c r="F394" t="s">
        <v>120</v>
      </c>
      <c r="G394" t="str">
        <f t="shared" si="36"/>
        <v>Mom</v>
      </c>
      <c r="H394">
        <f t="shared" si="38"/>
        <v>1</v>
      </c>
      <c r="I394">
        <f t="shared" si="39"/>
        <v>0</v>
      </c>
    </row>
    <row r="395" spans="3:9" x14ac:dyDescent="0.25">
      <c r="C395" s="64">
        <f t="shared" si="37"/>
        <v>45529</v>
      </c>
      <c r="D395">
        <v>373</v>
      </c>
      <c r="E395" s="64">
        <v>45529</v>
      </c>
      <c r="F395" t="s">
        <v>97</v>
      </c>
      <c r="G395" t="str">
        <f t="shared" si="36"/>
        <v>Mom</v>
      </c>
      <c r="H395">
        <f t="shared" si="38"/>
        <v>1</v>
      </c>
      <c r="I395">
        <f t="shared" si="39"/>
        <v>0</v>
      </c>
    </row>
    <row r="396" spans="3:9" x14ac:dyDescent="0.25">
      <c r="C396" s="64">
        <f t="shared" si="37"/>
        <v>45530</v>
      </c>
      <c r="D396">
        <v>374</v>
      </c>
      <c r="E396" s="64">
        <v>45530</v>
      </c>
      <c r="F396" t="s">
        <v>79</v>
      </c>
      <c r="G396" t="str">
        <f t="shared" si="36"/>
        <v>Mom</v>
      </c>
      <c r="H396">
        <f t="shared" si="38"/>
        <v>1</v>
      </c>
      <c r="I396">
        <f t="shared" si="39"/>
        <v>0</v>
      </c>
    </row>
    <row r="397" spans="3:9" x14ac:dyDescent="0.25">
      <c r="C397" s="64">
        <f t="shared" si="37"/>
        <v>45531</v>
      </c>
      <c r="D397">
        <v>375</v>
      </c>
      <c r="E397" s="64">
        <v>45531</v>
      </c>
      <c r="F397" t="s">
        <v>121</v>
      </c>
      <c r="G397" t="str">
        <f t="shared" si="36"/>
        <v>Mom</v>
      </c>
      <c r="H397">
        <f t="shared" si="38"/>
        <v>1</v>
      </c>
      <c r="I397">
        <f t="shared" si="39"/>
        <v>0</v>
      </c>
    </row>
    <row r="398" spans="3:9" x14ac:dyDescent="0.25">
      <c r="C398" s="64">
        <f t="shared" si="37"/>
        <v>45532</v>
      </c>
      <c r="D398">
        <v>376</v>
      </c>
      <c r="E398" s="64">
        <v>45532</v>
      </c>
      <c r="F398" t="s">
        <v>118</v>
      </c>
      <c r="G398" t="str">
        <f t="shared" si="36"/>
        <v>Dad</v>
      </c>
      <c r="H398">
        <f t="shared" si="38"/>
        <v>0</v>
      </c>
      <c r="I398">
        <f t="shared" si="39"/>
        <v>1</v>
      </c>
    </row>
    <row r="399" spans="3:9" x14ac:dyDescent="0.25">
      <c r="C399" s="64">
        <f t="shared" si="37"/>
        <v>45533</v>
      </c>
      <c r="D399">
        <v>377</v>
      </c>
      <c r="E399" s="64">
        <v>45533</v>
      </c>
      <c r="F399" t="s">
        <v>107</v>
      </c>
      <c r="G399" t="str">
        <f t="shared" si="36"/>
        <v>Dad</v>
      </c>
      <c r="H399">
        <f t="shared" si="38"/>
        <v>0</v>
      </c>
      <c r="I399">
        <f t="shared" si="39"/>
        <v>1</v>
      </c>
    </row>
    <row r="400" spans="3:9" x14ac:dyDescent="0.25">
      <c r="C400" s="64">
        <f t="shared" si="37"/>
        <v>45534</v>
      </c>
      <c r="D400">
        <v>378</v>
      </c>
      <c r="E400" s="64">
        <v>45534</v>
      </c>
      <c r="F400" t="s">
        <v>119</v>
      </c>
      <c r="G400" t="str">
        <f t="shared" si="36"/>
        <v>Dad</v>
      </c>
      <c r="H400">
        <f t="shared" si="38"/>
        <v>0</v>
      </c>
      <c r="I400">
        <f t="shared" si="39"/>
        <v>1</v>
      </c>
    </row>
    <row r="401" spans="3:9" x14ac:dyDescent="0.25">
      <c r="C401" s="64">
        <f t="shared" si="37"/>
        <v>45535</v>
      </c>
      <c r="D401">
        <v>379</v>
      </c>
      <c r="E401" s="64">
        <v>45535</v>
      </c>
      <c r="F401" t="s">
        <v>120</v>
      </c>
      <c r="G401" t="str">
        <f t="shared" si="36"/>
        <v>Dad</v>
      </c>
      <c r="H401">
        <f t="shared" si="38"/>
        <v>0</v>
      </c>
      <c r="I401">
        <f t="shared" si="39"/>
        <v>1</v>
      </c>
    </row>
    <row r="402" spans="3:9" x14ac:dyDescent="0.25">
      <c r="C402" s="64">
        <f t="shared" si="37"/>
        <v>45536</v>
      </c>
      <c r="D402">
        <v>380</v>
      </c>
      <c r="E402" s="64">
        <v>45536</v>
      </c>
      <c r="F402" t="s">
        <v>97</v>
      </c>
      <c r="G402" t="str">
        <f t="shared" ref="G402:G465" si="40">G388</f>
        <v>Dad</v>
      </c>
      <c r="H402">
        <f t="shared" si="38"/>
        <v>0</v>
      </c>
      <c r="I402">
        <f t="shared" si="39"/>
        <v>1</v>
      </c>
    </row>
    <row r="403" spans="3:9" x14ac:dyDescent="0.25">
      <c r="C403" s="64">
        <f t="shared" si="37"/>
        <v>45537</v>
      </c>
      <c r="D403">
        <v>381</v>
      </c>
      <c r="E403" s="64">
        <v>45537</v>
      </c>
      <c r="F403" t="s">
        <v>79</v>
      </c>
      <c r="G403" t="str">
        <f t="shared" si="40"/>
        <v>Dad</v>
      </c>
      <c r="H403">
        <f t="shared" si="38"/>
        <v>0</v>
      </c>
      <c r="I403">
        <f t="shared" si="39"/>
        <v>1</v>
      </c>
    </row>
    <row r="404" spans="3:9" x14ac:dyDescent="0.25">
      <c r="C404" s="64">
        <f t="shared" si="37"/>
        <v>45538</v>
      </c>
      <c r="D404">
        <v>382</v>
      </c>
      <c r="E404" s="64">
        <v>45538</v>
      </c>
      <c r="F404" t="s">
        <v>121</v>
      </c>
      <c r="G404" t="str">
        <f t="shared" si="40"/>
        <v>Dad</v>
      </c>
      <c r="H404">
        <f t="shared" si="38"/>
        <v>0</v>
      </c>
      <c r="I404">
        <f t="shared" si="39"/>
        <v>1</v>
      </c>
    </row>
    <row r="405" spans="3:9" x14ac:dyDescent="0.25">
      <c r="C405" s="64">
        <f t="shared" ref="C405:C468" si="41">E405</f>
        <v>45539</v>
      </c>
      <c r="D405">
        <v>383</v>
      </c>
      <c r="E405" s="64">
        <v>45539</v>
      </c>
      <c r="F405" t="s">
        <v>118</v>
      </c>
      <c r="G405" t="str">
        <f t="shared" si="40"/>
        <v>Mom</v>
      </c>
      <c r="H405">
        <f t="shared" ref="H405:H468" si="42">IF(G405="Mom",1,0)</f>
        <v>1</v>
      </c>
      <c r="I405">
        <f t="shared" si="39"/>
        <v>0</v>
      </c>
    </row>
    <row r="406" spans="3:9" x14ac:dyDescent="0.25">
      <c r="C406" s="64">
        <f t="shared" si="41"/>
        <v>45540</v>
      </c>
      <c r="D406">
        <v>384</v>
      </c>
      <c r="E406" s="64">
        <v>45540</v>
      </c>
      <c r="F406" t="s">
        <v>107</v>
      </c>
      <c r="G406" t="str">
        <f t="shared" si="40"/>
        <v>Mom</v>
      </c>
      <c r="H406">
        <f t="shared" si="42"/>
        <v>1</v>
      </c>
      <c r="I406">
        <f t="shared" si="39"/>
        <v>0</v>
      </c>
    </row>
    <row r="407" spans="3:9" x14ac:dyDescent="0.25">
      <c r="C407" s="64">
        <f t="shared" si="41"/>
        <v>45541</v>
      </c>
      <c r="D407">
        <v>385</v>
      </c>
      <c r="E407" s="64">
        <v>45541</v>
      </c>
      <c r="F407" t="s">
        <v>119</v>
      </c>
      <c r="G407" t="str">
        <f t="shared" si="40"/>
        <v>Mom</v>
      </c>
      <c r="H407">
        <f t="shared" si="42"/>
        <v>1</v>
      </c>
      <c r="I407">
        <f t="shared" si="39"/>
        <v>0</v>
      </c>
    </row>
    <row r="408" spans="3:9" x14ac:dyDescent="0.25">
      <c r="C408" s="64">
        <f t="shared" si="41"/>
        <v>45542</v>
      </c>
      <c r="D408">
        <v>386</v>
      </c>
      <c r="E408" s="64">
        <v>45542</v>
      </c>
      <c r="F408" t="s">
        <v>120</v>
      </c>
      <c r="G408" t="str">
        <f t="shared" si="40"/>
        <v>Mom</v>
      </c>
      <c r="H408">
        <f t="shared" si="42"/>
        <v>1</v>
      </c>
      <c r="I408">
        <f t="shared" si="39"/>
        <v>0</v>
      </c>
    </row>
    <row r="409" spans="3:9" x14ac:dyDescent="0.25">
      <c r="C409" s="64">
        <f t="shared" si="41"/>
        <v>45543</v>
      </c>
      <c r="D409">
        <v>387</v>
      </c>
      <c r="E409" s="64">
        <v>45543</v>
      </c>
      <c r="F409" t="s">
        <v>97</v>
      </c>
      <c r="G409" t="str">
        <f t="shared" si="40"/>
        <v>Mom</v>
      </c>
      <c r="H409">
        <f t="shared" si="42"/>
        <v>1</v>
      </c>
      <c r="I409">
        <f t="shared" ref="I409:I472" si="43">IF(G409="Dad",1,0)</f>
        <v>0</v>
      </c>
    </row>
    <row r="410" spans="3:9" x14ac:dyDescent="0.25">
      <c r="C410" s="64">
        <f t="shared" si="41"/>
        <v>45544</v>
      </c>
      <c r="D410">
        <v>388</v>
      </c>
      <c r="E410" s="64">
        <v>45544</v>
      </c>
      <c r="F410" t="s">
        <v>79</v>
      </c>
      <c r="G410" t="str">
        <f t="shared" si="40"/>
        <v>Mom</v>
      </c>
      <c r="H410">
        <f t="shared" si="42"/>
        <v>1</v>
      </c>
      <c r="I410">
        <f t="shared" si="43"/>
        <v>0</v>
      </c>
    </row>
    <row r="411" spans="3:9" x14ac:dyDescent="0.25">
      <c r="C411" s="64">
        <f t="shared" si="41"/>
        <v>45545</v>
      </c>
      <c r="D411">
        <v>389</v>
      </c>
      <c r="E411" s="64">
        <v>45545</v>
      </c>
      <c r="F411" t="s">
        <v>121</v>
      </c>
      <c r="G411" t="str">
        <f t="shared" si="40"/>
        <v>Mom</v>
      </c>
      <c r="H411">
        <f t="shared" si="42"/>
        <v>1</v>
      </c>
      <c r="I411">
        <f t="shared" si="43"/>
        <v>0</v>
      </c>
    </row>
    <row r="412" spans="3:9" x14ac:dyDescent="0.25">
      <c r="C412" s="64">
        <f t="shared" si="41"/>
        <v>45546</v>
      </c>
      <c r="D412">
        <v>390</v>
      </c>
      <c r="E412" s="64">
        <v>45546</v>
      </c>
      <c r="F412" t="s">
        <v>118</v>
      </c>
      <c r="G412" t="str">
        <f t="shared" si="40"/>
        <v>Dad</v>
      </c>
      <c r="H412">
        <f t="shared" si="42"/>
        <v>0</v>
      </c>
      <c r="I412">
        <f t="shared" si="43"/>
        <v>1</v>
      </c>
    </row>
    <row r="413" spans="3:9" x14ac:dyDescent="0.25">
      <c r="C413" s="64">
        <f t="shared" si="41"/>
        <v>45547</v>
      </c>
      <c r="D413">
        <v>391</v>
      </c>
      <c r="E413" s="64">
        <v>45547</v>
      </c>
      <c r="F413" t="s">
        <v>107</v>
      </c>
      <c r="G413" t="str">
        <f t="shared" si="40"/>
        <v>Dad</v>
      </c>
      <c r="H413">
        <f t="shared" si="42"/>
        <v>0</v>
      </c>
      <c r="I413">
        <f t="shared" si="43"/>
        <v>1</v>
      </c>
    </row>
    <row r="414" spans="3:9" x14ac:dyDescent="0.25">
      <c r="C414" s="64">
        <f t="shared" si="41"/>
        <v>45548</v>
      </c>
      <c r="D414">
        <v>392</v>
      </c>
      <c r="E414" s="64">
        <v>45548</v>
      </c>
      <c r="F414" t="s">
        <v>119</v>
      </c>
      <c r="G414" t="str">
        <f t="shared" si="40"/>
        <v>Dad</v>
      </c>
      <c r="H414">
        <f t="shared" si="42"/>
        <v>0</v>
      </c>
      <c r="I414">
        <f t="shared" si="43"/>
        <v>1</v>
      </c>
    </row>
    <row r="415" spans="3:9" x14ac:dyDescent="0.25">
      <c r="C415" s="64">
        <f t="shared" si="41"/>
        <v>45549</v>
      </c>
      <c r="D415">
        <v>393</v>
      </c>
      <c r="E415" s="64">
        <v>45549</v>
      </c>
      <c r="F415" t="s">
        <v>120</v>
      </c>
      <c r="G415" t="str">
        <f t="shared" si="40"/>
        <v>Dad</v>
      </c>
      <c r="H415">
        <f t="shared" si="42"/>
        <v>0</v>
      </c>
      <c r="I415">
        <f t="shared" si="43"/>
        <v>1</v>
      </c>
    </row>
    <row r="416" spans="3:9" x14ac:dyDescent="0.25">
      <c r="C416" s="64">
        <f t="shared" si="41"/>
        <v>45550</v>
      </c>
      <c r="D416">
        <v>394</v>
      </c>
      <c r="E416" s="64">
        <v>45550</v>
      </c>
      <c r="F416" t="s">
        <v>97</v>
      </c>
      <c r="G416" t="str">
        <f t="shared" si="40"/>
        <v>Dad</v>
      </c>
      <c r="H416">
        <f t="shared" si="42"/>
        <v>0</v>
      </c>
      <c r="I416">
        <f t="shared" si="43"/>
        <v>1</v>
      </c>
    </row>
    <row r="417" spans="3:9" x14ac:dyDescent="0.25">
      <c r="C417" s="64">
        <f t="shared" si="41"/>
        <v>45551</v>
      </c>
      <c r="D417">
        <v>395</v>
      </c>
      <c r="E417" s="64">
        <v>45551</v>
      </c>
      <c r="F417" t="s">
        <v>79</v>
      </c>
      <c r="G417" t="str">
        <f t="shared" si="40"/>
        <v>Dad</v>
      </c>
      <c r="H417">
        <f t="shared" si="42"/>
        <v>0</v>
      </c>
      <c r="I417">
        <f t="shared" si="43"/>
        <v>1</v>
      </c>
    </row>
    <row r="418" spans="3:9" x14ac:dyDescent="0.25">
      <c r="C418" s="64">
        <f t="shared" si="41"/>
        <v>45552</v>
      </c>
      <c r="D418">
        <v>396</v>
      </c>
      <c r="E418" s="64">
        <v>45552</v>
      </c>
      <c r="F418" t="s">
        <v>121</v>
      </c>
      <c r="G418" t="str">
        <f t="shared" si="40"/>
        <v>Dad</v>
      </c>
      <c r="H418">
        <f t="shared" si="42"/>
        <v>0</v>
      </c>
      <c r="I418">
        <f t="shared" si="43"/>
        <v>1</v>
      </c>
    </row>
    <row r="419" spans="3:9" x14ac:dyDescent="0.25">
      <c r="C419" s="64">
        <f t="shared" si="41"/>
        <v>45553</v>
      </c>
      <c r="D419">
        <v>397</v>
      </c>
      <c r="E419" s="64">
        <v>45553</v>
      </c>
      <c r="F419" t="s">
        <v>118</v>
      </c>
      <c r="G419" t="str">
        <f t="shared" si="40"/>
        <v>Mom</v>
      </c>
      <c r="H419">
        <f t="shared" si="42"/>
        <v>1</v>
      </c>
      <c r="I419">
        <f t="shared" si="43"/>
        <v>0</v>
      </c>
    </row>
    <row r="420" spans="3:9" x14ac:dyDescent="0.25">
      <c r="C420" s="64">
        <f t="shared" si="41"/>
        <v>45554</v>
      </c>
      <c r="D420">
        <v>398</v>
      </c>
      <c r="E420" s="64">
        <v>45554</v>
      </c>
      <c r="F420" t="s">
        <v>107</v>
      </c>
      <c r="G420" t="str">
        <f t="shared" si="40"/>
        <v>Mom</v>
      </c>
      <c r="H420">
        <f t="shared" si="42"/>
        <v>1</v>
      </c>
      <c r="I420">
        <f t="shared" si="43"/>
        <v>0</v>
      </c>
    </row>
    <row r="421" spans="3:9" x14ac:dyDescent="0.25">
      <c r="C421" s="64">
        <f t="shared" si="41"/>
        <v>45555</v>
      </c>
      <c r="D421">
        <v>399</v>
      </c>
      <c r="E421" s="64">
        <v>45555</v>
      </c>
      <c r="F421" t="s">
        <v>119</v>
      </c>
      <c r="G421" t="str">
        <f t="shared" si="40"/>
        <v>Mom</v>
      </c>
      <c r="H421">
        <f t="shared" si="42"/>
        <v>1</v>
      </c>
      <c r="I421">
        <f t="shared" si="43"/>
        <v>0</v>
      </c>
    </row>
    <row r="422" spans="3:9" x14ac:dyDescent="0.25">
      <c r="C422" s="64">
        <f t="shared" si="41"/>
        <v>45556</v>
      </c>
      <c r="D422">
        <v>400</v>
      </c>
      <c r="E422" s="64">
        <v>45556</v>
      </c>
      <c r="F422" t="s">
        <v>120</v>
      </c>
      <c r="G422" t="str">
        <f t="shared" si="40"/>
        <v>Mom</v>
      </c>
      <c r="H422">
        <f t="shared" si="42"/>
        <v>1</v>
      </c>
      <c r="I422">
        <f t="shared" si="43"/>
        <v>0</v>
      </c>
    </row>
    <row r="423" spans="3:9" x14ac:dyDescent="0.25">
      <c r="C423" s="64">
        <f t="shared" si="41"/>
        <v>45557</v>
      </c>
      <c r="D423">
        <v>401</v>
      </c>
      <c r="E423" s="64">
        <v>45557</v>
      </c>
      <c r="F423" t="s">
        <v>97</v>
      </c>
      <c r="G423" t="str">
        <f t="shared" si="40"/>
        <v>Mom</v>
      </c>
      <c r="H423">
        <f t="shared" si="42"/>
        <v>1</v>
      </c>
      <c r="I423">
        <f t="shared" si="43"/>
        <v>0</v>
      </c>
    </row>
    <row r="424" spans="3:9" x14ac:dyDescent="0.25">
      <c r="C424" s="64">
        <f t="shared" si="41"/>
        <v>45558</v>
      </c>
      <c r="D424">
        <v>402</v>
      </c>
      <c r="E424" s="64">
        <v>45558</v>
      </c>
      <c r="F424" t="s">
        <v>79</v>
      </c>
      <c r="G424" t="str">
        <f t="shared" si="40"/>
        <v>Mom</v>
      </c>
      <c r="H424">
        <f t="shared" si="42"/>
        <v>1</v>
      </c>
      <c r="I424">
        <f t="shared" si="43"/>
        <v>0</v>
      </c>
    </row>
    <row r="425" spans="3:9" x14ac:dyDescent="0.25">
      <c r="C425" s="64">
        <f t="shared" si="41"/>
        <v>45559</v>
      </c>
      <c r="D425">
        <v>403</v>
      </c>
      <c r="E425" s="64">
        <v>45559</v>
      </c>
      <c r="F425" t="s">
        <v>121</v>
      </c>
      <c r="G425" t="str">
        <f t="shared" si="40"/>
        <v>Mom</v>
      </c>
      <c r="H425">
        <f t="shared" si="42"/>
        <v>1</v>
      </c>
      <c r="I425">
        <f t="shared" si="43"/>
        <v>0</v>
      </c>
    </row>
    <row r="426" spans="3:9" x14ac:dyDescent="0.25">
      <c r="C426" s="64">
        <f t="shared" si="41"/>
        <v>45560</v>
      </c>
      <c r="D426">
        <v>404</v>
      </c>
      <c r="E426" s="64">
        <v>45560</v>
      </c>
      <c r="F426" t="s">
        <v>118</v>
      </c>
      <c r="G426" t="str">
        <f t="shared" si="40"/>
        <v>Dad</v>
      </c>
      <c r="H426">
        <f t="shared" si="42"/>
        <v>0</v>
      </c>
      <c r="I426">
        <f t="shared" si="43"/>
        <v>1</v>
      </c>
    </row>
    <row r="427" spans="3:9" x14ac:dyDescent="0.25">
      <c r="C427" s="64">
        <f t="shared" si="41"/>
        <v>45561</v>
      </c>
      <c r="D427">
        <v>405</v>
      </c>
      <c r="E427" s="64">
        <v>45561</v>
      </c>
      <c r="F427" t="s">
        <v>107</v>
      </c>
      <c r="G427" t="str">
        <f t="shared" si="40"/>
        <v>Dad</v>
      </c>
      <c r="H427">
        <f t="shared" si="42"/>
        <v>0</v>
      </c>
      <c r="I427">
        <f t="shared" si="43"/>
        <v>1</v>
      </c>
    </row>
    <row r="428" spans="3:9" x14ac:dyDescent="0.25">
      <c r="C428" s="64">
        <f t="shared" si="41"/>
        <v>45562</v>
      </c>
      <c r="D428">
        <v>406</v>
      </c>
      <c r="E428" s="64">
        <v>45562</v>
      </c>
      <c r="F428" t="s">
        <v>119</v>
      </c>
      <c r="G428" t="str">
        <f t="shared" si="40"/>
        <v>Dad</v>
      </c>
      <c r="H428">
        <f t="shared" si="42"/>
        <v>0</v>
      </c>
      <c r="I428">
        <f t="shared" si="43"/>
        <v>1</v>
      </c>
    </row>
    <row r="429" spans="3:9" x14ac:dyDescent="0.25">
      <c r="C429" s="64">
        <f t="shared" si="41"/>
        <v>45563</v>
      </c>
      <c r="D429">
        <v>407</v>
      </c>
      <c r="E429" s="64">
        <v>45563</v>
      </c>
      <c r="F429" t="s">
        <v>120</v>
      </c>
      <c r="G429" t="str">
        <f t="shared" si="40"/>
        <v>Dad</v>
      </c>
      <c r="H429">
        <f t="shared" si="42"/>
        <v>0</v>
      </c>
      <c r="I429">
        <f t="shared" si="43"/>
        <v>1</v>
      </c>
    </row>
    <row r="430" spans="3:9" x14ac:dyDescent="0.25">
      <c r="C430" s="64">
        <f t="shared" si="41"/>
        <v>45564</v>
      </c>
      <c r="D430">
        <v>408</v>
      </c>
      <c r="E430" s="64">
        <v>45564</v>
      </c>
      <c r="F430" t="s">
        <v>97</v>
      </c>
      <c r="G430" t="str">
        <f t="shared" si="40"/>
        <v>Dad</v>
      </c>
      <c r="H430">
        <f t="shared" si="42"/>
        <v>0</v>
      </c>
      <c r="I430">
        <f t="shared" si="43"/>
        <v>1</v>
      </c>
    </row>
    <row r="431" spans="3:9" x14ac:dyDescent="0.25">
      <c r="C431" s="64">
        <f t="shared" si="41"/>
        <v>45565</v>
      </c>
      <c r="D431">
        <v>409</v>
      </c>
      <c r="E431" s="64">
        <v>45565</v>
      </c>
      <c r="F431" t="s">
        <v>79</v>
      </c>
      <c r="G431" t="str">
        <f t="shared" si="40"/>
        <v>Dad</v>
      </c>
      <c r="H431">
        <f t="shared" si="42"/>
        <v>0</v>
      </c>
      <c r="I431">
        <f t="shared" si="43"/>
        <v>1</v>
      </c>
    </row>
    <row r="432" spans="3:9" x14ac:dyDescent="0.25">
      <c r="C432" s="64">
        <f t="shared" si="41"/>
        <v>45566</v>
      </c>
      <c r="D432">
        <v>410</v>
      </c>
      <c r="E432" s="64">
        <v>45566</v>
      </c>
      <c r="F432" t="s">
        <v>121</v>
      </c>
      <c r="G432" t="str">
        <f t="shared" si="40"/>
        <v>Dad</v>
      </c>
      <c r="H432">
        <f t="shared" si="42"/>
        <v>0</v>
      </c>
      <c r="I432">
        <f t="shared" si="43"/>
        <v>1</v>
      </c>
    </row>
    <row r="433" spans="3:9" x14ac:dyDescent="0.25">
      <c r="C433" s="64">
        <f t="shared" si="41"/>
        <v>45567</v>
      </c>
      <c r="D433">
        <v>411</v>
      </c>
      <c r="E433" s="64">
        <v>45567</v>
      </c>
      <c r="F433" t="s">
        <v>118</v>
      </c>
      <c r="G433" t="str">
        <f t="shared" si="40"/>
        <v>Mom</v>
      </c>
      <c r="H433">
        <f t="shared" si="42"/>
        <v>1</v>
      </c>
      <c r="I433">
        <f t="shared" si="43"/>
        <v>0</v>
      </c>
    </row>
    <row r="434" spans="3:9" x14ac:dyDescent="0.25">
      <c r="C434" s="64">
        <f t="shared" si="41"/>
        <v>45568</v>
      </c>
      <c r="D434">
        <v>412</v>
      </c>
      <c r="E434" s="64">
        <v>45568</v>
      </c>
      <c r="F434" t="s">
        <v>107</v>
      </c>
      <c r="G434" t="str">
        <f t="shared" si="40"/>
        <v>Mom</v>
      </c>
      <c r="H434">
        <f t="shared" si="42"/>
        <v>1</v>
      </c>
      <c r="I434">
        <f t="shared" si="43"/>
        <v>0</v>
      </c>
    </row>
    <row r="435" spans="3:9" x14ac:dyDescent="0.25">
      <c r="C435" s="64">
        <f t="shared" si="41"/>
        <v>45569</v>
      </c>
      <c r="D435">
        <v>413</v>
      </c>
      <c r="E435" s="64">
        <v>45569</v>
      </c>
      <c r="F435" t="s">
        <v>119</v>
      </c>
      <c r="G435" t="str">
        <f t="shared" si="40"/>
        <v>Mom</v>
      </c>
      <c r="H435">
        <f t="shared" si="42"/>
        <v>1</v>
      </c>
      <c r="I435">
        <f t="shared" si="43"/>
        <v>0</v>
      </c>
    </row>
    <row r="436" spans="3:9" x14ac:dyDescent="0.25">
      <c r="C436" s="64">
        <f t="shared" si="41"/>
        <v>45570</v>
      </c>
      <c r="D436">
        <v>414</v>
      </c>
      <c r="E436" s="64">
        <v>45570</v>
      </c>
      <c r="F436" t="s">
        <v>120</v>
      </c>
      <c r="G436" t="str">
        <f t="shared" si="40"/>
        <v>Mom</v>
      </c>
      <c r="H436">
        <f t="shared" si="42"/>
        <v>1</v>
      </c>
      <c r="I436">
        <f t="shared" si="43"/>
        <v>0</v>
      </c>
    </row>
    <row r="437" spans="3:9" x14ac:dyDescent="0.25">
      <c r="C437" s="64">
        <f t="shared" si="41"/>
        <v>45571</v>
      </c>
      <c r="D437">
        <v>415</v>
      </c>
      <c r="E437" s="64">
        <v>45571</v>
      </c>
      <c r="F437" t="s">
        <v>97</v>
      </c>
      <c r="G437" t="str">
        <f t="shared" si="40"/>
        <v>Mom</v>
      </c>
      <c r="H437">
        <f t="shared" si="42"/>
        <v>1</v>
      </c>
      <c r="I437">
        <f t="shared" si="43"/>
        <v>0</v>
      </c>
    </row>
    <row r="438" spans="3:9" x14ac:dyDescent="0.25">
      <c r="C438" s="64">
        <f t="shared" si="41"/>
        <v>45572</v>
      </c>
      <c r="D438">
        <v>416</v>
      </c>
      <c r="E438" s="64">
        <v>45572</v>
      </c>
      <c r="F438" t="s">
        <v>79</v>
      </c>
      <c r="G438" t="str">
        <f t="shared" si="40"/>
        <v>Mom</v>
      </c>
      <c r="H438">
        <f t="shared" si="42"/>
        <v>1</v>
      </c>
      <c r="I438">
        <f t="shared" si="43"/>
        <v>0</v>
      </c>
    </row>
    <row r="439" spans="3:9" x14ac:dyDescent="0.25">
      <c r="C439" s="64">
        <f t="shared" si="41"/>
        <v>45573</v>
      </c>
      <c r="D439">
        <v>417</v>
      </c>
      <c r="E439" s="64">
        <v>45573</v>
      </c>
      <c r="F439" t="s">
        <v>121</v>
      </c>
      <c r="G439" t="str">
        <f t="shared" si="40"/>
        <v>Mom</v>
      </c>
      <c r="H439">
        <f t="shared" si="42"/>
        <v>1</v>
      </c>
      <c r="I439">
        <f t="shared" si="43"/>
        <v>0</v>
      </c>
    </row>
    <row r="440" spans="3:9" x14ac:dyDescent="0.25">
      <c r="C440" s="64">
        <f t="shared" si="41"/>
        <v>45574</v>
      </c>
      <c r="D440">
        <v>418</v>
      </c>
      <c r="E440" s="64">
        <v>45574</v>
      </c>
      <c r="F440" t="s">
        <v>118</v>
      </c>
      <c r="G440" t="str">
        <f t="shared" si="40"/>
        <v>Dad</v>
      </c>
      <c r="H440">
        <f t="shared" si="42"/>
        <v>0</v>
      </c>
      <c r="I440">
        <f t="shared" si="43"/>
        <v>1</v>
      </c>
    </row>
    <row r="441" spans="3:9" x14ac:dyDescent="0.25">
      <c r="C441" s="64">
        <f t="shared" si="41"/>
        <v>45575</v>
      </c>
      <c r="D441">
        <v>419</v>
      </c>
      <c r="E441" s="64">
        <v>45575</v>
      </c>
      <c r="F441" t="s">
        <v>107</v>
      </c>
      <c r="G441" t="str">
        <f t="shared" si="40"/>
        <v>Dad</v>
      </c>
      <c r="H441">
        <f t="shared" si="42"/>
        <v>0</v>
      </c>
      <c r="I441">
        <f t="shared" si="43"/>
        <v>1</v>
      </c>
    </row>
    <row r="442" spans="3:9" x14ac:dyDescent="0.25">
      <c r="C442" s="64">
        <f t="shared" si="41"/>
        <v>45576</v>
      </c>
      <c r="D442">
        <v>420</v>
      </c>
      <c r="E442" s="64">
        <v>45576</v>
      </c>
      <c r="F442" t="s">
        <v>119</v>
      </c>
      <c r="G442" t="str">
        <f t="shared" si="40"/>
        <v>Dad</v>
      </c>
      <c r="H442">
        <f t="shared" si="42"/>
        <v>0</v>
      </c>
      <c r="I442">
        <f t="shared" si="43"/>
        <v>1</v>
      </c>
    </row>
    <row r="443" spans="3:9" x14ac:dyDescent="0.25">
      <c r="C443" s="64">
        <f t="shared" si="41"/>
        <v>45577</v>
      </c>
      <c r="D443">
        <v>421</v>
      </c>
      <c r="E443" s="64">
        <v>45577</v>
      </c>
      <c r="F443" t="s">
        <v>120</v>
      </c>
      <c r="G443" t="str">
        <f t="shared" si="40"/>
        <v>Dad</v>
      </c>
      <c r="H443">
        <f t="shared" si="42"/>
        <v>0</v>
      </c>
      <c r="I443">
        <f t="shared" si="43"/>
        <v>1</v>
      </c>
    </row>
    <row r="444" spans="3:9" x14ac:dyDescent="0.25">
      <c r="C444" s="64">
        <f t="shared" si="41"/>
        <v>45578</v>
      </c>
      <c r="D444">
        <v>422</v>
      </c>
      <c r="E444" s="64">
        <v>45578</v>
      </c>
      <c r="F444" t="s">
        <v>97</v>
      </c>
      <c r="G444" t="str">
        <f t="shared" si="40"/>
        <v>Dad</v>
      </c>
      <c r="H444">
        <f t="shared" si="42"/>
        <v>0</v>
      </c>
      <c r="I444">
        <f t="shared" si="43"/>
        <v>1</v>
      </c>
    </row>
    <row r="445" spans="3:9" x14ac:dyDescent="0.25">
      <c r="C445" s="64">
        <f t="shared" si="41"/>
        <v>45579</v>
      </c>
      <c r="D445">
        <v>423</v>
      </c>
      <c r="E445" s="64">
        <v>45579</v>
      </c>
      <c r="F445" t="s">
        <v>79</v>
      </c>
      <c r="G445" t="str">
        <f t="shared" si="40"/>
        <v>Dad</v>
      </c>
      <c r="H445">
        <f t="shared" si="42"/>
        <v>0</v>
      </c>
      <c r="I445">
        <f t="shared" si="43"/>
        <v>1</v>
      </c>
    </row>
    <row r="446" spans="3:9" x14ac:dyDescent="0.25">
      <c r="C446" s="64">
        <f t="shared" si="41"/>
        <v>45580</v>
      </c>
      <c r="D446">
        <v>424</v>
      </c>
      <c r="E446" s="64">
        <v>45580</v>
      </c>
      <c r="F446" t="s">
        <v>121</v>
      </c>
      <c r="G446" t="str">
        <f t="shared" si="40"/>
        <v>Dad</v>
      </c>
      <c r="H446">
        <f t="shared" si="42"/>
        <v>0</v>
      </c>
      <c r="I446">
        <f t="shared" si="43"/>
        <v>1</v>
      </c>
    </row>
    <row r="447" spans="3:9" x14ac:dyDescent="0.25">
      <c r="C447" s="64">
        <f t="shared" si="41"/>
        <v>45581</v>
      </c>
      <c r="D447">
        <v>425</v>
      </c>
      <c r="E447" s="64">
        <v>45581</v>
      </c>
      <c r="F447" t="s">
        <v>118</v>
      </c>
      <c r="G447" t="str">
        <f t="shared" si="40"/>
        <v>Mom</v>
      </c>
      <c r="H447">
        <f t="shared" si="42"/>
        <v>1</v>
      </c>
      <c r="I447">
        <f t="shared" si="43"/>
        <v>0</v>
      </c>
    </row>
    <row r="448" spans="3:9" x14ac:dyDescent="0.25">
      <c r="C448" s="64">
        <f t="shared" si="41"/>
        <v>45582</v>
      </c>
      <c r="D448">
        <v>426</v>
      </c>
      <c r="E448" s="64">
        <v>45582</v>
      </c>
      <c r="F448" t="s">
        <v>107</v>
      </c>
      <c r="G448" t="str">
        <f t="shared" si="40"/>
        <v>Mom</v>
      </c>
      <c r="H448">
        <f t="shared" si="42"/>
        <v>1</v>
      </c>
      <c r="I448">
        <f t="shared" si="43"/>
        <v>0</v>
      </c>
    </row>
    <row r="449" spans="3:9" x14ac:dyDescent="0.25">
      <c r="C449" s="64">
        <f t="shared" si="41"/>
        <v>45583</v>
      </c>
      <c r="D449">
        <v>427</v>
      </c>
      <c r="E449" s="64">
        <v>45583</v>
      </c>
      <c r="F449" t="s">
        <v>119</v>
      </c>
      <c r="G449" t="str">
        <f t="shared" si="40"/>
        <v>Mom</v>
      </c>
      <c r="H449">
        <f t="shared" si="42"/>
        <v>1</v>
      </c>
      <c r="I449">
        <f t="shared" si="43"/>
        <v>0</v>
      </c>
    </row>
    <row r="450" spans="3:9" x14ac:dyDescent="0.25">
      <c r="C450" s="64">
        <f t="shared" si="41"/>
        <v>45584</v>
      </c>
      <c r="D450">
        <v>428</v>
      </c>
      <c r="E450" s="64">
        <v>45584</v>
      </c>
      <c r="F450" t="s">
        <v>120</v>
      </c>
      <c r="G450" t="str">
        <f t="shared" si="40"/>
        <v>Mom</v>
      </c>
      <c r="H450">
        <f t="shared" si="42"/>
        <v>1</v>
      </c>
      <c r="I450">
        <f t="shared" si="43"/>
        <v>0</v>
      </c>
    </row>
    <row r="451" spans="3:9" x14ac:dyDescent="0.25">
      <c r="C451" s="64">
        <f t="shared" si="41"/>
        <v>45585</v>
      </c>
      <c r="D451">
        <v>429</v>
      </c>
      <c r="E451" s="64">
        <v>45585</v>
      </c>
      <c r="F451" t="s">
        <v>97</v>
      </c>
      <c r="G451" t="str">
        <f t="shared" si="40"/>
        <v>Mom</v>
      </c>
      <c r="H451">
        <f t="shared" si="42"/>
        <v>1</v>
      </c>
      <c r="I451">
        <f t="shared" si="43"/>
        <v>0</v>
      </c>
    </row>
    <row r="452" spans="3:9" x14ac:dyDescent="0.25">
      <c r="C452" s="64">
        <f t="shared" si="41"/>
        <v>45586</v>
      </c>
      <c r="D452">
        <v>430</v>
      </c>
      <c r="E452" s="64">
        <v>45586</v>
      </c>
      <c r="F452" t="s">
        <v>79</v>
      </c>
      <c r="G452" t="str">
        <f t="shared" si="40"/>
        <v>Mom</v>
      </c>
      <c r="H452">
        <f t="shared" si="42"/>
        <v>1</v>
      </c>
      <c r="I452">
        <f t="shared" si="43"/>
        <v>0</v>
      </c>
    </row>
    <row r="453" spans="3:9" x14ac:dyDescent="0.25">
      <c r="C453" s="64">
        <f t="shared" si="41"/>
        <v>45587</v>
      </c>
      <c r="D453">
        <v>431</v>
      </c>
      <c r="E453" s="64">
        <v>45587</v>
      </c>
      <c r="F453" t="s">
        <v>121</v>
      </c>
      <c r="G453" t="str">
        <f t="shared" si="40"/>
        <v>Mom</v>
      </c>
      <c r="H453">
        <f t="shared" si="42"/>
        <v>1</v>
      </c>
      <c r="I453">
        <f t="shared" si="43"/>
        <v>0</v>
      </c>
    </row>
    <row r="454" spans="3:9" x14ac:dyDescent="0.25">
      <c r="C454" s="64">
        <f t="shared" si="41"/>
        <v>45588</v>
      </c>
      <c r="D454">
        <v>432</v>
      </c>
      <c r="E454" s="64">
        <v>45588</v>
      </c>
      <c r="F454" t="s">
        <v>118</v>
      </c>
      <c r="G454" t="str">
        <f t="shared" si="40"/>
        <v>Dad</v>
      </c>
      <c r="H454">
        <f t="shared" si="42"/>
        <v>0</v>
      </c>
      <c r="I454">
        <f t="shared" si="43"/>
        <v>1</v>
      </c>
    </row>
    <row r="455" spans="3:9" x14ac:dyDescent="0.25">
      <c r="C455" s="64">
        <f t="shared" si="41"/>
        <v>45589</v>
      </c>
      <c r="D455">
        <v>433</v>
      </c>
      <c r="E455" s="64">
        <v>45589</v>
      </c>
      <c r="F455" t="s">
        <v>107</v>
      </c>
      <c r="G455" t="str">
        <f t="shared" si="40"/>
        <v>Dad</v>
      </c>
      <c r="H455">
        <f t="shared" si="42"/>
        <v>0</v>
      </c>
      <c r="I455">
        <f t="shared" si="43"/>
        <v>1</v>
      </c>
    </row>
    <row r="456" spans="3:9" x14ac:dyDescent="0.25">
      <c r="C456" s="64">
        <f t="shared" si="41"/>
        <v>45590</v>
      </c>
      <c r="D456">
        <v>434</v>
      </c>
      <c r="E456" s="64">
        <v>45590</v>
      </c>
      <c r="F456" t="s">
        <v>119</v>
      </c>
      <c r="G456" t="str">
        <f t="shared" si="40"/>
        <v>Dad</v>
      </c>
      <c r="H456">
        <f t="shared" si="42"/>
        <v>0</v>
      </c>
      <c r="I456">
        <f t="shared" si="43"/>
        <v>1</v>
      </c>
    </row>
    <row r="457" spans="3:9" x14ac:dyDescent="0.25">
      <c r="C457" s="64">
        <f t="shared" si="41"/>
        <v>45591</v>
      </c>
      <c r="D457">
        <v>435</v>
      </c>
      <c r="E457" s="64">
        <v>45591</v>
      </c>
      <c r="F457" t="s">
        <v>120</v>
      </c>
      <c r="G457" t="str">
        <f t="shared" si="40"/>
        <v>Dad</v>
      </c>
      <c r="H457">
        <f t="shared" si="42"/>
        <v>0</v>
      </c>
      <c r="I457">
        <f t="shared" si="43"/>
        <v>1</v>
      </c>
    </row>
    <row r="458" spans="3:9" x14ac:dyDescent="0.25">
      <c r="C458" s="64">
        <f t="shared" si="41"/>
        <v>45592</v>
      </c>
      <c r="D458">
        <v>436</v>
      </c>
      <c r="E458" s="64">
        <v>45592</v>
      </c>
      <c r="F458" t="s">
        <v>97</v>
      </c>
      <c r="G458" t="str">
        <f t="shared" si="40"/>
        <v>Dad</v>
      </c>
      <c r="H458">
        <f t="shared" si="42"/>
        <v>0</v>
      </c>
      <c r="I458">
        <f t="shared" si="43"/>
        <v>1</v>
      </c>
    </row>
    <row r="459" spans="3:9" x14ac:dyDescent="0.25">
      <c r="C459" s="64">
        <f t="shared" si="41"/>
        <v>45593</v>
      </c>
      <c r="D459">
        <v>437</v>
      </c>
      <c r="E459" s="64">
        <v>45593</v>
      </c>
      <c r="F459" t="s">
        <v>79</v>
      </c>
      <c r="G459" t="str">
        <f t="shared" si="40"/>
        <v>Dad</v>
      </c>
      <c r="H459">
        <f t="shared" si="42"/>
        <v>0</v>
      </c>
      <c r="I459">
        <f t="shared" si="43"/>
        <v>1</v>
      </c>
    </row>
    <row r="460" spans="3:9" x14ac:dyDescent="0.25">
      <c r="C460" s="64">
        <f t="shared" si="41"/>
        <v>45594</v>
      </c>
      <c r="D460">
        <v>438</v>
      </c>
      <c r="E460" s="64">
        <v>45594</v>
      </c>
      <c r="F460" t="s">
        <v>121</v>
      </c>
      <c r="G460" t="str">
        <f t="shared" si="40"/>
        <v>Dad</v>
      </c>
      <c r="H460">
        <f t="shared" si="42"/>
        <v>0</v>
      </c>
      <c r="I460">
        <f t="shared" si="43"/>
        <v>1</v>
      </c>
    </row>
    <row r="461" spans="3:9" x14ac:dyDescent="0.25">
      <c r="C461" s="64">
        <f t="shared" si="41"/>
        <v>45595</v>
      </c>
      <c r="D461">
        <v>439</v>
      </c>
      <c r="E461" s="64">
        <v>45595</v>
      </c>
      <c r="F461" t="s">
        <v>118</v>
      </c>
      <c r="G461" t="str">
        <f t="shared" si="40"/>
        <v>Mom</v>
      </c>
      <c r="H461">
        <f t="shared" si="42"/>
        <v>1</v>
      </c>
      <c r="I461">
        <f t="shared" si="43"/>
        <v>0</v>
      </c>
    </row>
    <row r="462" spans="3:9" x14ac:dyDescent="0.25">
      <c r="C462" s="64">
        <f t="shared" si="41"/>
        <v>45596</v>
      </c>
      <c r="D462">
        <v>440</v>
      </c>
      <c r="E462" s="64">
        <v>45596</v>
      </c>
      <c r="F462" t="s">
        <v>107</v>
      </c>
      <c r="G462" t="str">
        <f t="shared" si="40"/>
        <v>Mom</v>
      </c>
      <c r="H462">
        <f t="shared" si="42"/>
        <v>1</v>
      </c>
      <c r="I462">
        <f t="shared" si="43"/>
        <v>0</v>
      </c>
    </row>
    <row r="463" spans="3:9" x14ac:dyDescent="0.25">
      <c r="C463" s="64">
        <f t="shared" si="41"/>
        <v>45597</v>
      </c>
      <c r="D463">
        <v>441</v>
      </c>
      <c r="E463" s="64">
        <v>45597</v>
      </c>
      <c r="F463" t="s">
        <v>119</v>
      </c>
      <c r="G463" t="str">
        <f t="shared" si="40"/>
        <v>Mom</v>
      </c>
      <c r="H463">
        <f t="shared" si="42"/>
        <v>1</v>
      </c>
      <c r="I463">
        <f t="shared" si="43"/>
        <v>0</v>
      </c>
    </row>
    <row r="464" spans="3:9" x14ac:dyDescent="0.25">
      <c r="C464" s="64">
        <f t="shared" si="41"/>
        <v>45598</v>
      </c>
      <c r="D464">
        <v>442</v>
      </c>
      <c r="E464" s="64">
        <v>45598</v>
      </c>
      <c r="F464" t="s">
        <v>120</v>
      </c>
      <c r="G464" t="str">
        <f t="shared" si="40"/>
        <v>Mom</v>
      </c>
      <c r="H464">
        <f t="shared" si="42"/>
        <v>1</v>
      </c>
      <c r="I464">
        <f t="shared" si="43"/>
        <v>0</v>
      </c>
    </row>
    <row r="465" spans="3:9" x14ac:dyDescent="0.25">
      <c r="C465" s="64">
        <f t="shared" si="41"/>
        <v>45599</v>
      </c>
      <c r="D465">
        <v>443</v>
      </c>
      <c r="E465" s="64">
        <v>45599</v>
      </c>
      <c r="F465" t="s">
        <v>97</v>
      </c>
      <c r="G465" t="str">
        <f t="shared" si="40"/>
        <v>Mom</v>
      </c>
      <c r="H465">
        <f t="shared" si="42"/>
        <v>1</v>
      </c>
      <c r="I465">
        <f t="shared" si="43"/>
        <v>0</v>
      </c>
    </row>
    <row r="466" spans="3:9" x14ac:dyDescent="0.25">
      <c r="C466" s="64">
        <f t="shared" si="41"/>
        <v>45600</v>
      </c>
      <c r="D466">
        <v>444</v>
      </c>
      <c r="E466" s="64">
        <v>45600</v>
      </c>
      <c r="F466" t="s">
        <v>79</v>
      </c>
      <c r="G466" t="str">
        <f t="shared" ref="G466:G529" si="44">G452</f>
        <v>Mom</v>
      </c>
      <c r="H466">
        <f t="shared" si="42"/>
        <v>1</v>
      </c>
      <c r="I466">
        <f t="shared" si="43"/>
        <v>0</v>
      </c>
    </row>
    <row r="467" spans="3:9" x14ac:dyDescent="0.25">
      <c r="C467" s="64">
        <f t="shared" si="41"/>
        <v>45601</v>
      </c>
      <c r="D467">
        <v>445</v>
      </c>
      <c r="E467" s="64">
        <v>45601</v>
      </c>
      <c r="F467" t="s">
        <v>121</v>
      </c>
      <c r="G467" t="str">
        <f t="shared" si="44"/>
        <v>Mom</v>
      </c>
      <c r="H467">
        <f t="shared" si="42"/>
        <v>1</v>
      </c>
      <c r="I467">
        <f t="shared" si="43"/>
        <v>0</v>
      </c>
    </row>
    <row r="468" spans="3:9" x14ac:dyDescent="0.25">
      <c r="C468" s="64">
        <f t="shared" si="41"/>
        <v>45602</v>
      </c>
      <c r="D468">
        <v>446</v>
      </c>
      <c r="E468" s="64">
        <v>45602</v>
      </c>
      <c r="F468" t="s">
        <v>118</v>
      </c>
      <c r="G468" t="str">
        <f t="shared" si="44"/>
        <v>Dad</v>
      </c>
      <c r="H468">
        <f t="shared" si="42"/>
        <v>0</v>
      </c>
      <c r="I468">
        <f t="shared" si="43"/>
        <v>1</v>
      </c>
    </row>
    <row r="469" spans="3:9" x14ac:dyDescent="0.25">
      <c r="C469" s="64">
        <f t="shared" ref="C469:C532" si="45">E469</f>
        <v>45603</v>
      </c>
      <c r="D469">
        <v>447</v>
      </c>
      <c r="E469" s="64">
        <v>45603</v>
      </c>
      <c r="F469" t="s">
        <v>107</v>
      </c>
      <c r="G469" t="str">
        <f t="shared" si="44"/>
        <v>Dad</v>
      </c>
      <c r="H469">
        <f t="shared" ref="H469:H532" si="46">IF(G469="Mom",1,0)</f>
        <v>0</v>
      </c>
      <c r="I469">
        <f t="shared" si="43"/>
        <v>1</v>
      </c>
    </row>
    <row r="470" spans="3:9" x14ac:dyDescent="0.25">
      <c r="C470" s="64">
        <f t="shared" si="45"/>
        <v>45604</v>
      </c>
      <c r="D470">
        <v>448</v>
      </c>
      <c r="E470" s="64">
        <v>45604</v>
      </c>
      <c r="F470" t="s">
        <v>119</v>
      </c>
      <c r="G470" t="str">
        <f t="shared" si="44"/>
        <v>Dad</v>
      </c>
      <c r="H470">
        <f t="shared" si="46"/>
        <v>0</v>
      </c>
      <c r="I470">
        <f t="shared" si="43"/>
        <v>1</v>
      </c>
    </row>
    <row r="471" spans="3:9" x14ac:dyDescent="0.25">
      <c r="C471" s="64">
        <f t="shared" si="45"/>
        <v>45605</v>
      </c>
      <c r="D471">
        <v>449</v>
      </c>
      <c r="E471" s="64">
        <v>45605</v>
      </c>
      <c r="F471" t="s">
        <v>120</v>
      </c>
      <c r="G471" t="str">
        <f t="shared" si="44"/>
        <v>Dad</v>
      </c>
      <c r="H471">
        <f t="shared" si="46"/>
        <v>0</v>
      </c>
      <c r="I471">
        <f t="shared" si="43"/>
        <v>1</v>
      </c>
    </row>
    <row r="472" spans="3:9" x14ac:dyDescent="0.25">
      <c r="C472" s="64">
        <f t="shared" si="45"/>
        <v>45606</v>
      </c>
      <c r="D472">
        <v>450</v>
      </c>
      <c r="E472" s="64">
        <v>45606</v>
      </c>
      <c r="F472" t="s">
        <v>97</v>
      </c>
      <c r="G472" t="str">
        <f t="shared" si="44"/>
        <v>Dad</v>
      </c>
      <c r="H472">
        <f t="shared" si="46"/>
        <v>0</v>
      </c>
      <c r="I472">
        <f t="shared" si="43"/>
        <v>1</v>
      </c>
    </row>
    <row r="473" spans="3:9" x14ac:dyDescent="0.25">
      <c r="C473" s="64">
        <f t="shared" si="45"/>
        <v>45607</v>
      </c>
      <c r="D473">
        <v>451</v>
      </c>
      <c r="E473" s="64">
        <v>45607</v>
      </c>
      <c r="F473" t="s">
        <v>79</v>
      </c>
      <c r="G473" t="str">
        <f t="shared" si="44"/>
        <v>Dad</v>
      </c>
      <c r="H473">
        <f t="shared" si="46"/>
        <v>0</v>
      </c>
      <c r="I473">
        <f t="shared" ref="I473:I536" si="47">IF(G473="Dad",1,0)</f>
        <v>1</v>
      </c>
    </row>
    <row r="474" spans="3:9" x14ac:dyDescent="0.25">
      <c r="C474" s="64">
        <f t="shared" si="45"/>
        <v>45608</v>
      </c>
      <c r="D474">
        <v>452</v>
      </c>
      <c r="E474" s="64">
        <v>45608</v>
      </c>
      <c r="F474" t="s">
        <v>121</v>
      </c>
      <c r="G474" t="str">
        <f t="shared" si="44"/>
        <v>Dad</v>
      </c>
      <c r="H474">
        <f t="shared" si="46"/>
        <v>0</v>
      </c>
      <c r="I474">
        <f t="shared" si="47"/>
        <v>1</v>
      </c>
    </row>
    <row r="475" spans="3:9" x14ac:dyDescent="0.25">
      <c r="C475" s="64">
        <f t="shared" si="45"/>
        <v>45609</v>
      </c>
      <c r="D475">
        <v>453</v>
      </c>
      <c r="E475" s="64">
        <v>45609</v>
      </c>
      <c r="F475" t="s">
        <v>118</v>
      </c>
      <c r="G475" t="str">
        <f t="shared" si="44"/>
        <v>Mom</v>
      </c>
      <c r="H475">
        <f t="shared" si="46"/>
        <v>1</v>
      </c>
      <c r="I475">
        <f t="shared" si="47"/>
        <v>0</v>
      </c>
    </row>
    <row r="476" spans="3:9" x14ac:dyDescent="0.25">
      <c r="C476" s="64">
        <f t="shared" si="45"/>
        <v>45610</v>
      </c>
      <c r="D476">
        <v>454</v>
      </c>
      <c r="E476" s="64">
        <v>45610</v>
      </c>
      <c r="F476" t="s">
        <v>107</v>
      </c>
      <c r="G476" t="str">
        <f t="shared" si="44"/>
        <v>Mom</v>
      </c>
      <c r="H476">
        <f t="shared" si="46"/>
        <v>1</v>
      </c>
      <c r="I476">
        <f t="shared" si="47"/>
        <v>0</v>
      </c>
    </row>
    <row r="477" spans="3:9" x14ac:dyDescent="0.25">
      <c r="C477" s="64">
        <f t="shared" si="45"/>
        <v>45611</v>
      </c>
      <c r="D477">
        <v>455</v>
      </c>
      <c r="E477" s="64">
        <v>45611</v>
      </c>
      <c r="F477" t="s">
        <v>119</v>
      </c>
      <c r="G477" t="str">
        <f t="shared" si="44"/>
        <v>Mom</v>
      </c>
      <c r="H477">
        <f t="shared" si="46"/>
        <v>1</v>
      </c>
      <c r="I477">
        <f t="shared" si="47"/>
        <v>0</v>
      </c>
    </row>
    <row r="478" spans="3:9" x14ac:dyDescent="0.25">
      <c r="C478" s="64">
        <f t="shared" si="45"/>
        <v>45612</v>
      </c>
      <c r="D478">
        <v>456</v>
      </c>
      <c r="E478" s="64">
        <v>45612</v>
      </c>
      <c r="F478" t="s">
        <v>120</v>
      </c>
      <c r="G478" t="str">
        <f t="shared" si="44"/>
        <v>Mom</v>
      </c>
      <c r="H478">
        <f t="shared" si="46"/>
        <v>1</v>
      </c>
      <c r="I478">
        <f t="shared" si="47"/>
        <v>0</v>
      </c>
    </row>
    <row r="479" spans="3:9" x14ac:dyDescent="0.25">
      <c r="C479" s="64">
        <f t="shared" si="45"/>
        <v>45613</v>
      </c>
      <c r="D479">
        <v>457</v>
      </c>
      <c r="E479" s="64">
        <v>45613</v>
      </c>
      <c r="F479" t="s">
        <v>97</v>
      </c>
      <c r="G479" t="str">
        <f t="shared" si="44"/>
        <v>Mom</v>
      </c>
      <c r="H479">
        <f t="shared" si="46"/>
        <v>1</v>
      </c>
      <c r="I479">
        <f t="shared" si="47"/>
        <v>0</v>
      </c>
    </row>
    <row r="480" spans="3:9" x14ac:dyDescent="0.25">
      <c r="C480" s="64">
        <f t="shared" si="45"/>
        <v>45614</v>
      </c>
      <c r="D480">
        <v>458</v>
      </c>
      <c r="E480" s="64">
        <v>45614</v>
      </c>
      <c r="F480" t="s">
        <v>79</v>
      </c>
      <c r="G480" t="str">
        <f t="shared" si="44"/>
        <v>Mom</v>
      </c>
      <c r="H480">
        <f t="shared" si="46"/>
        <v>1</v>
      </c>
      <c r="I480">
        <f t="shared" si="47"/>
        <v>0</v>
      </c>
    </row>
    <row r="481" spans="3:9" x14ac:dyDescent="0.25">
      <c r="C481" s="64">
        <f t="shared" si="45"/>
        <v>45615</v>
      </c>
      <c r="D481">
        <v>459</v>
      </c>
      <c r="E481" s="64">
        <v>45615</v>
      </c>
      <c r="F481" t="s">
        <v>121</v>
      </c>
      <c r="G481" t="str">
        <f t="shared" si="44"/>
        <v>Mom</v>
      </c>
      <c r="H481">
        <f t="shared" si="46"/>
        <v>1</v>
      </c>
      <c r="I481">
        <f t="shared" si="47"/>
        <v>0</v>
      </c>
    </row>
    <row r="482" spans="3:9" x14ac:dyDescent="0.25">
      <c r="C482" s="64">
        <f t="shared" si="45"/>
        <v>45616</v>
      </c>
      <c r="D482">
        <v>460</v>
      </c>
      <c r="E482" s="64">
        <v>45616</v>
      </c>
      <c r="F482" t="s">
        <v>118</v>
      </c>
      <c r="G482" t="str">
        <f t="shared" si="44"/>
        <v>Dad</v>
      </c>
      <c r="H482">
        <f t="shared" si="46"/>
        <v>0</v>
      </c>
      <c r="I482">
        <f t="shared" si="47"/>
        <v>1</v>
      </c>
    </row>
    <row r="483" spans="3:9" x14ac:dyDescent="0.25">
      <c r="C483" s="64">
        <f t="shared" si="45"/>
        <v>45617</v>
      </c>
      <c r="D483">
        <v>461</v>
      </c>
      <c r="E483" s="64">
        <v>45617</v>
      </c>
      <c r="F483" t="s">
        <v>107</v>
      </c>
      <c r="G483" t="str">
        <f t="shared" si="44"/>
        <v>Dad</v>
      </c>
      <c r="H483">
        <f t="shared" si="46"/>
        <v>0</v>
      </c>
      <c r="I483">
        <f t="shared" si="47"/>
        <v>1</v>
      </c>
    </row>
    <row r="484" spans="3:9" x14ac:dyDescent="0.25">
      <c r="C484" s="64">
        <f t="shared" si="45"/>
        <v>45618</v>
      </c>
      <c r="D484">
        <v>462</v>
      </c>
      <c r="E484" s="64">
        <v>45618</v>
      </c>
      <c r="F484" t="s">
        <v>119</v>
      </c>
      <c r="G484" t="str">
        <f t="shared" si="44"/>
        <v>Dad</v>
      </c>
      <c r="H484">
        <f t="shared" si="46"/>
        <v>0</v>
      </c>
      <c r="I484">
        <f t="shared" si="47"/>
        <v>1</v>
      </c>
    </row>
    <row r="485" spans="3:9" x14ac:dyDescent="0.25">
      <c r="C485" s="64">
        <f t="shared" si="45"/>
        <v>45619</v>
      </c>
      <c r="D485">
        <v>463</v>
      </c>
      <c r="E485" s="64">
        <v>45619</v>
      </c>
      <c r="F485" t="s">
        <v>120</v>
      </c>
      <c r="G485" t="str">
        <f t="shared" si="44"/>
        <v>Dad</v>
      </c>
      <c r="H485">
        <f t="shared" si="46"/>
        <v>0</v>
      </c>
      <c r="I485">
        <f t="shared" si="47"/>
        <v>1</v>
      </c>
    </row>
    <row r="486" spans="3:9" x14ac:dyDescent="0.25">
      <c r="C486" s="64">
        <f t="shared" si="45"/>
        <v>45620</v>
      </c>
      <c r="D486">
        <v>464</v>
      </c>
      <c r="E486" s="64">
        <v>45620</v>
      </c>
      <c r="F486" t="s">
        <v>97</v>
      </c>
      <c r="G486" t="str">
        <f t="shared" si="44"/>
        <v>Dad</v>
      </c>
      <c r="H486">
        <f t="shared" si="46"/>
        <v>0</v>
      </c>
      <c r="I486">
        <f t="shared" si="47"/>
        <v>1</v>
      </c>
    </row>
    <row r="487" spans="3:9" x14ac:dyDescent="0.25">
      <c r="C487" s="64">
        <f t="shared" si="45"/>
        <v>45621</v>
      </c>
      <c r="D487">
        <v>465</v>
      </c>
      <c r="E487" s="64">
        <v>45621</v>
      </c>
      <c r="F487" t="s">
        <v>79</v>
      </c>
      <c r="G487" t="str">
        <f t="shared" si="44"/>
        <v>Dad</v>
      </c>
      <c r="H487">
        <f t="shared" si="46"/>
        <v>0</v>
      </c>
      <c r="I487">
        <f t="shared" si="47"/>
        <v>1</v>
      </c>
    </row>
    <row r="488" spans="3:9" x14ac:dyDescent="0.25">
      <c r="C488" s="64">
        <f t="shared" si="45"/>
        <v>45622</v>
      </c>
      <c r="D488">
        <v>466</v>
      </c>
      <c r="E488" s="64">
        <v>45622</v>
      </c>
      <c r="F488" t="s">
        <v>121</v>
      </c>
      <c r="G488" t="str">
        <f t="shared" si="44"/>
        <v>Dad</v>
      </c>
      <c r="H488">
        <f t="shared" si="46"/>
        <v>0</v>
      </c>
      <c r="I488">
        <f t="shared" si="47"/>
        <v>1</v>
      </c>
    </row>
    <row r="489" spans="3:9" x14ac:dyDescent="0.25">
      <c r="C489" s="64">
        <f t="shared" si="45"/>
        <v>45623</v>
      </c>
      <c r="D489">
        <v>467</v>
      </c>
      <c r="E489" s="64">
        <v>45623</v>
      </c>
      <c r="F489" t="s">
        <v>118</v>
      </c>
      <c r="G489" t="str">
        <f t="shared" si="44"/>
        <v>Mom</v>
      </c>
      <c r="H489">
        <f t="shared" si="46"/>
        <v>1</v>
      </c>
      <c r="I489">
        <f t="shared" si="47"/>
        <v>0</v>
      </c>
    </row>
    <row r="490" spans="3:9" x14ac:dyDescent="0.25">
      <c r="C490" s="64">
        <f t="shared" si="45"/>
        <v>45624</v>
      </c>
      <c r="D490">
        <v>468</v>
      </c>
      <c r="E490" s="64">
        <v>45624</v>
      </c>
      <c r="F490" t="s">
        <v>107</v>
      </c>
      <c r="G490" t="str">
        <f t="shared" si="44"/>
        <v>Mom</v>
      </c>
      <c r="H490">
        <f t="shared" si="46"/>
        <v>1</v>
      </c>
      <c r="I490">
        <f t="shared" si="47"/>
        <v>0</v>
      </c>
    </row>
    <row r="491" spans="3:9" x14ac:dyDescent="0.25">
      <c r="C491" s="64">
        <f t="shared" si="45"/>
        <v>45625</v>
      </c>
      <c r="D491">
        <v>469</v>
      </c>
      <c r="E491" s="64">
        <v>45625</v>
      </c>
      <c r="F491" t="s">
        <v>119</v>
      </c>
      <c r="G491" t="str">
        <f t="shared" si="44"/>
        <v>Mom</v>
      </c>
      <c r="H491">
        <f t="shared" si="46"/>
        <v>1</v>
      </c>
      <c r="I491">
        <f t="shared" si="47"/>
        <v>0</v>
      </c>
    </row>
    <row r="492" spans="3:9" x14ac:dyDescent="0.25">
      <c r="C492" s="64">
        <f t="shared" si="45"/>
        <v>45626</v>
      </c>
      <c r="D492">
        <v>470</v>
      </c>
      <c r="E492" s="64">
        <v>45626</v>
      </c>
      <c r="F492" t="s">
        <v>120</v>
      </c>
      <c r="G492" t="str">
        <f t="shared" si="44"/>
        <v>Mom</v>
      </c>
      <c r="H492">
        <f t="shared" si="46"/>
        <v>1</v>
      </c>
      <c r="I492">
        <f t="shared" si="47"/>
        <v>0</v>
      </c>
    </row>
    <row r="493" spans="3:9" x14ac:dyDescent="0.25">
      <c r="C493" s="64">
        <f t="shared" si="45"/>
        <v>45627</v>
      </c>
      <c r="D493">
        <v>471</v>
      </c>
      <c r="E493" s="64">
        <v>45627</v>
      </c>
      <c r="F493" t="s">
        <v>97</v>
      </c>
      <c r="G493" t="str">
        <f t="shared" si="44"/>
        <v>Mom</v>
      </c>
      <c r="H493">
        <f t="shared" si="46"/>
        <v>1</v>
      </c>
      <c r="I493">
        <f t="shared" si="47"/>
        <v>0</v>
      </c>
    </row>
    <row r="494" spans="3:9" x14ac:dyDescent="0.25">
      <c r="C494" s="64">
        <f t="shared" si="45"/>
        <v>45628</v>
      </c>
      <c r="D494">
        <v>472</v>
      </c>
      <c r="E494" s="64">
        <v>45628</v>
      </c>
      <c r="F494" t="s">
        <v>79</v>
      </c>
      <c r="G494" t="str">
        <f t="shared" si="44"/>
        <v>Mom</v>
      </c>
      <c r="H494">
        <f t="shared" si="46"/>
        <v>1</v>
      </c>
      <c r="I494">
        <f t="shared" si="47"/>
        <v>0</v>
      </c>
    </row>
    <row r="495" spans="3:9" x14ac:dyDescent="0.25">
      <c r="C495" s="64">
        <f t="shared" si="45"/>
        <v>45629</v>
      </c>
      <c r="D495">
        <v>473</v>
      </c>
      <c r="E495" s="64">
        <v>45629</v>
      </c>
      <c r="F495" t="s">
        <v>121</v>
      </c>
      <c r="G495" t="str">
        <f t="shared" si="44"/>
        <v>Mom</v>
      </c>
      <c r="H495">
        <f t="shared" si="46"/>
        <v>1</v>
      </c>
      <c r="I495">
        <f t="shared" si="47"/>
        <v>0</v>
      </c>
    </row>
    <row r="496" spans="3:9" x14ac:dyDescent="0.25">
      <c r="C496" s="64">
        <f t="shared" si="45"/>
        <v>45630</v>
      </c>
      <c r="D496">
        <v>474</v>
      </c>
      <c r="E496" s="64">
        <v>45630</v>
      </c>
      <c r="F496" t="s">
        <v>118</v>
      </c>
      <c r="G496" t="str">
        <f t="shared" si="44"/>
        <v>Dad</v>
      </c>
      <c r="H496">
        <f t="shared" si="46"/>
        <v>0</v>
      </c>
      <c r="I496">
        <f t="shared" si="47"/>
        <v>1</v>
      </c>
    </row>
    <row r="497" spans="3:9" x14ac:dyDescent="0.25">
      <c r="C497" s="64">
        <f t="shared" si="45"/>
        <v>45631</v>
      </c>
      <c r="D497">
        <v>475</v>
      </c>
      <c r="E497" s="64">
        <v>45631</v>
      </c>
      <c r="F497" t="s">
        <v>107</v>
      </c>
      <c r="G497" t="str">
        <f t="shared" si="44"/>
        <v>Dad</v>
      </c>
      <c r="H497">
        <f t="shared" si="46"/>
        <v>0</v>
      </c>
      <c r="I497">
        <f t="shared" si="47"/>
        <v>1</v>
      </c>
    </row>
    <row r="498" spans="3:9" x14ac:dyDescent="0.25">
      <c r="C498" s="64">
        <f t="shared" si="45"/>
        <v>45632</v>
      </c>
      <c r="D498">
        <v>476</v>
      </c>
      <c r="E498" s="64">
        <v>45632</v>
      </c>
      <c r="F498" t="s">
        <v>119</v>
      </c>
      <c r="G498" t="str">
        <f t="shared" si="44"/>
        <v>Dad</v>
      </c>
      <c r="H498">
        <f t="shared" si="46"/>
        <v>0</v>
      </c>
      <c r="I498">
        <f t="shared" si="47"/>
        <v>1</v>
      </c>
    </row>
    <row r="499" spans="3:9" x14ac:dyDescent="0.25">
      <c r="C499" s="64">
        <f t="shared" si="45"/>
        <v>45633</v>
      </c>
      <c r="D499">
        <v>477</v>
      </c>
      <c r="E499" s="64">
        <v>45633</v>
      </c>
      <c r="F499" t="s">
        <v>120</v>
      </c>
      <c r="G499" t="str">
        <f t="shared" si="44"/>
        <v>Dad</v>
      </c>
      <c r="H499">
        <f t="shared" si="46"/>
        <v>0</v>
      </c>
      <c r="I499">
        <f t="shared" si="47"/>
        <v>1</v>
      </c>
    </row>
    <row r="500" spans="3:9" x14ac:dyDescent="0.25">
      <c r="C500" s="64">
        <f t="shared" si="45"/>
        <v>45634</v>
      </c>
      <c r="D500">
        <v>478</v>
      </c>
      <c r="E500" s="64">
        <v>45634</v>
      </c>
      <c r="F500" t="s">
        <v>97</v>
      </c>
      <c r="G500" t="str">
        <f t="shared" si="44"/>
        <v>Dad</v>
      </c>
      <c r="H500">
        <f t="shared" si="46"/>
        <v>0</v>
      </c>
      <c r="I500">
        <f t="shared" si="47"/>
        <v>1</v>
      </c>
    </row>
    <row r="501" spans="3:9" x14ac:dyDescent="0.25">
      <c r="C501" s="64">
        <f t="shared" si="45"/>
        <v>45635</v>
      </c>
      <c r="D501">
        <v>479</v>
      </c>
      <c r="E501" s="64">
        <v>45635</v>
      </c>
      <c r="F501" t="s">
        <v>79</v>
      </c>
      <c r="G501" t="str">
        <f t="shared" si="44"/>
        <v>Dad</v>
      </c>
      <c r="H501">
        <f t="shared" si="46"/>
        <v>0</v>
      </c>
      <c r="I501">
        <f t="shared" si="47"/>
        <v>1</v>
      </c>
    </row>
    <row r="502" spans="3:9" x14ac:dyDescent="0.25">
      <c r="C502" s="64">
        <f t="shared" si="45"/>
        <v>45636</v>
      </c>
      <c r="D502">
        <v>480</v>
      </c>
      <c r="E502" s="64">
        <v>45636</v>
      </c>
      <c r="F502" t="s">
        <v>121</v>
      </c>
      <c r="G502" t="str">
        <f t="shared" si="44"/>
        <v>Dad</v>
      </c>
      <c r="H502">
        <f t="shared" si="46"/>
        <v>0</v>
      </c>
      <c r="I502">
        <f t="shared" si="47"/>
        <v>1</v>
      </c>
    </row>
    <row r="503" spans="3:9" x14ac:dyDescent="0.25">
      <c r="C503" s="64">
        <f t="shared" si="45"/>
        <v>45637</v>
      </c>
      <c r="D503">
        <v>481</v>
      </c>
      <c r="E503" s="64">
        <v>45637</v>
      </c>
      <c r="F503" t="s">
        <v>118</v>
      </c>
      <c r="G503" t="str">
        <f t="shared" si="44"/>
        <v>Mom</v>
      </c>
      <c r="H503">
        <f t="shared" si="46"/>
        <v>1</v>
      </c>
      <c r="I503">
        <f t="shared" si="47"/>
        <v>0</v>
      </c>
    </row>
    <row r="504" spans="3:9" x14ac:dyDescent="0.25">
      <c r="C504" s="64">
        <f t="shared" si="45"/>
        <v>45638</v>
      </c>
      <c r="D504">
        <v>482</v>
      </c>
      <c r="E504" s="64">
        <v>45638</v>
      </c>
      <c r="F504" t="s">
        <v>107</v>
      </c>
      <c r="G504" t="str">
        <f t="shared" si="44"/>
        <v>Mom</v>
      </c>
      <c r="H504">
        <f t="shared" si="46"/>
        <v>1</v>
      </c>
      <c r="I504">
        <f t="shared" si="47"/>
        <v>0</v>
      </c>
    </row>
    <row r="505" spans="3:9" x14ac:dyDescent="0.25">
      <c r="C505" s="64">
        <f t="shared" si="45"/>
        <v>45639</v>
      </c>
      <c r="D505">
        <v>483</v>
      </c>
      <c r="E505" s="64">
        <v>45639</v>
      </c>
      <c r="F505" t="s">
        <v>119</v>
      </c>
      <c r="G505" t="str">
        <f t="shared" si="44"/>
        <v>Mom</v>
      </c>
      <c r="H505">
        <f t="shared" si="46"/>
        <v>1</v>
      </c>
      <c r="I505">
        <f t="shared" si="47"/>
        <v>0</v>
      </c>
    </row>
    <row r="506" spans="3:9" x14ac:dyDescent="0.25">
      <c r="C506" s="64">
        <f t="shared" si="45"/>
        <v>45640</v>
      </c>
      <c r="D506">
        <v>484</v>
      </c>
      <c r="E506" s="64">
        <v>45640</v>
      </c>
      <c r="F506" t="s">
        <v>120</v>
      </c>
      <c r="G506" t="str">
        <f t="shared" si="44"/>
        <v>Mom</v>
      </c>
      <c r="H506">
        <f t="shared" si="46"/>
        <v>1</v>
      </c>
      <c r="I506">
        <f t="shared" si="47"/>
        <v>0</v>
      </c>
    </row>
    <row r="507" spans="3:9" x14ac:dyDescent="0.25">
      <c r="C507" s="64">
        <f t="shared" si="45"/>
        <v>45641</v>
      </c>
      <c r="D507">
        <v>485</v>
      </c>
      <c r="E507" s="64">
        <v>45641</v>
      </c>
      <c r="F507" t="s">
        <v>97</v>
      </c>
      <c r="G507" t="str">
        <f t="shared" si="44"/>
        <v>Mom</v>
      </c>
      <c r="H507">
        <f t="shared" si="46"/>
        <v>1</v>
      </c>
      <c r="I507">
        <f t="shared" si="47"/>
        <v>0</v>
      </c>
    </row>
    <row r="508" spans="3:9" x14ac:dyDescent="0.25">
      <c r="C508" s="64">
        <f t="shared" si="45"/>
        <v>45642</v>
      </c>
      <c r="D508">
        <v>486</v>
      </c>
      <c r="E508" s="64">
        <v>45642</v>
      </c>
      <c r="F508" t="s">
        <v>79</v>
      </c>
      <c r="G508" t="str">
        <f t="shared" si="44"/>
        <v>Mom</v>
      </c>
      <c r="H508">
        <f t="shared" si="46"/>
        <v>1</v>
      </c>
      <c r="I508">
        <f t="shared" si="47"/>
        <v>0</v>
      </c>
    </row>
    <row r="509" spans="3:9" x14ac:dyDescent="0.25">
      <c r="C509" s="64">
        <f t="shared" si="45"/>
        <v>45643</v>
      </c>
      <c r="D509">
        <v>487</v>
      </c>
      <c r="E509" s="64">
        <v>45643</v>
      </c>
      <c r="F509" t="s">
        <v>121</v>
      </c>
      <c r="G509" t="str">
        <f t="shared" si="44"/>
        <v>Mom</v>
      </c>
      <c r="H509">
        <f t="shared" si="46"/>
        <v>1</v>
      </c>
      <c r="I509">
        <f t="shared" si="47"/>
        <v>0</v>
      </c>
    </row>
    <row r="510" spans="3:9" x14ac:dyDescent="0.25">
      <c r="C510" s="64">
        <f t="shared" si="45"/>
        <v>45644</v>
      </c>
      <c r="D510">
        <v>488</v>
      </c>
      <c r="E510" s="64">
        <v>45644</v>
      </c>
      <c r="F510" t="s">
        <v>118</v>
      </c>
      <c r="G510" t="str">
        <f t="shared" si="44"/>
        <v>Dad</v>
      </c>
      <c r="H510">
        <f t="shared" si="46"/>
        <v>0</v>
      </c>
      <c r="I510">
        <f t="shared" si="47"/>
        <v>1</v>
      </c>
    </row>
    <row r="511" spans="3:9" x14ac:dyDescent="0.25">
      <c r="C511" s="64">
        <f t="shared" si="45"/>
        <v>45645</v>
      </c>
      <c r="D511">
        <v>489</v>
      </c>
      <c r="E511" s="64">
        <v>45645</v>
      </c>
      <c r="F511" t="s">
        <v>107</v>
      </c>
      <c r="G511" t="str">
        <f t="shared" si="44"/>
        <v>Dad</v>
      </c>
      <c r="H511">
        <f t="shared" si="46"/>
        <v>0</v>
      </c>
      <c r="I511">
        <f t="shared" si="47"/>
        <v>1</v>
      </c>
    </row>
    <row r="512" spans="3:9" x14ac:dyDescent="0.25">
      <c r="C512" s="64">
        <f t="shared" si="45"/>
        <v>45646</v>
      </c>
      <c r="D512">
        <v>490</v>
      </c>
      <c r="E512" s="64">
        <v>45646</v>
      </c>
      <c r="F512" t="s">
        <v>119</v>
      </c>
      <c r="G512" t="str">
        <f t="shared" si="44"/>
        <v>Dad</v>
      </c>
      <c r="H512">
        <f t="shared" si="46"/>
        <v>0</v>
      </c>
      <c r="I512">
        <f t="shared" si="47"/>
        <v>1</v>
      </c>
    </row>
    <row r="513" spans="3:9" x14ac:dyDescent="0.25">
      <c r="C513" s="64">
        <f t="shared" si="45"/>
        <v>45647</v>
      </c>
      <c r="D513">
        <v>491</v>
      </c>
      <c r="E513" s="64">
        <v>45647</v>
      </c>
      <c r="F513" t="s">
        <v>120</v>
      </c>
      <c r="G513" t="str">
        <f t="shared" si="44"/>
        <v>Dad</v>
      </c>
      <c r="H513">
        <f t="shared" si="46"/>
        <v>0</v>
      </c>
      <c r="I513">
        <f t="shared" si="47"/>
        <v>1</v>
      </c>
    </row>
    <row r="514" spans="3:9" x14ac:dyDescent="0.25">
      <c r="C514" s="64">
        <f t="shared" si="45"/>
        <v>45648</v>
      </c>
      <c r="D514">
        <v>492</v>
      </c>
      <c r="E514" s="64">
        <v>45648</v>
      </c>
      <c r="F514" t="s">
        <v>97</v>
      </c>
      <c r="G514" t="str">
        <f t="shared" si="44"/>
        <v>Dad</v>
      </c>
      <c r="H514">
        <f t="shared" si="46"/>
        <v>0</v>
      </c>
      <c r="I514">
        <f t="shared" si="47"/>
        <v>1</v>
      </c>
    </row>
    <row r="515" spans="3:9" x14ac:dyDescent="0.25">
      <c r="C515" s="64">
        <f t="shared" si="45"/>
        <v>45649</v>
      </c>
      <c r="D515">
        <v>493</v>
      </c>
      <c r="E515" s="64">
        <v>45649</v>
      </c>
      <c r="F515" t="s">
        <v>79</v>
      </c>
      <c r="G515" t="str">
        <f t="shared" si="44"/>
        <v>Dad</v>
      </c>
      <c r="H515">
        <f t="shared" si="46"/>
        <v>0</v>
      </c>
      <c r="I515">
        <f t="shared" si="47"/>
        <v>1</v>
      </c>
    </row>
    <row r="516" spans="3:9" x14ac:dyDescent="0.25">
      <c r="C516" s="64">
        <f t="shared" si="45"/>
        <v>45650</v>
      </c>
      <c r="D516">
        <v>494</v>
      </c>
      <c r="E516" s="64">
        <v>45650</v>
      </c>
      <c r="F516" t="s">
        <v>121</v>
      </c>
      <c r="G516" t="str">
        <f t="shared" si="44"/>
        <v>Dad</v>
      </c>
      <c r="H516">
        <f t="shared" si="46"/>
        <v>0</v>
      </c>
      <c r="I516">
        <f t="shared" si="47"/>
        <v>1</v>
      </c>
    </row>
    <row r="517" spans="3:9" x14ac:dyDescent="0.25">
      <c r="C517" s="64">
        <f t="shared" si="45"/>
        <v>45651</v>
      </c>
      <c r="D517">
        <v>495</v>
      </c>
      <c r="E517" s="64">
        <v>45651</v>
      </c>
      <c r="F517" t="s">
        <v>118</v>
      </c>
      <c r="G517" t="str">
        <f t="shared" si="44"/>
        <v>Mom</v>
      </c>
      <c r="H517">
        <f t="shared" si="46"/>
        <v>1</v>
      </c>
      <c r="I517">
        <f t="shared" si="47"/>
        <v>0</v>
      </c>
    </row>
    <row r="518" spans="3:9" x14ac:dyDescent="0.25">
      <c r="C518" s="64">
        <f t="shared" si="45"/>
        <v>45652</v>
      </c>
      <c r="D518">
        <v>496</v>
      </c>
      <c r="E518" s="64">
        <v>45652</v>
      </c>
      <c r="F518" t="s">
        <v>107</v>
      </c>
      <c r="G518" t="str">
        <f t="shared" si="44"/>
        <v>Mom</v>
      </c>
      <c r="H518">
        <f t="shared" si="46"/>
        <v>1</v>
      </c>
      <c r="I518">
        <f t="shared" si="47"/>
        <v>0</v>
      </c>
    </row>
    <row r="519" spans="3:9" x14ac:dyDescent="0.25">
      <c r="C519" s="64">
        <f t="shared" si="45"/>
        <v>45653</v>
      </c>
      <c r="D519">
        <v>497</v>
      </c>
      <c r="E519" s="64">
        <v>45653</v>
      </c>
      <c r="F519" t="s">
        <v>119</v>
      </c>
      <c r="G519" t="str">
        <f t="shared" si="44"/>
        <v>Mom</v>
      </c>
      <c r="H519">
        <f t="shared" si="46"/>
        <v>1</v>
      </c>
      <c r="I519">
        <f t="shared" si="47"/>
        <v>0</v>
      </c>
    </row>
    <row r="520" spans="3:9" x14ac:dyDescent="0.25">
      <c r="C520" s="64">
        <f t="shared" si="45"/>
        <v>45654</v>
      </c>
      <c r="D520">
        <v>498</v>
      </c>
      <c r="E520" s="64">
        <v>45654</v>
      </c>
      <c r="F520" t="s">
        <v>120</v>
      </c>
      <c r="G520" t="str">
        <f t="shared" si="44"/>
        <v>Mom</v>
      </c>
      <c r="H520">
        <f t="shared" si="46"/>
        <v>1</v>
      </c>
      <c r="I520">
        <f t="shared" si="47"/>
        <v>0</v>
      </c>
    </row>
    <row r="521" spans="3:9" x14ac:dyDescent="0.25">
      <c r="C521" s="64">
        <f t="shared" si="45"/>
        <v>45655</v>
      </c>
      <c r="D521">
        <v>499</v>
      </c>
      <c r="E521" s="64">
        <v>45655</v>
      </c>
      <c r="F521" t="s">
        <v>97</v>
      </c>
      <c r="G521" t="str">
        <f t="shared" si="44"/>
        <v>Mom</v>
      </c>
      <c r="H521">
        <f t="shared" si="46"/>
        <v>1</v>
      </c>
      <c r="I521">
        <f t="shared" si="47"/>
        <v>0</v>
      </c>
    </row>
    <row r="522" spans="3:9" x14ac:dyDescent="0.25">
      <c r="C522" s="64">
        <f t="shared" si="45"/>
        <v>45656</v>
      </c>
      <c r="D522">
        <v>500</v>
      </c>
      <c r="E522" s="64">
        <v>45656</v>
      </c>
      <c r="F522" t="s">
        <v>79</v>
      </c>
      <c r="G522" t="str">
        <f t="shared" si="44"/>
        <v>Mom</v>
      </c>
      <c r="H522">
        <f t="shared" si="46"/>
        <v>1</v>
      </c>
      <c r="I522">
        <f t="shared" si="47"/>
        <v>0</v>
      </c>
    </row>
    <row r="523" spans="3:9" x14ac:dyDescent="0.25">
      <c r="C523" s="64">
        <f t="shared" si="45"/>
        <v>45657</v>
      </c>
      <c r="D523">
        <v>501</v>
      </c>
      <c r="E523" s="64">
        <v>45657</v>
      </c>
      <c r="F523" t="s">
        <v>121</v>
      </c>
      <c r="G523" t="str">
        <f t="shared" si="44"/>
        <v>Mom</v>
      </c>
      <c r="H523">
        <f t="shared" si="46"/>
        <v>1</v>
      </c>
      <c r="I523">
        <f t="shared" si="47"/>
        <v>0</v>
      </c>
    </row>
    <row r="524" spans="3:9" x14ac:dyDescent="0.25">
      <c r="C524" s="64">
        <f t="shared" si="45"/>
        <v>45658</v>
      </c>
      <c r="D524">
        <v>502</v>
      </c>
      <c r="E524" s="64">
        <v>45658</v>
      </c>
      <c r="F524" t="s">
        <v>118</v>
      </c>
      <c r="G524" t="str">
        <f t="shared" si="44"/>
        <v>Dad</v>
      </c>
      <c r="H524">
        <f t="shared" si="46"/>
        <v>0</v>
      </c>
      <c r="I524">
        <f t="shared" si="47"/>
        <v>1</v>
      </c>
    </row>
    <row r="525" spans="3:9" x14ac:dyDescent="0.25">
      <c r="C525" s="64">
        <f t="shared" si="45"/>
        <v>45659</v>
      </c>
      <c r="D525">
        <v>503</v>
      </c>
      <c r="E525" s="64">
        <v>45659</v>
      </c>
      <c r="F525" t="s">
        <v>107</v>
      </c>
      <c r="G525" t="str">
        <f t="shared" si="44"/>
        <v>Dad</v>
      </c>
      <c r="H525">
        <f t="shared" si="46"/>
        <v>0</v>
      </c>
      <c r="I525">
        <f t="shared" si="47"/>
        <v>1</v>
      </c>
    </row>
    <row r="526" spans="3:9" x14ac:dyDescent="0.25">
      <c r="C526" s="64">
        <f t="shared" si="45"/>
        <v>45660</v>
      </c>
      <c r="D526">
        <v>504</v>
      </c>
      <c r="E526" s="64">
        <v>45660</v>
      </c>
      <c r="F526" t="s">
        <v>119</v>
      </c>
      <c r="G526" t="str">
        <f t="shared" si="44"/>
        <v>Dad</v>
      </c>
      <c r="H526">
        <f t="shared" si="46"/>
        <v>0</v>
      </c>
      <c r="I526">
        <f t="shared" si="47"/>
        <v>1</v>
      </c>
    </row>
    <row r="527" spans="3:9" x14ac:dyDescent="0.25">
      <c r="C527" s="64">
        <f t="shared" si="45"/>
        <v>45661</v>
      </c>
      <c r="D527">
        <v>505</v>
      </c>
      <c r="E527" s="64">
        <v>45661</v>
      </c>
      <c r="F527" t="s">
        <v>120</v>
      </c>
      <c r="G527" t="str">
        <f t="shared" si="44"/>
        <v>Dad</v>
      </c>
      <c r="H527">
        <f t="shared" si="46"/>
        <v>0</v>
      </c>
      <c r="I527">
        <f t="shared" si="47"/>
        <v>1</v>
      </c>
    </row>
    <row r="528" spans="3:9" x14ac:dyDescent="0.25">
      <c r="C528" s="64">
        <f t="shared" si="45"/>
        <v>45662</v>
      </c>
      <c r="D528">
        <v>506</v>
      </c>
      <c r="E528" s="64">
        <v>45662</v>
      </c>
      <c r="F528" t="s">
        <v>97</v>
      </c>
      <c r="G528" t="str">
        <f t="shared" si="44"/>
        <v>Dad</v>
      </c>
      <c r="H528">
        <f t="shared" si="46"/>
        <v>0</v>
      </c>
      <c r="I528">
        <f t="shared" si="47"/>
        <v>1</v>
      </c>
    </row>
    <row r="529" spans="3:9" x14ac:dyDescent="0.25">
      <c r="C529" s="64">
        <f t="shared" si="45"/>
        <v>45663</v>
      </c>
      <c r="D529">
        <v>507</v>
      </c>
      <c r="E529" s="64">
        <v>45663</v>
      </c>
      <c r="F529" t="s">
        <v>79</v>
      </c>
      <c r="G529" t="str">
        <f t="shared" si="44"/>
        <v>Dad</v>
      </c>
      <c r="H529">
        <f t="shared" si="46"/>
        <v>0</v>
      </c>
      <c r="I529">
        <f t="shared" si="47"/>
        <v>1</v>
      </c>
    </row>
    <row r="530" spans="3:9" x14ac:dyDescent="0.25">
      <c r="C530" s="64">
        <f t="shared" si="45"/>
        <v>45664</v>
      </c>
      <c r="D530">
        <v>508</v>
      </c>
      <c r="E530" s="64">
        <v>45664</v>
      </c>
      <c r="F530" t="s">
        <v>121</v>
      </c>
      <c r="G530" t="str">
        <f t="shared" ref="G530:G593" si="48">G516</f>
        <v>Dad</v>
      </c>
      <c r="H530">
        <f t="shared" si="46"/>
        <v>0</v>
      </c>
      <c r="I530">
        <f t="shared" si="47"/>
        <v>1</v>
      </c>
    </row>
    <row r="531" spans="3:9" x14ac:dyDescent="0.25">
      <c r="C531" s="64">
        <f t="shared" si="45"/>
        <v>45665</v>
      </c>
      <c r="D531">
        <v>509</v>
      </c>
      <c r="E531" s="64">
        <v>45665</v>
      </c>
      <c r="F531" t="s">
        <v>118</v>
      </c>
      <c r="G531" t="str">
        <f t="shared" si="48"/>
        <v>Mom</v>
      </c>
      <c r="H531">
        <f t="shared" si="46"/>
        <v>1</v>
      </c>
      <c r="I531">
        <f t="shared" si="47"/>
        <v>0</v>
      </c>
    </row>
    <row r="532" spans="3:9" x14ac:dyDescent="0.25">
      <c r="C532" s="64">
        <f t="shared" si="45"/>
        <v>45666</v>
      </c>
      <c r="D532">
        <v>510</v>
      </c>
      <c r="E532" s="64">
        <v>45666</v>
      </c>
      <c r="F532" t="s">
        <v>107</v>
      </c>
      <c r="G532" t="str">
        <f t="shared" si="48"/>
        <v>Mom</v>
      </c>
      <c r="H532">
        <f t="shared" si="46"/>
        <v>1</v>
      </c>
      <c r="I532">
        <f t="shared" si="47"/>
        <v>0</v>
      </c>
    </row>
    <row r="533" spans="3:9" x14ac:dyDescent="0.25">
      <c r="C533" s="64">
        <f t="shared" ref="C533:C596" si="49">E533</f>
        <v>45667</v>
      </c>
      <c r="D533">
        <v>511</v>
      </c>
      <c r="E533" s="64">
        <v>45667</v>
      </c>
      <c r="F533" t="s">
        <v>119</v>
      </c>
      <c r="G533" t="str">
        <f t="shared" si="48"/>
        <v>Mom</v>
      </c>
      <c r="H533">
        <f t="shared" ref="H533:H596" si="50">IF(G533="Mom",1,0)</f>
        <v>1</v>
      </c>
      <c r="I533">
        <f t="shared" si="47"/>
        <v>0</v>
      </c>
    </row>
    <row r="534" spans="3:9" x14ac:dyDescent="0.25">
      <c r="C534" s="64">
        <f t="shared" si="49"/>
        <v>45668</v>
      </c>
      <c r="D534">
        <v>512</v>
      </c>
      <c r="E534" s="64">
        <v>45668</v>
      </c>
      <c r="F534" t="s">
        <v>120</v>
      </c>
      <c r="G534" t="str">
        <f t="shared" si="48"/>
        <v>Mom</v>
      </c>
      <c r="H534">
        <f t="shared" si="50"/>
        <v>1</v>
      </c>
      <c r="I534">
        <f t="shared" si="47"/>
        <v>0</v>
      </c>
    </row>
    <row r="535" spans="3:9" x14ac:dyDescent="0.25">
      <c r="C535" s="64">
        <f t="shared" si="49"/>
        <v>45669</v>
      </c>
      <c r="D535">
        <v>513</v>
      </c>
      <c r="E535" s="64">
        <v>45669</v>
      </c>
      <c r="F535" t="s">
        <v>97</v>
      </c>
      <c r="G535" t="str">
        <f t="shared" si="48"/>
        <v>Mom</v>
      </c>
      <c r="H535">
        <f t="shared" si="50"/>
        <v>1</v>
      </c>
      <c r="I535">
        <f t="shared" si="47"/>
        <v>0</v>
      </c>
    </row>
    <row r="536" spans="3:9" x14ac:dyDescent="0.25">
      <c r="C536" s="64">
        <f t="shared" si="49"/>
        <v>45670</v>
      </c>
      <c r="D536">
        <v>514</v>
      </c>
      <c r="E536" s="64">
        <v>45670</v>
      </c>
      <c r="F536" t="s">
        <v>79</v>
      </c>
      <c r="G536" t="str">
        <f t="shared" si="48"/>
        <v>Mom</v>
      </c>
      <c r="H536">
        <f t="shared" si="50"/>
        <v>1</v>
      </c>
      <c r="I536">
        <f t="shared" si="47"/>
        <v>0</v>
      </c>
    </row>
    <row r="537" spans="3:9" x14ac:dyDescent="0.25">
      <c r="C537" s="64">
        <f t="shared" si="49"/>
        <v>45671</v>
      </c>
      <c r="D537">
        <v>515</v>
      </c>
      <c r="E537" s="64">
        <v>45671</v>
      </c>
      <c r="F537" t="s">
        <v>121</v>
      </c>
      <c r="G537" t="str">
        <f t="shared" si="48"/>
        <v>Mom</v>
      </c>
      <c r="H537">
        <f t="shared" si="50"/>
        <v>1</v>
      </c>
      <c r="I537">
        <f t="shared" ref="I537:I600" si="51">IF(G537="Dad",1,0)</f>
        <v>0</v>
      </c>
    </row>
    <row r="538" spans="3:9" x14ac:dyDescent="0.25">
      <c r="C538" s="64">
        <f t="shared" si="49"/>
        <v>45672</v>
      </c>
      <c r="D538">
        <v>516</v>
      </c>
      <c r="E538" s="64">
        <v>45672</v>
      </c>
      <c r="F538" t="s">
        <v>118</v>
      </c>
      <c r="G538" t="str">
        <f t="shared" si="48"/>
        <v>Dad</v>
      </c>
      <c r="H538">
        <f t="shared" si="50"/>
        <v>0</v>
      </c>
      <c r="I538">
        <f t="shared" si="51"/>
        <v>1</v>
      </c>
    </row>
    <row r="539" spans="3:9" x14ac:dyDescent="0.25">
      <c r="C539" s="64">
        <f t="shared" si="49"/>
        <v>45673</v>
      </c>
      <c r="D539">
        <v>517</v>
      </c>
      <c r="E539" s="64">
        <v>45673</v>
      </c>
      <c r="F539" t="s">
        <v>107</v>
      </c>
      <c r="G539" t="str">
        <f t="shared" si="48"/>
        <v>Dad</v>
      </c>
      <c r="H539">
        <f t="shared" si="50"/>
        <v>0</v>
      </c>
      <c r="I539">
        <f t="shared" si="51"/>
        <v>1</v>
      </c>
    </row>
    <row r="540" spans="3:9" x14ac:dyDescent="0.25">
      <c r="C540" s="64">
        <f t="shared" si="49"/>
        <v>45674</v>
      </c>
      <c r="D540">
        <v>518</v>
      </c>
      <c r="E540" s="64">
        <v>45674</v>
      </c>
      <c r="F540" t="s">
        <v>119</v>
      </c>
      <c r="G540" t="str">
        <f t="shared" si="48"/>
        <v>Dad</v>
      </c>
      <c r="H540">
        <f t="shared" si="50"/>
        <v>0</v>
      </c>
      <c r="I540">
        <f t="shared" si="51"/>
        <v>1</v>
      </c>
    </row>
    <row r="541" spans="3:9" x14ac:dyDescent="0.25">
      <c r="C541" s="64">
        <f t="shared" si="49"/>
        <v>45675</v>
      </c>
      <c r="D541">
        <v>519</v>
      </c>
      <c r="E541" s="64">
        <v>45675</v>
      </c>
      <c r="F541" t="s">
        <v>120</v>
      </c>
      <c r="G541" t="str">
        <f t="shared" si="48"/>
        <v>Dad</v>
      </c>
      <c r="H541">
        <f t="shared" si="50"/>
        <v>0</v>
      </c>
      <c r="I541">
        <f t="shared" si="51"/>
        <v>1</v>
      </c>
    </row>
    <row r="542" spans="3:9" x14ac:dyDescent="0.25">
      <c r="C542" s="64">
        <f t="shared" si="49"/>
        <v>45676</v>
      </c>
      <c r="D542">
        <v>520</v>
      </c>
      <c r="E542" s="64">
        <v>45676</v>
      </c>
      <c r="F542" t="s">
        <v>97</v>
      </c>
      <c r="G542" t="str">
        <f t="shared" si="48"/>
        <v>Dad</v>
      </c>
      <c r="H542">
        <f t="shared" si="50"/>
        <v>0</v>
      </c>
      <c r="I542">
        <f t="shared" si="51"/>
        <v>1</v>
      </c>
    </row>
    <row r="543" spans="3:9" x14ac:dyDescent="0.25">
      <c r="C543" s="64">
        <f t="shared" si="49"/>
        <v>45677</v>
      </c>
      <c r="D543">
        <v>521</v>
      </c>
      <c r="E543" s="64">
        <v>45677</v>
      </c>
      <c r="F543" t="s">
        <v>79</v>
      </c>
      <c r="G543" t="str">
        <f t="shared" si="48"/>
        <v>Dad</v>
      </c>
      <c r="H543">
        <f t="shared" si="50"/>
        <v>0</v>
      </c>
      <c r="I543">
        <f t="shared" si="51"/>
        <v>1</v>
      </c>
    </row>
    <row r="544" spans="3:9" x14ac:dyDescent="0.25">
      <c r="C544" s="64">
        <f t="shared" si="49"/>
        <v>45678</v>
      </c>
      <c r="D544">
        <v>522</v>
      </c>
      <c r="E544" s="64">
        <v>45678</v>
      </c>
      <c r="F544" t="s">
        <v>121</v>
      </c>
      <c r="G544" t="str">
        <f t="shared" si="48"/>
        <v>Dad</v>
      </c>
      <c r="H544">
        <f t="shared" si="50"/>
        <v>0</v>
      </c>
      <c r="I544">
        <f t="shared" si="51"/>
        <v>1</v>
      </c>
    </row>
    <row r="545" spans="3:9" x14ac:dyDescent="0.25">
      <c r="C545" s="64">
        <f t="shared" si="49"/>
        <v>45679</v>
      </c>
      <c r="D545">
        <v>523</v>
      </c>
      <c r="E545" s="64">
        <v>45679</v>
      </c>
      <c r="F545" t="s">
        <v>118</v>
      </c>
      <c r="G545" t="str">
        <f t="shared" si="48"/>
        <v>Mom</v>
      </c>
      <c r="H545">
        <f t="shared" si="50"/>
        <v>1</v>
      </c>
      <c r="I545">
        <f t="shared" si="51"/>
        <v>0</v>
      </c>
    </row>
    <row r="546" spans="3:9" x14ac:dyDescent="0.25">
      <c r="C546" s="64">
        <f t="shared" si="49"/>
        <v>45680</v>
      </c>
      <c r="D546">
        <v>524</v>
      </c>
      <c r="E546" s="64">
        <v>45680</v>
      </c>
      <c r="F546" t="s">
        <v>107</v>
      </c>
      <c r="G546" t="str">
        <f t="shared" si="48"/>
        <v>Mom</v>
      </c>
      <c r="H546">
        <f t="shared" si="50"/>
        <v>1</v>
      </c>
      <c r="I546">
        <f t="shared" si="51"/>
        <v>0</v>
      </c>
    </row>
    <row r="547" spans="3:9" x14ac:dyDescent="0.25">
      <c r="C547" s="64">
        <f t="shared" si="49"/>
        <v>45681</v>
      </c>
      <c r="D547">
        <v>525</v>
      </c>
      <c r="E547" s="64">
        <v>45681</v>
      </c>
      <c r="F547" t="s">
        <v>119</v>
      </c>
      <c r="G547" t="str">
        <f t="shared" si="48"/>
        <v>Mom</v>
      </c>
      <c r="H547">
        <f t="shared" si="50"/>
        <v>1</v>
      </c>
      <c r="I547">
        <f t="shared" si="51"/>
        <v>0</v>
      </c>
    </row>
    <row r="548" spans="3:9" x14ac:dyDescent="0.25">
      <c r="C548" s="64">
        <f t="shared" si="49"/>
        <v>45682</v>
      </c>
      <c r="D548">
        <v>526</v>
      </c>
      <c r="E548" s="64">
        <v>45682</v>
      </c>
      <c r="F548" t="s">
        <v>120</v>
      </c>
      <c r="G548" t="str">
        <f t="shared" si="48"/>
        <v>Mom</v>
      </c>
      <c r="H548">
        <f t="shared" si="50"/>
        <v>1</v>
      </c>
      <c r="I548">
        <f t="shared" si="51"/>
        <v>0</v>
      </c>
    </row>
    <row r="549" spans="3:9" x14ac:dyDescent="0.25">
      <c r="C549" s="64">
        <f t="shared" si="49"/>
        <v>45683</v>
      </c>
      <c r="D549">
        <v>527</v>
      </c>
      <c r="E549" s="64">
        <v>45683</v>
      </c>
      <c r="F549" t="s">
        <v>97</v>
      </c>
      <c r="G549" t="str">
        <f t="shared" si="48"/>
        <v>Mom</v>
      </c>
      <c r="H549">
        <f t="shared" si="50"/>
        <v>1</v>
      </c>
      <c r="I549">
        <f t="shared" si="51"/>
        <v>0</v>
      </c>
    </row>
    <row r="550" spans="3:9" x14ac:dyDescent="0.25">
      <c r="C550" s="64">
        <f t="shared" si="49"/>
        <v>45684</v>
      </c>
      <c r="D550">
        <v>528</v>
      </c>
      <c r="E550" s="64">
        <v>45684</v>
      </c>
      <c r="F550" t="s">
        <v>79</v>
      </c>
      <c r="G550" t="str">
        <f t="shared" si="48"/>
        <v>Mom</v>
      </c>
      <c r="H550">
        <f t="shared" si="50"/>
        <v>1</v>
      </c>
      <c r="I550">
        <f t="shared" si="51"/>
        <v>0</v>
      </c>
    </row>
    <row r="551" spans="3:9" x14ac:dyDescent="0.25">
      <c r="C551" s="64">
        <f t="shared" si="49"/>
        <v>45685</v>
      </c>
      <c r="D551">
        <v>529</v>
      </c>
      <c r="E551" s="64">
        <v>45685</v>
      </c>
      <c r="F551" t="s">
        <v>121</v>
      </c>
      <c r="G551" t="str">
        <f t="shared" si="48"/>
        <v>Mom</v>
      </c>
      <c r="H551">
        <f t="shared" si="50"/>
        <v>1</v>
      </c>
      <c r="I551">
        <f t="shared" si="51"/>
        <v>0</v>
      </c>
    </row>
    <row r="552" spans="3:9" x14ac:dyDescent="0.25">
      <c r="C552" s="64">
        <f t="shared" si="49"/>
        <v>45686</v>
      </c>
      <c r="D552">
        <v>530</v>
      </c>
      <c r="E552" s="64">
        <v>45686</v>
      </c>
      <c r="F552" t="s">
        <v>118</v>
      </c>
      <c r="G552" t="str">
        <f t="shared" si="48"/>
        <v>Dad</v>
      </c>
      <c r="H552">
        <f t="shared" si="50"/>
        <v>0</v>
      </c>
      <c r="I552">
        <f t="shared" si="51"/>
        <v>1</v>
      </c>
    </row>
    <row r="553" spans="3:9" x14ac:dyDescent="0.25">
      <c r="C553" s="64">
        <f t="shared" si="49"/>
        <v>45687</v>
      </c>
      <c r="D553">
        <v>531</v>
      </c>
      <c r="E553" s="64">
        <v>45687</v>
      </c>
      <c r="F553" t="s">
        <v>107</v>
      </c>
      <c r="G553" t="str">
        <f t="shared" si="48"/>
        <v>Dad</v>
      </c>
      <c r="H553">
        <f t="shared" si="50"/>
        <v>0</v>
      </c>
      <c r="I553">
        <f t="shared" si="51"/>
        <v>1</v>
      </c>
    </row>
    <row r="554" spans="3:9" x14ac:dyDescent="0.25">
      <c r="C554" s="64">
        <f t="shared" si="49"/>
        <v>45688</v>
      </c>
      <c r="D554">
        <v>532</v>
      </c>
      <c r="E554" s="64">
        <v>45688</v>
      </c>
      <c r="F554" t="s">
        <v>119</v>
      </c>
      <c r="G554" t="str">
        <f t="shared" si="48"/>
        <v>Dad</v>
      </c>
      <c r="H554">
        <f t="shared" si="50"/>
        <v>0</v>
      </c>
      <c r="I554">
        <f t="shared" si="51"/>
        <v>1</v>
      </c>
    </row>
    <row r="555" spans="3:9" x14ac:dyDescent="0.25">
      <c r="C555" s="64">
        <f t="shared" si="49"/>
        <v>45689</v>
      </c>
      <c r="D555">
        <v>533</v>
      </c>
      <c r="E555" s="64">
        <v>45689</v>
      </c>
      <c r="F555" t="s">
        <v>120</v>
      </c>
      <c r="G555" t="str">
        <f t="shared" si="48"/>
        <v>Dad</v>
      </c>
      <c r="H555">
        <f t="shared" si="50"/>
        <v>0</v>
      </c>
      <c r="I555">
        <f t="shared" si="51"/>
        <v>1</v>
      </c>
    </row>
    <row r="556" spans="3:9" x14ac:dyDescent="0.25">
      <c r="C556" s="64">
        <f t="shared" si="49"/>
        <v>45690</v>
      </c>
      <c r="D556">
        <v>534</v>
      </c>
      <c r="E556" s="64">
        <v>45690</v>
      </c>
      <c r="F556" t="s">
        <v>97</v>
      </c>
      <c r="G556" t="str">
        <f t="shared" si="48"/>
        <v>Dad</v>
      </c>
      <c r="H556">
        <f t="shared" si="50"/>
        <v>0</v>
      </c>
      <c r="I556">
        <f t="shared" si="51"/>
        <v>1</v>
      </c>
    </row>
    <row r="557" spans="3:9" x14ac:dyDescent="0.25">
      <c r="C557" s="64">
        <f t="shared" si="49"/>
        <v>45691</v>
      </c>
      <c r="D557">
        <v>535</v>
      </c>
      <c r="E557" s="64">
        <v>45691</v>
      </c>
      <c r="F557" t="s">
        <v>79</v>
      </c>
      <c r="G557" t="str">
        <f t="shared" si="48"/>
        <v>Dad</v>
      </c>
      <c r="H557">
        <f t="shared" si="50"/>
        <v>0</v>
      </c>
      <c r="I557">
        <f t="shared" si="51"/>
        <v>1</v>
      </c>
    </row>
    <row r="558" spans="3:9" x14ac:dyDescent="0.25">
      <c r="C558" s="64">
        <f t="shared" si="49"/>
        <v>45692</v>
      </c>
      <c r="D558">
        <v>536</v>
      </c>
      <c r="E558" s="64">
        <v>45692</v>
      </c>
      <c r="F558" t="s">
        <v>121</v>
      </c>
      <c r="G558" t="str">
        <f t="shared" si="48"/>
        <v>Dad</v>
      </c>
      <c r="H558">
        <f t="shared" si="50"/>
        <v>0</v>
      </c>
      <c r="I558">
        <f t="shared" si="51"/>
        <v>1</v>
      </c>
    </row>
    <row r="559" spans="3:9" x14ac:dyDescent="0.25">
      <c r="C559" s="64">
        <f t="shared" si="49"/>
        <v>45693</v>
      </c>
      <c r="D559">
        <v>537</v>
      </c>
      <c r="E559" s="64">
        <v>45693</v>
      </c>
      <c r="F559" t="s">
        <v>118</v>
      </c>
      <c r="G559" t="str">
        <f t="shared" si="48"/>
        <v>Mom</v>
      </c>
      <c r="H559">
        <f t="shared" si="50"/>
        <v>1</v>
      </c>
      <c r="I559">
        <f t="shared" si="51"/>
        <v>0</v>
      </c>
    </row>
    <row r="560" spans="3:9" x14ac:dyDescent="0.25">
      <c r="C560" s="64">
        <f t="shared" si="49"/>
        <v>45694</v>
      </c>
      <c r="D560">
        <v>538</v>
      </c>
      <c r="E560" s="64">
        <v>45694</v>
      </c>
      <c r="F560" t="s">
        <v>107</v>
      </c>
      <c r="G560" t="str">
        <f t="shared" si="48"/>
        <v>Mom</v>
      </c>
      <c r="H560">
        <f t="shared" si="50"/>
        <v>1</v>
      </c>
      <c r="I560">
        <f t="shared" si="51"/>
        <v>0</v>
      </c>
    </row>
    <row r="561" spans="3:9" x14ac:dyDescent="0.25">
      <c r="C561" s="64">
        <f t="shared" si="49"/>
        <v>45695</v>
      </c>
      <c r="D561">
        <v>539</v>
      </c>
      <c r="E561" s="64">
        <v>45695</v>
      </c>
      <c r="F561" t="s">
        <v>119</v>
      </c>
      <c r="G561" t="str">
        <f t="shared" si="48"/>
        <v>Mom</v>
      </c>
      <c r="H561">
        <f t="shared" si="50"/>
        <v>1</v>
      </c>
      <c r="I561">
        <f t="shared" si="51"/>
        <v>0</v>
      </c>
    </row>
    <row r="562" spans="3:9" x14ac:dyDescent="0.25">
      <c r="C562" s="64">
        <f t="shared" si="49"/>
        <v>45696</v>
      </c>
      <c r="D562">
        <v>540</v>
      </c>
      <c r="E562" s="64">
        <v>45696</v>
      </c>
      <c r="F562" t="s">
        <v>120</v>
      </c>
      <c r="G562" t="str">
        <f t="shared" si="48"/>
        <v>Mom</v>
      </c>
      <c r="H562">
        <f t="shared" si="50"/>
        <v>1</v>
      </c>
      <c r="I562">
        <f t="shared" si="51"/>
        <v>0</v>
      </c>
    </row>
    <row r="563" spans="3:9" x14ac:dyDescent="0.25">
      <c r="C563" s="64">
        <f t="shared" si="49"/>
        <v>45697</v>
      </c>
      <c r="D563">
        <v>541</v>
      </c>
      <c r="E563" s="64">
        <v>45697</v>
      </c>
      <c r="F563" t="s">
        <v>97</v>
      </c>
      <c r="G563" t="str">
        <f t="shared" si="48"/>
        <v>Mom</v>
      </c>
      <c r="H563">
        <f t="shared" si="50"/>
        <v>1</v>
      </c>
      <c r="I563">
        <f t="shared" si="51"/>
        <v>0</v>
      </c>
    </row>
    <row r="564" spans="3:9" x14ac:dyDescent="0.25">
      <c r="C564" s="64">
        <f t="shared" si="49"/>
        <v>45698</v>
      </c>
      <c r="D564">
        <v>542</v>
      </c>
      <c r="E564" s="64">
        <v>45698</v>
      </c>
      <c r="F564" t="s">
        <v>79</v>
      </c>
      <c r="G564" t="str">
        <f t="shared" si="48"/>
        <v>Mom</v>
      </c>
      <c r="H564">
        <f t="shared" si="50"/>
        <v>1</v>
      </c>
      <c r="I564">
        <f t="shared" si="51"/>
        <v>0</v>
      </c>
    </row>
    <row r="565" spans="3:9" x14ac:dyDescent="0.25">
      <c r="C565" s="64">
        <f t="shared" si="49"/>
        <v>45699</v>
      </c>
      <c r="D565">
        <v>543</v>
      </c>
      <c r="E565" s="64">
        <v>45699</v>
      </c>
      <c r="F565" t="s">
        <v>121</v>
      </c>
      <c r="G565" t="str">
        <f t="shared" si="48"/>
        <v>Mom</v>
      </c>
      <c r="H565">
        <f t="shared" si="50"/>
        <v>1</v>
      </c>
      <c r="I565">
        <f t="shared" si="51"/>
        <v>0</v>
      </c>
    </row>
    <row r="566" spans="3:9" x14ac:dyDescent="0.25">
      <c r="C566" s="64">
        <f t="shared" si="49"/>
        <v>45700</v>
      </c>
      <c r="D566">
        <v>544</v>
      </c>
      <c r="E566" s="64">
        <v>45700</v>
      </c>
      <c r="F566" t="s">
        <v>118</v>
      </c>
      <c r="G566" t="str">
        <f t="shared" si="48"/>
        <v>Dad</v>
      </c>
      <c r="H566">
        <f t="shared" si="50"/>
        <v>0</v>
      </c>
      <c r="I566">
        <f t="shared" si="51"/>
        <v>1</v>
      </c>
    </row>
    <row r="567" spans="3:9" x14ac:dyDescent="0.25">
      <c r="C567" s="64">
        <f t="shared" si="49"/>
        <v>45701</v>
      </c>
      <c r="D567">
        <v>545</v>
      </c>
      <c r="E567" s="64">
        <v>45701</v>
      </c>
      <c r="F567" t="s">
        <v>107</v>
      </c>
      <c r="G567" t="str">
        <f t="shared" si="48"/>
        <v>Dad</v>
      </c>
      <c r="H567">
        <f t="shared" si="50"/>
        <v>0</v>
      </c>
      <c r="I567">
        <f t="shared" si="51"/>
        <v>1</v>
      </c>
    </row>
    <row r="568" spans="3:9" x14ac:dyDescent="0.25">
      <c r="C568" s="64">
        <f t="shared" si="49"/>
        <v>45702</v>
      </c>
      <c r="D568">
        <v>546</v>
      </c>
      <c r="E568" s="64">
        <v>45702</v>
      </c>
      <c r="F568" t="s">
        <v>119</v>
      </c>
      <c r="G568" t="str">
        <f t="shared" si="48"/>
        <v>Dad</v>
      </c>
      <c r="H568">
        <f t="shared" si="50"/>
        <v>0</v>
      </c>
      <c r="I568">
        <f t="shared" si="51"/>
        <v>1</v>
      </c>
    </row>
    <row r="569" spans="3:9" x14ac:dyDescent="0.25">
      <c r="C569" s="64">
        <f t="shared" si="49"/>
        <v>45703</v>
      </c>
      <c r="D569">
        <v>547</v>
      </c>
      <c r="E569" s="64">
        <v>45703</v>
      </c>
      <c r="F569" t="s">
        <v>120</v>
      </c>
      <c r="G569" t="str">
        <f t="shared" si="48"/>
        <v>Dad</v>
      </c>
      <c r="H569">
        <f t="shared" si="50"/>
        <v>0</v>
      </c>
      <c r="I569">
        <f t="shared" si="51"/>
        <v>1</v>
      </c>
    </row>
    <row r="570" spans="3:9" x14ac:dyDescent="0.25">
      <c r="C570" s="64">
        <f t="shared" si="49"/>
        <v>45704</v>
      </c>
      <c r="D570">
        <v>548</v>
      </c>
      <c r="E570" s="64">
        <v>45704</v>
      </c>
      <c r="F570" t="s">
        <v>97</v>
      </c>
      <c r="G570" t="str">
        <f t="shared" si="48"/>
        <v>Dad</v>
      </c>
      <c r="H570">
        <f t="shared" si="50"/>
        <v>0</v>
      </c>
      <c r="I570">
        <f t="shared" si="51"/>
        <v>1</v>
      </c>
    </row>
    <row r="571" spans="3:9" x14ac:dyDescent="0.25">
      <c r="C571" s="64">
        <f t="shared" si="49"/>
        <v>45705</v>
      </c>
      <c r="D571">
        <v>549</v>
      </c>
      <c r="E571" s="64">
        <v>45705</v>
      </c>
      <c r="F571" t="s">
        <v>79</v>
      </c>
      <c r="G571" t="str">
        <f t="shared" si="48"/>
        <v>Dad</v>
      </c>
      <c r="H571">
        <f t="shared" si="50"/>
        <v>0</v>
      </c>
      <c r="I571">
        <f t="shared" si="51"/>
        <v>1</v>
      </c>
    </row>
    <row r="572" spans="3:9" x14ac:dyDescent="0.25">
      <c r="C572" s="64">
        <f t="shared" si="49"/>
        <v>45706</v>
      </c>
      <c r="D572">
        <v>550</v>
      </c>
      <c r="E572" s="64">
        <v>45706</v>
      </c>
      <c r="F572" t="s">
        <v>121</v>
      </c>
      <c r="G572" t="str">
        <f t="shared" si="48"/>
        <v>Dad</v>
      </c>
      <c r="H572">
        <f t="shared" si="50"/>
        <v>0</v>
      </c>
      <c r="I572">
        <f t="shared" si="51"/>
        <v>1</v>
      </c>
    </row>
    <row r="573" spans="3:9" x14ac:dyDescent="0.25">
      <c r="C573" s="64">
        <f t="shared" si="49"/>
        <v>45707</v>
      </c>
      <c r="D573">
        <v>551</v>
      </c>
      <c r="E573" s="64">
        <v>45707</v>
      </c>
      <c r="F573" t="s">
        <v>118</v>
      </c>
      <c r="G573" t="str">
        <f t="shared" si="48"/>
        <v>Mom</v>
      </c>
      <c r="H573">
        <f t="shared" si="50"/>
        <v>1</v>
      </c>
      <c r="I573">
        <f t="shared" si="51"/>
        <v>0</v>
      </c>
    </row>
    <row r="574" spans="3:9" x14ac:dyDescent="0.25">
      <c r="C574" s="64">
        <f t="shared" si="49"/>
        <v>45708</v>
      </c>
      <c r="D574">
        <v>552</v>
      </c>
      <c r="E574" s="64">
        <v>45708</v>
      </c>
      <c r="F574" t="s">
        <v>107</v>
      </c>
      <c r="G574" t="str">
        <f t="shared" si="48"/>
        <v>Mom</v>
      </c>
      <c r="H574">
        <f t="shared" si="50"/>
        <v>1</v>
      </c>
      <c r="I574">
        <f t="shared" si="51"/>
        <v>0</v>
      </c>
    </row>
    <row r="575" spans="3:9" x14ac:dyDescent="0.25">
      <c r="C575" s="64">
        <f t="shared" si="49"/>
        <v>45709</v>
      </c>
      <c r="D575">
        <v>553</v>
      </c>
      <c r="E575" s="64">
        <v>45709</v>
      </c>
      <c r="F575" t="s">
        <v>119</v>
      </c>
      <c r="G575" t="str">
        <f t="shared" si="48"/>
        <v>Mom</v>
      </c>
      <c r="H575">
        <f t="shared" si="50"/>
        <v>1</v>
      </c>
      <c r="I575">
        <f t="shared" si="51"/>
        <v>0</v>
      </c>
    </row>
    <row r="576" spans="3:9" x14ac:dyDescent="0.25">
      <c r="C576" s="64">
        <f t="shared" si="49"/>
        <v>45710</v>
      </c>
      <c r="D576">
        <v>554</v>
      </c>
      <c r="E576" s="64">
        <v>45710</v>
      </c>
      <c r="F576" t="s">
        <v>120</v>
      </c>
      <c r="G576" t="str">
        <f t="shared" si="48"/>
        <v>Mom</v>
      </c>
      <c r="H576">
        <f t="shared" si="50"/>
        <v>1</v>
      </c>
      <c r="I576">
        <f t="shared" si="51"/>
        <v>0</v>
      </c>
    </row>
    <row r="577" spans="3:9" x14ac:dyDescent="0.25">
      <c r="C577" s="64">
        <f t="shared" si="49"/>
        <v>45711</v>
      </c>
      <c r="D577">
        <v>555</v>
      </c>
      <c r="E577" s="64">
        <v>45711</v>
      </c>
      <c r="F577" t="s">
        <v>97</v>
      </c>
      <c r="G577" t="str">
        <f t="shared" si="48"/>
        <v>Mom</v>
      </c>
      <c r="H577">
        <f t="shared" si="50"/>
        <v>1</v>
      </c>
      <c r="I577">
        <f t="shared" si="51"/>
        <v>0</v>
      </c>
    </row>
    <row r="578" spans="3:9" x14ac:dyDescent="0.25">
      <c r="C578" s="64">
        <f t="shared" si="49"/>
        <v>45712</v>
      </c>
      <c r="D578">
        <v>556</v>
      </c>
      <c r="E578" s="64">
        <v>45712</v>
      </c>
      <c r="F578" t="s">
        <v>79</v>
      </c>
      <c r="G578" t="str">
        <f t="shared" si="48"/>
        <v>Mom</v>
      </c>
      <c r="H578">
        <f t="shared" si="50"/>
        <v>1</v>
      </c>
      <c r="I578">
        <f t="shared" si="51"/>
        <v>0</v>
      </c>
    </row>
    <row r="579" spans="3:9" x14ac:dyDescent="0.25">
      <c r="C579" s="64">
        <f t="shared" si="49"/>
        <v>45713</v>
      </c>
      <c r="D579">
        <v>557</v>
      </c>
      <c r="E579" s="64">
        <v>45713</v>
      </c>
      <c r="F579" t="s">
        <v>121</v>
      </c>
      <c r="G579" t="str">
        <f t="shared" si="48"/>
        <v>Mom</v>
      </c>
      <c r="H579">
        <f t="shared" si="50"/>
        <v>1</v>
      </c>
      <c r="I579">
        <f t="shared" si="51"/>
        <v>0</v>
      </c>
    </row>
    <row r="580" spans="3:9" x14ac:dyDescent="0.25">
      <c r="C580" s="64">
        <f t="shared" si="49"/>
        <v>45714</v>
      </c>
      <c r="D580">
        <v>558</v>
      </c>
      <c r="E580" s="64">
        <v>45714</v>
      </c>
      <c r="F580" t="s">
        <v>118</v>
      </c>
      <c r="G580" t="str">
        <f t="shared" si="48"/>
        <v>Dad</v>
      </c>
      <c r="H580">
        <f t="shared" si="50"/>
        <v>0</v>
      </c>
      <c r="I580">
        <f t="shared" si="51"/>
        <v>1</v>
      </c>
    </row>
    <row r="581" spans="3:9" x14ac:dyDescent="0.25">
      <c r="C581" s="64">
        <f t="shared" si="49"/>
        <v>45715</v>
      </c>
      <c r="D581">
        <v>559</v>
      </c>
      <c r="E581" s="64">
        <v>45715</v>
      </c>
      <c r="F581" t="s">
        <v>107</v>
      </c>
      <c r="G581" t="str">
        <f t="shared" si="48"/>
        <v>Dad</v>
      </c>
      <c r="H581">
        <f t="shared" si="50"/>
        <v>0</v>
      </c>
      <c r="I581">
        <f t="shared" si="51"/>
        <v>1</v>
      </c>
    </row>
    <row r="582" spans="3:9" x14ac:dyDescent="0.25">
      <c r="C582" s="64">
        <f t="shared" si="49"/>
        <v>45716</v>
      </c>
      <c r="D582">
        <v>560</v>
      </c>
      <c r="E582" s="64">
        <v>45716</v>
      </c>
      <c r="F582" t="s">
        <v>119</v>
      </c>
      <c r="G582" t="str">
        <f t="shared" si="48"/>
        <v>Dad</v>
      </c>
      <c r="H582">
        <f t="shared" si="50"/>
        <v>0</v>
      </c>
      <c r="I582">
        <f t="shared" si="51"/>
        <v>1</v>
      </c>
    </row>
    <row r="583" spans="3:9" x14ac:dyDescent="0.25">
      <c r="C583" s="64">
        <f t="shared" si="49"/>
        <v>45717</v>
      </c>
      <c r="D583">
        <v>561</v>
      </c>
      <c r="E583" s="64">
        <v>45717</v>
      </c>
      <c r="F583" t="s">
        <v>120</v>
      </c>
      <c r="G583" t="str">
        <f t="shared" si="48"/>
        <v>Dad</v>
      </c>
      <c r="H583">
        <f t="shared" si="50"/>
        <v>0</v>
      </c>
      <c r="I583">
        <f t="shared" si="51"/>
        <v>1</v>
      </c>
    </row>
    <row r="584" spans="3:9" x14ac:dyDescent="0.25">
      <c r="C584" s="64">
        <f t="shared" si="49"/>
        <v>45718</v>
      </c>
      <c r="D584">
        <v>562</v>
      </c>
      <c r="E584" s="64">
        <v>45718</v>
      </c>
      <c r="F584" t="s">
        <v>97</v>
      </c>
      <c r="G584" t="str">
        <f t="shared" si="48"/>
        <v>Dad</v>
      </c>
      <c r="H584">
        <f t="shared" si="50"/>
        <v>0</v>
      </c>
      <c r="I584">
        <f t="shared" si="51"/>
        <v>1</v>
      </c>
    </row>
    <row r="585" spans="3:9" x14ac:dyDescent="0.25">
      <c r="C585" s="64">
        <f t="shared" si="49"/>
        <v>45719</v>
      </c>
      <c r="D585">
        <v>563</v>
      </c>
      <c r="E585" s="64">
        <v>45719</v>
      </c>
      <c r="F585" t="s">
        <v>79</v>
      </c>
      <c r="G585" t="str">
        <f t="shared" si="48"/>
        <v>Dad</v>
      </c>
      <c r="H585">
        <f t="shared" si="50"/>
        <v>0</v>
      </c>
      <c r="I585">
        <f t="shared" si="51"/>
        <v>1</v>
      </c>
    </row>
    <row r="586" spans="3:9" x14ac:dyDescent="0.25">
      <c r="C586" s="64">
        <f t="shared" si="49"/>
        <v>45720</v>
      </c>
      <c r="D586">
        <v>564</v>
      </c>
      <c r="E586" s="64">
        <v>45720</v>
      </c>
      <c r="F586" t="s">
        <v>121</v>
      </c>
      <c r="G586" t="str">
        <f t="shared" si="48"/>
        <v>Dad</v>
      </c>
      <c r="H586">
        <f t="shared" si="50"/>
        <v>0</v>
      </c>
      <c r="I586">
        <f t="shared" si="51"/>
        <v>1</v>
      </c>
    </row>
    <row r="587" spans="3:9" x14ac:dyDescent="0.25">
      <c r="C587" s="64">
        <f t="shared" si="49"/>
        <v>45721</v>
      </c>
      <c r="D587">
        <v>565</v>
      </c>
      <c r="E587" s="64">
        <v>45721</v>
      </c>
      <c r="F587" t="s">
        <v>118</v>
      </c>
      <c r="G587" t="str">
        <f t="shared" si="48"/>
        <v>Mom</v>
      </c>
      <c r="H587">
        <f t="shared" si="50"/>
        <v>1</v>
      </c>
      <c r="I587">
        <f t="shared" si="51"/>
        <v>0</v>
      </c>
    </row>
    <row r="588" spans="3:9" x14ac:dyDescent="0.25">
      <c r="C588" s="64">
        <f t="shared" si="49"/>
        <v>45722</v>
      </c>
      <c r="D588">
        <v>566</v>
      </c>
      <c r="E588" s="64">
        <v>45722</v>
      </c>
      <c r="F588" t="s">
        <v>107</v>
      </c>
      <c r="G588" t="str">
        <f t="shared" si="48"/>
        <v>Mom</v>
      </c>
      <c r="H588">
        <f t="shared" si="50"/>
        <v>1</v>
      </c>
      <c r="I588">
        <f t="shared" si="51"/>
        <v>0</v>
      </c>
    </row>
    <row r="589" spans="3:9" x14ac:dyDescent="0.25">
      <c r="C589" s="64">
        <f t="shared" si="49"/>
        <v>45723</v>
      </c>
      <c r="D589">
        <v>567</v>
      </c>
      <c r="E589" s="64">
        <v>45723</v>
      </c>
      <c r="F589" t="s">
        <v>119</v>
      </c>
      <c r="G589" t="str">
        <f t="shared" si="48"/>
        <v>Mom</v>
      </c>
      <c r="H589">
        <f t="shared" si="50"/>
        <v>1</v>
      </c>
      <c r="I589">
        <f t="shared" si="51"/>
        <v>0</v>
      </c>
    </row>
    <row r="590" spans="3:9" x14ac:dyDescent="0.25">
      <c r="C590" s="64">
        <f t="shared" si="49"/>
        <v>45724</v>
      </c>
      <c r="D590">
        <v>568</v>
      </c>
      <c r="E590" s="64">
        <v>45724</v>
      </c>
      <c r="F590" t="s">
        <v>120</v>
      </c>
      <c r="G590" t="str">
        <f t="shared" si="48"/>
        <v>Mom</v>
      </c>
      <c r="H590">
        <f t="shared" si="50"/>
        <v>1</v>
      </c>
      <c r="I590">
        <f t="shared" si="51"/>
        <v>0</v>
      </c>
    </row>
    <row r="591" spans="3:9" x14ac:dyDescent="0.25">
      <c r="C591" s="64">
        <f t="shared" si="49"/>
        <v>45725</v>
      </c>
      <c r="D591">
        <v>569</v>
      </c>
      <c r="E591" s="64">
        <v>45725</v>
      </c>
      <c r="F591" t="s">
        <v>97</v>
      </c>
      <c r="G591" t="str">
        <f t="shared" si="48"/>
        <v>Mom</v>
      </c>
      <c r="H591">
        <f t="shared" si="50"/>
        <v>1</v>
      </c>
      <c r="I591">
        <f t="shared" si="51"/>
        <v>0</v>
      </c>
    </row>
    <row r="592" spans="3:9" x14ac:dyDescent="0.25">
      <c r="C592" s="64">
        <f t="shared" si="49"/>
        <v>45726</v>
      </c>
      <c r="D592">
        <v>570</v>
      </c>
      <c r="E592" s="64">
        <v>45726</v>
      </c>
      <c r="F592" t="s">
        <v>79</v>
      </c>
      <c r="G592" t="str">
        <f t="shared" si="48"/>
        <v>Mom</v>
      </c>
      <c r="H592">
        <f t="shared" si="50"/>
        <v>1</v>
      </c>
      <c r="I592">
        <f t="shared" si="51"/>
        <v>0</v>
      </c>
    </row>
    <row r="593" spans="3:9" x14ac:dyDescent="0.25">
      <c r="C593" s="64">
        <f t="shared" si="49"/>
        <v>45727</v>
      </c>
      <c r="D593">
        <v>571</v>
      </c>
      <c r="E593" s="64">
        <v>45727</v>
      </c>
      <c r="F593" t="s">
        <v>121</v>
      </c>
      <c r="G593" t="str">
        <f t="shared" si="48"/>
        <v>Mom</v>
      </c>
      <c r="H593">
        <f t="shared" si="50"/>
        <v>1</v>
      </c>
      <c r="I593">
        <f t="shared" si="51"/>
        <v>0</v>
      </c>
    </row>
    <row r="594" spans="3:9" x14ac:dyDescent="0.25">
      <c r="C594" s="64">
        <f t="shared" si="49"/>
        <v>45728</v>
      </c>
      <c r="D594">
        <v>572</v>
      </c>
      <c r="E594" s="64">
        <v>45728</v>
      </c>
      <c r="F594" t="s">
        <v>118</v>
      </c>
      <c r="G594" t="str">
        <f t="shared" ref="G594:G657" si="52">G580</f>
        <v>Dad</v>
      </c>
      <c r="H594">
        <f t="shared" si="50"/>
        <v>0</v>
      </c>
      <c r="I594">
        <f t="shared" si="51"/>
        <v>1</v>
      </c>
    </row>
    <row r="595" spans="3:9" x14ac:dyDescent="0.25">
      <c r="C595" s="64">
        <f t="shared" si="49"/>
        <v>45729</v>
      </c>
      <c r="D595">
        <v>573</v>
      </c>
      <c r="E595" s="64">
        <v>45729</v>
      </c>
      <c r="F595" t="s">
        <v>107</v>
      </c>
      <c r="G595" t="str">
        <f t="shared" si="52"/>
        <v>Dad</v>
      </c>
      <c r="H595">
        <f t="shared" si="50"/>
        <v>0</v>
      </c>
      <c r="I595">
        <f t="shared" si="51"/>
        <v>1</v>
      </c>
    </row>
    <row r="596" spans="3:9" x14ac:dyDescent="0.25">
      <c r="C596" s="64">
        <f t="shared" si="49"/>
        <v>45730</v>
      </c>
      <c r="D596">
        <v>574</v>
      </c>
      <c r="E596" s="64">
        <v>45730</v>
      </c>
      <c r="F596" t="s">
        <v>119</v>
      </c>
      <c r="G596" t="str">
        <f t="shared" si="52"/>
        <v>Dad</v>
      </c>
      <c r="H596">
        <f t="shared" si="50"/>
        <v>0</v>
      </c>
      <c r="I596">
        <f t="shared" si="51"/>
        <v>1</v>
      </c>
    </row>
    <row r="597" spans="3:9" x14ac:dyDescent="0.25">
      <c r="C597" s="64">
        <f t="shared" ref="C597:C660" si="53">E597</f>
        <v>45731</v>
      </c>
      <c r="D597">
        <v>575</v>
      </c>
      <c r="E597" s="64">
        <v>45731</v>
      </c>
      <c r="F597" t="s">
        <v>120</v>
      </c>
      <c r="G597" t="str">
        <f t="shared" si="52"/>
        <v>Dad</v>
      </c>
      <c r="H597">
        <f t="shared" ref="H597:H660" si="54">IF(G597="Mom",1,0)</f>
        <v>0</v>
      </c>
      <c r="I597">
        <f t="shared" si="51"/>
        <v>1</v>
      </c>
    </row>
    <row r="598" spans="3:9" x14ac:dyDescent="0.25">
      <c r="C598" s="64">
        <f t="shared" si="53"/>
        <v>45732</v>
      </c>
      <c r="D598">
        <v>576</v>
      </c>
      <c r="E598" s="64">
        <v>45732</v>
      </c>
      <c r="F598" t="s">
        <v>97</v>
      </c>
      <c r="G598" t="str">
        <f t="shared" si="52"/>
        <v>Dad</v>
      </c>
      <c r="H598">
        <f t="shared" si="54"/>
        <v>0</v>
      </c>
      <c r="I598">
        <f t="shared" si="51"/>
        <v>1</v>
      </c>
    </row>
    <row r="599" spans="3:9" x14ac:dyDescent="0.25">
      <c r="C599" s="64">
        <f t="shared" si="53"/>
        <v>45733</v>
      </c>
      <c r="D599">
        <v>577</v>
      </c>
      <c r="E599" s="64">
        <v>45733</v>
      </c>
      <c r="F599" t="s">
        <v>79</v>
      </c>
      <c r="G599" t="str">
        <f t="shared" si="52"/>
        <v>Dad</v>
      </c>
      <c r="H599">
        <f t="shared" si="54"/>
        <v>0</v>
      </c>
      <c r="I599">
        <f t="shared" si="51"/>
        <v>1</v>
      </c>
    </row>
    <row r="600" spans="3:9" x14ac:dyDescent="0.25">
      <c r="C600" s="64">
        <f t="shared" si="53"/>
        <v>45734</v>
      </c>
      <c r="D600">
        <v>578</v>
      </c>
      <c r="E600" s="64">
        <v>45734</v>
      </c>
      <c r="F600" t="s">
        <v>121</v>
      </c>
      <c r="G600" t="str">
        <f t="shared" si="52"/>
        <v>Dad</v>
      </c>
      <c r="H600">
        <f t="shared" si="54"/>
        <v>0</v>
      </c>
      <c r="I600">
        <f t="shared" si="51"/>
        <v>1</v>
      </c>
    </row>
    <row r="601" spans="3:9" x14ac:dyDescent="0.25">
      <c r="C601" s="64">
        <f t="shared" si="53"/>
        <v>45735</v>
      </c>
      <c r="D601">
        <v>579</v>
      </c>
      <c r="E601" s="64">
        <v>45735</v>
      </c>
      <c r="F601" t="s">
        <v>118</v>
      </c>
      <c r="G601" t="str">
        <f t="shared" si="52"/>
        <v>Mom</v>
      </c>
      <c r="H601">
        <f t="shared" si="54"/>
        <v>1</v>
      </c>
      <c r="I601">
        <f t="shared" ref="I601:I664" si="55">IF(G601="Dad",1,0)</f>
        <v>0</v>
      </c>
    </row>
    <row r="602" spans="3:9" x14ac:dyDescent="0.25">
      <c r="C602" s="64">
        <f t="shared" si="53"/>
        <v>45736</v>
      </c>
      <c r="D602">
        <v>580</v>
      </c>
      <c r="E602" s="64">
        <v>45736</v>
      </c>
      <c r="F602" t="s">
        <v>107</v>
      </c>
      <c r="G602" t="str">
        <f t="shared" si="52"/>
        <v>Mom</v>
      </c>
      <c r="H602">
        <f t="shared" si="54"/>
        <v>1</v>
      </c>
      <c r="I602">
        <f t="shared" si="55"/>
        <v>0</v>
      </c>
    </row>
    <row r="603" spans="3:9" x14ac:dyDescent="0.25">
      <c r="C603" s="64">
        <f t="shared" si="53"/>
        <v>45737</v>
      </c>
      <c r="D603">
        <v>581</v>
      </c>
      <c r="E603" s="64">
        <v>45737</v>
      </c>
      <c r="F603" t="s">
        <v>119</v>
      </c>
      <c r="G603" t="str">
        <f t="shared" si="52"/>
        <v>Mom</v>
      </c>
      <c r="H603">
        <f t="shared" si="54"/>
        <v>1</v>
      </c>
      <c r="I603">
        <f t="shared" si="55"/>
        <v>0</v>
      </c>
    </row>
    <row r="604" spans="3:9" x14ac:dyDescent="0.25">
      <c r="C604" s="64">
        <f t="shared" si="53"/>
        <v>45738</v>
      </c>
      <c r="D604">
        <v>582</v>
      </c>
      <c r="E604" s="64">
        <v>45738</v>
      </c>
      <c r="F604" t="s">
        <v>120</v>
      </c>
      <c r="G604" t="str">
        <f t="shared" si="52"/>
        <v>Mom</v>
      </c>
      <c r="H604">
        <f t="shared" si="54"/>
        <v>1</v>
      </c>
      <c r="I604">
        <f t="shared" si="55"/>
        <v>0</v>
      </c>
    </row>
    <row r="605" spans="3:9" x14ac:dyDescent="0.25">
      <c r="C605" s="64">
        <f t="shared" si="53"/>
        <v>45739</v>
      </c>
      <c r="D605">
        <v>583</v>
      </c>
      <c r="E605" s="64">
        <v>45739</v>
      </c>
      <c r="F605" t="s">
        <v>97</v>
      </c>
      <c r="G605" t="str">
        <f t="shared" si="52"/>
        <v>Mom</v>
      </c>
      <c r="H605">
        <f t="shared" si="54"/>
        <v>1</v>
      </c>
      <c r="I605">
        <f t="shared" si="55"/>
        <v>0</v>
      </c>
    </row>
    <row r="606" spans="3:9" x14ac:dyDescent="0.25">
      <c r="C606" s="64">
        <f t="shared" si="53"/>
        <v>45740</v>
      </c>
      <c r="D606">
        <v>584</v>
      </c>
      <c r="E606" s="64">
        <v>45740</v>
      </c>
      <c r="F606" t="s">
        <v>79</v>
      </c>
      <c r="G606" t="str">
        <f t="shared" si="52"/>
        <v>Mom</v>
      </c>
      <c r="H606">
        <f t="shared" si="54"/>
        <v>1</v>
      </c>
      <c r="I606">
        <f t="shared" si="55"/>
        <v>0</v>
      </c>
    </row>
    <row r="607" spans="3:9" x14ac:dyDescent="0.25">
      <c r="C607" s="64">
        <f t="shared" si="53"/>
        <v>45741</v>
      </c>
      <c r="D607">
        <v>585</v>
      </c>
      <c r="E607" s="64">
        <v>45741</v>
      </c>
      <c r="F607" t="s">
        <v>121</v>
      </c>
      <c r="G607" t="str">
        <f t="shared" si="52"/>
        <v>Mom</v>
      </c>
      <c r="H607">
        <f t="shared" si="54"/>
        <v>1</v>
      </c>
      <c r="I607">
        <f t="shared" si="55"/>
        <v>0</v>
      </c>
    </row>
    <row r="608" spans="3:9" x14ac:dyDescent="0.25">
      <c r="C608" s="64">
        <f t="shared" si="53"/>
        <v>45742</v>
      </c>
      <c r="D608">
        <v>586</v>
      </c>
      <c r="E608" s="64">
        <v>45742</v>
      </c>
      <c r="F608" t="s">
        <v>118</v>
      </c>
      <c r="G608" t="str">
        <f t="shared" si="52"/>
        <v>Dad</v>
      </c>
      <c r="H608">
        <f t="shared" si="54"/>
        <v>0</v>
      </c>
      <c r="I608">
        <f t="shared" si="55"/>
        <v>1</v>
      </c>
    </row>
    <row r="609" spans="3:9" x14ac:dyDescent="0.25">
      <c r="C609" s="64">
        <f t="shared" si="53"/>
        <v>45743</v>
      </c>
      <c r="D609">
        <v>587</v>
      </c>
      <c r="E609" s="64">
        <v>45743</v>
      </c>
      <c r="F609" t="s">
        <v>107</v>
      </c>
      <c r="G609" t="str">
        <f t="shared" si="52"/>
        <v>Dad</v>
      </c>
      <c r="H609">
        <f t="shared" si="54"/>
        <v>0</v>
      </c>
      <c r="I609">
        <f t="shared" si="55"/>
        <v>1</v>
      </c>
    </row>
    <row r="610" spans="3:9" x14ac:dyDescent="0.25">
      <c r="C610" s="64">
        <f t="shared" si="53"/>
        <v>45744</v>
      </c>
      <c r="D610">
        <v>588</v>
      </c>
      <c r="E610" s="64">
        <v>45744</v>
      </c>
      <c r="F610" t="s">
        <v>119</v>
      </c>
      <c r="G610" t="str">
        <f t="shared" si="52"/>
        <v>Dad</v>
      </c>
      <c r="H610">
        <f t="shared" si="54"/>
        <v>0</v>
      </c>
      <c r="I610">
        <f t="shared" si="55"/>
        <v>1</v>
      </c>
    </row>
    <row r="611" spans="3:9" x14ac:dyDescent="0.25">
      <c r="C611" s="64">
        <f t="shared" si="53"/>
        <v>45745</v>
      </c>
      <c r="D611">
        <v>589</v>
      </c>
      <c r="E611" s="64">
        <v>45745</v>
      </c>
      <c r="F611" t="s">
        <v>120</v>
      </c>
      <c r="G611" t="str">
        <f t="shared" si="52"/>
        <v>Dad</v>
      </c>
      <c r="H611">
        <f t="shared" si="54"/>
        <v>0</v>
      </c>
      <c r="I611">
        <f t="shared" si="55"/>
        <v>1</v>
      </c>
    </row>
    <row r="612" spans="3:9" x14ac:dyDescent="0.25">
      <c r="C612" s="64">
        <f t="shared" si="53"/>
        <v>45746</v>
      </c>
      <c r="D612">
        <v>590</v>
      </c>
      <c r="E612" s="64">
        <v>45746</v>
      </c>
      <c r="F612" t="s">
        <v>97</v>
      </c>
      <c r="G612" t="str">
        <f t="shared" si="52"/>
        <v>Dad</v>
      </c>
      <c r="H612">
        <f t="shared" si="54"/>
        <v>0</v>
      </c>
      <c r="I612">
        <f t="shared" si="55"/>
        <v>1</v>
      </c>
    </row>
    <row r="613" spans="3:9" x14ac:dyDescent="0.25">
      <c r="C613" s="64">
        <f t="shared" si="53"/>
        <v>45747</v>
      </c>
      <c r="D613">
        <v>591</v>
      </c>
      <c r="E613" s="64">
        <v>45747</v>
      </c>
      <c r="F613" t="s">
        <v>79</v>
      </c>
      <c r="G613" t="str">
        <f t="shared" si="52"/>
        <v>Dad</v>
      </c>
      <c r="H613">
        <f t="shared" si="54"/>
        <v>0</v>
      </c>
      <c r="I613">
        <f t="shared" si="55"/>
        <v>1</v>
      </c>
    </row>
    <row r="614" spans="3:9" x14ac:dyDescent="0.25">
      <c r="C614" s="64">
        <f t="shared" si="53"/>
        <v>45748</v>
      </c>
      <c r="D614">
        <v>592</v>
      </c>
      <c r="E614" s="64">
        <v>45748</v>
      </c>
      <c r="F614" t="s">
        <v>121</v>
      </c>
      <c r="G614" t="str">
        <f t="shared" si="52"/>
        <v>Dad</v>
      </c>
      <c r="H614">
        <f t="shared" si="54"/>
        <v>0</v>
      </c>
      <c r="I614">
        <f t="shared" si="55"/>
        <v>1</v>
      </c>
    </row>
    <row r="615" spans="3:9" x14ac:dyDescent="0.25">
      <c r="C615" s="64">
        <f t="shared" si="53"/>
        <v>45749</v>
      </c>
      <c r="D615">
        <v>593</v>
      </c>
      <c r="E615" s="64">
        <v>45749</v>
      </c>
      <c r="F615" t="s">
        <v>118</v>
      </c>
      <c r="G615" t="str">
        <f t="shared" si="52"/>
        <v>Mom</v>
      </c>
      <c r="H615">
        <f t="shared" si="54"/>
        <v>1</v>
      </c>
      <c r="I615">
        <f t="shared" si="55"/>
        <v>0</v>
      </c>
    </row>
    <row r="616" spans="3:9" x14ac:dyDescent="0.25">
      <c r="C616" s="64">
        <f t="shared" si="53"/>
        <v>45750</v>
      </c>
      <c r="D616">
        <v>594</v>
      </c>
      <c r="E616" s="64">
        <v>45750</v>
      </c>
      <c r="F616" t="s">
        <v>107</v>
      </c>
      <c r="G616" t="str">
        <f t="shared" si="52"/>
        <v>Mom</v>
      </c>
      <c r="H616">
        <f t="shared" si="54"/>
        <v>1</v>
      </c>
      <c r="I616">
        <f t="shared" si="55"/>
        <v>0</v>
      </c>
    </row>
    <row r="617" spans="3:9" x14ac:dyDescent="0.25">
      <c r="C617" s="64">
        <f t="shared" si="53"/>
        <v>45751</v>
      </c>
      <c r="D617">
        <v>595</v>
      </c>
      <c r="E617" s="64">
        <v>45751</v>
      </c>
      <c r="F617" t="s">
        <v>119</v>
      </c>
      <c r="G617" t="str">
        <f t="shared" si="52"/>
        <v>Mom</v>
      </c>
      <c r="H617">
        <f t="shared" si="54"/>
        <v>1</v>
      </c>
      <c r="I617">
        <f t="shared" si="55"/>
        <v>0</v>
      </c>
    </row>
    <row r="618" spans="3:9" x14ac:dyDescent="0.25">
      <c r="C618" s="64">
        <f t="shared" si="53"/>
        <v>45752</v>
      </c>
      <c r="D618">
        <v>596</v>
      </c>
      <c r="E618" s="64">
        <v>45752</v>
      </c>
      <c r="F618" t="s">
        <v>120</v>
      </c>
      <c r="G618" t="str">
        <f t="shared" si="52"/>
        <v>Mom</v>
      </c>
      <c r="H618">
        <f t="shared" si="54"/>
        <v>1</v>
      </c>
      <c r="I618">
        <f t="shared" si="55"/>
        <v>0</v>
      </c>
    </row>
    <row r="619" spans="3:9" x14ac:dyDescent="0.25">
      <c r="C619" s="64">
        <f t="shared" si="53"/>
        <v>45753</v>
      </c>
      <c r="D619">
        <v>597</v>
      </c>
      <c r="E619" s="64">
        <v>45753</v>
      </c>
      <c r="F619" t="s">
        <v>97</v>
      </c>
      <c r="G619" t="str">
        <f t="shared" si="52"/>
        <v>Mom</v>
      </c>
      <c r="H619">
        <f t="shared" si="54"/>
        <v>1</v>
      </c>
      <c r="I619">
        <f t="shared" si="55"/>
        <v>0</v>
      </c>
    </row>
    <row r="620" spans="3:9" x14ac:dyDescent="0.25">
      <c r="C620" s="64">
        <f t="shared" si="53"/>
        <v>45754</v>
      </c>
      <c r="D620">
        <v>598</v>
      </c>
      <c r="E620" s="64">
        <v>45754</v>
      </c>
      <c r="F620" t="s">
        <v>79</v>
      </c>
      <c r="G620" t="str">
        <f t="shared" si="52"/>
        <v>Mom</v>
      </c>
      <c r="H620">
        <f t="shared" si="54"/>
        <v>1</v>
      </c>
      <c r="I620">
        <f t="shared" si="55"/>
        <v>0</v>
      </c>
    </row>
    <row r="621" spans="3:9" x14ac:dyDescent="0.25">
      <c r="C621" s="64">
        <f t="shared" si="53"/>
        <v>45755</v>
      </c>
      <c r="D621">
        <v>599</v>
      </c>
      <c r="E621" s="64">
        <v>45755</v>
      </c>
      <c r="F621" t="s">
        <v>121</v>
      </c>
      <c r="G621" t="str">
        <f t="shared" si="52"/>
        <v>Mom</v>
      </c>
      <c r="H621">
        <f t="shared" si="54"/>
        <v>1</v>
      </c>
      <c r="I621">
        <f t="shared" si="55"/>
        <v>0</v>
      </c>
    </row>
    <row r="622" spans="3:9" x14ac:dyDescent="0.25">
      <c r="C622" s="64">
        <f t="shared" si="53"/>
        <v>45756</v>
      </c>
      <c r="D622">
        <v>600</v>
      </c>
      <c r="E622" s="64">
        <v>45756</v>
      </c>
      <c r="F622" t="s">
        <v>118</v>
      </c>
      <c r="G622" t="str">
        <f t="shared" si="52"/>
        <v>Dad</v>
      </c>
      <c r="H622">
        <f t="shared" si="54"/>
        <v>0</v>
      </c>
      <c r="I622">
        <f t="shared" si="55"/>
        <v>1</v>
      </c>
    </row>
    <row r="623" spans="3:9" x14ac:dyDescent="0.25">
      <c r="C623" s="64">
        <f t="shared" si="53"/>
        <v>45757</v>
      </c>
      <c r="D623">
        <v>601</v>
      </c>
      <c r="E623" s="64">
        <v>45757</v>
      </c>
      <c r="F623" t="s">
        <v>107</v>
      </c>
      <c r="G623" t="str">
        <f t="shared" si="52"/>
        <v>Dad</v>
      </c>
      <c r="H623">
        <f t="shared" si="54"/>
        <v>0</v>
      </c>
      <c r="I623">
        <f t="shared" si="55"/>
        <v>1</v>
      </c>
    </row>
    <row r="624" spans="3:9" x14ac:dyDescent="0.25">
      <c r="C624" s="64">
        <f t="shared" si="53"/>
        <v>45758</v>
      </c>
      <c r="D624">
        <v>602</v>
      </c>
      <c r="E624" s="64">
        <v>45758</v>
      </c>
      <c r="F624" t="s">
        <v>119</v>
      </c>
      <c r="G624" t="str">
        <f t="shared" si="52"/>
        <v>Dad</v>
      </c>
      <c r="H624">
        <f t="shared" si="54"/>
        <v>0</v>
      </c>
      <c r="I624">
        <f t="shared" si="55"/>
        <v>1</v>
      </c>
    </row>
    <row r="625" spans="3:9" x14ac:dyDescent="0.25">
      <c r="C625" s="64">
        <f t="shared" si="53"/>
        <v>45759</v>
      </c>
      <c r="D625">
        <v>603</v>
      </c>
      <c r="E625" s="64">
        <v>45759</v>
      </c>
      <c r="F625" t="s">
        <v>120</v>
      </c>
      <c r="G625" t="str">
        <f t="shared" si="52"/>
        <v>Dad</v>
      </c>
      <c r="H625">
        <f t="shared" si="54"/>
        <v>0</v>
      </c>
      <c r="I625">
        <f t="shared" si="55"/>
        <v>1</v>
      </c>
    </row>
    <row r="626" spans="3:9" x14ac:dyDescent="0.25">
      <c r="C626" s="64">
        <f t="shared" si="53"/>
        <v>45760</v>
      </c>
      <c r="D626">
        <v>604</v>
      </c>
      <c r="E626" s="64">
        <v>45760</v>
      </c>
      <c r="F626" t="s">
        <v>97</v>
      </c>
      <c r="G626" t="str">
        <f t="shared" si="52"/>
        <v>Dad</v>
      </c>
      <c r="H626">
        <f t="shared" si="54"/>
        <v>0</v>
      </c>
      <c r="I626">
        <f t="shared" si="55"/>
        <v>1</v>
      </c>
    </row>
    <row r="627" spans="3:9" x14ac:dyDescent="0.25">
      <c r="C627" s="64">
        <f t="shared" si="53"/>
        <v>45761</v>
      </c>
      <c r="D627">
        <v>605</v>
      </c>
      <c r="E627" s="64">
        <v>45761</v>
      </c>
      <c r="F627" t="s">
        <v>79</v>
      </c>
      <c r="G627" t="str">
        <f t="shared" si="52"/>
        <v>Dad</v>
      </c>
      <c r="H627">
        <f t="shared" si="54"/>
        <v>0</v>
      </c>
      <c r="I627">
        <f t="shared" si="55"/>
        <v>1</v>
      </c>
    </row>
    <row r="628" spans="3:9" x14ac:dyDescent="0.25">
      <c r="C628" s="64">
        <f t="shared" si="53"/>
        <v>45762</v>
      </c>
      <c r="D628">
        <v>606</v>
      </c>
      <c r="E628" s="64">
        <v>45762</v>
      </c>
      <c r="F628" t="s">
        <v>121</v>
      </c>
      <c r="G628" t="str">
        <f t="shared" si="52"/>
        <v>Dad</v>
      </c>
      <c r="H628">
        <f t="shared" si="54"/>
        <v>0</v>
      </c>
      <c r="I628">
        <f t="shared" si="55"/>
        <v>1</v>
      </c>
    </row>
    <row r="629" spans="3:9" x14ac:dyDescent="0.25">
      <c r="C629" s="64">
        <f t="shared" si="53"/>
        <v>45763</v>
      </c>
      <c r="D629">
        <v>607</v>
      </c>
      <c r="E629" s="64">
        <v>45763</v>
      </c>
      <c r="F629" t="s">
        <v>118</v>
      </c>
      <c r="G629" t="str">
        <f t="shared" si="52"/>
        <v>Mom</v>
      </c>
      <c r="H629">
        <f t="shared" si="54"/>
        <v>1</v>
      </c>
      <c r="I629">
        <f t="shared" si="55"/>
        <v>0</v>
      </c>
    </row>
    <row r="630" spans="3:9" x14ac:dyDescent="0.25">
      <c r="C630" s="64">
        <f t="shared" si="53"/>
        <v>45764</v>
      </c>
      <c r="D630">
        <v>608</v>
      </c>
      <c r="E630" s="64">
        <v>45764</v>
      </c>
      <c r="F630" t="s">
        <v>107</v>
      </c>
      <c r="G630" t="str">
        <f t="shared" si="52"/>
        <v>Mom</v>
      </c>
      <c r="H630">
        <f t="shared" si="54"/>
        <v>1</v>
      </c>
      <c r="I630">
        <f t="shared" si="55"/>
        <v>0</v>
      </c>
    </row>
    <row r="631" spans="3:9" x14ac:dyDescent="0.25">
      <c r="C631" s="64">
        <f t="shared" si="53"/>
        <v>45765</v>
      </c>
      <c r="D631">
        <v>609</v>
      </c>
      <c r="E631" s="64">
        <v>45765</v>
      </c>
      <c r="F631" t="s">
        <v>119</v>
      </c>
      <c r="G631" t="str">
        <f t="shared" si="52"/>
        <v>Mom</v>
      </c>
      <c r="H631">
        <f t="shared" si="54"/>
        <v>1</v>
      </c>
      <c r="I631">
        <f t="shared" si="55"/>
        <v>0</v>
      </c>
    </row>
    <row r="632" spans="3:9" x14ac:dyDescent="0.25">
      <c r="C632" s="64">
        <f t="shared" si="53"/>
        <v>45766</v>
      </c>
      <c r="D632">
        <v>610</v>
      </c>
      <c r="E632" s="64">
        <v>45766</v>
      </c>
      <c r="F632" t="s">
        <v>120</v>
      </c>
      <c r="G632" t="str">
        <f t="shared" si="52"/>
        <v>Mom</v>
      </c>
      <c r="H632">
        <f t="shared" si="54"/>
        <v>1</v>
      </c>
      <c r="I632">
        <f t="shared" si="55"/>
        <v>0</v>
      </c>
    </row>
    <row r="633" spans="3:9" x14ac:dyDescent="0.25">
      <c r="C633" s="64">
        <f t="shared" si="53"/>
        <v>45767</v>
      </c>
      <c r="D633">
        <v>611</v>
      </c>
      <c r="E633" s="64">
        <v>45767</v>
      </c>
      <c r="F633" t="s">
        <v>97</v>
      </c>
      <c r="G633" t="str">
        <f t="shared" si="52"/>
        <v>Mom</v>
      </c>
      <c r="H633">
        <f t="shared" si="54"/>
        <v>1</v>
      </c>
      <c r="I633">
        <f t="shared" si="55"/>
        <v>0</v>
      </c>
    </row>
    <row r="634" spans="3:9" x14ac:dyDescent="0.25">
      <c r="C634" s="64">
        <f t="shared" si="53"/>
        <v>45768</v>
      </c>
      <c r="D634">
        <v>612</v>
      </c>
      <c r="E634" s="64">
        <v>45768</v>
      </c>
      <c r="F634" t="s">
        <v>79</v>
      </c>
      <c r="G634" t="str">
        <f t="shared" si="52"/>
        <v>Mom</v>
      </c>
      <c r="H634">
        <f t="shared" si="54"/>
        <v>1</v>
      </c>
      <c r="I634">
        <f t="shared" si="55"/>
        <v>0</v>
      </c>
    </row>
    <row r="635" spans="3:9" x14ac:dyDescent="0.25">
      <c r="C635" s="64">
        <f t="shared" si="53"/>
        <v>45769</v>
      </c>
      <c r="D635">
        <v>613</v>
      </c>
      <c r="E635" s="64">
        <v>45769</v>
      </c>
      <c r="F635" t="s">
        <v>121</v>
      </c>
      <c r="G635" t="str">
        <f t="shared" si="52"/>
        <v>Mom</v>
      </c>
      <c r="H635">
        <f t="shared" si="54"/>
        <v>1</v>
      </c>
      <c r="I635">
        <f t="shared" si="55"/>
        <v>0</v>
      </c>
    </row>
    <row r="636" spans="3:9" x14ac:dyDescent="0.25">
      <c r="C636" s="64">
        <f t="shared" si="53"/>
        <v>45770</v>
      </c>
      <c r="D636">
        <v>614</v>
      </c>
      <c r="E636" s="64">
        <v>45770</v>
      </c>
      <c r="F636" t="s">
        <v>118</v>
      </c>
      <c r="G636" t="str">
        <f t="shared" si="52"/>
        <v>Dad</v>
      </c>
      <c r="H636">
        <f t="shared" si="54"/>
        <v>0</v>
      </c>
      <c r="I636">
        <f t="shared" si="55"/>
        <v>1</v>
      </c>
    </row>
    <row r="637" spans="3:9" x14ac:dyDescent="0.25">
      <c r="C637" s="64">
        <f t="shared" si="53"/>
        <v>45771</v>
      </c>
      <c r="D637">
        <v>615</v>
      </c>
      <c r="E637" s="64">
        <v>45771</v>
      </c>
      <c r="F637" t="s">
        <v>107</v>
      </c>
      <c r="G637" t="str">
        <f t="shared" si="52"/>
        <v>Dad</v>
      </c>
      <c r="H637">
        <f t="shared" si="54"/>
        <v>0</v>
      </c>
      <c r="I637">
        <f t="shared" si="55"/>
        <v>1</v>
      </c>
    </row>
    <row r="638" spans="3:9" x14ac:dyDescent="0.25">
      <c r="C638" s="64">
        <f t="shared" si="53"/>
        <v>45772</v>
      </c>
      <c r="D638">
        <v>616</v>
      </c>
      <c r="E638" s="64">
        <v>45772</v>
      </c>
      <c r="F638" t="s">
        <v>119</v>
      </c>
      <c r="G638" t="str">
        <f t="shared" si="52"/>
        <v>Dad</v>
      </c>
      <c r="H638">
        <f t="shared" si="54"/>
        <v>0</v>
      </c>
      <c r="I638">
        <f t="shared" si="55"/>
        <v>1</v>
      </c>
    </row>
    <row r="639" spans="3:9" x14ac:dyDescent="0.25">
      <c r="C639" s="64">
        <f t="shared" si="53"/>
        <v>45773</v>
      </c>
      <c r="D639">
        <v>617</v>
      </c>
      <c r="E639" s="64">
        <v>45773</v>
      </c>
      <c r="F639" t="s">
        <v>120</v>
      </c>
      <c r="G639" t="str">
        <f t="shared" si="52"/>
        <v>Dad</v>
      </c>
      <c r="H639">
        <f t="shared" si="54"/>
        <v>0</v>
      </c>
      <c r="I639">
        <f t="shared" si="55"/>
        <v>1</v>
      </c>
    </row>
    <row r="640" spans="3:9" x14ac:dyDescent="0.25">
      <c r="C640" s="64">
        <f t="shared" si="53"/>
        <v>45774</v>
      </c>
      <c r="D640">
        <v>618</v>
      </c>
      <c r="E640" s="64">
        <v>45774</v>
      </c>
      <c r="F640" t="s">
        <v>97</v>
      </c>
      <c r="G640" t="str">
        <f t="shared" si="52"/>
        <v>Dad</v>
      </c>
      <c r="H640">
        <f t="shared" si="54"/>
        <v>0</v>
      </c>
      <c r="I640">
        <f t="shared" si="55"/>
        <v>1</v>
      </c>
    </row>
    <row r="641" spans="3:9" x14ac:dyDescent="0.25">
      <c r="C641" s="64">
        <f t="shared" si="53"/>
        <v>45775</v>
      </c>
      <c r="D641">
        <v>619</v>
      </c>
      <c r="E641" s="64">
        <v>45775</v>
      </c>
      <c r="F641" t="s">
        <v>79</v>
      </c>
      <c r="G641" t="str">
        <f t="shared" si="52"/>
        <v>Dad</v>
      </c>
      <c r="H641">
        <f t="shared" si="54"/>
        <v>0</v>
      </c>
      <c r="I641">
        <f t="shared" si="55"/>
        <v>1</v>
      </c>
    </row>
    <row r="642" spans="3:9" x14ac:dyDescent="0.25">
      <c r="C642" s="64">
        <f t="shared" si="53"/>
        <v>45776</v>
      </c>
      <c r="D642">
        <v>620</v>
      </c>
      <c r="E642" s="64">
        <v>45776</v>
      </c>
      <c r="F642" t="s">
        <v>121</v>
      </c>
      <c r="G642" t="str">
        <f t="shared" si="52"/>
        <v>Dad</v>
      </c>
      <c r="H642">
        <f t="shared" si="54"/>
        <v>0</v>
      </c>
      <c r="I642">
        <f t="shared" si="55"/>
        <v>1</v>
      </c>
    </row>
    <row r="643" spans="3:9" x14ac:dyDescent="0.25">
      <c r="C643" s="64">
        <f t="shared" si="53"/>
        <v>45777</v>
      </c>
      <c r="D643">
        <v>621</v>
      </c>
      <c r="E643" s="64">
        <v>45777</v>
      </c>
      <c r="F643" t="s">
        <v>118</v>
      </c>
      <c r="G643" t="str">
        <f t="shared" si="52"/>
        <v>Mom</v>
      </c>
      <c r="H643">
        <f t="shared" si="54"/>
        <v>1</v>
      </c>
      <c r="I643">
        <f t="shared" si="55"/>
        <v>0</v>
      </c>
    </row>
    <row r="644" spans="3:9" x14ac:dyDescent="0.25">
      <c r="C644" s="64">
        <f t="shared" si="53"/>
        <v>45778</v>
      </c>
      <c r="D644">
        <v>622</v>
      </c>
      <c r="E644" s="64">
        <v>45778</v>
      </c>
      <c r="F644" t="s">
        <v>107</v>
      </c>
      <c r="G644" t="str">
        <f t="shared" si="52"/>
        <v>Mom</v>
      </c>
      <c r="H644">
        <f t="shared" si="54"/>
        <v>1</v>
      </c>
      <c r="I644">
        <f t="shared" si="55"/>
        <v>0</v>
      </c>
    </row>
    <row r="645" spans="3:9" x14ac:dyDescent="0.25">
      <c r="C645" s="64">
        <f t="shared" si="53"/>
        <v>45779</v>
      </c>
      <c r="D645">
        <v>623</v>
      </c>
      <c r="E645" s="64">
        <v>45779</v>
      </c>
      <c r="F645" t="s">
        <v>119</v>
      </c>
      <c r="G645" t="str">
        <f t="shared" si="52"/>
        <v>Mom</v>
      </c>
      <c r="H645">
        <f t="shared" si="54"/>
        <v>1</v>
      </c>
      <c r="I645">
        <f t="shared" si="55"/>
        <v>0</v>
      </c>
    </row>
    <row r="646" spans="3:9" x14ac:dyDescent="0.25">
      <c r="C646" s="64">
        <f t="shared" si="53"/>
        <v>45780</v>
      </c>
      <c r="D646">
        <v>624</v>
      </c>
      <c r="E646" s="64">
        <v>45780</v>
      </c>
      <c r="F646" t="s">
        <v>120</v>
      </c>
      <c r="G646" t="str">
        <f t="shared" si="52"/>
        <v>Mom</v>
      </c>
      <c r="H646">
        <f t="shared" si="54"/>
        <v>1</v>
      </c>
      <c r="I646">
        <f t="shared" si="55"/>
        <v>0</v>
      </c>
    </row>
    <row r="647" spans="3:9" x14ac:dyDescent="0.25">
      <c r="C647" s="64">
        <f t="shared" si="53"/>
        <v>45781</v>
      </c>
      <c r="D647">
        <v>625</v>
      </c>
      <c r="E647" s="64">
        <v>45781</v>
      </c>
      <c r="F647" t="s">
        <v>97</v>
      </c>
      <c r="G647" t="str">
        <f t="shared" si="52"/>
        <v>Mom</v>
      </c>
      <c r="H647">
        <f t="shared" si="54"/>
        <v>1</v>
      </c>
      <c r="I647">
        <f t="shared" si="55"/>
        <v>0</v>
      </c>
    </row>
    <row r="648" spans="3:9" x14ac:dyDescent="0.25">
      <c r="C648" s="64">
        <f t="shared" si="53"/>
        <v>45782</v>
      </c>
      <c r="D648">
        <v>626</v>
      </c>
      <c r="E648" s="64">
        <v>45782</v>
      </c>
      <c r="F648" t="s">
        <v>79</v>
      </c>
      <c r="G648" t="str">
        <f t="shared" si="52"/>
        <v>Mom</v>
      </c>
      <c r="H648">
        <f t="shared" si="54"/>
        <v>1</v>
      </c>
      <c r="I648">
        <f t="shared" si="55"/>
        <v>0</v>
      </c>
    </row>
    <row r="649" spans="3:9" x14ac:dyDescent="0.25">
      <c r="C649" s="64">
        <f t="shared" si="53"/>
        <v>45783</v>
      </c>
      <c r="D649">
        <v>627</v>
      </c>
      <c r="E649" s="64">
        <v>45783</v>
      </c>
      <c r="F649" t="s">
        <v>121</v>
      </c>
      <c r="G649" t="str">
        <f t="shared" si="52"/>
        <v>Mom</v>
      </c>
      <c r="H649">
        <f t="shared" si="54"/>
        <v>1</v>
      </c>
      <c r="I649">
        <f t="shared" si="55"/>
        <v>0</v>
      </c>
    </row>
    <row r="650" spans="3:9" x14ac:dyDescent="0.25">
      <c r="C650" s="64">
        <f t="shared" si="53"/>
        <v>45784</v>
      </c>
      <c r="D650">
        <v>628</v>
      </c>
      <c r="E650" s="64">
        <v>45784</v>
      </c>
      <c r="F650" t="s">
        <v>118</v>
      </c>
      <c r="G650" t="str">
        <f t="shared" si="52"/>
        <v>Dad</v>
      </c>
      <c r="H650">
        <f t="shared" si="54"/>
        <v>0</v>
      </c>
      <c r="I650">
        <f t="shared" si="55"/>
        <v>1</v>
      </c>
    </row>
    <row r="651" spans="3:9" x14ac:dyDescent="0.25">
      <c r="C651" s="64">
        <f t="shared" si="53"/>
        <v>45785</v>
      </c>
      <c r="D651">
        <v>629</v>
      </c>
      <c r="E651" s="64">
        <v>45785</v>
      </c>
      <c r="F651" t="s">
        <v>107</v>
      </c>
      <c r="G651" t="str">
        <f t="shared" si="52"/>
        <v>Dad</v>
      </c>
      <c r="H651">
        <f t="shared" si="54"/>
        <v>0</v>
      </c>
      <c r="I651">
        <f t="shared" si="55"/>
        <v>1</v>
      </c>
    </row>
    <row r="652" spans="3:9" x14ac:dyDescent="0.25">
      <c r="C652" s="64">
        <f t="shared" si="53"/>
        <v>45786</v>
      </c>
      <c r="D652">
        <v>630</v>
      </c>
      <c r="E652" s="64">
        <v>45786</v>
      </c>
      <c r="F652" t="s">
        <v>119</v>
      </c>
      <c r="G652" t="str">
        <f t="shared" si="52"/>
        <v>Dad</v>
      </c>
      <c r="H652">
        <f t="shared" si="54"/>
        <v>0</v>
      </c>
      <c r="I652">
        <f t="shared" si="55"/>
        <v>1</v>
      </c>
    </row>
    <row r="653" spans="3:9" x14ac:dyDescent="0.25">
      <c r="C653" s="64">
        <f t="shared" si="53"/>
        <v>45787</v>
      </c>
      <c r="D653">
        <v>631</v>
      </c>
      <c r="E653" s="64">
        <v>45787</v>
      </c>
      <c r="F653" t="s">
        <v>120</v>
      </c>
      <c r="G653" t="str">
        <f t="shared" si="52"/>
        <v>Dad</v>
      </c>
      <c r="H653">
        <f t="shared" si="54"/>
        <v>0</v>
      </c>
      <c r="I653">
        <f t="shared" si="55"/>
        <v>1</v>
      </c>
    </row>
    <row r="654" spans="3:9" x14ac:dyDescent="0.25">
      <c r="C654" s="64">
        <f t="shared" si="53"/>
        <v>45788</v>
      </c>
      <c r="D654">
        <v>632</v>
      </c>
      <c r="E654" s="64">
        <v>45788</v>
      </c>
      <c r="F654" t="s">
        <v>97</v>
      </c>
      <c r="G654" t="str">
        <f t="shared" si="52"/>
        <v>Dad</v>
      </c>
      <c r="H654">
        <f t="shared" si="54"/>
        <v>0</v>
      </c>
      <c r="I654">
        <f t="shared" si="55"/>
        <v>1</v>
      </c>
    </row>
    <row r="655" spans="3:9" x14ac:dyDescent="0.25">
      <c r="C655" s="64">
        <f t="shared" si="53"/>
        <v>45789</v>
      </c>
      <c r="D655">
        <v>633</v>
      </c>
      <c r="E655" s="64">
        <v>45789</v>
      </c>
      <c r="F655" t="s">
        <v>79</v>
      </c>
      <c r="G655" t="str">
        <f t="shared" si="52"/>
        <v>Dad</v>
      </c>
      <c r="H655">
        <f t="shared" si="54"/>
        <v>0</v>
      </c>
      <c r="I655">
        <f t="shared" si="55"/>
        <v>1</v>
      </c>
    </row>
    <row r="656" spans="3:9" x14ac:dyDescent="0.25">
      <c r="C656" s="64">
        <f t="shared" si="53"/>
        <v>45790</v>
      </c>
      <c r="D656">
        <v>634</v>
      </c>
      <c r="E656" s="64">
        <v>45790</v>
      </c>
      <c r="F656" t="s">
        <v>121</v>
      </c>
      <c r="G656" t="str">
        <f t="shared" si="52"/>
        <v>Dad</v>
      </c>
      <c r="H656">
        <f t="shared" si="54"/>
        <v>0</v>
      </c>
      <c r="I656">
        <f t="shared" si="55"/>
        <v>1</v>
      </c>
    </row>
    <row r="657" spans="3:9" x14ac:dyDescent="0.25">
      <c r="C657" s="64">
        <f t="shared" si="53"/>
        <v>45791</v>
      </c>
      <c r="D657">
        <v>635</v>
      </c>
      <c r="E657" s="64">
        <v>45791</v>
      </c>
      <c r="F657" t="s">
        <v>118</v>
      </c>
      <c r="G657" t="str">
        <f t="shared" si="52"/>
        <v>Mom</v>
      </c>
      <c r="H657">
        <f t="shared" si="54"/>
        <v>1</v>
      </c>
      <c r="I657">
        <f t="shared" si="55"/>
        <v>0</v>
      </c>
    </row>
    <row r="658" spans="3:9" x14ac:dyDescent="0.25">
      <c r="C658" s="64">
        <f t="shared" si="53"/>
        <v>45792</v>
      </c>
      <c r="D658">
        <v>636</v>
      </c>
      <c r="E658" s="64">
        <v>45792</v>
      </c>
      <c r="F658" t="s">
        <v>107</v>
      </c>
      <c r="G658" t="str">
        <f t="shared" ref="G658:G721" si="56">G644</f>
        <v>Mom</v>
      </c>
      <c r="H658">
        <f t="shared" si="54"/>
        <v>1</v>
      </c>
      <c r="I658">
        <f t="shared" si="55"/>
        <v>0</v>
      </c>
    </row>
    <row r="659" spans="3:9" x14ac:dyDescent="0.25">
      <c r="C659" s="64">
        <f t="shared" si="53"/>
        <v>45793</v>
      </c>
      <c r="D659">
        <v>637</v>
      </c>
      <c r="E659" s="64">
        <v>45793</v>
      </c>
      <c r="F659" t="s">
        <v>119</v>
      </c>
      <c r="G659" t="str">
        <f t="shared" si="56"/>
        <v>Mom</v>
      </c>
      <c r="H659">
        <f t="shared" si="54"/>
        <v>1</v>
      </c>
      <c r="I659">
        <f t="shared" si="55"/>
        <v>0</v>
      </c>
    </row>
    <row r="660" spans="3:9" x14ac:dyDescent="0.25">
      <c r="C660" s="64">
        <f t="shared" si="53"/>
        <v>45794</v>
      </c>
      <c r="D660">
        <v>638</v>
      </c>
      <c r="E660" s="64">
        <v>45794</v>
      </c>
      <c r="F660" t="s">
        <v>120</v>
      </c>
      <c r="G660" t="str">
        <f t="shared" si="56"/>
        <v>Mom</v>
      </c>
      <c r="H660">
        <f t="shared" si="54"/>
        <v>1</v>
      </c>
      <c r="I660">
        <f t="shared" si="55"/>
        <v>0</v>
      </c>
    </row>
    <row r="661" spans="3:9" x14ac:dyDescent="0.25">
      <c r="C661" s="64">
        <f t="shared" ref="C661:C724" si="57">E661</f>
        <v>45795</v>
      </c>
      <c r="D661">
        <v>639</v>
      </c>
      <c r="E661" s="64">
        <v>45795</v>
      </c>
      <c r="F661" t="s">
        <v>97</v>
      </c>
      <c r="G661" t="str">
        <f t="shared" si="56"/>
        <v>Mom</v>
      </c>
      <c r="H661">
        <f t="shared" ref="H661:H724" si="58">IF(G661="Mom",1,0)</f>
        <v>1</v>
      </c>
      <c r="I661">
        <f t="shared" si="55"/>
        <v>0</v>
      </c>
    </row>
    <row r="662" spans="3:9" x14ac:dyDescent="0.25">
      <c r="C662" s="64">
        <f t="shared" si="57"/>
        <v>45796</v>
      </c>
      <c r="D662">
        <v>640</v>
      </c>
      <c r="E662" s="64">
        <v>45796</v>
      </c>
      <c r="F662" t="s">
        <v>79</v>
      </c>
      <c r="G662" t="str">
        <f t="shared" si="56"/>
        <v>Mom</v>
      </c>
      <c r="H662">
        <f t="shared" si="58"/>
        <v>1</v>
      </c>
      <c r="I662">
        <f t="shared" si="55"/>
        <v>0</v>
      </c>
    </row>
    <row r="663" spans="3:9" x14ac:dyDescent="0.25">
      <c r="C663" s="64">
        <f t="shared" si="57"/>
        <v>45797</v>
      </c>
      <c r="D663">
        <v>641</v>
      </c>
      <c r="E663" s="64">
        <v>45797</v>
      </c>
      <c r="F663" t="s">
        <v>121</v>
      </c>
      <c r="G663" t="str">
        <f t="shared" si="56"/>
        <v>Mom</v>
      </c>
      <c r="H663">
        <f t="shared" si="58"/>
        <v>1</v>
      </c>
      <c r="I663">
        <f t="shared" si="55"/>
        <v>0</v>
      </c>
    </row>
    <row r="664" spans="3:9" x14ac:dyDescent="0.25">
      <c r="C664" s="64">
        <f t="shared" si="57"/>
        <v>45798</v>
      </c>
      <c r="D664">
        <v>642</v>
      </c>
      <c r="E664" s="64">
        <v>45798</v>
      </c>
      <c r="F664" t="s">
        <v>118</v>
      </c>
      <c r="G664" t="str">
        <f t="shared" si="56"/>
        <v>Dad</v>
      </c>
      <c r="H664">
        <f t="shared" si="58"/>
        <v>0</v>
      </c>
      <c r="I664">
        <f t="shared" si="55"/>
        <v>1</v>
      </c>
    </row>
    <row r="665" spans="3:9" x14ac:dyDescent="0.25">
      <c r="C665" s="64">
        <f t="shared" si="57"/>
        <v>45799</v>
      </c>
      <c r="D665">
        <v>643</v>
      </c>
      <c r="E665" s="64">
        <v>45799</v>
      </c>
      <c r="F665" t="s">
        <v>107</v>
      </c>
      <c r="G665" t="str">
        <f t="shared" si="56"/>
        <v>Dad</v>
      </c>
      <c r="H665">
        <f t="shared" si="58"/>
        <v>0</v>
      </c>
      <c r="I665">
        <f t="shared" ref="I665:I728" si="59">IF(G665="Dad",1,0)</f>
        <v>1</v>
      </c>
    </row>
    <row r="666" spans="3:9" x14ac:dyDescent="0.25">
      <c r="C666" s="64">
        <f t="shared" si="57"/>
        <v>45800</v>
      </c>
      <c r="D666">
        <v>644</v>
      </c>
      <c r="E666" s="64">
        <v>45800</v>
      </c>
      <c r="F666" t="s">
        <v>119</v>
      </c>
      <c r="G666" t="str">
        <f t="shared" si="56"/>
        <v>Dad</v>
      </c>
      <c r="H666">
        <f t="shared" si="58"/>
        <v>0</v>
      </c>
      <c r="I666">
        <f t="shared" si="59"/>
        <v>1</v>
      </c>
    </row>
    <row r="667" spans="3:9" x14ac:dyDescent="0.25">
      <c r="C667" s="64">
        <f t="shared" si="57"/>
        <v>45801</v>
      </c>
      <c r="D667">
        <v>645</v>
      </c>
      <c r="E667" s="64">
        <v>45801</v>
      </c>
      <c r="F667" t="s">
        <v>120</v>
      </c>
      <c r="G667" t="str">
        <f t="shared" si="56"/>
        <v>Dad</v>
      </c>
      <c r="H667">
        <f t="shared" si="58"/>
        <v>0</v>
      </c>
      <c r="I667">
        <f t="shared" si="59"/>
        <v>1</v>
      </c>
    </row>
    <row r="668" spans="3:9" x14ac:dyDescent="0.25">
      <c r="C668" s="64">
        <f t="shared" si="57"/>
        <v>45802</v>
      </c>
      <c r="D668">
        <v>646</v>
      </c>
      <c r="E668" s="64">
        <v>45802</v>
      </c>
      <c r="F668" t="s">
        <v>97</v>
      </c>
      <c r="G668" t="str">
        <f t="shared" si="56"/>
        <v>Dad</v>
      </c>
      <c r="H668">
        <f t="shared" si="58"/>
        <v>0</v>
      </c>
      <c r="I668">
        <f t="shared" si="59"/>
        <v>1</v>
      </c>
    </row>
    <row r="669" spans="3:9" x14ac:dyDescent="0.25">
      <c r="C669" s="64">
        <f t="shared" si="57"/>
        <v>45803</v>
      </c>
      <c r="D669">
        <v>647</v>
      </c>
      <c r="E669" s="64">
        <v>45803</v>
      </c>
      <c r="F669" t="s">
        <v>79</v>
      </c>
      <c r="G669" t="str">
        <f t="shared" si="56"/>
        <v>Dad</v>
      </c>
      <c r="H669">
        <f t="shared" si="58"/>
        <v>0</v>
      </c>
      <c r="I669">
        <f t="shared" si="59"/>
        <v>1</v>
      </c>
    </row>
    <row r="670" spans="3:9" x14ac:dyDescent="0.25">
      <c r="C670" s="64">
        <f t="shared" si="57"/>
        <v>45804</v>
      </c>
      <c r="D670">
        <v>648</v>
      </c>
      <c r="E670" s="64">
        <v>45804</v>
      </c>
      <c r="F670" t="s">
        <v>121</v>
      </c>
      <c r="G670" t="str">
        <f t="shared" si="56"/>
        <v>Dad</v>
      </c>
      <c r="H670">
        <f t="shared" si="58"/>
        <v>0</v>
      </c>
      <c r="I670">
        <f t="shared" si="59"/>
        <v>1</v>
      </c>
    </row>
    <row r="671" spans="3:9" x14ac:dyDescent="0.25">
      <c r="C671" s="64">
        <f t="shared" si="57"/>
        <v>45805</v>
      </c>
      <c r="D671">
        <v>649</v>
      </c>
      <c r="E671" s="64">
        <v>45805</v>
      </c>
      <c r="F671" t="s">
        <v>118</v>
      </c>
      <c r="G671" t="str">
        <f t="shared" si="56"/>
        <v>Mom</v>
      </c>
      <c r="H671">
        <f t="shared" si="58"/>
        <v>1</v>
      </c>
      <c r="I671">
        <f t="shared" si="59"/>
        <v>0</v>
      </c>
    </row>
    <row r="672" spans="3:9" x14ac:dyDescent="0.25">
      <c r="C672" s="64">
        <f t="shared" si="57"/>
        <v>45806</v>
      </c>
      <c r="D672">
        <v>650</v>
      </c>
      <c r="E672" s="64">
        <v>45806</v>
      </c>
      <c r="F672" t="s">
        <v>107</v>
      </c>
      <c r="G672" t="str">
        <f t="shared" si="56"/>
        <v>Mom</v>
      </c>
      <c r="H672">
        <f t="shared" si="58"/>
        <v>1</v>
      </c>
      <c r="I672">
        <f t="shared" si="59"/>
        <v>0</v>
      </c>
    </row>
    <row r="673" spans="3:9" x14ac:dyDescent="0.25">
      <c r="C673" s="64">
        <f t="shared" si="57"/>
        <v>45807</v>
      </c>
      <c r="D673">
        <v>651</v>
      </c>
      <c r="E673" s="64">
        <v>45807</v>
      </c>
      <c r="F673" t="s">
        <v>119</v>
      </c>
      <c r="G673" t="str">
        <f t="shared" si="56"/>
        <v>Mom</v>
      </c>
      <c r="H673">
        <f t="shared" si="58"/>
        <v>1</v>
      </c>
      <c r="I673">
        <f t="shared" si="59"/>
        <v>0</v>
      </c>
    </row>
    <row r="674" spans="3:9" x14ac:dyDescent="0.25">
      <c r="C674" s="64">
        <f t="shared" si="57"/>
        <v>45808</v>
      </c>
      <c r="D674">
        <v>652</v>
      </c>
      <c r="E674" s="64">
        <v>45808</v>
      </c>
      <c r="F674" t="s">
        <v>120</v>
      </c>
      <c r="G674" t="str">
        <f t="shared" si="56"/>
        <v>Mom</v>
      </c>
      <c r="H674">
        <f t="shared" si="58"/>
        <v>1</v>
      </c>
      <c r="I674">
        <f t="shared" si="59"/>
        <v>0</v>
      </c>
    </row>
    <row r="675" spans="3:9" x14ac:dyDescent="0.25">
      <c r="C675" s="64">
        <f t="shared" si="57"/>
        <v>45809</v>
      </c>
      <c r="D675">
        <v>653</v>
      </c>
      <c r="E675" s="64">
        <v>45809</v>
      </c>
      <c r="F675" t="s">
        <v>97</v>
      </c>
      <c r="G675" t="str">
        <f t="shared" si="56"/>
        <v>Mom</v>
      </c>
      <c r="H675">
        <f t="shared" si="58"/>
        <v>1</v>
      </c>
      <c r="I675">
        <f t="shared" si="59"/>
        <v>0</v>
      </c>
    </row>
    <row r="676" spans="3:9" x14ac:dyDescent="0.25">
      <c r="C676" s="64">
        <f t="shared" si="57"/>
        <v>45810</v>
      </c>
      <c r="D676">
        <v>654</v>
      </c>
      <c r="E676" s="64">
        <v>45810</v>
      </c>
      <c r="F676" t="s">
        <v>79</v>
      </c>
      <c r="G676" t="str">
        <f t="shared" si="56"/>
        <v>Mom</v>
      </c>
      <c r="H676">
        <f t="shared" si="58"/>
        <v>1</v>
      </c>
      <c r="I676">
        <f t="shared" si="59"/>
        <v>0</v>
      </c>
    </row>
    <row r="677" spans="3:9" x14ac:dyDescent="0.25">
      <c r="C677" s="64">
        <f t="shared" si="57"/>
        <v>45811</v>
      </c>
      <c r="D677">
        <v>655</v>
      </c>
      <c r="E677" s="64">
        <v>45811</v>
      </c>
      <c r="F677" t="s">
        <v>121</v>
      </c>
      <c r="G677" t="str">
        <f t="shared" si="56"/>
        <v>Mom</v>
      </c>
      <c r="H677">
        <f t="shared" si="58"/>
        <v>1</v>
      </c>
      <c r="I677">
        <f t="shared" si="59"/>
        <v>0</v>
      </c>
    </row>
    <row r="678" spans="3:9" x14ac:dyDescent="0.25">
      <c r="C678" s="64">
        <f t="shared" si="57"/>
        <v>45812</v>
      </c>
      <c r="D678">
        <v>656</v>
      </c>
      <c r="E678" s="64">
        <v>45812</v>
      </c>
      <c r="F678" t="s">
        <v>118</v>
      </c>
      <c r="G678" t="str">
        <f t="shared" si="56"/>
        <v>Dad</v>
      </c>
      <c r="H678">
        <f t="shared" si="58"/>
        <v>0</v>
      </c>
      <c r="I678">
        <f t="shared" si="59"/>
        <v>1</v>
      </c>
    </row>
    <row r="679" spans="3:9" x14ac:dyDescent="0.25">
      <c r="C679" s="64">
        <f t="shared" si="57"/>
        <v>45813</v>
      </c>
      <c r="D679">
        <v>657</v>
      </c>
      <c r="E679" s="64">
        <v>45813</v>
      </c>
      <c r="F679" t="s">
        <v>107</v>
      </c>
      <c r="G679" t="str">
        <f t="shared" si="56"/>
        <v>Dad</v>
      </c>
      <c r="H679">
        <f t="shared" si="58"/>
        <v>0</v>
      </c>
      <c r="I679">
        <f t="shared" si="59"/>
        <v>1</v>
      </c>
    </row>
    <row r="680" spans="3:9" x14ac:dyDescent="0.25">
      <c r="C680" s="64">
        <f t="shared" si="57"/>
        <v>45814</v>
      </c>
      <c r="D680">
        <v>658</v>
      </c>
      <c r="E680" s="64">
        <v>45814</v>
      </c>
      <c r="F680" t="s">
        <v>119</v>
      </c>
      <c r="G680" t="str">
        <f t="shared" si="56"/>
        <v>Dad</v>
      </c>
      <c r="H680">
        <f t="shared" si="58"/>
        <v>0</v>
      </c>
      <c r="I680">
        <f t="shared" si="59"/>
        <v>1</v>
      </c>
    </row>
    <row r="681" spans="3:9" x14ac:dyDescent="0.25">
      <c r="C681" s="64">
        <f t="shared" si="57"/>
        <v>45815</v>
      </c>
      <c r="D681">
        <v>659</v>
      </c>
      <c r="E681" s="64">
        <v>45815</v>
      </c>
      <c r="F681" t="s">
        <v>120</v>
      </c>
      <c r="G681" t="str">
        <f t="shared" si="56"/>
        <v>Dad</v>
      </c>
      <c r="H681">
        <f t="shared" si="58"/>
        <v>0</v>
      </c>
      <c r="I681">
        <f t="shared" si="59"/>
        <v>1</v>
      </c>
    </row>
    <row r="682" spans="3:9" x14ac:dyDescent="0.25">
      <c r="C682" s="64">
        <f t="shared" si="57"/>
        <v>45816</v>
      </c>
      <c r="D682">
        <v>660</v>
      </c>
      <c r="E682" s="64">
        <v>45816</v>
      </c>
      <c r="F682" t="s">
        <v>97</v>
      </c>
      <c r="G682" t="str">
        <f t="shared" si="56"/>
        <v>Dad</v>
      </c>
      <c r="H682">
        <f t="shared" si="58"/>
        <v>0</v>
      </c>
      <c r="I682">
        <f t="shared" si="59"/>
        <v>1</v>
      </c>
    </row>
    <row r="683" spans="3:9" x14ac:dyDescent="0.25">
      <c r="C683" s="64">
        <f t="shared" si="57"/>
        <v>45817</v>
      </c>
      <c r="D683">
        <v>661</v>
      </c>
      <c r="E683" s="64">
        <v>45817</v>
      </c>
      <c r="F683" t="s">
        <v>79</v>
      </c>
      <c r="G683" t="str">
        <f t="shared" si="56"/>
        <v>Dad</v>
      </c>
      <c r="H683">
        <f t="shared" si="58"/>
        <v>0</v>
      </c>
      <c r="I683">
        <f t="shared" si="59"/>
        <v>1</v>
      </c>
    </row>
    <row r="684" spans="3:9" x14ac:dyDescent="0.25">
      <c r="C684" s="64">
        <f t="shared" si="57"/>
        <v>45818</v>
      </c>
      <c r="D684">
        <v>662</v>
      </c>
      <c r="E684" s="64">
        <v>45818</v>
      </c>
      <c r="F684" t="s">
        <v>121</v>
      </c>
      <c r="G684" t="str">
        <f t="shared" si="56"/>
        <v>Dad</v>
      </c>
      <c r="H684">
        <f t="shared" si="58"/>
        <v>0</v>
      </c>
      <c r="I684">
        <f t="shared" si="59"/>
        <v>1</v>
      </c>
    </row>
    <row r="685" spans="3:9" x14ac:dyDescent="0.25">
      <c r="C685" s="64">
        <f t="shared" si="57"/>
        <v>45819</v>
      </c>
      <c r="D685">
        <v>663</v>
      </c>
      <c r="E685" s="64">
        <v>45819</v>
      </c>
      <c r="F685" t="s">
        <v>118</v>
      </c>
      <c r="G685" t="str">
        <f t="shared" si="56"/>
        <v>Mom</v>
      </c>
      <c r="H685">
        <f t="shared" si="58"/>
        <v>1</v>
      </c>
      <c r="I685">
        <f t="shared" si="59"/>
        <v>0</v>
      </c>
    </row>
    <row r="686" spans="3:9" x14ac:dyDescent="0.25">
      <c r="C686" s="64">
        <f t="shared" si="57"/>
        <v>45820</v>
      </c>
      <c r="D686">
        <v>664</v>
      </c>
      <c r="E686" s="64">
        <v>45820</v>
      </c>
      <c r="F686" t="s">
        <v>107</v>
      </c>
      <c r="G686" t="str">
        <f t="shared" si="56"/>
        <v>Mom</v>
      </c>
      <c r="H686">
        <f t="shared" si="58"/>
        <v>1</v>
      </c>
      <c r="I686">
        <f t="shared" si="59"/>
        <v>0</v>
      </c>
    </row>
    <row r="687" spans="3:9" x14ac:dyDescent="0.25">
      <c r="C687" s="64">
        <f t="shared" si="57"/>
        <v>45821</v>
      </c>
      <c r="D687">
        <v>665</v>
      </c>
      <c r="E687" s="64">
        <v>45821</v>
      </c>
      <c r="F687" t="s">
        <v>119</v>
      </c>
      <c r="G687" t="str">
        <f t="shared" si="56"/>
        <v>Mom</v>
      </c>
      <c r="H687">
        <f t="shared" si="58"/>
        <v>1</v>
      </c>
      <c r="I687">
        <f t="shared" si="59"/>
        <v>0</v>
      </c>
    </row>
    <row r="688" spans="3:9" x14ac:dyDescent="0.25">
      <c r="C688" s="64">
        <f t="shared" si="57"/>
        <v>45822</v>
      </c>
      <c r="D688">
        <v>666</v>
      </c>
      <c r="E688" s="64">
        <v>45822</v>
      </c>
      <c r="F688" t="s">
        <v>120</v>
      </c>
      <c r="G688" t="str">
        <f t="shared" si="56"/>
        <v>Mom</v>
      </c>
      <c r="H688">
        <f t="shared" si="58"/>
        <v>1</v>
      </c>
      <c r="I688">
        <f t="shared" si="59"/>
        <v>0</v>
      </c>
    </row>
    <row r="689" spans="3:9" x14ac:dyDescent="0.25">
      <c r="C689" s="64">
        <f t="shared" si="57"/>
        <v>45823</v>
      </c>
      <c r="D689">
        <v>667</v>
      </c>
      <c r="E689" s="64">
        <v>45823</v>
      </c>
      <c r="F689" t="s">
        <v>97</v>
      </c>
      <c r="G689" t="str">
        <f t="shared" si="56"/>
        <v>Mom</v>
      </c>
      <c r="H689">
        <f t="shared" si="58"/>
        <v>1</v>
      </c>
      <c r="I689">
        <f t="shared" si="59"/>
        <v>0</v>
      </c>
    </row>
    <row r="690" spans="3:9" x14ac:dyDescent="0.25">
      <c r="C690" s="64">
        <f t="shared" si="57"/>
        <v>45824</v>
      </c>
      <c r="D690">
        <v>668</v>
      </c>
      <c r="E690" s="64">
        <v>45824</v>
      </c>
      <c r="F690" t="s">
        <v>79</v>
      </c>
      <c r="G690" t="str">
        <f t="shared" si="56"/>
        <v>Mom</v>
      </c>
      <c r="H690">
        <f t="shared" si="58"/>
        <v>1</v>
      </c>
      <c r="I690">
        <f t="shared" si="59"/>
        <v>0</v>
      </c>
    </row>
    <row r="691" spans="3:9" x14ac:dyDescent="0.25">
      <c r="C691" s="64">
        <f t="shared" si="57"/>
        <v>45825</v>
      </c>
      <c r="D691">
        <v>669</v>
      </c>
      <c r="E691" s="64">
        <v>45825</v>
      </c>
      <c r="F691" t="s">
        <v>121</v>
      </c>
      <c r="G691" t="str">
        <f t="shared" si="56"/>
        <v>Mom</v>
      </c>
      <c r="H691">
        <f t="shared" si="58"/>
        <v>1</v>
      </c>
      <c r="I691">
        <f t="shared" si="59"/>
        <v>0</v>
      </c>
    </row>
    <row r="692" spans="3:9" x14ac:dyDescent="0.25">
      <c r="C692" s="64">
        <f t="shared" si="57"/>
        <v>45826</v>
      </c>
      <c r="D692">
        <v>670</v>
      </c>
      <c r="E692" s="64">
        <v>45826</v>
      </c>
      <c r="F692" t="s">
        <v>118</v>
      </c>
      <c r="G692" t="str">
        <f t="shared" si="56"/>
        <v>Dad</v>
      </c>
      <c r="H692">
        <f t="shared" si="58"/>
        <v>0</v>
      </c>
      <c r="I692">
        <f t="shared" si="59"/>
        <v>1</v>
      </c>
    </row>
    <row r="693" spans="3:9" x14ac:dyDescent="0.25">
      <c r="C693" s="64">
        <f t="shared" si="57"/>
        <v>45827</v>
      </c>
      <c r="D693">
        <v>671</v>
      </c>
      <c r="E693" s="64">
        <v>45827</v>
      </c>
      <c r="F693" t="s">
        <v>107</v>
      </c>
      <c r="G693" t="str">
        <f t="shared" si="56"/>
        <v>Dad</v>
      </c>
      <c r="H693">
        <f t="shared" si="58"/>
        <v>0</v>
      </c>
      <c r="I693">
        <f t="shared" si="59"/>
        <v>1</v>
      </c>
    </row>
    <row r="694" spans="3:9" x14ac:dyDescent="0.25">
      <c r="C694" s="64">
        <f t="shared" si="57"/>
        <v>45828</v>
      </c>
      <c r="D694">
        <v>672</v>
      </c>
      <c r="E694" s="64">
        <v>45828</v>
      </c>
      <c r="F694" t="s">
        <v>119</v>
      </c>
      <c r="G694" t="str">
        <f t="shared" si="56"/>
        <v>Dad</v>
      </c>
      <c r="H694">
        <f t="shared" si="58"/>
        <v>0</v>
      </c>
      <c r="I694">
        <f t="shared" si="59"/>
        <v>1</v>
      </c>
    </row>
    <row r="695" spans="3:9" x14ac:dyDescent="0.25">
      <c r="C695" s="64">
        <f t="shared" si="57"/>
        <v>45829</v>
      </c>
      <c r="D695">
        <v>673</v>
      </c>
      <c r="E695" s="64">
        <v>45829</v>
      </c>
      <c r="F695" t="s">
        <v>120</v>
      </c>
      <c r="G695" t="str">
        <f t="shared" si="56"/>
        <v>Dad</v>
      </c>
      <c r="H695">
        <f t="shared" si="58"/>
        <v>0</v>
      </c>
      <c r="I695">
        <f t="shared" si="59"/>
        <v>1</v>
      </c>
    </row>
    <row r="696" spans="3:9" x14ac:dyDescent="0.25">
      <c r="C696" s="64">
        <f t="shared" si="57"/>
        <v>45830</v>
      </c>
      <c r="D696">
        <v>674</v>
      </c>
      <c r="E696" s="64">
        <v>45830</v>
      </c>
      <c r="F696" t="s">
        <v>97</v>
      </c>
      <c r="G696" t="str">
        <f t="shared" si="56"/>
        <v>Dad</v>
      </c>
      <c r="H696">
        <f t="shared" si="58"/>
        <v>0</v>
      </c>
      <c r="I696">
        <f t="shared" si="59"/>
        <v>1</v>
      </c>
    </row>
    <row r="697" spans="3:9" x14ac:dyDescent="0.25">
      <c r="C697" s="64">
        <f t="shared" si="57"/>
        <v>45831</v>
      </c>
      <c r="D697">
        <v>675</v>
      </c>
      <c r="E697" s="64">
        <v>45831</v>
      </c>
      <c r="F697" t="s">
        <v>79</v>
      </c>
      <c r="G697" t="str">
        <f t="shared" si="56"/>
        <v>Dad</v>
      </c>
      <c r="H697">
        <f t="shared" si="58"/>
        <v>0</v>
      </c>
      <c r="I697">
        <f t="shared" si="59"/>
        <v>1</v>
      </c>
    </row>
    <row r="698" spans="3:9" x14ac:dyDescent="0.25">
      <c r="C698" s="64">
        <f t="shared" si="57"/>
        <v>45832</v>
      </c>
      <c r="D698">
        <v>676</v>
      </c>
      <c r="E698" s="64">
        <v>45832</v>
      </c>
      <c r="F698" t="s">
        <v>121</v>
      </c>
      <c r="G698" t="str">
        <f t="shared" si="56"/>
        <v>Dad</v>
      </c>
      <c r="H698">
        <f t="shared" si="58"/>
        <v>0</v>
      </c>
      <c r="I698">
        <f t="shared" si="59"/>
        <v>1</v>
      </c>
    </row>
    <row r="699" spans="3:9" x14ac:dyDescent="0.25">
      <c r="C699" s="64">
        <f t="shared" si="57"/>
        <v>45833</v>
      </c>
      <c r="D699">
        <v>677</v>
      </c>
      <c r="E699" s="64">
        <v>45833</v>
      </c>
      <c r="F699" t="s">
        <v>118</v>
      </c>
      <c r="G699" t="str">
        <f t="shared" si="56"/>
        <v>Mom</v>
      </c>
      <c r="H699">
        <f t="shared" si="58"/>
        <v>1</v>
      </c>
      <c r="I699">
        <f t="shared" si="59"/>
        <v>0</v>
      </c>
    </row>
    <row r="700" spans="3:9" x14ac:dyDescent="0.25">
      <c r="C700" s="64">
        <f t="shared" si="57"/>
        <v>45834</v>
      </c>
      <c r="D700">
        <v>678</v>
      </c>
      <c r="E700" s="64">
        <v>45834</v>
      </c>
      <c r="F700" t="s">
        <v>107</v>
      </c>
      <c r="G700" t="str">
        <f t="shared" si="56"/>
        <v>Mom</v>
      </c>
      <c r="H700">
        <f t="shared" si="58"/>
        <v>1</v>
      </c>
      <c r="I700">
        <f t="shared" si="59"/>
        <v>0</v>
      </c>
    </row>
    <row r="701" spans="3:9" x14ac:dyDescent="0.25">
      <c r="C701" s="64">
        <f t="shared" si="57"/>
        <v>45835</v>
      </c>
      <c r="D701">
        <v>679</v>
      </c>
      <c r="E701" s="64">
        <v>45835</v>
      </c>
      <c r="F701" t="s">
        <v>119</v>
      </c>
      <c r="G701" t="str">
        <f t="shared" si="56"/>
        <v>Mom</v>
      </c>
      <c r="H701">
        <f t="shared" si="58"/>
        <v>1</v>
      </c>
      <c r="I701">
        <f t="shared" si="59"/>
        <v>0</v>
      </c>
    </row>
    <row r="702" spans="3:9" x14ac:dyDescent="0.25">
      <c r="C702" s="64">
        <f t="shared" si="57"/>
        <v>45836</v>
      </c>
      <c r="D702">
        <v>680</v>
      </c>
      <c r="E702" s="64">
        <v>45836</v>
      </c>
      <c r="F702" t="s">
        <v>120</v>
      </c>
      <c r="G702" t="str">
        <f t="shared" si="56"/>
        <v>Mom</v>
      </c>
      <c r="H702">
        <f t="shared" si="58"/>
        <v>1</v>
      </c>
      <c r="I702">
        <f t="shared" si="59"/>
        <v>0</v>
      </c>
    </row>
    <row r="703" spans="3:9" x14ac:dyDescent="0.25">
      <c r="C703" s="64">
        <f t="shared" si="57"/>
        <v>45837</v>
      </c>
      <c r="D703">
        <v>681</v>
      </c>
      <c r="E703" s="64">
        <v>45837</v>
      </c>
      <c r="F703" t="s">
        <v>97</v>
      </c>
      <c r="G703" t="str">
        <f t="shared" si="56"/>
        <v>Mom</v>
      </c>
      <c r="H703">
        <f t="shared" si="58"/>
        <v>1</v>
      </c>
      <c r="I703">
        <f t="shared" si="59"/>
        <v>0</v>
      </c>
    </row>
    <row r="704" spans="3:9" x14ac:dyDescent="0.25">
      <c r="C704" s="64">
        <f t="shared" si="57"/>
        <v>45838</v>
      </c>
      <c r="D704">
        <v>682</v>
      </c>
      <c r="E704" s="64">
        <v>45838</v>
      </c>
      <c r="F704" t="s">
        <v>79</v>
      </c>
      <c r="G704" t="str">
        <f t="shared" si="56"/>
        <v>Mom</v>
      </c>
      <c r="H704">
        <f t="shared" si="58"/>
        <v>1</v>
      </c>
      <c r="I704">
        <f t="shared" si="59"/>
        <v>0</v>
      </c>
    </row>
    <row r="705" spans="3:9" x14ac:dyDescent="0.25">
      <c r="C705" s="64">
        <f t="shared" si="57"/>
        <v>45839</v>
      </c>
      <c r="D705">
        <v>683</v>
      </c>
      <c r="E705" s="64">
        <v>45839</v>
      </c>
      <c r="F705" t="s">
        <v>121</v>
      </c>
      <c r="G705" t="str">
        <f t="shared" si="56"/>
        <v>Mom</v>
      </c>
      <c r="H705">
        <f t="shared" si="58"/>
        <v>1</v>
      </c>
      <c r="I705">
        <f t="shared" si="59"/>
        <v>0</v>
      </c>
    </row>
    <row r="706" spans="3:9" x14ac:dyDescent="0.25">
      <c r="C706" s="64">
        <f t="shared" si="57"/>
        <v>45840</v>
      </c>
      <c r="D706">
        <v>684</v>
      </c>
      <c r="E706" s="64">
        <v>45840</v>
      </c>
      <c r="F706" t="s">
        <v>118</v>
      </c>
      <c r="G706" t="str">
        <f t="shared" si="56"/>
        <v>Dad</v>
      </c>
      <c r="H706">
        <f t="shared" si="58"/>
        <v>0</v>
      </c>
      <c r="I706">
        <f t="shared" si="59"/>
        <v>1</v>
      </c>
    </row>
    <row r="707" spans="3:9" x14ac:dyDescent="0.25">
      <c r="C707" s="64">
        <f t="shared" si="57"/>
        <v>45841</v>
      </c>
      <c r="D707">
        <v>685</v>
      </c>
      <c r="E707" s="64">
        <v>45841</v>
      </c>
      <c r="F707" t="s">
        <v>107</v>
      </c>
      <c r="G707" t="str">
        <f t="shared" si="56"/>
        <v>Dad</v>
      </c>
      <c r="H707">
        <f t="shared" si="58"/>
        <v>0</v>
      </c>
      <c r="I707">
        <f t="shared" si="59"/>
        <v>1</v>
      </c>
    </row>
    <row r="708" spans="3:9" x14ac:dyDescent="0.25">
      <c r="C708" s="64">
        <f t="shared" si="57"/>
        <v>45842</v>
      </c>
      <c r="D708">
        <v>686</v>
      </c>
      <c r="E708" s="64">
        <v>45842</v>
      </c>
      <c r="F708" t="s">
        <v>119</v>
      </c>
      <c r="G708" t="str">
        <f t="shared" si="56"/>
        <v>Dad</v>
      </c>
      <c r="H708">
        <f t="shared" si="58"/>
        <v>0</v>
      </c>
      <c r="I708">
        <f t="shared" si="59"/>
        <v>1</v>
      </c>
    </row>
    <row r="709" spans="3:9" x14ac:dyDescent="0.25">
      <c r="C709" s="64">
        <f t="shared" si="57"/>
        <v>45843</v>
      </c>
      <c r="D709">
        <v>687</v>
      </c>
      <c r="E709" s="64">
        <v>45843</v>
      </c>
      <c r="F709" t="s">
        <v>120</v>
      </c>
      <c r="G709" t="str">
        <f t="shared" si="56"/>
        <v>Dad</v>
      </c>
      <c r="H709">
        <f t="shared" si="58"/>
        <v>0</v>
      </c>
      <c r="I709">
        <f t="shared" si="59"/>
        <v>1</v>
      </c>
    </row>
    <row r="710" spans="3:9" x14ac:dyDescent="0.25">
      <c r="C710" s="64">
        <f t="shared" si="57"/>
        <v>45844</v>
      </c>
      <c r="D710">
        <v>688</v>
      </c>
      <c r="E710" s="64">
        <v>45844</v>
      </c>
      <c r="F710" t="s">
        <v>97</v>
      </c>
      <c r="G710" t="str">
        <f t="shared" si="56"/>
        <v>Dad</v>
      </c>
      <c r="H710">
        <f t="shared" si="58"/>
        <v>0</v>
      </c>
      <c r="I710">
        <f t="shared" si="59"/>
        <v>1</v>
      </c>
    </row>
    <row r="711" spans="3:9" x14ac:dyDescent="0.25">
      <c r="C711" s="64">
        <f t="shared" si="57"/>
        <v>45845</v>
      </c>
      <c r="D711">
        <v>689</v>
      </c>
      <c r="E711" s="64">
        <v>45845</v>
      </c>
      <c r="F711" t="s">
        <v>79</v>
      </c>
      <c r="G711" t="str">
        <f t="shared" si="56"/>
        <v>Dad</v>
      </c>
      <c r="H711">
        <f t="shared" si="58"/>
        <v>0</v>
      </c>
      <c r="I711">
        <f t="shared" si="59"/>
        <v>1</v>
      </c>
    </row>
    <row r="712" spans="3:9" x14ac:dyDescent="0.25">
      <c r="C712" s="64">
        <f t="shared" si="57"/>
        <v>45846</v>
      </c>
      <c r="D712">
        <v>690</v>
      </c>
      <c r="E712" s="64">
        <v>45846</v>
      </c>
      <c r="F712" t="s">
        <v>121</v>
      </c>
      <c r="G712" t="str">
        <f t="shared" si="56"/>
        <v>Dad</v>
      </c>
      <c r="H712">
        <f t="shared" si="58"/>
        <v>0</v>
      </c>
      <c r="I712">
        <f t="shared" si="59"/>
        <v>1</v>
      </c>
    </row>
    <row r="713" spans="3:9" x14ac:dyDescent="0.25">
      <c r="C713" s="64">
        <f t="shared" si="57"/>
        <v>45847</v>
      </c>
      <c r="D713">
        <v>691</v>
      </c>
      <c r="E713" s="64">
        <v>45847</v>
      </c>
      <c r="F713" t="s">
        <v>118</v>
      </c>
      <c r="G713" t="str">
        <f t="shared" si="56"/>
        <v>Mom</v>
      </c>
      <c r="H713">
        <f t="shared" si="58"/>
        <v>1</v>
      </c>
      <c r="I713">
        <f t="shared" si="59"/>
        <v>0</v>
      </c>
    </row>
    <row r="714" spans="3:9" x14ac:dyDescent="0.25">
      <c r="C714" s="64">
        <f t="shared" si="57"/>
        <v>45848</v>
      </c>
      <c r="D714">
        <v>692</v>
      </c>
      <c r="E714" s="64">
        <v>45848</v>
      </c>
      <c r="F714" t="s">
        <v>107</v>
      </c>
      <c r="G714" t="str">
        <f t="shared" si="56"/>
        <v>Mom</v>
      </c>
      <c r="H714">
        <f t="shared" si="58"/>
        <v>1</v>
      </c>
      <c r="I714">
        <f t="shared" si="59"/>
        <v>0</v>
      </c>
    </row>
    <row r="715" spans="3:9" x14ac:dyDescent="0.25">
      <c r="C715" s="64">
        <f t="shared" si="57"/>
        <v>45849</v>
      </c>
      <c r="D715">
        <v>693</v>
      </c>
      <c r="E715" s="64">
        <v>45849</v>
      </c>
      <c r="F715" t="s">
        <v>119</v>
      </c>
      <c r="G715" t="str">
        <f t="shared" si="56"/>
        <v>Mom</v>
      </c>
      <c r="H715">
        <f t="shared" si="58"/>
        <v>1</v>
      </c>
      <c r="I715">
        <f t="shared" si="59"/>
        <v>0</v>
      </c>
    </row>
    <row r="716" spans="3:9" x14ac:dyDescent="0.25">
      <c r="C716" s="64">
        <f t="shared" si="57"/>
        <v>45850</v>
      </c>
      <c r="D716">
        <v>694</v>
      </c>
      <c r="E716" s="64">
        <v>45850</v>
      </c>
      <c r="F716" t="s">
        <v>120</v>
      </c>
      <c r="G716" t="str">
        <f t="shared" si="56"/>
        <v>Mom</v>
      </c>
      <c r="H716">
        <f t="shared" si="58"/>
        <v>1</v>
      </c>
      <c r="I716">
        <f t="shared" si="59"/>
        <v>0</v>
      </c>
    </row>
    <row r="717" spans="3:9" x14ac:dyDescent="0.25">
      <c r="C717" s="64">
        <f t="shared" si="57"/>
        <v>45851</v>
      </c>
      <c r="D717">
        <v>695</v>
      </c>
      <c r="E717" s="64">
        <v>45851</v>
      </c>
      <c r="F717" t="s">
        <v>97</v>
      </c>
      <c r="G717" t="str">
        <f t="shared" si="56"/>
        <v>Mom</v>
      </c>
      <c r="H717">
        <f t="shared" si="58"/>
        <v>1</v>
      </c>
      <c r="I717">
        <f t="shared" si="59"/>
        <v>0</v>
      </c>
    </row>
    <row r="718" spans="3:9" x14ac:dyDescent="0.25">
      <c r="C718" s="64">
        <f t="shared" si="57"/>
        <v>45852</v>
      </c>
      <c r="D718">
        <v>696</v>
      </c>
      <c r="E718" s="64">
        <v>45852</v>
      </c>
      <c r="F718" t="s">
        <v>79</v>
      </c>
      <c r="G718" t="str">
        <f t="shared" si="56"/>
        <v>Mom</v>
      </c>
      <c r="H718">
        <f t="shared" si="58"/>
        <v>1</v>
      </c>
      <c r="I718">
        <f t="shared" si="59"/>
        <v>0</v>
      </c>
    </row>
    <row r="719" spans="3:9" x14ac:dyDescent="0.25">
      <c r="C719" s="64">
        <f t="shared" si="57"/>
        <v>45853</v>
      </c>
      <c r="D719">
        <v>697</v>
      </c>
      <c r="E719" s="64">
        <v>45853</v>
      </c>
      <c r="F719" t="s">
        <v>121</v>
      </c>
      <c r="G719" t="str">
        <f t="shared" si="56"/>
        <v>Mom</v>
      </c>
      <c r="H719">
        <f t="shared" si="58"/>
        <v>1</v>
      </c>
      <c r="I719">
        <f t="shared" si="59"/>
        <v>0</v>
      </c>
    </row>
    <row r="720" spans="3:9" x14ac:dyDescent="0.25">
      <c r="C720" s="64">
        <f t="shared" si="57"/>
        <v>45854</v>
      </c>
      <c r="D720">
        <v>698</v>
      </c>
      <c r="E720" s="64">
        <v>45854</v>
      </c>
      <c r="F720" t="s">
        <v>118</v>
      </c>
      <c r="G720" t="str">
        <f t="shared" si="56"/>
        <v>Dad</v>
      </c>
      <c r="H720">
        <f t="shared" si="58"/>
        <v>0</v>
      </c>
      <c r="I720">
        <f t="shared" si="59"/>
        <v>1</v>
      </c>
    </row>
    <row r="721" spans="3:9" x14ac:dyDescent="0.25">
      <c r="C721" s="64">
        <f t="shared" si="57"/>
        <v>45855</v>
      </c>
      <c r="D721">
        <v>699</v>
      </c>
      <c r="E721" s="64">
        <v>45855</v>
      </c>
      <c r="F721" t="s">
        <v>107</v>
      </c>
      <c r="G721" t="str">
        <f t="shared" si="56"/>
        <v>Dad</v>
      </c>
      <c r="H721">
        <f t="shared" si="58"/>
        <v>0</v>
      </c>
      <c r="I721">
        <f t="shared" si="59"/>
        <v>1</v>
      </c>
    </row>
    <row r="722" spans="3:9" x14ac:dyDescent="0.25">
      <c r="C722" s="64">
        <f t="shared" si="57"/>
        <v>45856</v>
      </c>
      <c r="D722">
        <v>700</v>
      </c>
      <c r="E722" s="64">
        <v>45856</v>
      </c>
      <c r="F722" t="s">
        <v>119</v>
      </c>
      <c r="G722" t="str">
        <f t="shared" ref="G722:G785" si="60">G708</f>
        <v>Dad</v>
      </c>
      <c r="H722">
        <f t="shared" si="58"/>
        <v>0</v>
      </c>
      <c r="I722">
        <f t="shared" si="59"/>
        <v>1</v>
      </c>
    </row>
    <row r="723" spans="3:9" x14ac:dyDescent="0.25">
      <c r="C723" s="64">
        <f t="shared" si="57"/>
        <v>45857</v>
      </c>
      <c r="D723">
        <v>701</v>
      </c>
      <c r="E723" s="64">
        <v>45857</v>
      </c>
      <c r="F723" t="s">
        <v>120</v>
      </c>
      <c r="G723" t="str">
        <f t="shared" si="60"/>
        <v>Dad</v>
      </c>
      <c r="H723">
        <f t="shared" si="58"/>
        <v>0</v>
      </c>
      <c r="I723">
        <f t="shared" si="59"/>
        <v>1</v>
      </c>
    </row>
    <row r="724" spans="3:9" x14ac:dyDescent="0.25">
      <c r="C724" s="64">
        <f t="shared" si="57"/>
        <v>45858</v>
      </c>
      <c r="D724">
        <v>702</v>
      </c>
      <c r="E724" s="64">
        <v>45858</v>
      </c>
      <c r="F724" t="s">
        <v>97</v>
      </c>
      <c r="G724" t="str">
        <f t="shared" si="60"/>
        <v>Dad</v>
      </c>
      <c r="H724">
        <f t="shared" si="58"/>
        <v>0</v>
      </c>
      <c r="I724">
        <f t="shared" si="59"/>
        <v>1</v>
      </c>
    </row>
    <row r="725" spans="3:9" x14ac:dyDescent="0.25">
      <c r="C725" s="64">
        <f t="shared" ref="C725:C788" si="61">E725</f>
        <v>45859</v>
      </c>
      <c r="D725">
        <v>703</v>
      </c>
      <c r="E725" s="64">
        <v>45859</v>
      </c>
      <c r="F725" t="s">
        <v>79</v>
      </c>
      <c r="G725" t="str">
        <f t="shared" si="60"/>
        <v>Dad</v>
      </c>
      <c r="H725">
        <f t="shared" ref="H725:H788" si="62">IF(G725="Mom",1,0)</f>
        <v>0</v>
      </c>
      <c r="I725">
        <f t="shared" si="59"/>
        <v>1</v>
      </c>
    </row>
    <row r="726" spans="3:9" x14ac:dyDescent="0.25">
      <c r="C726" s="64">
        <f t="shared" si="61"/>
        <v>45860</v>
      </c>
      <c r="D726">
        <v>704</v>
      </c>
      <c r="E726" s="64">
        <v>45860</v>
      </c>
      <c r="F726" t="s">
        <v>121</v>
      </c>
      <c r="G726" t="str">
        <f t="shared" si="60"/>
        <v>Dad</v>
      </c>
      <c r="H726">
        <f t="shared" si="62"/>
        <v>0</v>
      </c>
      <c r="I726">
        <f t="shared" si="59"/>
        <v>1</v>
      </c>
    </row>
    <row r="727" spans="3:9" x14ac:dyDescent="0.25">
      <c r="C727" s="64">
        <f t="shared" si="61"/>
        <v>45861</v>
      </c>
      <c r="D727">
        <v>705</v>
      </c>
      <c r="E727" s="64">
        <v>45861</v>
      </c>
      <c r="F727" t="s">
        <v>118</v>
      </c>
      <c r="G727" t="str">
        <f t="shared" si="60"/>
        <v>Mom</v>
      </c>
      <c r="H727">
        <f t="shared" si="62"/>
        <v>1</v>
      </c>
      <c r="I727">
        <f t="shared" si="59"/>
        <v>0</v>
      </c>
    </row>
    <row r="728" spans="3:9" x14ac:dyDescent="0.25">
      <c r="C728" s="64">
        <f t="shared" si="61"/>
        <v>45862</v>
      </c>
      <c r="D728">
        <v>706</v>
      </c>
      <c r="E728" s="64">
        <v>45862</v>
      </c>
      <c r="F728" t="s">
        <v>107</v>
      </c>
      <c r="G728" t="str">
        <f t="shared" si="60"/>
        <v>Mom</v>
      </c>
      <c r="H728">
        <f t="shared" si="62"/>
        <v>1</v>
      </c>
      <c r="I728">
        <f t="shared" si="59"/>
        <v>0</v>
      </c>
    </row>
    <row r="729" spans="3:9" x14ac:dyDescent="0.25">
      <c r="C729" s="64">
        <f t="shared" si="61"/>
        <v>45863</v>
      </c>
      <c r="D729">
        <v>707</v>
      </c>
      <c r="E729" s="64">
        <v>45863</v>
      </c>
      <c r="F729" t="s">
        <v>119</v>
      </c>
      <c r="G729" t="str">
        <f t="shared" si="60"/>
        <v>Mom</v>
      </c>
      <c r="H729">
        <f t="shared" si="62"/>
        <v>1</v>
      </c>
      <c r="I729">
        <f t="shared" ref="I729:I792" si="63">IF(G729="Dad",1,0)</f>
        <v>0</v>
      </c>
    </row>
    <row r="730" spans="3:9" x14ac:dyDescent="0.25">
      <c r="C730" s="64">
        <f t="shared" si="61"/>
        <v>45864</v>
      </c>
      <c r="D730">
        <v>708</v>
      </c>
      <c r="E730" s="64">
        <v>45864</v>
      </c>
      <c r="F730" t="s">
        <v>120</v>
      </c>
      <c r="G730" t="str">
        <f t="shared" si="60"/>
        <v>Mom</v>
      </c>
      <c r="H730">
        <f t="shared" si="62"/>
        <v>1</v>
      </c>
      <c r="I730">
        <f t="shared" si="63"/>
        <v>0</v>
      </c>
    </row>
    <row r="731" spans="3:9" x14ac:dyDescent="0.25">
      <c r="C731" s="64">
        <f t="shared" si="61"/>
        <v>45865</v>
      </c>
      <c r="D731">
        <v>709</v>
      </c>
      <c r="E731" s="64">
        <v>45865</v>
      </c>
      <c r="F731" t="s">
        <v>97</v>
      </c>
      <c r="G731" t="str">
        <f t="shared" si="60"/>
        <v>Mom</v>
      </c>
      <c r="H731">
        <f t="shared" si="62"/>
        <v>1</v>
      </c>
      <c r="I731">
        <f t="shared" si="63"/>
        <v>0</v>
      </c>
    </row>
    <row r="732" spans="3:9" x14ac:dyDescent="0.25">
      <c r="C732" s="64">
        <f t="shared" si="61"/>
        <v>45866</v>
      </c>
      <c r="D732">
        <v>710</v>
      </c>
      <c r="E732" s="64">
        <v>45866</v>
      </c>
      <c r="F732" t="s">
        <v>79</v>
      </c>
      <c r="G732" t="str">
        <f t="shared" si="60"/>
        <v>Mom</v>
      </c>
      <c r="H732">
        <f t="shared" si="62"/>
        <v>1</v>
      </c>
      <c r="I732">
        <f t="shared" si="63"/>
        <v>0</v>
      </c>
    </row>
    <row r="733" spans="3:9" x14ac:dyDescent="0.25">
      <c r="C733" s="64">
        <f t="shared" si="61"/>
        <v>45867</v>
      </c>
      <c r="D733">
        <v>711</v>
      </c>
      <c r="E733" s="64">
        <v>45867</v>
      </c>
      <c r="F733" t="s">
        <v>121</v>
      </c>
      <c r="G733" t="str">
        <f t="shared" si="60"/>
        <v>Mom</v>
      </c>
      <c r="H733">
        <f t="shared" si="62"/>
        <v>1</v>
      </c>
      <c r="I733">
        <f t="shared" si="63"/>
        <v>0</v>
      </c>
    </row>
    <row r="734" spans="3:9" x14ac:dyDescent="0.25">
      <c r="C734" s="64">
        <f t="shared" si="61"/>
        <v>45868</v>
      </c>
      <c r="D734">
        <v>712</v>
      </c>
      <c r="E734" s="64">
        <v>45868</v>
      </c>
      <c r="F734" t="s">
        <v>118</v>
      </c>
      <c r="G734" t="str">
        <f t="shared" si="60"/>
        <v>Dad</v>
      </c>
      <c r="H734">
        <f t="shared" si="62"/>
        <v>0</v>
      </c>
      <c r="I734">
        <f t="shared" si="63"/>
        <v>1</v>
      </c>
    </row>
    <row r="735" spans="3:9" x14ac:dyDescent="0.25">
      <c r="C735" s="64">
        <f t="shared" si="61"/>
        <v>45869</v>
      </c>
      <c r="D735">
        <v>713</v>
      </c>
      <c r="E735" s="64">
        <v>45869</v>
      </c>
      <c r="F735" t="s">
        <v>107</v>
      </c>
      <c r="G735" t="str">
        <f t="shared" si="60"/>
        <v>Dad</v>
      </c>
      <c r="H735">
        <f t="shared" si="62"/>
        <v>0</v>
      </c>
      <c r="I735">
        <f t="shared" si="63"/>
        <v>1</v>
      </c>
    </row>
    <row r="736" spans="3:9" x14ac:dyDescent="0.25">
      <c r="C736" s="64">
        <f t="shared" si="61"/>
        <v>45870</v>
      </c>
      <c r="D736">
        <v>714</v>
      </c>
      <c r="E736" s="64">
        <v>45870</v>
      </c>
      <c r="F736" t="s">
        <v>119</v>
      </c>
      <c r="G736" t="str">
        <f t="shared" si="60"/>
        <v>Dad</v>
      </c>
      <c r="H736">
        <f t="shared" si="62"/>
        <v>0</v>
      </c>
      <c r="I736">
        <f t="shared" si="63"/>
        <v>1</v>
      </c>
    </row>
    <row r="737" spans="3:9" x14ac:dyDescent="0.25">
      <c r="C737" s="64">
        <f t="shared" si="61"/>
        <v>45871</v>
      </c>
      <c r="D737">
        <v>715</v>
      </c>
      <c r="E737" s="64">
        <v>45871</v>
      </c>
      <c r="F737" t="s">
        <v>120</v>
      </c>
      <c r="G737" t="str">
        <f t="shared" si="60"/>
        <v>Dad</v>
      </c>
      <c r="H737">
        <f t="shared" si="62"/>
        <v>0</v>
      </c>
      <c r="I737">
        <f t="shared" si="63"/>
        <v>1</v>
      </c>
    </row>
    <row r="738" spans="3:9" x14ac:dyDescent="0.25">
      <c r="C738" s="64">
        <f t="shared" si="61"/>
        <v>45872</v>
      </c>
      <c r="D738">
        <v>716</v>
      </c>
      <c r="E738" s="64">
        <v>45872</v>
      </c>
      <c r="F738" t="s">
        <v>97</v>
      </c>
      <c r="G738" t="str">
        <f t="shared" si="60"/>
        <v>Dad</v>
      </c>
      <c r="H738">
        <f t="shared" si="62"/>
        <v>0</v>
      </c>
      <c r="I738">
        <f t="shared" si="63"/>
        <v>1</v>
      </c>
    </row>
    <row r="739" spans="3:9" x14ac:dyDescent="0.25">
      <c r="C739" s="64">
        <f t="shared" si="61"/>
        <v>45873</v>
      </c>
      <c r="D739">
        <v>717</v>
      </c>
      <c r="E739" s="64">
        <v>45873</v>
      </c>
      <c r="F739" t="s">
        <v>79</v>
      </c>
      <c r="G739" t="str">
        <f t="shared" si="60"/>
        <v>Dad</v>
      </c>
      <c r="H739">
        <f t="shared" si="62"/>
        <v>0</v>
      </c>
      <c r="I739">
        <f t="shared" si="63"/>
        <v>1</v>
      </c>
    </row>
    <row r="740" spans="3:9" x14ac:dyDescent="0.25">
      <c r="C740" s="64">
        <f t="shared" si="61"/>
        <v>45874</v>
      </c>
      <c r="D740">
        <v>718</v>
      </c>
      <c r="E740" s="64">
        <v>45874</v>
      </c>
      <c r="F740" t="s">
        <v>121</v>
      </c>
      <c r="G740" t="str">
        <f t="shared" si="60"/>
        <v>Dad</v>
      </c>
      <c r="H740">
        <f t="shared" si="62"/>
        <v>0</v>
      </c>
      <c r="I740">
        <f t="shared" si="63"/>
        <v>1</v>
      </c>
    </row>
    <row r="741" spans="3:9" x14ac:dyDescent="0.25">
      <c r="C741" s="64">
        <f t="shared" si="61"/>
        <v>45875</v>
      </c>
      <c r="D741">
        <v>719</v>
      </c>
      <c r="E741" s="64">
        <v>45875</v>
      </c>
      <c r="F741" t="s">
        <v>118</v>
      </c>
      <c r="G741" t="str">
        <f t="shared" si="60"/>
        <v>Mom</v>
      </c>
      <c r="H741">
        <f t="shared" si="62"/>
        <v>1</v>
      </c>
      <c r="I741">
        <f t="shared" si="63"/>
        <v>0</v>
      </c>
    </row>
    <row r="742" spans="3:9" x14ac:dyDescent="0.25">
      <c r="C742" s="64">
        <f t="shared" si="61"/>
        <v>45876</v>
      </c>
      <c r="D742">
        <v>720</v>
      </c>
      <c r="E742" s="64">
        <v>45876</v>
      </c>
      <c r="F742" t="s">
        <v>107</v>
      </c>
      <c r="G742" t="str">
        <f t="shared" si="60"/>
        <v>Mom</v>
      </c>
      <c r="H742">
        <f t="shared" si="62"/>
        <v>1</v>
      </c>
      <c r="I742">
        <f t="shared" si="63"/>
        <v>0</v>
      </c>
    </row>
    <row r="743" spans="3:9" x14ac:dyDescent="0.25">
      <c r="C743" s="64">
        <f t="shared" si="61"/>
        <v>45877</v>
      </c>
      <c r="D743">
        <v>721</v>
      </c>
      <c r="E743" s="64">
        <v>45877</v>
      </c>
      <c r="F743" t="s">
        <v>119</v>
      </c>
      <c r="G743" t="str">
        <f t="shared" si="60"/>
        <v>Mom</v>
      </c>
      <c r="H743">
        <f t="shared" si="62"/>
        <v>1</v>
      </c>
      <c r="I743">
        <f t="shared" si="63"/>
        <v>0</v>
      </c>
    </row>
    <row r="744" spans="3:9" x14ac:dyDescent="0.25">
      <c r="C744" s="64">
        <f t="shared" si="61"/>
        <v>45878</v>
      </c>
      <c r="D744">
        <v>722</v>
      </c>
      <c r="E744" s="64">
        <v>45878</v>
      </c>
      <c r="F744" t="s">
        <v>120</v>
      </c>
      <c r="G744" t="str">
        <f t="shared" si="60"/>
        <v>Mom</v>
      </c>
      <c r="H744">
        <f t="shared" si="62"/>
        <v>1</v>
      </c>
      <c r="I744">
        <f t="shared" si="63"/>
        <v>0</v>
      </c>
    </row>
    <row r="745" spans="3:9" x14ac:dyDescent="0.25">
      <c r="C745" s="64">
        <f t="shared" si="61"/>
        <v>45879</v>
      </c>
      <c r="D745">
        <v>723</v>
      </c>
      <c r="E745" s="64">
        <v>45879</v>
      </c>
      <c r="F745" t="s">
        <v>97</v>
      </c>
      <c r="G745" t="str">
        <f t="shared" si="60"/>
        <v>Mom</v>
      </c>
      <c r="H745">
        <f t="shared" si="62"/>
        <v>1</v>
      </c>
      <c r="I745">
        <f t="shared" si="63"/>
        <v>0</v>
      </c>
    </row>
    <row r="746" spans="3:9" x14ac:dyDescent="0.25">
      <c r="C746" s="64">
        <f t="shared" si="61"/>
        <v>45880</v>
      </c>
      <c r="D746">
        <v>724</v>
      </c>
      <c r="E746" s="64">
        <v>45880</v>
      </c>
      <c r="F746" t="s">
        <v>79</v>
      </c>
      <c r="G746" t="str">
        <f t="shared" si="60"/>
        <v>Mom</v>
      </c>
      <c r="H746">
        <f t="shared" si="62"/>
        <v>1</v>
      </c>
      <c r="I746">
        <f t="shared" si="63"/>
        <v>0</v>
      </c>
    </row>
    <row r="747" spans="3:9" x14ac:dyDescent="0.25">
      <c r="C747" s="64">
        <f t="shared" si="61"/>
        <v>45881</v>
      </c>
      <c r="D747">
        <v>725</v>
      </c>
      <c r="E747" s="64">
        <v>45881</v>
      </c>
      <c r="F747" t="s">
        <v>121</v>
      </c>
      <c r="G747" t="str">
        <f t="shared" si="60"/>
        <v>Mom</v>
      </c>
      <c r="H747">
        <f t="shared" si="62"/>
        <v>1</v>
      </c>
      <c r="I747">
        <f t="shared" si="63"/>
        <v>0</v>
      </c>
    </row>
    <row r="748" spans="3:9" x14ac:dyDescent="0.25">
      <c r="C748" s="64">
        <f t="shared" si="61"/>
        <v>45882</v>
      </c>
      <c r="D748">
        <v>726</v>
      </c>
      <c r="E748" s="64">
        <v>45882</v>
      </c>
      <c r="F748" t="s">
        <v>118</v>
      </c>
      <c r="G748" t="str">
        <f t="shared" si="60"/>
        <v>Dad</v>
      </c>
      <c r="H748">
        <f t="shared" si="62"/>
        <v>0</v>
      </c>
      <c r="I748">
        <f t="shared" si="63"/>
        <v>1</v>
      </c>
    </row>
    <row r="749" spans="3:9" x14ac:dyDescent="0.25">
      <c r="C749" s="64">
        <f t="shared" si="61"/>
        <v>45883</v>
      </c>
      <c r="D749">
        <v>727</v>
      </c>
      <c r="E749" s="64">
        <v>45883</v>
      </c>
      <c r="F749" t="s">
        <v>107</v>
      </c>
      <c r="G749" t="str">
        <f t="shared" si="60"/>
        <v>Dad</v>
      </c>
      <c r="H749">
        <f t="shared" si="62"/>
        <v>0</v>
      </c>
      <c r="I749">
        <f t="shared" si="63"/>
        <v>1</v>
      </c>
    </row>
    <row r="750" spans="3:9" x14ac:dyDescent="0.25">
      <c r="C750" s="64">
        <f t="shared" si="61"/>
        <v>45884</v>
      </c>
      <c r="D750">
        <v>728</v>
      </c>
      <c r="E750" s="64">
        <v>45884</v>
      </c>
      <c r="F750" t="s">
        <v>119</v>
      </c>
      <c r="G750" t="str">
        <f t="shared" si="60"/>
        <v>Dad</v>
      </c>
      <c r="H750">
        <f t="shared" si="62"/>
        <v>0</v>
      </c>
      <c r="I750">
        <f t="shared" si="63"/>
        <v>1</v>
      </c>
    </row>
    <row r="751" spans="3:9" x14ac:dyDescent="0.25">
      <c r="C751" s="64">
        <f t="shared" si="61"/>
        <v>45885</v>
      </c>
      <c r="D751">
        <v>729</v>
      </c>
      <c r="E751" s="64">
        <v>45885</v>
      </c>
      <c r="F751" t="s">
        <v>120</v>
      </c>
      <c r="G751" t="str">
        <f t="shared" si="60"/>
        <v>Dad</v>
      </c>
      <c r="H751">
        <f t="shared" si="62"/>
        <v>0</v>
      </c>
      <c r="I751">
        <f t="shared" si="63"/>
        <v>1</v>
      </c>
    </row>
    <row r="752" spans="3:9" x14ac:dyDescent="0.25">
      <c r="C752" s="64">
        <f t="shared" si="61"/>
        <v>45886</v>
      </c>
      <c r="D752">
        <v>730</v>
      </c>
      <c r="E752" s="64">
        <v>45886</v>
      </c>
      <c r="F752" t="s">
        <v>97</v>
      </c>
      <c r="G752" t="str">
        <f t="shared" si="60"/>
        <v>Dad</v>
      </c>
      <c r="H752">
        <f t="shared" si="62"/>
        <v>0</v>
      </c>
      <c r="I752">
        <f t="shared" si="63"/>
        <v>1</v>
      </c>
    </row>
    <row r="753" spans="3:9" x14ac:dyDescent="0.25">
      <c r="C753" s="64">
        <f t="shared" si="61"/>
        <v>45887</v>
      </c>
      <c r="D753">
        <v>731</v>
      </c>
      <c r="E753" s="64">
        <v>45887</v>
      </c>
      <c r="F753" t="s">
        <v>79</v>
      </c>
      <c r="G753" t="str">
        <f t="shared" si="60"/>
        <v>Dad</v>
      </c>
      <c r="H753">
        <f t="shared" si="62"/>
        <v>0</v>
      </c>
      <c r="I753">
        <f t="shared" si="63"/>
        <v>1</v>
      </c>
    </row>
    <row r="754" spans="3:9" x14ac:dyDescent="0.25">
      <c r="C754" s="64">
        <f t="shared" si="61"/>
        <v>45888</v>
      </c>
      <c r="D754">
        <v>732</v>
      </c>
      <c r="E754" s="64">
        <v>45888</v>
      </c>
      <c r="F754" t="s">
        <v>121</v>
      </c>
      <c r="G754" t="str">
        <f t="shared" si="60"/>
        <v>Dad</v>
      </c>
      <c r="H754">
        <f t="shared" si="62"/>
        <v>0</v>
      </c>
      <c r="I754">
        <f t="shared" si="63"/>
        <v>1</v>
      </c>
    </row>
    <row r="755" spans="3:9" x14ac:dyDescent="0.25">
      <c r="C755" s="64">
        <f t="shared" si="61"/>
        <v>45889</v>
      </c>
      <c r="D755">
        <v>733</v>
      </c>
      <c r="E755" s="64">
        <v>45889</v>
      </c>
      <c r="F755" t="s">
        <v>118</v>
      </c>
      <c r="G755" t="str">
        <f t="shared" si="60"/>
        <v>Mom</v>
      </c>
      <c r="H755">
        <f t="shared" si="62"/>
        <v>1</v>
      </c>
      <c r="I755">
        <f t="shared" si="63"/>
        <v>0</v>
      </c>
    </row>
    <row r="756" spans="3:9" x14ac:dyDescent="0.25">
      <c r="C756" s="64">
        <f t="shared" si="61"/>
        <v>45890</v>
      </c>
      <c r="D756">
        <v>734</v>
      </c>
      <c r="E756" s="64">
        <v>45890</v>
      </c>
      <c r="F756" t="s">
        <v>107</v>
      </c>
      <c r="G756" t="str">
        <f t="shared" si="60"/>
        <v>Mom</v>
      </c>
      <c r="H756">
        <f t="shared" si="62"/>
        <v>1</v>
      </c>
      <c r="I756">
        <f t="shared" si="63"/>
        <v>0</v>
      </c>
    </row>
    <row r="757" spans="3:9" x14ac:dyDescent="0.25">
      <c r="C757" s="64">
        <f t="shared" si="61"/>
        <v>45891</v>
      </c>
      <c r="D757">
        <v>735</v>
      </c>
      <c r="E757" s="64">
        <v>45891</v>
      </c>
      <c r="F757" t="s">
        <v>119</v>
      </c>
      <c r="G757" t="str">
        <f t="shared" si="60"/>
        <v>Mom</v>
      </c>
      <c r="H757">
        <f t="shared" si="62"/>
        <v>1</v>
      </c>
      <c r="I757">
        <f t="shared" si="63"/>
        <v>0</v>
      </c>
    </row>
    <row r="758" spans="3:9" x14ac:dyDescent="0.25">
      <c r="C758" s="64">
        <f t="shared" si="61"/>
        <v>45892</v>
      </c>
      <c r="D758">
        <v>736</v>
      </c>
      <c r="E758" s="64">
        <v>45892</v>
      </c>
      <c r="F758" t="s">
        <v>120</v>
      </c>
      <c r="G758" t="str">
        <f t="shared" si="60"/>
        <v>Mom</v>
      </c>
      <c r="H758">
        <f t="shared" si="62"/>
        <v>1</v>
      </c>
      <c r="I758">
        <f t="shared" si="63"/>
        <v>0</v>
      </c>
    </row>
    <row r="759" spans="3:9" x14ac:dyDescent="0.25">
      <c r="C759" s="64">
        <f t="shared" si="61"/>
        <v>45893</v>
      </c>
      <c r="D759">
        <v>737</v>
      </c>
      <c r="E759" s="64">
        <v>45893</v>
      </c>
      <c r="F759" t="s">
        <v>97</v>
      </c>
      <c r="G759" t="str">
        <f t="shared" si="60"/>
        <v>Mom</v>
      </c>
      <c r="H759">
        <f t="shared" si="62"/>
        <v>1</v>
      </c>
      <c r="I759">
        <f t="shared" si="63"/>
        <v>0</v>
      </c>
    </row>
    <row r="760" spans="3:9" x14ac:dyDescent="0.25">
      <c r="C760" s="64">
        <f t="shared" si="61"/>
        <v>45894</v>
      </c>
      <c r="D760">
        <v>738</v>
      </c>
      <c r="E760" s="64">
        <v>45894</v>
      </c>
      <c r="F760" t="s">
        <v>79</v>
      </c>
      <c r="G760" t="str">
        <f t="shared" si="60"/>
        <v>Mom</v>
      </c>
      <c r="H760">
        <f t="shared" si="62"/>
        <v>1</v>
      </c>
      <c r="I760">
        <f t="shared" si="63"/>
        <v>0</v>
      </c>
    </row>
    <row r="761" spans="3:9" x14ac:dyDescent="0.25">
      <c r="C761" s="64">
        <f t="shared" si="61"/>
        <v>45895</v>
      </c>
      <c r="D761">
        <v>739</v>
      </c>
      <c r="E761" s="64">
        <v>45895</v>
      </c>
      <c r="F761" t="s">
        <v>121</v>
      </c>
      <c r="G761" t="str">
        <f t="shared" si="60"/>
        <v>Mom</v>
      </c>
      <c r="H761">
        <f t="shared" si="62"/>
        <v>1</v>
      </c>
      <c r="I761">
        <f t="shared" si="63"/>
        <v>0</v>
      </c>
    </row>
    <row r="762" spans="3:9" x14ac:dyDescent="0.25">
      <c r="C762" s="64">
        <f t="shared" si="61"/>
        <v>45896</v>
      </c>
      <c r="D762">
        <v>740</v>
      </c>
      <c r="E762" s="64">
        <v>45896</v>
      </c>
      <c r="F762" t="s">
        <v>118</v>
      </c>
      <c r="G762" t="str">
        <f t="shared" si="60"/>
        <v>Dad</v>
      </c>
      <c r="H762">
        <f t="shared" si="62"/>
        <v>0</v>
      </c>
      <c r="I762">
        <f t="shared" si="63"/>
        <v>1</v>
      </c>
    </row>
    <row r="763" spans="3:9" x14ac:dyDescent="0.25">
      <c r="C763" s="64">
        <f t="shared" si="61"/>
        <v>45897</v>
      </c>
      <c r="D763">
        <v>741</v>
      </c>
      <c r="E763" s="64">
        <v>45897</v>
      </c>
      <c r="F763" t="s">
        <v>107</v>
      </c>
      <c r="G763" t="str">
        <f t="shared" si="60"/>
        <v>Dad</v>
      </c>
      <c r="H763">
        <f t="shared" si="62"/>
        <v>0</v>
      </c>
      <c r="I763">
        <f t="shared" si="63"/>
        <v>1</v>
      </c>
    </row>
    <row r="764" spans="3:9" x14ac:dyDescent="0.25">
      <c r="C764" s="64">
        <f t="shared" si="61"/>
        <v>45898</v>
      </c>
      <c r="D764">
        <v>742</v>
      </c>
      <c r="E764" s="64">
        <v>45898</v>
      </c>
      <c r="F764" t="s">
        <v>119</v>
      </c>
      <c r="G764" t="str">
        <f t="shared" si="60"/>
        <v>Dad</v>
      </c>
      <c r="H764">
        <f t="shared" si="62"/>
        <v>0</v>
      </c>
      <c r="I764">
        <f t="shared" si="63"/>
        <v>1</v>
      </c>
    </row>
    <row r="765" spans="3:9" x14ac:dyDescent="0.25">
      <c r="C765" s="64">
        <f t="shared" si="61"/>
        <v>45899</v>
      </c>
      <c r="D765">
        <v>743</v>
      </c>
      <c r="E765" s="64">
        <v>45899</v>
      </c>
      <c r="F765" t="s">
        <v>120</v>
      </c>
      <c r="G765" t="str">
        <f t="shared" si="60"/>
        <v>Dad</v>
      </c>
      <c r="H765">
        <f t="shared" si="62"/>
        <v>0</v>
      </c>
      <c r="I765">
        <f t="shared" si="63"/>
        <v>1</v>
      </c>
    </row>
    <row r="766" spans="3:9" x14ac:dyDescent="0.25">
      <c r="C766" s="64">
        <f t="shared" si="61"/>
        <v>45900</v>
      </c>
      <c r="D766">
        <v>744</v>
      </c>
      <c r="E766" s="64">
        <v>45900</v>
      </c>
      <c r="F766" t="s">
        <v>97</v>
      </c>
      <c r="G766" t="str">
        <f t="shared" si="60"/>
        <v>Dad</v>
      </c>
      <c r="H766">
        <f t="shared" si="62"/>
        <v>0</v>
      </c>
      <c r="I766">
        <f t="shared" si="63"/>
        <v>1</v>
      </c>
    </row>
    <row r="767" spans="3:9" x14ac:dyDescent="0.25">
      <c r="C767" s="64">
        <f t="shared" si="61"/>
        <v>45901</v>
      </c>
      <c r="D767">
        <v>745</v>
      </c>
      <c r="E767" s="64">
        <v>45901</v>
      </c>
      <c r="F767" t="s">
        <v>79</v>
      </c>
      <c r="G767" t="str">
        <f t="shared" si="60"/>
        <v>Dad</v>
      </c>
      <c r="H767">
        <f t="shared" si="62"/>
        <v>0</v>
      </c>
      <c r="I767">
        <f t="shared" si="63"/>
        <v>1</v>
      </c>
    </row>
    <row r="768" spans="3:9" x14ac:dyDescent="0.25">
      <c r="C768" s="64">
        <f t="shared" si="61"/>
        <v>45902</v>
      </c>
      <c r="D768">
        <v>746</v>
      </c>
      <c r="E768" s="64">
        <v>45902</v>
      </c>
      <c r="F768" t="s">
        <v>121</v>
      </c>
      <c r="G768" t="str">
        <f t="shared" si="60"/>
        <v>Dad</v>
      </c>
      <c r="H768">
        <f t="shared" si="62"/>
        <v>0</v>
      </c>
      <c r="I768">
        <f t="shared" si="63"/>
        <v>1</v>
      </c>
    </row>
    <row r="769" spans="3:9" x14ac:dyDescent="0.25">
      <c r="C769" s="64">
        <f t="shared" si="61"/>
        <v>45903</v>
      </c>
      <c r="D769">
        <v>747</v>
      </c>
      <c r="E769" s="64">
        <v>45903</v>
      </c>
      <c r="F769" t="s">
        <v>118</v>
      </c>
      <c r="G769" t="str">
        <f t="shared" si="60"/>
        <v>Mom</v>
      </c>
      <c r="H769">
        <f t="shared" si="62"/>
        <v>1</v>
      </c>
      <c r="I769">
        <f t="shared" si="63"/>
        <v>0</v>
      </c>
    </row>
    <row r="770" spans="3:9" x14ac:dyDescent="0.25">
      <c r="C770" s="64">
        <f t="shared" si="61"/>
        <v>45904</v>
      </c>
      <c r="D770">
        <v>748</v>
      </c>
      <c r="E770" s="64">
        <v>45904</v>
      </c>
      <c r="F770" t="s">
        <v>107</v>
      </c>
      <c r="G770" t="str">
        <f t="shared" si="60"/>
        <v>Mom</v>
      </c>
      <c r="H770">
        <f t="shared" si="62"/>
        <v>1</v>
      </c>
      <c r="I770">
        <f t="shared" si="63"/>
        <v>0</v>
      </c>
    </row>
    <row r="771" spans="3:9" x14ac:dyDescent="0.25">
      <c r="C771" s="64">
        <f t="shared" si="61"/>
        <v>45905</v>
      </c>
      <c r="D771">
        <v>749</v>
      </c>
      <c r="E771" s="64">
        <v>45905</v>
      </c>
      <c r="F771" t="s">
        <v>119</v>
      </c>
      <c r="G771" t="str">
        <f t="shared" si="60"/>
        <v>Mom</v>
      </c>
      <c r="H771">
        <f t="shared" si="62"/>
        <v>1</v>
      </c>
      <c r="I771">
        <f t="shared" si="63"/>
        <v>0</v>
      </c>
    </row>
    <row r="772" spans="3:9" x14ac:dyDescent="0.25">
      <c r="C772" s="64">
        <f t="shared" si="61"/>
        <v>45906</v>
      </c>
      <c r="D772">
        <v>750</v>
      </c>
      <c r="E772" s="64">
        <v>45906</v>
      </c>
      <c r="F772" t="s">
        <v>120</v>
      </c>
      <c r="G772" t="str">
        <f t="shared" si="60"/>
        <v>Mom</v>
      </c>
      <c r="H772">
        <f t="shared" si="62"/>
        <v>1</v>
      </c>
      <c r="I772">
        <f t="shared" si="63"/>
        <v>0</v>
      </c>
    </row>
    <row r="773" spans="3:9" x14ac:dyDescent="0.25">
      <c r="C773" s="64">
        <f t="shared" si="61"/>
        <v>45907</v>
      </c>
      <c r="D773">
        <v>751</v>
      </c>
      <c r="E773" s="64">
        <v>45907</v>
      </c>
      <c r="F773" t="s">
        <v>97</v>
      </c>
      <c r="G773" t="str">
        <f t="shared" si="60"/>
        <v>Mom</v>
      </c>
      <c r="H773">
        <f t="shared" si="62"/>
        <v>1</v>
      </c>
      <c r="I773">
        <f t="shared" si="63"/>
        <v>0</v>
      </c>
    </row>
    <row r="774" spans="3:9" x14ac:dyDescent="0.25">
      <c r="C774" s="64">
        <f t="shared" si="61"/>
        <v>45908</v>
      </c>
      <c r="D774">
        <v>752</v>
      </c>
      <c r="E774" s="64">
        <v>45908</v>
      </c>
      <c r="F774" t="s">
        <v>79</v>
      </c>
      <c r="G774" t="str">
        <f t="shared" si="60"/>
        <v>Mom</v>
      </c>
      <c r="H774">
        <f t="shared" si="62"/>
        <v>1</v>
      </c>
      <c r="I774">
        <f t="shared" si="63"/>
        <v>0</v>
      </c>
    </row>
    <row r="775" spans="3:9" x14ac:dyDescent="0.25">
      <c r="C775" s="64">
        <f t="shared" si="61"/>
        <v>45909</v>
      </c>
      <c r="D775">
        <v>753</v>
      </c>
      <c r="E775" s="64">
        <v>45909</v>
      </c>
      <c r="F775" t="s">
        <v>121</v>
      </c>
      <c r="G775" t="str">
        <f t="shared" si="60"/>
        <v>Mom</v>
      </c>
      <c r="H775">
        <f t="shared" si="62"/>
        <v>1</v>
      </c>
      <c r="I775">
        <f t="shared" si="63"/>
        <v>0</v>
      </c>
    </row>
    <row r="776" spans="3:9" x14ac:dyDescent="0.25">
      <c r="C776" s="64">
        <f t="shared" si="61"/>
        <v>45910</v>
      </c>
      <c r="D776">
        <v>754</v>
      </c>
      <c r="E776" s="64">
        <v>45910</v>
      </c>
      <c r="F776" t="s">
        <v>118</v>
      </c>
      <c r="G776" t="str">
        <f t="shared" si="60"/>
        <v>Dad</v>
      </c>
      <c r="H776">
        <f t="shared" si="62"/>
        <v>0</v>
      </c>
      <c r="I776">
        <f t="shared" si="63"/>
        <v>1</v>
      </c>
    </row>
    <row r="777" spans="3:9" x14ac:dyDescent="0.25">
      <c r="C777" s="64">
        <f t="shared" si="61"/>
        <v>45911</v>
      </c>
      <c r="D777">
        <v>755</v>
      </c>
      <c r="E777" s="64">
        <v>45911</v>
      </c>
      <c r="F777" t="s">
        <v>107</v>
      </c>
      <c r="G777" t="str">
        <f t="shared" si="60"/>
        <v>Dad</v>
      </c>
      <c r="H777">
        <f t="shared" si="62"/>
        <v>0</v>
      </c>
      <c r="I777">
        <f t="shared" si="63"/>
        <v>1</v>
      </c>
    </row>
    <row r="778" spans="3:9" x14ac:dyDescent="0.25">
      <c r="C778" s="64">
        <f t="shared" si="61"/>
        <v>45912</v>
      </c>
      <c r="D778">
        <v>756</v>
      </c>
      <c r="E778" s="64">
        <v>45912</v>
      </c>
      <c r="F778" t="s">
        <v>119</v>
      </c>
      <c r="G778" t="str">
        <f t="shared" si="60"/>
        <v>Dad</v>
      </c>
      <c r="H778">
        <f t="shared" si="62"/>
        <v>0</v>
      </c>
      <c r="I778">
        <f t="shared" si="63"/>
        <v>1</v>
      </c>
    </row>
    <row r="779" spans="3:9" x14ac:dyDescent="0.25">
      <c r="C779" s="64">
        <f t="shared" si="61"/>
        <v>45913</v>
      </c>
      <c r="D779">
        <v>757</v>
      </c>
      <c r="E779" s="64">
        <v>45913</v>
      </c>
      <c r="F779" t="s">
        <v>120</v>
      </c>
      <c r="G779" t="str">
        <f t="shared" si="60"/>
        <v>Dad</v>
      </c>
      <c r="H779">
        <f t="shared" si="62"/>
        <v>0</v>
      </c>
      <c r="I779">
        <f t="shared" si="63"/>
        <v>1</v>
      </c>
    </row>
    <row r="780" spans="3:9" x14ac:dyDescent="0.25">
      <c r="C780" s="64">
        <f t="shared" si="61"/>
        <v>45914</v>
      </c>
      <c r="D780">
        <v>758</v>
      </c>
      <c r="E780" s="64">
        <v>45914</v>
      </c>
      <c r="F780" t="s">
        <v>97</v>
      </c>
      <c r="G780" t="str">
        <f t="shared" si="60"/>
        <v>Dad</v>
      </c>
      <c r="H780">
        <f t="shared" si="62"/>
        <v>0</v>
      </c>
      <c r="I780">
        <f t="shared" si="63"/>
        <v>1</v>
      </c>
    </row>
    <row r="781" spans="3:9" x14ac:dyDescent="0.25">
      <c r="C781" s="64">
        <f t="shared" si="61"/>
        <v>45915</v>
      </c>
      <c r="D781">
        <v>759</v>
      </c>
      <c r="E781" s="64">
        <v>45915</v>
      </c>
      <c r="F781" t="s">
        <v>79</v>
      </c>
      <c r="G781" t="str">
        <f t="shared" si="60"/>
        <v>Dad</v>
      </c>
      <c r="H781">
        <f t="shared" si="62"/>
        <v>0</v>
      </c>
      <c r="I781">
        <f t="shared" si="63"/>
        <v>1</v>
      </c>
    </row>
    <row r="782" spans="3:9" x14ac:dyDescent="0.25">
      <c r="C782" s="64">
        <f t="shared" si="61"/>
        <v>45916</v>
      </c>
      <c r="D782">
        <v>760</v>
      </c>
      <c r="E782" s="64">
        <v>45916</v>
      </c>
      <c r="F782" t="s">
        <v>121</v>
      </c>
      <c r="G782" t="str">
        <f t="shared" si="60"/>
        <v>Dad</v>
      </c>
      <c r="H782">
        <f t="shared" si="62"/>
        <v>0</v>
      </c>
      <c r="I782">
        <f t="shared" si="63"/>
        <v>1</v>
      </c>
    </row>
    <row r="783" spans="3:9" x14ac:dyDescent="0.25">
      <c r="C783" s="64">
        <f t="shared" si="61"/>
        <v>45917</v>
      </c>
      <c r="D783">
        <v>761</v>
      </c>
      <c r="E783" s="64">
        <v>45917</v>
      </c>
      <c r="F783" t="s">
        <v>118</v>
      </c>
      <c r="G783" t="str">
        <f t="shared" si="60"/>
        <v>Mom</v>
      </c>
      <c r="H783">
        <f t="shared" si="62"/>
        <v>1</v>
      </c>
      <c r="I783">
        <f t="shared" si="63"/>
        <v>0</v>
      </c>
    </row>
    <row r="784" spans="3:9" x14ac:dyDescent="0.25">
      <c r="C784" s="64">
        <f t="shared" si="61"/>
        <v>45918</v>
      </c>
      <c r="D784">
        <v>762</v>
      </c>
      <c r="E784" s="64">
        <v>45918</v>
      </c>
      <c r="F784" t="s">
        <v>107</v>
      </c>
      <c r="G784" t="str">
        <f t="shared" si="60"/>
        <v>Mom</v>
      </c>
      <c r="H784">
        <f t="shared" si="62"/>
        <v>1</v>
      </c>
      <c r="I784">
        <f t="shared" si="63"/>
        <v>0</v>
      </c>
    </row>
    <row r="785" spans="3:9" x14ac:dyDescent="0.25">
      <c r="C785" s="64">
        <f t="shared" si="61"/>
        <v>45919</v>
      </c>
      <c r="D785">
        <v>763</v>
      </c>
      <c r="E785" s="64">
        <v>45919</v>
      </c>
      <c r="F785" t="s">
        <v>119</v>
      </c>
      <c r="G785" t="str">
        <f t="shared" si="60"/>
        <v>Mom</v>
      </c>
      <c r="H785">
        <f t="shared" si="62"/>
        <v>1</v>
      </c>
      <c r="I785">
        <f t="shared" si="63"/>
        <v>0</v>
      </c>
    </row>
    <row r="786" spans="3:9" x14ac:dyDescent="0.25">
      <c r="C786" s="64">
        <f t="shared" si="61"/>
        <v>45920</v>
      </c>
      <c r="D786">
        <v>764</v>
      </c>
      <c r="E786" s="64">
        <v>45920</v>
      </c>
      <c r="F786" t="s">
        <v>120</v>
      </c>
      <c r="G786" t="str">
        <f t="shared" ref="G786:G849" si="64">G772</f>
        <v>Mom</v>
      </c>
      <c r="H786">
        <f t="shared" si="62"/>
        <v>1</v>
      </c>
      <c r="I786">
        <f t="shared" si="63"/>
        <v>0</v>
      </c>
    </row>
    <row r="787" spans="3:9" x14ac:dyDescent="0.25">
      <c r="C787" s="64">
        <f t="shared" si="61"/>
        <v>45921</v>
      </c>
      <c r="D787">
        <v>765</v>
      </c>
      <c r="E787" s="64">
        <v>45921</v>
      </c>
      <c r="F787" t="s">
        <v>97</v>
      </c>
      <c r="G787" t="str">
        <f t="shared" si="64"/>
        <v>Mom</v>
      </c>
      <c r="H787">
        <f t="shared" si="62"/>
        <v>1</v>
      </c>
      <c r="I787">
        <f t="shared" si="63"/>
        <v>0</v>
      </c>
    </row>
    <row r="788" spans="3:9" x14ac:dyDescent="0.25">
      <c r="C788" s="64">
        <f t="shared" si="61"/>
        <v>45922</v>
      </c>
      <c r="D788">
        <v>766</v>
      </c>
      <c r="E788" s="64">
        <v>45922</v>
      </c>
      <c r="F788" t="s">
        <v>79</v>
      </c>
      <c r="G788" t="str">
        <f t="shared" si="64"/>
        <v>Mom</v>
      </c>
      <c r="H788">
        <f t="shared" si="62"/>
        <v>1</v>
      </c>
      <c r="I788">
        <f t="shared" si="63"/>
        <v>0</v>
      </c>
    </row>
    <row r="789" spans="3:9" x14ac:dyDescent="0.25">
      <c r="C789" s="64">
        <f t="shared" ref="C789:C852" si="65">E789</f>
        <v>45923</v>
      </c>
      <c r="D789">
        <v>767</v>
      </c>
      <c r="E789" s="64">
        <v>45923</v>
      </c>
      <c r="F789" t="s">
        <v>121</v>
      </c>
      <c r="G789" t="str">
        <f t="shared" si="64"/>
        <v>Mom</v>
      </c>
      <c r="H789">
        <f t="shared" ref="H789:H852" si="66">IF(G789="Mom",1,0)</f>
        <v>1</v>
      </c>
      <c r="I789">
        <f t="shared" si="63"/>
        <v>0</v>
      </c>
    </row>
    <row r="790" spans="3:9" x14ac:dyDescent="0.25">
      <c r="C790" s="64">
        <f t="shared" si="65"/>
        <v>45924</v>
      </c>
      <c r="D790">
        <v>768</v>
      </c>
      <c r="E790" s="64">
        <v>45924</v>
      </c>
      <c r="F790" t="s">
        <v>118</v>
      </c>
      <c r="G790" t="str">
        <f t="shared" si="64"/>
        <v>Dad</v>
      </c>
      <c r="H790">
        <f t="shared" si="66"/>
        <v>0</v>
      </c>
      <c r="I790">
        <f t="shared" si="63"/>
        <v>1</v>
      </c>
    </row>
    <row r="791" spans="3:9" x14ac:dyDescent="0.25">
      <c r="C791" s="64">
        <f t="shared" si="65"/>
        <v>45925</v>
      </c>
      <c r="D791">
        <v>769</v>
      </c>
      <c r="E791" s="64">
        <v>45925</v>
      </c>
      <c r="F791" t="s">
        <v>107</v>
      </c>
      <c r="G791" t="str">
        <f t="shared" si="64"/>
        <v>Dad</v>
      </c>
      <c r="H791">
        <f t="shared" si="66"/>
        <v>0</v>
      </c>
      <c r="I791">
        <f t="shared" si="63"/>
        <v>1</v>
      </c>
    </row>
    <row r="792" spans="3:9" x14ac:dyDescent="0.25">
      <c r="C792" s="64">
        <f t="shared" si="65"/>
        <v>45926</v>
      </c>
      <c r="D792">
        <v>770</v>
      </c>
      <c r="E792" s="64">
        <v>45926</v>
      </c>
      <c r="F792" t="s">
        <v>119</v>
      </c>
      <c r="G792" t="str">
        <f t="shared" si="64"/>
        <v>Dad</v>
      </c>
      <c r="H792">
        <f t="shared" si="66"/>
        <v>0</v>
      </c>
      <c r="I792">
        <f t="shared" si="63"/>
        <v>1</v>
      </c>
    </row>
    <row r="793" spans="3:9" x14ac:dyDescent="0.25">
      <c r="C793" s="64">
        <f t="shared" si="65"/>
        <v>45927</v>
      </c>
      <c r="D793">
        <v>771</v>
      </c>
      <c r="E793" s="64">
        <v>45927</v>
      </c>
      <c r="F793" t="s">
        <v>120</v>
      </c>
      <c r="G793" t="str">
        <f t="shared" si="64"/>
        <v>Dad</v>
      </c>
      <c r="H793">
        <f t="shared" si="66"/>
        <v>0</v>
      </c>
      <c r="I793">
        <f t="shared" ref="I793:I856" si="67">IF(G793="Dad",1,0)</f>
        <v>1</v>
      </c>
    </row>
    <row r="794" spans="3:9" x14ac:dyDescent="0.25">
      <c r="C794" s="64">
        <f t="shared" si="65"/>
        <v>45928</v>
      </c>
      <c r="D794">
        <v>772</v>
      </c>
      <c r="E794" s="64">
        <v>45928</v>
      </c>
      <c r="F794" t="s">
        <v>97</v>
      </c>
      <c r="G794" t="str">
        <f t="shared" si="64"/>
        <v>Dad</v>
      </c>
      <c r="H794">
        <f t="shared" si="66"/>
        <v>0</v>
      </c>
      <c r="I794">
        <f t="shared" si="67"/>
        <v>1</v>
      </c>
    </row>
    <row r="795" spans="3:9" x14ac:dyDescent="0.25">
      <c r="C795" s="64">
        <f t="shared" si="65"/>
        <v>45929</v>
      </c>
      <c r="D795">
        <v>773</v>
      </c>
      <c r="E795" s="64">
        <v>45929</v>
      </c>
      <c r="F795" t="s">
        <v>79</v>
      </c>
      <c r="G795" t="str">
        <f t="shared" si="64"/>
        <v>Dad</v>
      </c>
      <c r="H795">
        <f t="shared" si="66"/>
        <v>0</v>
      </c>
      <c r="I795">
        <f t="shared" si="67"/>
        <v>1</v>
      </c>
    </row>
    <row r="796" spans="3:9" x14ac:dyDescent="0.25">
      <c r="C796" s="64">
        <f t="shared" si="65"/>
        <v>45930</v>
      </c>
      <c r="D796">
        <v>774</v>
      </c>
      <c r="E796" s="64">
        <v>45930</v>
      </c>
      <c r="F796" t="s">
        <v>121</v>
      </c>
      <c r="G796" t="str">
        <f t="shared" si="64"/>
        <v>Dad</v>
      </c>
      <c r="H796">
        <f t="shared" si="66"/>
        <v>0</v>
      </c>
      <c r="I796">
        <f t="shared" si="67"/>
        <v>1</v>
      </c>
    </row>
    <row r="797" spans="3:9" x14ac:dyDescent="0.25">
      <c r="C797" s="64">
        <f t="shared" si="65"/>
        <v>45931</v>
      </c>
      <c r="D797">
        <v>775</v>
      </c>
      <c r="E797" s="64">
        <v>45931</v>
      </c>
      <c r="F797" t="s">
        <v>118</v>
      </c>
      <c r="G797" t="str">
        <f t="shared" si="64"/>
        <v>Mom</v>
      </c>
      <c r="H797">
        <f t="shared" si="66"/>
        <v>1</v>
      </c>
      <c r="I797">
        <f t="shared" si="67"/>
        <v>0</v>
      </c>
    </row>
    <row r="798" spans="3:9" x14ac:dyDescent="0.25">
      <c r="C798" s="64">
        <f t="shared" si="65"/>
        <v>45932</v>
      </c>
      <c r="D798">
        <v>776</v>
      </c>
      <c r="E798" s="64">
        <v>45932</v>
      </c>
      <c r="F798" t="s">
        <v>107</v>
      </c>
      <c r="G798" t="str">
        <f t="shared" si="64"/>
        <v>Mom</v>
      </c>
      <c r="H798">
        <f t="shared" si="66"/>
        <v>1</v>
      </c>
      <c r="I798">
        <f t="shared" si="67"/>
        <v>0</v>
      </c>
    </row>
    <row r="799" spans="3:9" x14ac:dyDescent="0.25">
      <c r="C799" s="64">
        <f t="shared" si="65"/>
        <v>45933</v>
      </c>
      <c r="D799">
        <v>777</v>
      </c>
      <c r="E799" s="64">
        <v>45933</v>
      </c>
      <c r="F799" t="s">
        <v>119</v>
      </c>
      <c r="G799" t="str">
        <f t="shared" si="64"/>
        <v>Mom</v>
      </c>
      <c r="H799">
        <f t="shared" si="66"/>
        <v>1</v>
      </c>
      <c r="I799">
        <f t="shared" si="67"/>
        <v>0</v>
      </c>
    </row>
    <row r="800" spans="3:9" x14ac:dyDescent="0.25">
      <c r="C800" s="64">
        <f t="shared" si="65"/>
        <v>45934</v>
      </c>
      <c r="D800">
        <v>778</v>
      </c>
      <c r="E800" s="64">
        <v>45934</v>
      </c>
      <c r="F800" t="s">
        <v>120</v>
      </c>
      <c r="G800" t="str">
        <f t="shared" si="64"/>
        <v>Mom</v>
      </c>
      <c r="H800">
        <f t="shared" si="66"/>
        <v>1</v>
      </c>
      <c r="I800">
        <f t="shared" si="67"/>
        <v>0</v>
      </c>
    </row>
    <row r="801" spans="3:9" x14ac:dyDescent="0.25">
      <c r="C801" s="64">
        <f t="shared" si="65"/>
        <v>45935</v>
      </c>
      <c r="D801">
        <v>779</v>
      </c>
      <c r="E801" s="64">
        <v>45935</v>
      </c>
      <c r="F801" t="s">
        <v>97</v>
      </c>
      <c r="G801" t="str">
        <f t="shared" si="64"/>
        <v>Mom</v>
      </c>
      <c r="H801">
        <f t="shared" si="66"/>
        <v>1</v>
      </c>
      <c r="I801">
        <f t="shared" si="67"/>
        <v>0</v>
      </c>
    </row>
    <row r="802" spans="3:9" x14ac:dyDescent="0.25">
      <c r="C802" s="64">
        <f t="shared" si="65"/>
        <v>45936</v>
      </c>
      <c r="D802">
        <v>780</v>
      </c>
      <c r="E802" s="64">
        <v>45936</v>
      </c>
      <c r="F802" t="s">
        <v>79</v>
      </c>
      <c r="G802" t="str">
        <f t="shared" si="64"/>
        <v>Mom</v>
      </c>
      <c r="H802">
        <f t="shared" si="66"/>
        <v>1</v>
      </c>
      <c r="I802">
        <f t="shared" si="67"/>
        <v>0</v>
      </c>
    </row>
    <row r="803" spans="3:9" x14ac:dyDescent="0.25">
      <c r="C803" s="64">
        <f t="shared" si="65"/>
        <v>45937</v>
      </c>
      <c r="D803">
        <v>781</v>
      </c>
      <c r="E803" s="64">
        <v>45937</v>
      </c>
      <c r="F803" t="s">
        <v>121</v>
      </c>
      <c r="G803" t="str">
        <f t="shared" si="64"/>
        <v>Mom</v>
      </c>
      <c r="H803">
        <f t="shared" si="66"/>
        <v>1</v>
      </c>
      <c r="I803">
        <f t="shared" si="67"/>
        <v>0</v>
      </c>
    </row>
    <row r="804" spans="3:9" x14ac:dyDescent="0.25">
      <c r="C804" s="64">
        <f t="shared" si="65"/>
        <v>45938</v>
      </c>
      <c r="D804">
        <v>782</v>
      </c>
      <c r="E804" s="64">
        <v>45938</v>
      </c>
      <c r="F804" t="s">
        <v>118</v>
      </c>
      <c r="G804" t="str">
        <f t="shared" si="64"/>
        <v>Dad</v>
      </c>
      <c r="H804">
        <f t="shared" si="66"/>
        <v>0</v>
      </c>
      <c r="I804">
        <f t="shared" si="67"/>
        <v>1</v>
      </c>
    </row>
    <row r="805" spans="3:9" x14ac:dyDescent="0.25">
      <c r="C805" s="64">
        <f t="shared" si="65"/>
        <v>45939</v>
      </c>
      <c r="D805">
        <v>783</v>
      </c>
      <c r="E805" s="64">
        <v>45939</v>
      </c>
      <c r="F805" t="s">
        <v>107</v>
      </c>
      <c r="G805" t="str">
        <f t="shared" si="64"/>
        <v>Dad</v>
      </c>
      <c r="H805">
        <f t="shared" si="66"/>
        <v>0</v>
      </c>
      <c r="I805">
        <f t="shared" si="67"/>
        <v>1</v>
      </c>
    </row>
    <row r="806" spans="3:9" x14ac:dyDescent="0.25">
      <c r="C806" s="64">
        <f t="shared" si="65"/>
        <v>45940</v>
      </c>
      <c r="D806">
        <v>784</v>
      </c>
      <c r="E806" s="64">
        <v>45940</v>
      </c>
      <c r="F806" t="s">
        <v>119</v>
      </c>
      <c r="G806" t="str">
        <f t="shared" si="64"/>
        <v>Dad</v>
      </c>
      <c r="H806">
        <f t="shared" si="66"/>
        <v>0</v>
      </c>
      <c r="I806">
        <f t="shared" si="67"/>
        <v>1</v>
      </c>
    </row>
    <row r="807" spans="3:9" x14ac:dyDescent="0.25">
      <c r="C807" s="64">
        <f t="shared" si="65"/>
        <v>45941</v>
      </c>
      <c r="D807">
        <v>785</v>
      </c>
      <c r="E807" s="64">
        <v>45941</v>
      </c>
      <c r="F807" t="s">
        <v>120</v>
      </c>
      <c r="G807" t="str">
        <f t="shared" si="64"/>
        <v>Dad</v>
      </c>
      <c r="H807">
        <f t="shared" si="66"/>
        <v>0</v>
      </c>
      <c r="I807">
        <f t="shared" si="67"/>
        <v>1</v>
      </c>
    </row>
    <row r="808" spans="3:9" x14ac:dyDescent="0.25">
      <c r="C808" s="64">
        <f t="shared" si="65"/>
        <v>45942</v>
      </c>
      <c r="D808">
        <v>786</v>
      </c>
      <c r="E808" s="64">
        <v>45942</v>
      </c>
      <c r="F808" t="s">
        <v>97</v>
      </c>
      <c r="G808" t="str">
        <f t="shared" si="64"/>
        <v>Dad</v>
      </c>
      <c r="H808">
        <f t="shared" si="66"/>
        <v>0</v>
      </c>
      <c r="I808">
        <f t="shared" si="67"/>
        <v>1</v>
      </c>
    </row>
    <row r="809" spans="3:9" x14ac:dyDescent="0.25">
      <c r="C809" s="64">
        <f t="shared" si="65"/>
        <v>45943</v>
      </c>
      <c r="D809">
        <v>787</v>
      </c>
      <c r="E809" s="64">
        <v>45943</v>
      </c>
      <c r="F809" t="s">
        <v>79</v>
      </c>
      <c r="G809" t="str">
        <f t="shared" si="64"/>
        <v>Dad</v>
      </c>
      <c r="H809">
        <f t="shared" si="66"/>
        <v>0</v>
      </c>
      <c r="I809">
        <f t="shared" si="67"/>
        <v>1</v>
      </c>
    </row>
    <row r="810" spans="3:9" x14ac:dyDescent="0.25">
      <c r="C810" s="64">
        <f t="shared" si="65"/>
        <v>45944</v>
      </c>
      <c r="D810">
        <v>788</v>
      </c>
      <c r="E810" s="64">
        <v>45944</v>
      </c>
      <c r="F810" t="s">
        <v>121</v>
      </c>
      <c r="G810" t="str">
        <f t="shared" si="64"/>
        <v>Dad</v>
      </c>
      <c r="H810">
        <f t="shared" si="66"/>
        <v>0</v>
      </c>
      <c r="I810">
        <f t="shared" si="67"/>
        <v>1</v>
      </c>
    </row>
    <row r="811" spans="3:9" x14ac:dyDescent="0.25">
      <c r="C811" s="64">
        <f t="shared" si="65"/>
        <v>45945</v>
      </c>
      <c r="D811">
        <v>789</v>
      </c>
      <c r="E811" s="64">
        <v>45945</v>
      </c>
      <c r="F811" t="s">
        <v>118</v>
      </c>
      <c r="G811" t="str">
        <f t="shared" si="64"/>
        <v>Mom</v>
      </c>
      <c r="H811">
        <f t="shared" si="66"/>
        <v>1</v>
      </c>
      <c r="I811">
        <f t="shared" si="67"/>
        <v>0</v>
      </c>
    </row>
    <row r="812" spans="3:9" x14ac:dyDescent="0.25">
      <c r="C812" s="64">
        <f t="shared" si="65"/>
        <v>45946</v>
      </c>
      <c r="D812">
        <v>790</v>
      </c>
      <c r="E812" s="64">
        <v>45946</v>
      </c>
      <c r="F812" t="s">
        <v>107</v>
      </c>
      <c r="G812" t="str">
        <f t="shared" si="64"/>
        <v>Mom</v>
      </c>
      <c r="H812">
        <f t="shared" si="66"/>
        <v>1</v>
      </c>
      <c r="I812">
        <f t="shared" si="67"/>
        <v>0</v>
      </c>
    </row>
    <row r="813" spans="3:9" x14ac:dyDescent="0.25">
      <c r="C813" s="64">
        <f t="shared" si="65"/>
        <v>45947</v>
      </c>
      <c r="D813">
        <v>791</v>
      </c>
      <c r="E813" s="64">
        <v>45947</v>
      </c>
      <c r="F813" t="s">
        <v>119</v>
      </c>
      <c r="G813" t="str">
        <f t="shared" si="64"/>
        <v>Mom</v>
      </c>
      <c r="H813">
        <f t="shared" si="66"/>
        <v>1</v>
      </c>
      <c r="I813">
        <f t="shared" si="67"/>
        <v>0</v>
      </c>
    </row>
    <row r="814" spans="3:9" x14ac:dyDescent="0.25">
      <c r="C814" s="64">
        <f t="shared" si="65"/>
        <v>45948</v>
      </c>
      <c r="D814">
        <v>792</v>
      </c>
      <c r="E814" s="64">
        <v>45948</v>
      </c>
      <c r="F814" t="s">
        <v>120</v>
      </c>
      <c r="G814" t="str">
        <f t="shared" si="64"/>
        <v>Mom</v>
      </c>
      <c r="H814">
        <f t="shared" si="66"/>
        <v>1</v>
      </c>
      <c r="I814">
        <f t="shared" si="67"/>
        <v>0</v>
      </c>
    </row>
    <row r="815" spans="3:9" x14ac:dyDescent="0.25">
      <c r="C815" s="64">
        <f t="shared" si="65"/>
        <v>45949</v>
      </c>
      <c r="D815">
        <v>793</v>
      </c>
      <c r="E815" s="64">
        <v>45949</v>
      </c>
      <c r="F815" t="s">
        <v>97</v>
      </c>
      <c r="G815" t="str">
        <f t="shared" si="64"/>
        <v>Mom</v>
      </c>
      <c r="H815">
        <f t="shared" si="66"/>
        <v>1</v>
      </c>
      <c r="I815">
        <f t="shared" si="67"/>
        <v>0</v>
      </c>
    </row>
    <row r="816" spans="3:9" x14ac:dyDescent="0.25">
      <c r="C816" s="64">
        <f t="shared" si="65"/>
        <v>45950</v>
      </c>
      <c r="D816">
        <v>794</v>
      </c>
      <c r="E816" s="64">
        <v>45950</v>
      </c>
      <c r="F816" t="s">
        <v>79</v>
      </c>
      <c r="G816" t="str">
        <f t="shared" si="64"/>
        <v>Mom</v>
      </c>
      <c r="H816">
        <f t="shared" si="66"/>
        <v>1</v>
      </c>
      <c r="I816">
        <f t="shared" si="67"/>
        <v>0</v>
      </c>
    </row>
    <row r="817" spans="3:9" x14ac:dyDescent="0.25">
      <c r="C817" s="64">
        <f t="shared" si="65"/>
        <v>45951</v>
      </c>
      <c r="D817">
        <v>795</v>
      </c>
      <c r="E817" s="64">
        <v>45951</v>
      </c>
      <c r="F817" t="s">
        <v>121</v>
      </c>
      <c r="G817" t="str">
        <f t="shared" si="64"/>
        <v>Mom</v>
      </c>
      <c r="H817">
        <f t="shared" si="66"/>
        <v>1</v>
      </c>
      <c r="I817">
        <f t="shared" si="67"/>
        <v>0</v>
      </c>
    </row>
    <row r="818" spans="3:9" x14ac:dyDescent="0.25">
      <c r="C818" s="64">
        <f t="shared" si="65"/>
        <v>45952</v>
      </c>
      <c r="D818">
        <v>796</v>
      </c>
      <c r="E818" s="64">
        <v>45952</v>
      </c>
      <c r="F818" t="s">
        <v>118</v>
      </c>
      <c r="G818" t="str">
        <f t="shared" si="64"/>
        <v>Dad</v>
      </c>
      <c r="H818">
        <f t="shared" si="66"/>
        <v>0</v>
      </c>
      <c r="I818">
        <f t="shared" si="67"/>
        <v>1</v>
      </c>
    </row>
    <row r="819" spans="3:9" x14ac:dyDescent="0.25">
      <c r="C819" s="64">
        <f t="shared" si="65"/>
        <v>45953</v>
      </c>
      <c r="D819">
        <v>797</v>
      </c>
      <c r="E819" s="64">
        <v>45953</v>
      </c>
      <c r="F819" t="s">
        <v>107</v>
      </c>
      <c r="G819" t="str">
        <f t="shared" si="64"/>
        <v>Dad</v>
      </c>
      <c r="H819">
        <f t="shared" si="66"/>
        <v>0</v>
      </c>
      <c r="I819">
        <f t="shared" si="67"/>
        <v>1</v>
      </c>
    </row>
    <row r="820" spans="3:9" x14ac:dyDescent="0.25">
      <c r="C820" s="64">
        <f t="shared" si="65"/>
        <v>45954</v>
      </c>
      <c r="D820">
        <v>798</v>
      </c>
      <c r="E820" s="64">
        <v>45954</v>
      </c>
      <c r="F820" t="s">
        <v>119</v>
      </c>
      <c r="G820" t="str">
        <f t="shared" si="64"/>
        <v>Dad</v>
      </c>
      <c r="H820">
        <f t="shared" si="66"/>
        <v>0</v>
      </c>
      <c r="I820">
        <f t="shared" si="67"/>
        <v>1</v>
      </c>
    </row>
    <row r="821" spans="3:9" x14ac:dyDescent="0.25">
      <c r="C821" s="64">
        <f t="shared" si="65"/>
        <v>45955</v>
      </c>
      <c r="D821">
        <v>799</v>
      </c>
      <c r="E821" s="64">
        <v>45955</v>
      </c>
      <c r="F821" t="s">
        <v>120</v>
      </c>
      <c r="G821" t="str">
        <f t="shared" si="64"/>
        <v>Dad</v>
      </c>
      <c r="H821">
        <f t="shared" si="66"/>
        <v>0</v>
      </c>
      <c r="I821">
        <f t="shared" si="67"/>
        <v>1</v>
      </c>
    </row>
    <row r="822" spans="3:9" x14ac:dyDescent="0.25">
      <c r="C822" s="64">
        <f t="shared" si="65"/>
        <v>45956</v>
      </c>
      <c r="D822">
        <v>800</v>
      </c>
      <c r="E822" s="64">
        <v>45956</v>
      </c>
      <c r="F822" t="s">
        <v>97</v>
      </c>
      <c r="G822" t="str">
        <f t="shared" si="64"/>
        <v>Dad</v>
      </c>
      <c r="H822">
        <f t="shared" si="66"/>
        <v>0</v>
      </c>
      <c r="I822">
        <f t="shared" si="67"/>
        <v>1</v>
      </c>
    </row>
    <row r="823" spans="3:9" x14ac:dyDescent="0.25">
      <c r="C823" s="64">
        <f t="shared" si="65"/>
        <v>45957</v>
      </c>
      <c r="D823">
        <v>801</v>
      </c>
      <c r="E823" s="64">
        <v>45957</v>
      </c>
      <c r="F823" t="s">
        <v>79</v>
      </c>
      <c r="G823" t="str">
        <f t="shared" si="64"/>
        <v>Dad</v>
      </c>
      <c r="H823">
        <f t="shared" si="66"/>
        <v>0</v>
      </c>
      <c r="I823">
        <f t="shared" si="67"/>
        <v>1</v>
      </c>
    </row>
    <row r="824" spans="3:9" x14ac:dyDescent="0.25">
      <c r="C824" s="64">
        <f t="shared" si="65"/>
        <v>45958</v>
      </c>
      <c r="D824">
        <v>802</v>
      </c>
      <c r="E824" s="64">
        <v>45958</v>
      </c>
      <c r="F824" t="s">
        <v>121</v>
      </c>
      <c r="G824" t="str">
        <f t="shared" si="64"/>
        <v>Dad</v>
      </c>
      <c r="H824">
        <f t="shared" si="66"/>
        <v>0</v>
      </c>
      <c r="I824">
        <f t="shared" si="67"/>
        <v>1</v>
      </c>
    </row>
    <row r="825" spans="3:9" x14ac:dyDescent="0.25">
      <c r="C825" s="64">
        <f t="shared" si="65"/>
        <v>45959</v>
      </c>
      <c r="D825">
        <v>803</v>
      </c>
      <c r="E825" s="64">
        <v>45959</v>
      </c>
      <c r="F825" t="s">
        <v>118</v>
      </c>
      <c r="G825" t="str">
        <f t="shared" si="64"/>
        <v>Mom</v>
      </c>
      <c r="H825">
        <f t="shared" si="66"/>
        <v>1</v>
      </c>
      <c r="I825">
        <f t="shared" si="67"/>
        <v>0</v>
      </c>
    </row>
    <row r="826" spans="3:9" x14ac:dyDescent="0.25">
      <c r="C826" s="64">
        <f t="shared" si="65"/>
        <v>45960</v>
      </c>
      <c r="D826">
        <v>804</v>
      </c>
      <c r="E826" s="64">
        <v>45960</v>
      </c>
      <c r="F826" t="s">
        <v>107</v>
      </c>
      <c r="G826" t="str">
        <f t="shared" si="64"/>
        <v>Mom</v>
      </c>
      <c r="H826">
        <f t="shared" si="66"/>
        <v>1</v>
      </c>
      <c r="I826">
        <f t="shared" si="67"/>
        <v>0</v>
      </c>
    </row>
    <row r="827" spans="3:9" x14ac:dyDescent="0.25">
      <c r="C827" s="64">
        <f t="shared" si="65"/>
        <v>45961</v>
      </c>
      <c r="D827">
        <v>805</v>
      </c>
      <c r="E827" s="64">
        <v>45961</v>
      </c>
      <c r="F827" t="s">
        <v>119</v>
      </c>
      <c r="G827" t="str">
        <f t="shared" si="64"/>
        <v>Mom</v>
      </c>
      <c r="H827">
        <f t="shared" si="66"/>
        <v>1</v>
      </c>
      <c r="I827">
        <f t="shared" si="67"/>
        <v>0</v>
      </c>
    </row>
    <row r="828" spans="3:9" x14ac:dyDescent="0.25">
      <c r="C828" s="64">
        <f t="shared" si="65"/>
        <v>45962</v>
      </c>
      <c r="D828">
        <v>806</v>
      </c>
      <c r="E828" s="64">
        <v>45962</v>
      </c>
      <c r="F828" t="s">
        <v>120</v>
      </c>
      <c r="G828" t="str">
        <f t="shared" si="64"/>
        <v>Mom</v>
      </c>
      <c r="H828">
        <f t="shared" si="66"/>
        <v>1</v>
      </c>
      <c r="I828">
        <f t="shared" si="67"/>
        <v>0</v>
      </c>
    </row>
    <row r="829" spans="3:9" x14ac:dyDescent="0.25">
      <c r="C829" s="64">
        <f t="shared" si="65"/>
        <v>45963</v>
      </c>
      <c r="D829">
        <v>807</v>
      </c>
      <c r="E829" s="64">
        <v>45963</v>
      </c>
      <c r="F829" t="s">
        <v>97</v>
      </c>
      <c r="G829" t="str">
        <f t="shared" si="64"/>
        <v>Mom</v>
      </c>
      <c r="H829">
        <f t="shared" si="66"/>
        <v>1</v>
      </c>
      <c r="I829">
        <f t="shared" si="67"/>
        <v>0</v>
      </c>
    </row>
    <row r="830" spans="3:9" x14ac:dyDescent="0.25">
      <c r="C830" s="64">
        <f t="shared" si="65"/>
        <v>45964</v>
      </c>
      <c r="D830">
        <v>808</v>
      </c>
      <c r="E830" s="64">
        <v>45964</v>
      </c>
      <c r="F830" t="s">
        <v>79</v>
      </c>
      <c r="G830" t="str">
        <f t="shared" si="64"/>
        <v>Mom</v>
      </c>
      <c r="H830">
        <f t="shared" si="66"/>
        <v>1</v>
      </c>
      <c r="I830">
        <f t="shared" si="67"/>
        <v>0</v>
      </c>
    </row>
    <row r="831" spans="3:9" x14ac:dyDescent="0.25">
      <c r="C831" s="64">
        <f t="shared" si="65"/>
        <v>45965</v>
      </c>
      <c r="D831">
        <v>809</v>
      </c>
      <c r="E831" s="64">
        <v>45965</v>
      </c>
      <c r="F831" t="s">
        <v>121</v>
      </c>
      <c r="G831" t="str">
        <f t="shared" si="64"/>
        <v>Mom</v>
      </c>
      <c r="H831">
        <f t="shared" si="66"/>
        <v>1</v>
      </c>
      <c r="I831">
        <f t="shared" si="67"/>
        <v>0</v>
      </c>
    </row>
    <row r="832" spans="3:9" x14ac:dyDescent="0.25">
      <c r="C832" s="64">
        <f t="shared" si="65"/>
        <v>45966</v>
      </c>
      <c r="D832">
        <v>810</v>
      </c>
      <c r="E832" s="64">
        <v>45966</v>
      </c>
      <c r="F832" t="s">
        <v>118</v>
      </c>
      <c r="G832" t="str">
        <f t="shared" si="64"/>
        <v>Dad</v>
      </c>
      <c r="H832">
        <f t="shared" si="66"/>
        <v>0</v>
      </c>
      <c r="I832">
        <f t="shared" si="67"/>
        <v>1</v>
      </c>
    </row>
    <row r="833" spans="3:9" x14ac:dyDescent="0.25">
      <c r="C833" s="64">
        <f t="shared" si="65"/>
        <v>45967</v>
      </c>
      <c r="D833">
        <v>811</v>
      </c>
      <c r="E833" s="64">
        <v>45967</v>
      </c>
      <c r="F833" t="s">
        <v>107</v>
      </c>
      <c r="G833" t="str">
        <f t="shared" si="64"/>
        <v>Dad</v>
      </c>
      <c r="H833">
        <f t="shared" si="66"/>
        <v>0</v>
      </c>
      <c r="I833">
        <f t="shared" si="67"/>
        <v>1</v>
      </c>
    </row>
    <row r="834" spans="3:9" x14ac:dyDescent="0.25">
      <c r="C834" s="64">
        <f t="shared" si="65"/>
        <v>45968</v>
      </c>
      <c r="D834">
        <v>812</v>
      </c>
      <c r="E834" s="64">
        <v>45968</v>
      </c>
      <c r="F834" t="s">
        <v>119</v>
      </c>
      <c r="G834" t="str">
        <f t="shared" si="64"/>
        <v>Dad</v>
      </c>
      <c r="H834">
        <f t="shared" si="66"/>
        <v>0</v>
      </c>
      <c r="I834">
        <f t="shared" si="67"/>
        <v>1</v>
      </c>
    </row>
    <row r="835" spans="3:9" x14ac:dyDescent="0.25">
      <c r="C835" s="64">
        <f t="shared" si="65"/>
        <v>45969</v>
      </c>
      <c r="D835">
        <v>813</v>
      </c>
      <c r="E835" s="64">
        <v>45969</v>
      </c>
      <c r="F835" t="s">
        <v>120</v>
      </c>
      <c r="G835" t="str">
        <f t="shared" si="64"/>
        <v>Dad</v>
      </c>
      <c r="H835">
        <f t="shared" si="66"/>
        <v>0</v>
      </c>
      <c r="I835">
        <f t="shared" si="67"/>
        <v>1</v>
      </c>
    </row>
    <row r="836" spans="3:9" x14ac:dyDescent="0.25">
      <c r="C836" s="64">
        <f t="shared" si="65"/>
        <v>45970</v>
      </c>
      <c r="D836">
        <v>814</v>
      </c>
      <c r="E836" s="64">
        <v>45970</v>
      </c>
      <c r="F836" t="s">
        <v>97</v>
      </c>
      <c r="G836" t="str">
        <f t="shared" si="64"/>
        <v>Dad</v>
      </c>
      <c r="H836">
        <f t="shared" si="66"/>
        <v>0</v>
      </c>
      <c r="I836">
        <f t="shared" si="67"/>
        <v>1</v>
      </c>
    </row>
    <row r="837" spans="3:9" x14ac:dyDescent="0.25">
      <c r="C837" s="64">
        <f t="shared" si="65"/>
        <v>45971</v>
      </c>
      <c r="D837">
        <v>815</v>
      </c>
      <c r="E837" s="64">
        <v>45971</v>
      </c>
      <c r="F837" t="s">
        <v>79</v>
      </c>
      <c r="G837" t="str">
        <f t="shared" si="64"/>
        <v>Dad</v>
      </c>
      <c r="H837">
        <f t="shared" si="66"/>
        <v>0</v>
      </c>
      <c r="I837">
        <f t="shared" si="67"/>
        <v>1</v>
      </c>
    </row>
    <row r="838" spans="3:9" x14ac:dyDescent="0.25">
      <c r="C838" s="64">
        <f t="shared" si="65"/>
        <v>45972</v>
      </c>
      <c r="D838">
        <v>816</v>
      </c>
      <c r="E838" s="64">
        <v>45972</v>
      </c>
      <c r="F838" t="s">
        <v>121</v>
      </c>
      <c r="G838" t="str">
        <f t="shared" si="64"/>
        <v>Dad</v>
      </c>
      <c r="H838">
        <f t="shared" si="66"/>
        <v>0</v>
      </c>
      <c r="I838">
        <f t="shared" si="67"/>
        <v>1</v>
      </c>
    </row>
    <row r="839" spans="3:9" x14ac:dyDescent="0.25">
      <c r="C839" s="64">
        <f t="shared" si="65"/>
        <v>45973</v>
      </c>
      <c r="D839">
        <v>817</v>
      </c>
      <c r="E839" s="64">
        <v>45973</v>
      </c>
      <c r="F839" t="s">
        <v>118</v>
      </c>
      <c r="G839" t="str">
        <f t="shared" si="64"/>
        <v>Mom</v>
      </c>
      <c r="H839">
        <f t="shared" si="66"/>
        <v>1</v>
      </c>
      <c r="I839">
        <f t="shared" si="67"/>
        <v>0</v>
      </c>
    </row>
    <row r="840" spans="3:9" x14ac:dyDescent="0.25">
      <c r="C840" s="64">
        <f t="shared" si="65"/>
        <v>45974</v>
      </c>
      <c r="D840">
        <v>818</v>
      </c>
      <c r="E840" s="64">
        <v>45974</v>
      </c>
      <c r="F840" t="s">
        <v>107</v>
      </c>
      <c r="G840" t="str">
        <f t="shared" si="64"/>
        <v>Mom</v>
      </c>
      <c r="H840">
        <f t="shared" si="66"/>
        <v>1</v>
      </c>
      <c r="I840">
        <f t="shared" si="67"/>
        <v>0</v>
      </c>
    </row>
    <row r="841" spans="3:9" x14ac:dyDescent="0.25">
      <c r="C841" s="64">
        <f t="shared" si="65"/>
        <v>45975</v>
      </c>
      <c r="D841">
        <v>819</v>
      </c>
      <c r="E841" s="64">
        <v>45975</v>
      </c>
      <c r="F841" t="s">
        <v>119</v>
      </c>
      <c r="G841" t="str">
        <f t="shared" si="64"/>
        <v>Mom</v>
      </c>
      <c r="H841">
        <f t="shared" si="66"/>
        <v>1</v>
      </c>
      <c r="I841">
        <f t="shared" si="67"/>
        <v>0</v>
      </c>
    </row>
    <row r="842" spans="3:9" x14ac:dyDescent="0.25">
      <c r="C842" s="64">
        <f t="shared" si="65"/>
        <v>45976</v>
      </c>
      <c r="D842">
        <v>820</v>
      </c>
      <c r="E842" s="64">
        <v>45976</v>
      </c>
      <c r="F842" t="s">
        <v>120</v>
      </c>
      <c r="G842" t="str">
        <f t="shared" si="64"/>
        <v>Mom</v>
      </c>
      <c r="H842">
        <f t="shared" si="66"/>
        <v>1</v>
      </c>
      <c r="I842">
        <f t="shared" si="67"/>
        <v>0</v>
      </c>
    </row>
    <row r="843" spans="3:9" x14ac:dyDescent="0.25">
      <c r="C843" s="64">
        <f t="shared" si="65"/>
        <v>45977</v>
      </c>
      <c r="D843">
        <v>821</v>
      </c>
      <c r="E843" s="64">
        <v>45977</v>
      </c>
      <c r="F843" t="s">
        <v>97</v>
      </c>
      <c r="G843" t="str">
        <f t="shared" si="64"/>
        <v>Mom</v>
      </c>
      <c r="H843">
        <f t="shared" si="66"/>
        <v>1</v>
      </c>
      <c r="I843">
        <f t="shared" si="67"/>
        <v>0</v>
      </c>
    </row>
    <row r="844" spans="3:9" x14ac:dyDescent="0.25">
      <c r="C844" s="64">
        <f t="shared" si="65"/>
        <v>45978</v>
      </c>
      <c r="D844">
        <v>822</v>
      </c>
      <c r="E844" s="64">
        <v>45978</v>
      </c>
      <c r="F844" t="s">
        <v>79</v>
      </c>
      <c r="G844" t="str">
        <f t="shared" si="64"/>
        <v>Mom</v>
      </c>
      <c r="H844">
        <f t="shared" si="66"/>
        <v>1</v>
      </c>
      <c r="I844">
        <f t="shared" si="67"/>
        <v>0</v>
      </c>
    </row>
    <row r="845" spans="3:9" x14ac:dyDescent="0.25">
      <c r="C845" s="64">
        <f t="shared" si="65"/>
        <v>45979</v>
      </c>
      <c r="D845">
        <v>823</v>
      </c>
      <c r="E845" s="64">
        <v>45979</v>
      </c>
      <c r="F845" t="s">
        <v>121</v>
      </c>
      <c r="G845" t="str">
        <f t="shared" si="64"/>
        <v>Mom</v>
      </c>
      <c r="H845">
        <f t="shared" si="66"/>
        <v>1</v>
      </c>
      <c r="I845">
        <f t="shared" si="67"/>
        <v>0</v>
      </c>
    </row>
    <row r="846" spans="3:9" x14ac:dyDescent="0.25">
      <c r="C846" s="64">
        <f t="shared" si="65"/>
        <v>45980</v>
      </c>
      <c r="D846">
        <v>824</v>
      </c>
      <c r="E846" s="64">
        <v>45980</v>
      </c>
      <c r="F846" t="s">
        <v>118</v>
      </c>
      <c r="G846" t="str">
        <f t="shared" si="64"/>
        <v>Dad</v>
      </c>
      <c r="H846">
        <f t="shared" si="66"/>
        <v>0</v>
      </c>
      <c r="I846">
        <f t="shared" si="67"/>
        <v>1</v>
      </c>
    </row>
    <row r="847" spans="3:9" x14ac:dyDescent="0.25">
      <c r="C847" s="64">
        <f t="shared" si="65"/>
        <v>45981</v>
      </c>
      <c r="D847">
        <v>825</v>
      </c>
      <c r="E847" s="64">
        <v>45981</v>
      </c>
      <c r="F847" t="s">
        <v>107</v>
      </c>
      <c r="G847" t="str">
        <f t="shared" si="64"/>
        <v>Dad</v>
      </c>
      <c r="H847">
        <f t="shared" si="66"/>
        <v>0</v>
      </c>
      <c r="I847">
        <f t="shared" si="67"/>
        <v>1</v>
      </c>
    </row>
    <row r="848" spans="3:9" x14ac:dyDescent="0.25">
      <c r="C848" s="64">
        <f t="shared" si="65"/>
        <v>45982</v>
      </c>
      <c r="D848">
        <v>826</v>
      </c>
      <c r="E848" s="64">
        <v>45982</v>
      </c>
      <c r="F848" t="s">
        <v>119</v>
      </c>
      <c r="G848" t="str">
        <f t="shared" si="64"/>
        <v>Dad</v>
      </c>
      <c r="H848">
        <f t="shared" si="66"/>
        <v>0</v>
      </c>
      <c r="I848">
        <f t="shared" si="67"/>
        <v>1</v>
      </c>
    </row>
    <row r="849" spans="3:9" x14ac:dyDescent="0.25">
      <c r="C849" s="64">
        <f t="shared" si="65"/>
        <v>45983</v>
      </c>
      <c r="D849">
        <v>827</v>
      </c>
      <c r="E849" s="64">
        <v>45983</v>
      </c>
      <c r="F849" t="s">
        <v>120</v>
      </c>
      <c r="G849" t="str">
        <f t="shared" si="64"/>
        <v>Dad</v>
      </c>
      <c r="H849">
        <f t="shared" si="66"/>
        <v>0</v>
      </c>
      <c r="I849">
        <f t="shared" si="67"/>
        <v>1</v>
      </c>
    </row>
    <row r="850" spans="3:9" x14ac:dyDescent="0.25">
      <c r="C850" s="64">
        <f t="shared" si="65"/>
        <v>45984</v>
      </c>
      <c r="D850">
        <v>828</v>
      </c>
      <c r="E850" s="64">
        <v>45984</v>
      </c>
      <c r="F850" t="s">
        <v>97</v>
      </c>
      <c r="G850" t="str">
        <f t="shared" ref="G850:G913" si="68">G836</f>
        <v>Dad</v>
      </c>
      <c r="H850">
        <f t="shared" si="66"/>
        <v>0</v>
      </c>
      <c r="I850">
        <f t="shared" si="67"/>
        <v>1</v>
      </c>
    </row>
    <row r="851" spans="3:9" x14ac:dyDescent="0.25">
      <c r="C851" s="64">
        <f t="shared" si="65"/>
        <v>45985</v>
      </c>
      <c r="D851">
        <v>829</v>
      </c>
      <c r="E851" s="64">
        <v>45985</v>
      </c>
      <c r="F851" t="s">
        <v>79</v>
      </c>
      <c r="G851" t="str">
        <f t="shared" si="68"/>
        <v>Dad</v>
      </c>
      <c r="H851">
        <f t="shared" si="66"/>
        <v>0</v>
      </c>
      <c r="I851">
        <f t="shared" si="67"/>
        <v>1</v>
      </c>
    </row>
    <row r="852" spans="3:9" x14ac:dyDescent="0.25">
      <c r="C852" s="64">
        <f t="shared" si="65"/>
        <v>45986</v>
      </c>
      <c r="D852">
        <v>830</v>
      </c>
      <c r="E852" s="64">
        <v>45986</v>
      </c>
      <c r="F852" t="s">
        <v>121</v>
      </c>
      <c r="G852" t="str">
        <f t="shared" si="68"/>
        <v>Dad</v>
      </c>
      <c r="H852">
        <f t="shared" si="66"/>
        <v>0</v>
      </c>
      <c r="I852">
        <f t="shared" si="67"/>
        <v>1</v>
      </c>
    </row>
    <row r="853" spans="3:9" x14ac:dyDescent="0.25">
      <c r="C853" s="64">
        <f t="shared" ref="C853:C916" si="69">E853</f>
        <v>45987</v>
      </c>
      <c r="D853">
        <v>831</v>
      </c>
      <c r="E853" s="64">
        <v>45987</v>
      </c>
      <c r="F853" t="s">
        <v>118</v>
      </c>
      <c r="G853" t="str">
        <f t="shared" si="68"/>
        <v>Mom</v>
      </c>
      <c r="H853">
        <f t="shared" ref="H853:H916" si="70">IF(G853="Mom",1,0)</f>
        <v>1</v>
      </c>
      <c r="I853">
        <f t="shared" si="67"/>
        <v>0</v>
      </c>
    </row>
    <row r="854" spans="3:9" x14ac:dyDescent="0.25">
      <c r="C854" s="64">
        <f t="shared" si="69"/>
        <v>45988</v>
      </c>
      <c r="D854">
        <v>832</v>
      </c>
      <c r="E854" s="64">
        <v>45988</v>
      </c>
      <c r="F854" t="s">
        <v>107</v>
      </c>
      <c r="G854" t="str">
        <f t="shared" si="68"/>
        <v>Mom</v>
      </c>
      <c r="H854">
        <f t="shared" si="70"/>
        <v>1</v>
      </c>
      <c r="I854">
        <f t="shared" si="67"/>
        <v>0</v>
      </c>
    </row>
    <row r="855" spans="3:9" x14ac:dyDescent="0.25">
      <c r="C855" s="64">
        <f t="shared" si="69"/>
        <v>45989</v>
      </c>
      <c r="D855">
        <v>833</v>
      </c>
      <c r="E855" s="64">
        <v>45989</v>
      </c>
      <c r="F855" t="s">
        <v>119</v>
      </c>
      <c r="G855" t="str">
        <f t="shared" si="68"/>
        <v>Mom</v>
      </c>
      <c r="H855">
        <f t="shared" si="70"/>
        <v>1</v>
      </c>
      <c r="I855">
        <f t="shared" si="67"/>
        <v>0</v>
      </c>
    </row>
    <row r="856" spans="3:9" x14ac:dyDescent="0.25">
      <c r="C856" s="64">
        <f t="shared" si="69"/>
        <v>45990</v>
      </c>
      <c r="D856">
        <v>834</v>
      </c>
      <c r="E856" s="64">
        <v>45990</v>
      </c>
      <c r="F856" t="s">
        <v>120</v>
      </c>
      <c r="G856" t="str">
        <f t="shared" si="68"/>
        <v>Mom</v>
      </c>
      <c r="H856">
        <f t="shared" si="70"/>
        <v>1</v>
      </c>
      <c r="I856">
        <f t="shared" si="67"/>
        <v>0</v>
      </c>
    </row>
    <row r="857" spans="3:9" x14ac:dyDescent="0.25">
      <c r="C857" s="64">
        <f t="shared" si="69"/>
        <v>45991</v>
      </c>
      <c r="D857">
        <v>835</v>
      </c>
      <c r="E857" s="64">
        <v>45991</v>
      </c>
      <c r="F857" t="s">
        <v>97</v>
      </c>
      <c r="G857" t="str">
        <f t="shared" si="68"/>
        <v>Mom</v>
      </c>
      <c r="H857">
        <f t="shared" si="70"/>
        <v>1</v>
      </c>
      <c r="I857">
        <f t="shared" ref="I857:I920" si="71">IF(G857="Dad",1,0)</f>
        <v>0</v>
      </c>
    </row>
    <row r="858" spans="3:9" x14ac:dyDescent="0.25">
      <c r="C858" s="64">
        <f t="shared" si="69"/>
        <v>45992</v>
      </c>
      <c r="D858">
        <v>836</v>
      </c>
      <c r="E858" s="64">
        <v>45992</v>
      </c>
      <c r="F858" t="s">
        <v>79</v>
      </c>
      <c r="G858" t="str">
        <f t="shared" si="68"/>
        <v>Mom</v>
      </c>
      <c r="H858">
        <f t="shared" si="70"/>
        <v>1</v>
      </c>
      <c r="I858">
        <f t="shared" si="71"/>
        <v>0</v>
      </c>
    </row>
    <row r="859" spans="3:9" x14ac:dyDescent="0.25">
      <c r="C859" s="64">
        <f t="shared" si="69"/>
        <v>45993</v>
      </c>
      <c r="D859">
        <v>837</v>
      </c>
      <c r="E859" s="64">
        <v>45993</v>
      </c>
      <c r="F859" t="s">
        <v>121</v>
      </c>
      <c r="G859" t="str">
        <f t="shared" si="68"/>
        <v>Mom</v>
      </c>
      <c r="H859">
        <f t="shared" si="70"/>
        <v>1</v>
      </c>
      <c r="I859">
        <f t="shared" si="71"/>
        <v>0</v>
      </c>
    </row>
    <row r="860" spans="3:9" x14ac:dyDescent="0.25">
      <c r="C860" s="64">
        <f t="shared" si="69"/>
        <v>45994</v>
      </c>
      <c r="D860">
        <v>838</v>
      </c>
      <c r="E860" s="64">
        <v>45994</v>
      </c>
      <c r="F860" t="s">
        <v>118</v>
      </c>
      <c r="G860" t="str">
        <f t="shared" si="68"/>
        <v>Dad</v>
      </c>
      <c r="H860">
        <f t="shared" si="70"/>
        <v>0</v>
      </c>
      <c r="I860">
        <f t="shared" si="71"/>
        <v>1</v>
      </c>
    </row>
    <row r="861" spans="3:9" x14ac:dyDescent="0.25">
      <c r="C861" s="64">
        <f t="shared" si="69"/>
        <v>45995</v>
      </c>
      <c r="D861">
        <v>839</v>
      </c>
      <c r="E861" s="64">
        <v>45995</v>
      </c>
      <c r="F861" t="s">
        <v>107</v>
      </c>
      <c r="G861" t="str">
        <f t="shared" si="68"/>
        <v>Dad</v>
      </c>
      <c r="H861">
        <f t="shared" si="70"/>
        <v>0</v>
      </c>
      <c r="I861">
        <f t="shared" si="71"/>
        <v>1</v>
      </c>
    </row>
    <row r="862" spans="3:9" x14ac:dyDescent="0.25">
      <c r="C862" s="64">
        <f t="shared" si="69"/>
        <v>45996</v>
      </c>
      <c r="D862">
        <v>840</v>
      </c>
      <c r="E862" s="64">
        <v>45996</v>
      </c>
      <c r="F862" t="s">
        <v>119</v>
      </c>
      <c r="G862" t="str">
        <f t="shared" si="68"/>
        <v>Dad</v>
      </c>
      <c r="H862">
        <f t="shared" si="70"/>
        <v>0</v>
      </c>
      <c r="I862">
        <f t="shared" si="71"/>
        <v>1</v>
      </c>
    </row>
    <row r="863" spans="3:9" x14ac:dyDescent="0.25">
      <c r="C863" s="64">
        <f t="shared" si="69"/>
        <v>45997</v>
      </c>
      <c r="D863">
        <v>841</v>
      </c>
      <c r="E863" s="64">
        <v>45997</v>
      </c>
      <c r="F863" t="s">
        <v>120</v>
      </c>
      <c r="G863" t="str">
        <f t="shared" si="68"/>
        <v>Dad</v>
      </c>
      <c r="H863">
        <f t="shared" si="70"/>
        <v>0</v>
      </c>
      <c r="I863">
        <f t="shared" si="71"/>
        <v>1</v>
      </c>
    </row>
    <row r="864" spans="3:9" x14ac:dyDescent="0.25">
      <c r="C864" s="64">
        <f t="shared" si="69"/>
        <v>45998</v>
      </c>
      <c r="D864">
        <v>842</v>
      </c>
      <c r="E864" s="64">
        <v>45998</v>
      </c>
      <c r="F864" t="s">
        <v>97</v>
      </c>
      <c r="G864" t="str">
        <f t="shared" si="68"/>
        <v>Dad</v>
      </c>
      <c r="H864">
        <f t="shared" si="70"/>
        <v>0</v>
      </c>
      <c r="I864">
        <f t="shared" si="71"/>
        <v>1</v>
      </c>
    </row>
    <row r="865" spans="3:9" x14ac:dyDescent="0.25">
      <c r="C865" s="64">
        <f t="shared" si="69"/>
        <v>45999</v>
      </c>
      <c r="D865">
        <v>843</v>
      </c>
      <c r="E865" s="64">
        <v>45999</v>
      </c>
      <c r="F865" t="s">
        <v>79</v>
      </c>
      <c r="G865" t="str">
        <f t="shared" si="68"/>
        <v>Dad</v>
      </c>
      <c r="H865">
        <f t="shared" si="70"/>
        <v>0</v>
      </c>
      <c r="I865">
        <f t="shared" si="71"/>
        <v>1</v>
      </c>
    </row>
    <row r="866" spans="3:9" x14ac:dyDescent="0.25">
      <c r="C866" s="64">
        <f t="shared" si="69"/>
        <v>46000</v>
      </c>
      <c r="D866">
        <v>844</v>
      </c>
      <c r="E866" s="64">
        <v>46000</v>
      </c>
      <c r="F866" t="s">
        <v>121</v>
      </c>
      <c r="G866" t="str">
        <f t="shared" si="68"/>
        <v>Dad</v>
      </c>
      <c r="H866">
        <f t="shared" si="70"/>
        <v>0</v>
      </c>
      <c r="I866">
        <f t="shared" si="71"/>
        <v>1</v>
      </c>
    </row>
    <row r="867" spans="3:9" x14ac:dyDescent="0.25">
      <c r="C867" s="64">
        <f t="shared" si="69"/>
        <v>46001</v>
      </c>
      <c r="D867">
        <v>845</v>
      </c>
      <c r="E867" s="64">
        <v>46001</v>
      </c>
      <c r="F867" t="s">
        <v>118</v>
      </c>
      <c r="G867" t="str">
        <f t="shared" si="68"/>
        <v>Mom</v>
      </c>
      <c r="H867">
        <f t="shared" si="70"/>
        <v>1</v>
      </c>
      <c r="I867">
        <f t="shared" si="71"/>
        <v>0</v>
      </c>
    </row>
    <row r="868" spans="3:9" x14ac:dyDescent="0.25">
      <c r="C868" s="64">
        <f t="shared" si="69"/>
        <v>46002</v>
      </c>
      <c r="D868">
        <v>846</v>
      </c>
      <c r="E868" s="64">
        <v>46002</v>
      </c>
      <c r="F868" t="s">
        <v>107</v>
      </c>
      <c r="G868" t="str">
        <f t="shared" si="68"/>
        <v>Mom</v>
      </c>
      <c r="H868">
        <f t="shared" si="70"/>
        <v>1</v>
      </c>
      <c r="I868">
        <f t="shared" si="71"/>
        <v>0</v>
      </c>
    </row>
    <row r="869" spans="3:9" x14ac:dyDescent="0.25">
      <c r="C869" s="64">
        <f t="shared" si="69"/>
        <v>46003</v>
      </c>
      <c r="D869">
        <v>847</v>
      </c>
      <c r="E869" s="64">
        <v>46003</v>
      </c>
      <c r="F869" t="s">
        <v>119</v>
      </c>
      <c r="G869" t="str">
        <f t="shared" si="68"/>
        <v>Mom</v>
      </c>
      <c r="H869">
        <f t="shared" si="70"/>
        <v>1</v>
      </c>
      <c r="I869">
        <f t="shared" si="71"/>
        <v>0</v>
      </c>
    </row>
    <row r="870" spans="3:9" x14ac:dyDescent="0.25">
      <c r="C870" s="64">
        <f t="shared" si="69"/>
        <v>46004</v>
      </c>
      <c r="D870">
        <v>848</v>
      </c>
      <c r="E870" s="64">
        <v>46004</v>
      </c>
      <c r="F870" t="s">
        <v>120</v>
      </c>
      <c r="G870" t="str">
        <f t="shared" si="68"/>
        <v>Mom</v>
      </c>
      <c r="H870">
        <f t="shared" si="70"/>
        <v>1</v>
      </c>
      <c r="I870">
        <f t="shared" si="71"/>
        <v>0</v>
      </c>
    </row>
    <row r="871" spans="3:9" x14ac:dyDescent="0.25">
      <c r="C871" s="64">
        <f t="shared" si="69"/>
        <v>46005</v>
      </c>
      <c r="D871">
        <v>849</v>
      </c>
      <c r="E871" s="64">
        <v>46005</v>
      </c>
      <c r="F871" t="s">
        <v>97</v>
      </c>
      <c r="G871" t="str">
        <f t="shared" si="68"/>
        <v>Mom</v>
      </c>
      <c r="H871">
        <f t="shared" si="70"/>
        <v>1</v>
      </c>
      <c r="I871">
        <f t="shared" si="71"/>
        <v>0</v>
      </c>
    </row>
    <row r="872" spans="3:9" x14ac:dyDescent="0.25">
      <c r="C872" s="64">
        <f t="shared" si="69"/>
        <v>46006</v>
      </c>
      <c r="D872">
        <v>850</v>
      </c>
      <c r="E872" s="64">
        <v>46006</v>
      </c>
      <c r="F872" t="s">
        <v>79</v>
      </c>
      <c r="G872" t="str">
        <f t="shared" si="68"/>
        <v>Mom</v>
      </c>
      <c r="H872">
        <f t="shared" si="70"/>
        <v>1</v>
      </c>
      <c r="I872">
        <f t="shared" si="71"/>
        <v>0</v>
      </c>
    </row>
    <row r="873" spans="3:9" x14ac:dyDescent="0.25">
      <c r="C873" s="64">
        <f t="shared" si="69"/>
        <v>46007</v>
      </c>
      <c r="D873">
        <v>851</v>
      </c>
      <c r="E873" s="64">
        <v>46007</v>
      </c>
      <c r="F873" t="s">
        <v>121</v>
      </c>
      <c r="G873" t="str">
        <f t="shared" si="68"/>
        <v>Mom</v>
      </c>
      <c r="H873">
        <f t="shared" si="70"/>
        <v>1</v>
      </c>
      <c r="I873">
        <f t="shared" si="71"/>
        <v>0</v>
      </c>
    </row>
    <row r="874" spans="3:9" x14ac:dyDescent="0.25">
      <c r="C874" s="64">
        <f t="shared" si="69"/>
        <v>46008</v>
      </c>
      <c r="D874">
        <v>852</v>
      </c>
      <c r="E874" s="64">
        <v>46008</v>
      </c>
      <c r="F874" t="s">
        <v>118</v>
      </c>
      <c r="G874" t="str">
        <f t="shared" si="68"/>
        <v>Dad</v>
      </c>
      <c r="H874">
        <f t="shared" si="70"/>
        <v>0</v>
      </c>
      <c r="I874">
        <f t="shared" si="71"/>
        <v>1</v>
      </c>
    </row>
    <row r="875" spans="3:9" x14ac:dyDescent="0.25">
      <c r="C875" s="64">
        <f t="shared" si="69"/>
        <v>46009</v>
      </c>
      <c r="D875">
        <v>853</v>
      </c>
      <c r="E875" s="64">
        <v>46009</v>
      </c>
      <c r="F875" t="s">
        <v>107</v>
      </c>
      <c r="G875" t="str">
        <f t="shared" si="68"/>
        <v>Dad</v>
      </c>
      <c r="H875">
        <f t="shared" si="70"/>
        <v>0</v>
      </c>
      <c r="I875">
        <f t="shared" si="71"/>
        <v>1</v>
      </c>
    </row>
    <row r="876" spans="3:9" x14ac:dyDescent="0.25">
      <c r="C876" s="64">
        <f t="shared" si="69"/>
        <v>46010</v>
      </c>
      <c r="D876">
        <v>854</v>
      </c>
      <c r="E876" s="64">
        <v>46010</v>
      </c>
      <c r="F876" t="s">
        <v>119</v>
      </c>
      <c r="G876" t="str">
        <f t="shared" si="68"/>
        <v>Dad</v>
      </c>
      <c r="H876">
        <f t="shared" si="70"/>
        <v>0</v>
      </c>
      <c r="I876">
        <f t="shared" si="71"/>
        <v>1</v>
      </c>
    </row>
    <row r="877" spans="3:9" x14ac:dyDescent="0.25">
      <c r="C877" s="64">
        <f t="shared" si="69"/>
        <v>46011</v>
      </c>
      <c r="D877">
        <v>855</v>
      </c>
      <c r="E877" s="64">
        <v>46011</v>
      </c>
      <c r="F877" t="s">
        <v>120</v>
      </c>
      <c r="G877" t="str">
        <f t="shared" si="68"/>
        <v>Dad</v>
      </c>
      <c r="H877">
        <f t="shared" si="70"/>
        <v>0</v>
      </c>
      <c r="I877">
        <f t="shared" si="71"/>
        <v>1</v>
      </c>
    </row>
    <row r="878" spans="3:9" x14ac:dyDescent="0.25">
      <c r="C878" s="64">
        <f t="shared" si="69"/>
        <v>46012</v>
      </c>
      <c r="D878">
        <v>856</v>
      </c>
      <c r="E878" s="64">
        <v>46012</v>
      </c>
      <c r="F878" t="s">
        <v>97</v>
      </c>
      <c r="G878" t="str">
        <f t="shared" si="68"/>
        <v>Dad</v>
      </c>
      <c r="H878">
        <f t="shared" si="70"/>
        <v>0</v>
      </c>
      <c r="I878">
        <f t="shared" si="71"/>
        <v>1</v>
      </c>
    </row>
    <row r="879" spans="3:9" x14ac:dyDescent="0.25">
      <c r="C879" s="64">
        <f t="shared" si="69"/>
        <v>46013</v>
      </c>
      <c r="D879">
        <v>857</v>
      </c>
      <c r="E879" s="64">
        <v>46013</v>
      </c>
      <c r="F879" t="s">
        <v>79</v>
      </c>
      <c r="G879" t="str">
        <f t="shared" si="68"/>
        <v>Dad</v>
      </c>
      <c r="H879">
        <f t="shared" si="70"/>
        <v>0</v>
      </c>
      <c r="I879">
        <f t="shared" si="71"/>
        <v>1</v>
      </c>
    </row>
    <row r="880" spans="3:9" x14ac:dyDescent="0.25">
      <c r="C880" s="64">
        <f t="shared" si="69"/>
        <v>46014</v>
      </c>
      <c r="D880">
        <v>858</v>
      </c>
      <c r="E880" s="64">
        <v>46014</v>
      </c>
      <c r="F880" t="s">
        <v>121</v>
      </c>
      <c r="G880" t="str">
        <f t="shared" si="68"/>
        <v>Dad</v>
      </c>
      <c r="H880">
        <f t="shared" si="70"/>
        <v>0</v>
      </c>
      <c r="I880">
        <f t="shared" si="71"/>
        <v>1</v>
      </c>
    </row>
    <row r="881" spans="3:9" x14ac:dyDescent="0.25">
      <c r="C881" s="64">
        <f t="shared" si="69"/>
        <v>46015</v>
      </c>
      <c r="D881">
        <v>859</v>
      </c>
      <c r="E881" s="64">
        <v>46015</v>
      </c>
      <c r="F881" t="s">
        <v>118</v>
      </c>
      <c r="G881" t="str">
        <f t="shared" si="68"/>
        <v>Mom</v>
      </c>
      <c r="H881">
        <f t="shared" si="70"/>
        <v>1</v>
      </c>
      <c r="I881">
        <f t="shared" si="71"/>
        <v>0</v>
      </c>
    </row>
    <row r="882" spans="3:9" x14ac:dyDescent="0.25">
      <c r="C882" s="64">
        <f t="shared" si="69"/>
        <v>46016</v>
      </c>
      <c r="D882">
        <v>860</v>
      </c>
      <c r="E882" s="64">
        <v>46016</v>
      </c>
      <c r="F882" t="s">
        <v>107</v>
      </c>
      <c r="G882" t="str">
        <f t="shared" si="68"/>
        <v>Mom</v>
      </c>
      <c r="H882">
        <f t="shared" si="70"/>
        <v>1</v>
      </c>
      <c r="I882">
        <f t="shared" si="71"/>
        <v>0</v>
      </c>
    </row>
    <row r="883" spans="3:9" x14ac:dyDescent="0.25">
      <c r="C883" s="64">
        <f t="shared" si="69"/>
        <v>46017</v>
      </c>
      <c r="D883">
        <v>861</v>
      </c>
      <c r="E883" s="64">
        <v>46017</v>
      </c>
      <c r="F883" t="s">
        <v>119</v>
      </c>
      <c r="G883" t="str">
        <f t="shared" si="68"/>
        <v>Mom</v>
      </c>
      <c r="H883">
        <f t="shared" si="70"/>
        <v>1</v>
      </c>
      <c r="I883">
        <f t="shared" si="71"/>
        <v>0</v>
      </c>
    </row>
    <row r="884" spans="3:9" x14ac:dyDescent="0.25">
      <c r="C884" s="64">
        <f t="shared" si="69"/>
        <v>46018</v>
      </c>
      <c r="D884">
        <v>862</v>
      </c>
      <c r="E884" s="64">
        <v>46018</v>
      </c>
      <c r="F884" t="s">
        <v>120</v>
      </c>
      <c r="G884" t="str">
        <f t="shared" si="68"/>
        <v>Mom</v>
      </c>
      <c r="H884">
        <f t="shared" si="70"/>
        <v>1</v>
      </c>
      <c r="I884">
        <f t="shared" si="71"/>
        <v>0</v>
      </c>
    </row>
    <row r="885" spans="3:9" x14ac:dyDescent="0.25">
      <c r="C885" s="64">
        <f t="shared" si="69"/>
        <v>46019</v>
      </c>
      <c r="D885">
        <v>863</v>
      </c>
      <c r="E885" s="64">
        <v>46019</v>
      </c>
      <c r="F885" t="s">
        <v>97</v>
      </c>
      <c r="G885" t="str">
        <f t="shared" si="68"/>
        <v>Mom</v>
      </c>
      <c r="H885">
        <f t="shared" si="70"/>
        <v>1</v>
      </c>
      <c r="I885">
        <f t="shared" si="71"/>
        <v>0</v>
      </c>
    </row>
    <row r="886" spans="3:9" x14ac:dyDescent="0.25">
      <c r="C886" s="64">
        <f t="shared" si="69"/>
        <v>46020</v>
      </c>
      <c r="D886">
        <v>864</v>
      </c>
      <c r="E886" s="64">
        <v>46020</v>
      </c>
      <c r="F886" t="s">
        <v>79</v>
      </c>
      <c r="G886" t="str">
        <f t="shared" si="68"/>
        <v>Mom</v>
      </c>
      <c r="H886">
        <f t="shared" si="70"/>
        <v>1</v>
      </c>
      <c r="I886">
        <f t="shared" si="71"/>
        <v>0</v>
      </c>
    </row>
    <row r="887" spans="3:9" x14ac:dyDescent="0.25">
      <c r="C887" s="64">
        <f t="shared" si="69"/>
        <v>46021</v>
      </c>
      <c r="D887">
        <v>865</v>
      </c>
      <c r="E887" s="64">
        <v>46021</v>
      </c>
      <c r="F887" t="s">
        <v>121</v>
      </c>
      <c r="G887" t="str">
        <f t="shared" si="68"/>
        <v>Mom</v>
      </c>
      <c r="H887">
        <f t="shared" si="70"/>
        <v>1</v>
      </c>
      <c r="I887">
        <f t="shared" si="71"/>
        <v>0</v>
      </c>
    </row>
    <row r="888" spans="3:9" x14ac:dyDescent="0.25">
      <c r="C888" s="64">
        <f t="shared" si="69"/>
        <v>46022</v>
      </c>
      <c r="D888">
        <v>866</v>
      </c>
      <c r="E888" s="64">
        <v>46022</v>
      </c>
      <c r="F888" t="s">
        <v>118</v>
      </c>
      <c r="G888" t="str">
        <f t="shared" si="68"/>
        <v>Dad</v>
      </c>
      <c r="H888">
        <f t="shared" si="70"/>
        <v>0</v>
      </c>
      <c r="I888">
        <f t="shared" si="71"/>
        <v>1</v>
      </c>
    </row>
    <row r="889" spans="3:9" x14ac:dyDescent="0.25">
      <c r="C889" s="64">
        <f t="shared" si="69"/>
        <v>46023</v>
      </c>
      <c r="D889">
        <v>867</v>
      </c>
      <c r="E889" s="64">
        <v>46023</v>
      </c>
      <c r="F889" t="s">
        <v>107</v>
      </c>
      <c r="G889" t="str">
        <f t="shared" si="68"/>
        <v>Dad</v>
      </c>
      <c r="H889">
        <f t="shared" si="70"/>
        <v>0</v>
      </c>
      <c r="I889">
        <f t="shared" si="71"/>
        <v>1</v>
      </c>
    </row>
    <row r="890" spans="3:9" x14ac:dyDescent="0.25">
      <c r="C890" s="64">
        <f t="shared" si="69"/>
        <v>46024</v>
      </c>
      <c r="D890">
        <v>868</v>
      </c>
      <c r="E890" s="64">
        <v>46024</v>
      </c>
      <c r="F890" t="s">
        <v>119</v>
      </c>
      <c r="G890" t="str">
        <f t="shared" si="68"/>
        <v>Dad</v>
      </c>
      <c r="H890">
        <f t="shared" si="70"/>
        <v>0</v>
      </c>
      <c r="I890">
        <f t="shared" si="71"/>
        <v>1</v>
      </c>
    </row>
    <row r="891" spans="3:9" x14ac:dyDescent="0.25">
      <c r="C891" s="64">
        <f t="shared" si="69"/>
        <v>46025</v>
      </c>
      <c r="D891">
        <v>869</v>
      </c>
      <c r="E891" s="64">
        <v>46025</v>
      </c>
      <c r="F891" t="s">
        <v>120</v>
      </c>
      <c r="G891" t="str">
        <f t="shared" si="68"/>
        <v>Dad</v>
      </c>
      <c r="H891">
        <f t="shared" si="70"/>
        <v>0</v>
      </c>
      <c r="I891">
        <f t="shared" si="71"/>
        <v>1</v>
      </c>
    </row>
    <row r="892" spans="3:9" x14ac:dyDescent="0.25">
      <c r="C892" s="64">
        <f t="shared" si="69"/>
        <v>46026</v>
      </c>
      <c r="D892">
        <v>870</v>
      </c>
      <c r="E892" s="64">
        <v>46026</v>
      </c>
      <c r="F892" t="s">
        <v>97</v>
      </c>
      <c r="G892" t="str">
        <f t="shared" si="68"/>
        <v>Dad</v>
      </c>
      <c r="H892">
        <f t="shared" si="70"/>
        <v>0</v>
      </c>
      <c r="I892">
        <f t="shared" si="71"/>
        <v>1</v>
      </c>
    </row>
    <row r="893" spans="3:9" x14ac:dyDescent="0.25">
      <c r="C893" s="64">
        <f t="shared" si="69"/>
        <v>46027</v>
      </c>
      <c r="D893">
        <v>871</v>
      </c>
      <c r="E893" s="64">
        <v>46027</v>
      </c>
      <c r="F893" t="s">
        <v>79</v>
      </c>
      <c r="G893" t="str">
        <f t="shared" si="68"/>
        <v>Dad</v>
      </c>
      <c r="H893">
        <f t="shared" si="70"/>
        <v>0</v>
      </c>
      <c r="I893">
        <f t="shared" si="71"/>
        <v>1</v>
      </c>
    </row>
    <row r="894" spans="3:9" x14ac:dyDescent="0.25">
      <c r="C894" s="64">
        <f t="shared" si="69"/>
        <v>46028</v>
      </c>
      <c r="D894">
        <v>872</v>
      </c>
      <c r="E894" s="64">
        <v>46028</v>
      </c>
      <c r="F894" t="s">
        <v>121</v>
      </c>
      <c r="G894" t="str">
        <f t="shared" si="68"/>
        <v>Dad</v>
      </c>
      <c r="H894">
        <f t="shared" si="70"/>
        <v>0</v>
      </c>
      <c r="I894">
        <f t="shared" si="71"/>
        <v>1</v>
      </c>
    </row>
    <row r="895" spans="3:9" x14ac:dyDescent="0.25">
      <c r="C895" s="64">
        <f t="shared" si="69"/>
        <v>46029</v>
      </c>
      <c r="D895">
        <v>873</v>
      </c>
      <c r="E895" s="64">
        <v>46029</v>
      </c>
      <c r="F895" t="s">
        <v>118</v>
      </c>
      <c r="G895" t="str">
        <f t="shared" si="68"/>
        <v>Mom</v>
      </c>
      <c r="H895">
        <f t="shared" si="70"/>
        <v>1</v>
      </c>
      <c r="I895">
        <f t="shared" si="71"/>
        <v>0</v>
      </c>
    </row>
    <row r="896" spans="3:9" x14ac:dyDescent="0.25">
      <c r="C896" s="64">
        <f t="shared" si="69"/>
        <v>46030</v>
      </c>
      <c r="D896">
        <v>874</v>
      </c>
      <c r="E896" s="64">
        <v>46030</v>
      </c>
      <c r="F896" t="s">
        <v>107</v>
      </c>
      <c r="G896" t="str">
        <f t="shared" si="68"/>
        <v>Mom</v>
      </c>
      <c r="H896">
        <f t="shared" si="70"/>
        <v>1</v>
      </c>
      <c r="I896">
        <f t="shared" si="71"/>
        <v>0</v>
      </c>
    </row>
    <row r="897" spans="3:9" x14ac:dyDescent="0.25">
      <c r="C897" s="64">
        <f t="shared" si="69"/>
        <v>46031</v>
      </c>
      <c r="D897">
        <v>875</v>
      </c>
      <c r="E897" s="64">
        <v>46031</v>
      </c>
      <c r="F897" t="s">
        <v>119</v>
      </c>
      <c r="G897" t="str">
        <f t="shared" si="68"/>
        <v>Mom</v>
      </c>
      <c r="H897">
        <f t="shared" si="70"/>
        <v>1</v>
      </c>
      <c r="I897">
        <f t="shared" si="71"/>
        <v>0</v>
      </c>
    </row>
    <row r="898" spans="3:9" x14ac:dyDescent="0.25">
      <c r="C898" s="64">
        <f t="shared" si="69"/>
        <v>46032</v>
      </c>
      <c r="D898">
        <v>876</v>
      </c>
      <c r="E898" s="64">
        <v>46032</v>
      </c>
      <c r="F898" t="s">
        <v>120</v>
      </c>
      <c r="G898" t="str">
        <f t="shared" si="68"/>
        <v>Mom</v>
      </c>
      <c r="H898">
        <f t="shared" si="70"/>
        <v>1</v>
      </c>
      <c r="I898">
        <f t="shared" si="71"/>
        <v>0</v>
      </c>
    </row>
    <row r="899" spans="3:9" x14ac:dyDescent="0.25">
      <c r="C899" s="64">
        <f t="shared" si="69"/>
        <v>46033</v>
      </c>
      <c r="D899">
        <v>877</v>
      </c>
      <c r="E899" s="64">
        <v>46033</v>
      </c>
      <c r="F899" t="s">
        <v>97</v>
      </c>
      <c r="G899" t="str">
        <f t="shared" si="68"/>
        <v>Mom</v>
      </c>
      <c r="H899">
        <f t="shared" si="70"/>
        <v>1</v>
      </c>
      <c r="I899">
        <f t="shared" si="71"/>
        <v>0</v>
      </c>
    </row>
    <row r="900" spans="3:9" x14ac:dyDescent="0.25">
      <c r="C900" s="64">
        <f t="shared" si="69"/>
        <v>46034</v>
      </c>
      <c r="D900">
        <v>878</v>
      </c>
      <c r="E900" s="64">
        <v>46034</v>
      </c>
      <c r="F900" t="s">
        <v>79</v>
      </c>
      <c r="G900" t="str">
        <f t="shared" si="68"/>
        <v>Mom</v>
      </c>
      <c r="H900">
        <f t="shared" si="70"/>
        <v>1</v>
      </c>
      <c r="I900">
        <f t="shared" si="71"/>
        <v>0</v>
      </c>
    </row>
    <row r="901" spans="3:9" x14ac:dyDescent="0.25">
      <c r="C901" s="64">
        <f t="shared" si="69"/>
        <v>46035</v>
      </c>
      <c r="D901">
        <v>879</v>
      </c>
      <c r="E901" s="64">
        <v>46035</v>
      </c>
      <c r="F901" t="s">
        <v>121</v>
      </c>
      <c r="G901" t="str">
        <f t="shared" si="68"/>
        <v>Mom</v>
      </c>
      <c r="H901">
        <f t="shared" si="70"/>
        <v>1</v>
      </c>
      <c r="I901">
        <f t="shared" si="71"/>
        <v>0</v>
      </c>
    </row>
    <row r="902" spans="3:9" x14ac:dyDescent="0.25">
      <c r="C902" s="64">
        <f t="shared" si="69"/>
        <v>46036</v>
      </c>
      <c r="D902">
        <v>880</v>
      </c>
      <c r="E902" s="64">
        <v>46036</v>
      </c>
      <c r="F902" t="s">
        <v>118</v>
      </c>
      <c r="G902" t="str">
        <f t="shared" si="68"/>
        <v>Dad</v>
      </c>
      <c r="H902">
        <f t="shared" si="70"/>
        <v>0</v>
      </c>
      <c r="I902">
        <f t="shared" si="71"/>
        <v>1</v>
      </c>
    </row>
    <row r="903" spans="3:9" x14ac:dyDescent="0.25">
      <c r="C903" s="64">
        <f t="shared" si="69"/>
        <v>46037</v>
      </c>
      <c r="D903">
        <v>881</v>
      </c>
      <c r="E903" s="64">
        <v>46037</v>
      </c>
      <c r="F903" t="s">
        <v>107</v>
      </c>
      <c r="G903" t="str">
        <f t="shared" si="68"/>
        <v>Dad</v>
      </c>
      <c r="H903">
        <f t="shared" si="70"/>
        <v>0</v>
      </c>
      <c r="I903">
        <f t="shared" si="71"/>
        <v>1</v>
      </c>
    </row>
    <row r="904" spans="3:9" x14ac:dyDescent="0.25">
      <c r="C904" s="64">
        <f t="shared" si="69"/>
        <v>46038</v>
      </c>
      <c r="D904">
        <v>882</v>
      </c>
      <c r="E904" s="64">
        <v>46038</v>
      </c>
      <c r="F904" t="s">
        <v>119</v>
      </c>
      <c r="G904" t="str">
        <f t="shared" si="68"/>
        <v>Dad</v>
      </c>
      <c r="H904">
        <f t="shared" si="70"/>
        <v>0</v>
      </c>
      <c r="I904">
        <f t="shared" si="71"/>
        <v>1</v>
      </c>
    </row>
    <row r="905" spans="3:9" x14ac:dyDescent="0.25">
      <c r="C905" s="64">
        <f t="shared" si="69"/>
        <v>46039</v>
      </c>
      <c r="D905">
        <v>883</v>
      </c>
      <c r="E905" s="64">
        <v>46039</v>
      </c>
      <c r="F905" t="s">
        <v>120</v>
      </c>
      <c r="G905" t="str">
        <f t="shared" si="68"/>
        <v>Dad</v>
      </c>
      <c r="H905">
        <f t="shared" si="70"/>
        <v>0</v>
      </c>
      <c r="I905">
        <f t="shared" si="71"/>
        <v>1</v>
      </c>
    </row>
    <row r="906" spans="3:9" x14ac:dyDescent="0.25">
      <c r="C906" s="64">
        <f t="shared" si="69"/>
        <v>46040</v>
      </c>
      <c r="D906">
        <v>884</v>
      </c>
      <c r="E906" s="64">
        <v>46040</v>
      </c>
      <c r="F906" t="s">
        <v>97</v>
      </c>
      <c r="G906" t="str">
        <f t="shared" si="68"/>
        <v>Dad</v>
      </c>
      <c r="H906">
        <f t="shared" si="70"/>
        <v>0</v>
      </c>
      <c r="I906">
        <f t="shared" si="71"/>
        <v>1</v>
      </c>
    </row>
    <row r="907" spans="3:9" x14ac:dyDescent="0.25">
      <c r="C907" s="64">
        <f t="shared" si="69"/>
        <v>46041</v>
      </c>
      <c r="D907">
        <v>885</v>
      </c>
      <c r="E907" s="64">
        <v>46041</v>
      </c>
      <c r="F907" t="s">
        <v>79</v>
      </c>
      <c r="G907" t="str">
        <f t="shared" si="68"/>
        <v>Dad</v>
      </c>
      <c r="H907">
        <f t="shared" si="70"/>
        <v>0</v>
      </c>
      <c r="I907">
        <f t="shared" si="71"/>
        <v>1</v>
      </c>
    </row>
    <row r="908" spans="3:9" x14ac:dyDescent="0.25">
      <c r="C908" s="64">
        <f t="shared" si="69"/>
        <v>46042</v>
      </c>
      <c r="D908">
        <v>886</v>
      </c>
      <c r="E908" s="64">
        <v>46042</v>
      </c>
      <c r="F908" t="s">
        <v>121</v>
      </c>
      <c r="G908" t="str">
        <f t="shared" si="68"/>
        <v>Dad</v>
      </c>
      <c r="H908">
        <f t="shared" si="70"/>
        <v>0</v>
      </c>
      <c r="I908">
        <f t="shared" si="71"/>
        <v>1</v>
      </c>
    </row>
    <row r="909" spans="3:9" x14ac:dyDescent="0.25">
      <c r="C909" s="64">
        <f t="shared" si="69"/>
        <v>46043</v>
      </c>
      <c r="D909">
        <v>887</v>
      </c>
      <c r="E909" s="64">
        <v>46043</v>
      </c>
      <c r="F909" t="s">
        <v>118</v>
      </c>
      <c r="G909" t="str">
        <f t="shared" si="68"/>
        <v>Mom</v>
      </c>
      <c r="H909">
        <f t="shared" si="70"/>
        <v>1</v>
      </c>
      <c r="I909">
        <f t="shared" si="71"/>
        <v>0</v>
      </c>
    </row>
    <row r="910" spans="3:9" x14ac:dyDescent="0.25">
      <c r="C910" s="64">
        <f t="shared" si="69"/>
        <v>46044</v>
      </c>
      <c r="D910">
        <v>888</v>
      </c>
      <c r="E910" s="64">
        <v>46044</v>
      </c>
      <c r="F910" t="s">
        <v>107</v>
      </c>
      <c r="G910" t="str">
        <f t="shared" si="68"/>
        <v>Mom</v>
      </c>
      <c r="H910">
        <f t="shared" si="70"/>
        <v>1</v>
      </c>
      <c r="I910">
        <f t="shared" si="71"/>
        <v>0</v>
      </c>
    </row>
    <row r="911" spans="3:9" x14ac:dyDescent="0.25">
      <c r="C911" s="64">
        <f t="shared" si="69"/>
        <v>46045</v>
      </c>
      <c r="D911">
        <v>889</v>
      </c>
      <c r="E911" s="64">
        <v>46045</v>
      </c>
      <c r="F911" t="s">
        <v>119</v>
      </c>
      <c r="G911" t="str">
        <f t="shared" si="68"/>
        <v>Mom</v>
      </c>
      <c r="H911">
        <f t="shared" si="70"/>
        <v>1</v>
      </c>
      <c r="I911">
        <f t="shared" si="71"/>
        <v>0</v>
      </c>
    </row>
    <row r="912" spans="3:9" x14ac:dyDescent="0.25">
      <c r="C912" s="64">
        <f t="shared" si="69"/>
        <v>46046</v>
      </c>
      <c r="D912">
        <v>890</v>
      </c>
      <c r="E912" s="64">
        <v>46046</v>
      </c>
      <c r="F912" t="s">
        <v>120</v>
      </c>
      <c r="G912" t="str">
        <f t="shared" si="68"/>
        <v>Mom</v>
      </c>
      <c r="H912">
        <f t="shared" si="70"/>
        <v>1</v>
      </c>
      <c r="I912">
        <f t="shared" si="71"/>
        <v>0</v>
      </c>
    </row>
    <row r="913" spans="3:9" x14ac:dyDescent="0.25">
      <c r="C913" s="64">
        <f t="shared" si="69"/>
        <v>46047</v>
      </c>
      <c r="D913">
        <v>891</v>
      </c>
      <c r="E913" s="64">
        <v>46047</v>
      </c>
      <c r="F913" t="s">
        <v>97</v>
      </c>
      <c r="G913" t="str">
        <f t="shared" si="68"/>
        <v>Mom</v>
      </c>
      <c r="H913">
        <f t="shared" si="70"/>
        <v>1</v>
      </c>
      <c r="I913">
        <f t="shared" si="71"/>
        <v>0</v>
      </c>
    </row>
    <row r="914" spans="3:9" x14ac:dyDescent="0.25">
      <c r="C914" s="64">
        <f t="shared" si="69"/>
        <v>46048</v>
      </c>
      <c r="D914">
        <v>892</v>
      </c>
      <c r="E914" s="64">
        <v>46048</v>
      </c>
      <c r="F914" t="s">
        <v>79</v>
      </c>
      <c r="G914" t="str">
        <f t="shared" ref="G914:G977" si="72">G900</f>
        <v>Mom</v>
      </c>
      <c r="H914">
        <f t="shared" si="70"/>
        <v>1</v>
      </c>
      <c r="I914">
        <f t="shared" si="71"/>
        <v>0</v>
      </c>
    </row>
    <row r="915" spans="3:9" x14ac:dyDescent="0.25">
      <c r="C915" s="64">
        <f t="shared" si="69"/>
        <v>46049</v>
      </c>
      <c r="D915">
        <v>893</v>
      </c>
      <c r="E915" s="64">
        <v>46049</v>
      </c>
      <c r="F915" t="s">
        <v>121</v>
      </c>
      <c r="G915" t="str">
        <f t="shared" si="72"/>
        <v>Mom</v>
      </c>
      <c r="H915">
        <f t="shared" si="70"/>
        <v>1</v>
      </c>
      <c r="I915">
        <f t="shared" si="71"/>
        <v>0</v>
      </c>
    </row>
    <row r="916" spans="3:9" x14ac:dyDescent="0.25">
      <c r="C916" s="64">
        <f t="shared" si="69"/>
        <v>46050</v>
      </c>
      <c r="D916">
        <v>894</v>
      </c>
      <c r="E916" s="64">
        <v>46050</v>
      </c>
      <c r="F916" t="s">
        <v>118</v>
      </c>
      <c r="G916" t="str">
        <f t="shared" si="72"/>
        <v>Dad</v>
      </c>
      <c r="H916">
        <f t="shared" si="70"/>
        <v>0</v>
      </c>
      <c r="I916">
        <f t="shared" si="71"/>
        <v>1</v>
      </c>
    </row>
    <row r="917" spans="3:9" x14ac:dyDescent="0.25">
      <c r="C917" s="64">
        <f t="shared" ref="C917:C980" si="73">E917</f>
        <v>46051</v>
      </c>
      <c r="D917">
        <v>895</v>
      </c>
      <c r="E917" s="64">
        <v>46051</v>
      </c>
      <c r="F917" t="s">
        <v>107</v>
      </c>
      <c r="G917" t="str">
        <f t="shared" si="72"/>
        <v>Dad</v>
      </c>
      <c r="H917">
        <f t="shared" ref="H917:H980" si="74">IF(G917="Mom",1,0)</f>
        <v>0</v>
      </c>
      <c r="I917">
        <f t="shared" si="71"/>
        <v>1</v>
      </c>
    </row>
    <row r="918" spans="3:9" x14ac:dyDescent="0.25">
      <c r="C918" s="64">
        <f t="shared" si="73"/>
        <v>46052</v>
      </c>
      <c r="D918">
        <v>896</v>
      </c>
      <c r="E918" s="64">
        <v>46052</v>
      </c>
      <c r="F918" t="s">
        <v>119</v>
      </c>
      <c r="G918" t="str">
        <f t="shared" si="72"/>
        <v>Dad</v>
      </c>
      <c r="H918">
        <f t="shared" si="74"/>
        <v>0</v>
      </c>
      <c r="I918">
        <f t="shared" si="71"/>
        <v>1</v>
      </c>
    </row>
    <row r="919" spans="3:9" x14ac:dyDescent="0.25">
      <c r="C919" s="64">
        <f t="shared" si="73"/>
        <v>46053</v>
      </c>
      <c r="D919">
        <v>897</v>
      </c>
      <c r="E919" s="64">
        <v>46053</v>
      </c>
      <c r="F919" t="s">
        <v>120</v>
      </c>
      <c r="G919" t="str">
        <f t="shared" si="72"/>
        <v>Dad</v>
      </c>
      <c r="H919">
        <f t="shared" si="74"/>
        <v>0</v>
      </c>
      <c r="I919">
        <f t="shared" si="71"/>
        <v>1</v>
      </c>
    </row>
    <row r="920" spans="3:9" x14ac:dyDescent="0.25">
      <c r="C920" s="64">
        <f t="shared" si="73"/>
        <v>46054</v>
      </c>
      <c r="D920">
        <v>898</v>
      </c>
      <c r="E920" s="64">
        <v>46054</v>
      </c>
      <c r="F920" t="s">
        <v>97</v>
      </c>
      <c r="G920" t="str">
        <f t="shared" si="72"/>
        <v>Dad</v>
      </c>
      <c r="H920">
        <f t="shared" si="74"/>
        <v>0</v>
      </c>
      <c r="I920">
        <f t="shared" si="71"/>
        <v>1</v>
      </c>
    </row>
    <row r="921" spans="3:9" x14ac:dyDescent="0.25">
      <c r="C921" s="64">
        <f t="shared" si="73"/>
        <v>46055</v>
      </c>
      <c r="D921">
        <v>899</v>
      </c>
      <c r="E921" s="64">
        <v>46055</v>
      </c>
      <c r="F921" t="s">
        <v>79</v>
      </c>
      <c r="G921" t="str">
        <f t="shared" si="72"/>
        <v>Dad</v>
      </c>
      <c r="H921">
        <f t="shared" si="74"/>
        <v>0</v>
      </c>
      <c r="I921">
        <f t="shared" ref="I921:I984" si="75">IF(G921="Dad",1,0)</f>
        <v>1</v>
      </c>
    </row>
    <row r="922" spans="3:9" x14ac:dyDescent="0.25">
      <c r="C922" s="64">
        <f t="shared" si="73"/>
        <v>46056</v>
      </c>
      <c r="D922">
        <v>900</v>
      </c>
      <c r="E922" s="64">
        <v>46056</v>
      </c>
      <c r="F922" t="s">
        <v>121</v>
      </c>
      <c r="G922" t="str">
        <f t="shared" si="72"/>
        <v>Dad</v>
      </c>
      <c r="H922">
        <f t="shared" si="74"/>
        <v>0</v>
      </c>
      <c r="I922">
        <f t="shared" si="75"/>
        <v>1</v>
      </c>
    </row>
    <row r="923" spans="3:9" x14ac:dyDescent="0.25">
      <c r="C923" s="64">
        <f t="shared" si="73"/>
        <v>46057</v>
      </c>
      <c r="D923">
        <v>901</v>
      </c>
      <c r="E923" s="64">
        <v>46057</v>
      </c>
      <c r="F923" t="s">
        <v>118</v>
      </c>
      <c r="G923" t="str">
        <f t="shared" si="72"/>
        <v>Mom</v>
      </c>
      <c r="H923">
        <f t="shared" si="74"/>
        <v>1</v>
      </c>
      <c r="I923">
        <f t="shared" si="75"/>
        <v>0</v>
      </c>
    </row>
    <row r="924" spans="3:9" x14ac:dyDescent="0.25">
      <c r="C924" s="64">
        <f t="shared" si="73"/>
        <v>46058</v>
      </c>
      <c r="D924">
        <v>902</v>
      </c>
      <c r="E924" s="64">
        <v>46058</v>
      </c>
      <c r="F924" t="s">
        <v>107</v>
      </c>
      <c r="G924" t="str">
        <f t="shared" si="72"/>
        <v>Mom</v>
      </c>
      <c r="H924">
        <f t="shared" si="74"/>
        <v>1</v>
      </c>
      <c r="I924">
        <f t="shared" si="75"/>
        <v>0</v>
      </c>
    </row>
    <row r="925" spans="3:9" x14ac:dyDescent="0.25">
      <c r="C925" s="64">
        <f t="shared" si="73"/>
        <v>46059</v>
      </c>
      <c r="D925">
        <v>903</v>
      </c>
      <c r="E925" s="64">
        <v>46059</v>
      </c>
      <c r="F925" t="s">
        <v>119</v>
      </c>
      <c r="G925" t="str">
        <f t="shared" si="72"/>
        <v>Mom</v>
      </c>
      <c r="H925">
        <f t="shared" si="74"/>
        <v>1</v>
      </c>
      <c r="I925">
        <f t="shared" si="75"/>
        <v>0</v>
      </c>
    </row>
    <row r="926" spans="3:9" x14ac:dyDescent="0.25">
      <c r="C926" s="64">
        <f t="shared" si="73"/>
        <v>46060</v>
      </c>
      <c r="D926">
        <v>904</v>
      </c>
      <c r="E926" s="64">
        <v>46060</v>
      </c>
      <c r="F926" t="s">
        <v>120</v>
      </c>
      <c r="G926" t="str">
        <f t="shared" si="72"/>
        <v>Mom</v>
      </c>
      <c r="H926">
        <f t="shared" si="74"/>
        <v>1</v>
      </c>
      <c r="I926">
        <f t="shared" si="75"/>
        <v>0</v>
      </c>
    </row>
    <row r="927" spans="3:9" x14ac:dyDescent="0.25">
      <c r="C927" s="64">
        <f t="shared" si="73"/>
        <v>46061</v>
      </c>
      <c r="D927">
        <v>905</v>
      </c>
      <c r="E927" s="64">
        <v>46061</v>
      </c>
      <c r="F927" t="s">
        <v>97</v>
      </c>
      <c r="G927" t="str">
        <f t="shared" si="72"/>
        <v>Mom</v>
      </c>
      <c r="H927">
        <f t="shared" si="74"/>
        <v>1</v>
      </c>
      <c r="I927">
        <f t="shared" si="75"/>
        <v>0</v>
      </c>
    </row>
    <row r="928" spans="3:9" x14ac:dyDescent="0.25">
      <c r="C928" s="64">
        <f t="shared" si="73"/>
        <v>46062</v>
      </c>
      <c r="D928">
        <v>906</v>
      </c>
      <c r="E928" s="64">
        <v>46062</v>
      </c>
      <c r="F928" t="s">
        <v>79</v>
      </c>
      <c r="G928" t="str">
        <f t="shared" si="72"/>
        <v>Mom</v>
      </c>
      <c r="H928">
        <f t="shared" si="74"/>
        <v>1</v>
      </c>
      <c r="I928">
        <f t="shared" si="75"/>
        <v>0</v>
      </c>
    </row>
    <row r="929" spans="3:9" x14ac:dyDescent="0.25">
      <c r="C929" s="64">
        <f t="shared" si="73"/>
        <v>46063</v>
      </c>
      <c r="D929">
        <v>907</v>
      </c>
      <c r="E929" s="64">
        <v>46063</v>
      </c>
      <c r="F929" t="s">
        <v>121</v>
      </c>
      <c r="G929" t="str">
        <f t="shared" si="72"/>
        <v>Mom</v>
      </c>
      <c r="H929">
        <f t="shared" si="74"/>
        <v>1</v>
      </c>
      <c r="I929">
        <f t="shared" si="75"/>
        <v>0</v>
      </c>
    </row>
    <row r="930" spans="3:9" x14ac:dyDescent="0.25">
      <c r="C930" s="64">
        <f t="shared" si="73"/>
        <v>46064</v>
      </c>
      <c r="D930">
        <v>908</v>
      </c>
      <c r="E930" s="64">
        <v>46064</v>
      </c>
      <c r="F930" t="s">
        <v>118</v>
      </c>
      <c r="G930" t="str">
        <f t="shared" si="72"/>
        <v>Dad</v>
      </c>
      <c r="H930">
        <f t="shared" si="74"/>
        <v>0</v>
      </c>
      <c r="I930">
        <f t="shared" si="75"/>
        <v>1</v>
      </c>
    </row>
    <row r="931" spans="3:9" x14ac:dyDescent="0.25">
      <c r="C931" s="64">
        <f t="shared" si="73"/>
        <v>46065</v>
      </c>
      <c r="D931">
        <v>909</v>
      </c>
      <c r="E931" s="64">
        <v>46065</v>
      </c>
      <c r="F931" t="s">
        <v>107</v>
      </c>
      <c r="G931" t="str">
        <f t="shared" si="72"/>
        <v>Dad</v>
      </c>
      <c r="H931">
        <f t="shared" si="74"/>
        <v>0</v>
      </c>
      <c r="I931">
        <f t="shared" si="75"/>
        <v>1</v>
      </c>
    </row>
    <row r="932" spans="3:9" x14ac:dyDescent="0.25">
      <c r="C932" s="64">
        <f t="shared" si="73"/>
        <v>46066</v>
      </c>
      <c r="D932">
        <v>910</v>
      </c>
      <c r="E932" s="64">
        <v>46066</v>
      </c>
      <c r="F932" t="s">
        <v>119</v>
      </c>
      <c r="G932" t="str">
        <f t="shared" si="72"/>
        <v>Dad</v>
      </c>
      <c r="H932">
        <f t="shared" si="74"/>
        <v>0</v>
      </c>
      <c r="I932">
        <f t="shared" si="75"/>
        <v>1</v>
      </c>
    </row>
    <row r="933" spans="3:9" x14ac:dyDescent="0.25">
      <c r="C933" s="64">
        <f t="shared" si="73"/>
        <v>46067</v>
      </c>
      <c r="D933">
        <v>911</v>
      </c>
      <c r="E933" s="64">
        <v>46067</v>
      </c>
      <c r="F933" t="s">
        <v>120</v>
      </c>
      <c r="G933" t="str">
        <f t="shared" si="72"/>
        <v>Dad</v>
      </c>
      <c r="H933">
        <f t="shared" si="74"/>
        <v>0</v>
      </c>
      <c r="I933">
        <f t="shared" si="75"/>
        <v>1</v>
      </c>
    </row>
    <row r="934" spans="3:9" x14ac:dyDescent="0.25">
      <c r="C934" s="64">
        <f t="shared" si="73"/>
        <v>46068</v>
      </c>
      <c r="D934">
        <v>912</v>
      </c>
      <c r="E934" s="64">
        <v>46068</v>
      </c>
      <c r="F934" t="s">
        <v>97</v>
      </c>
      <c r="G934" t="str">
        <f t="shared" si="72"/>
        <v>Dad</v>
      </c>
      <c r="H934">
        <f t="shared" si="74"/>
        <v>0</v>
      </c>
      <c r="I934">
        <f t="shared" si="75"/>
        <v>1</v>
      </c>
    </row>
    <row r="935" spans="3:9" x14ac:dyDescent="0.25">
      <c r="C935" s="64">
        <f t="shared" si="73"/>
        <v>46069</v>
      </c>
      <c r="D935">
        <v>913</v>
      </c>
      <c r="E935" s="64">
        <v>46069</v>
      </c>
      <c r="F935" t="s">
        <v>79</v>
      </c>
      <c r="G935" t="str">
        <f t="shared" si="72"/>
        <v>Dad</v>
      </c>
      <c r="H935">
        <f t="shared" si="74"/>
        <v>0</v>
      </c>
      <c r="I935">
        <f t="shared" si="75"/>
        <v>1</v>
      </c>
    </row>
    <row r="936" spans="3:9" x14ac:dyDescent="0.25">
      <c r="C936" s="64">
        <f t="shared" si="73"/>
        <v>46070</v>
      </c>
      <c r="D936">
        <v>914</v>
      </c>
      <c r="E936" s="64">
        <v>46070</v>
      </c>
      <c r="F936" t="s">
        <v>121</v>
      </c>
      <c r="G936" t="str">
        <f t="shared" si="72"/>
        <v>Dad</v>
      </c>
      <c r="H936">
        <f t="shared" si="74"/>
        <v>0</v>
      </c>
      <c r="I936">
        <f t="shared" si="75"/>
        <v>1</v>
      </c>
    </row>
    <row r="937" spans="3:9" x14ac:dyDescent="0.25">
      <c r="C937" s="64">
        <f t="shared" si="73"/>
        <v>46071</v>
      </c>
      <c r="D937">
        <v>915</v>
      </c>
      <c r="E937" s="64">
        <v>46071</v>
      </c>
      <c r="F937" t="s">
        <v>118</v>
      </c>
      <c r="G937" t="str">
        <f t="shared" si="72"/>
        <v>Mom</v>
      </c>
      <c r="H937">
        <f t="shared" si="74"/>
        <v>1</v>
      </c>
      <c r="I937">
        <f t="shared" si="75"/>
        <v>0</v>
      </c>
    </row>
    <row r="938" spans="3:9" x14ac:dyDescent="0.25">
      <c r="C938" s="64">
        <f t="shared" si="73"/>
        <v>46072</v>
      </c>
      <c r="D938">
        <v>916</v>
      </c>
      <c r="E938" s="64">
        <v>46072</v>
      </c>
      <c r="F938" t="s">
        <v>107</v>
      </c>
      <c r="G938" t="str">
        <f t="shared" si="72"/>
        <v>Mom</v>
      </c>
      <c r="H938">
        <f t="shared" si="74"/>
        <v>1</v>
      </c>
      <c r="I938">
        <f t="shared" si="75"/>
        <v>0</v>
      </c>
    </row>
    <row r="939" spans="3:9" x14ac:dyDescent="0.25">
      <c r="C939" s="64">
        <f t="shared" si="73"/>
        <v>46073</v>
      </c>
      <c r="D939">
        <v>917</v>
      </c>
      <c r="E939" s="64">
        <v>46073</v>
      </c>
      <c r="F939" t="s">
        <v>119</v>
      </c>
      <c r="G939" t="str">
        <f t="shared" si="72"/>
        <v>Mom</v>
      </c>
      <c r="H939">
        <f t="shared" si="74"/>
        <v>1</v>
      </c>
      <c r="I939">
        <f t="shared" si="75"/>
        <v>0</v>
      </c>
    </row>
    <row r="940" spans="3:9" x14ac:dyDescent="0.25">
      <c r="C940" s="64">
        <f t="shared" si="73"/>
        <v>46074</v>
      </c>
      <c r="D940">
        <v>918</v>
      </c>
      <c r="E940" s="64">
        <v>46074</v>
      </c>
      <c r="F940" t="s">
        <v>120</v>
      </c>
      <c r="G940" t="str">
        <f t="shared" si="72"/>
        <v>Mom</v>
      </c>
      <c r="H940">
        <f t="shared" si="74"/>
        <v>1</v>
      </c>
      <c r="I940">
        <f t="shared" si="75"/>
        <v>0</v>
      </c>
    </row>
    <row r="941" spans="3:9" x14ac:dyDescent="0.25">
      <c r="C941" s="64">
        <f t="shared" si="73"/>
        <v>46075</v>
      </c>
      <c r="D941">
        <v>919</v>
      </c>
      <c r="E941" s="64">
        <v>46075</v>
      </c>
      <c r="F941" t="s">
        <v>97</v>
      </c>
      <c r="G941" t="str">
        <f t="shared" si="72"/>
        <v>Mom</v>
      </c>
      <c r="H941">
        <f t="shared" si="74"/>
        <v>1</v>
      </c>
      <c r="I941">
        <f t="shared" si="75"/>
        <v>0</v>
      </c>
    </row>
    <row r="942" spans="3:9" x14ac:dyDescent="0.25">
      <c r="C942" s="64">
        <f t="shared" si="73"/>
        <v>46076</v>
      </c>
      <c r="D942">
        <v>920</v>
      </c>
      <c r="E942" s="64">
        <v>46076</v>
      </c>
      <c r="F942" t="s">
        <v>79</v>
      </c>
      <c r="G942" t="str">
        <f t="shared" si="72"/>
        <v>Mom</v>
      </c>
      <c r="H942">
        <f t="shared" si="74"/>
        <v>1</v>
      </c>
      <c r="I942">
        <f t="shared" si="75"/>
        <v>0</v>
      </c>
    </row>
    <row r="943" spans="3:9" x14ac:dyDescent="0.25">
      <c r="C943" s="64">
        <f t="shared" si="73"/>
        <v>46077</v>
      </c>
      <c r="D943">
        <v>921</v>
      </c>
      <c r="E943" s="64">
        <v>46077</v>
      </c>
      <c r="F943" t="s">
        <v>121</v>
      </c>
      <c r="G943" t="str">
        <f t="shared" si="72"/>
        <v>Mom</v>
      </c>
      <c r="H943">
        <f t="shared" si="74"/>
        <v>1</v>
      </c>
      <c r="I943">
        <f t="shared" si="75"/>
        <v>0</v>
      </c>
    </row>
    <row r="944" spans="3:9" x14ac:dyDescent="0.25">
      <c r="C944" s="64">
        <f t="shared" si="73"/>
        <v>46078</v>
      </c>
      <c r="D944">
        <v>922</v>
      </c>
      <c r="E944" s="64">
        <v>46078</v>
      </c>
      <c r="F944" t="s">
        <v>118</v>
      </c>
      <c r="G944" t="str">
        <f t="shared" si="72"/>
        <v>Dad</v>
      </c>
      <c r="H944">
        <f t="shared" si="74"/>
        <v>0</v>
      </c>
      <c r="I944">
        <f t="shared" si="75"/>
        <v>1</v>
      </c>
    </row>
    <row r="945" spans="3:9" x14ac:dyDescent="0.25">
      <c r="C945" s="64">
        <f t="shared" si="73"/>
        <v>46079</v>
      </c>
      <c r="D945">
        <v>923</v>
      </c>
      <c r="E945" s="64">
        <v>46079</v>
      </c>
      <c r="F945" t="s">
        <v>107</v>
      </c>
      <c r="G945" t="str">
        <f t="shared" si="72"/>
        <v>Dad</v>
      </c>
      <c r="H945">
        <f t="shared" si="74"/>
        <v>0</v>
      </c>
      <c r="I945">
        <f t="shared" si="75"/>
        <v>1</v>
      </c>
    </row>
    <row r="946" spans="3:9" x14ac:dyDescent="0.25">
      <c r="C946" s="64">
        <f t="shared" si="73"/>
        <v>46080</v>
      </c>
      <c r="D946">
        <v>924</v>
      </c>
      <c r="E946" s="64">
        <v>46080</v>
      </c>
      <c r="F946" t="s">
        <v>119</v>
      </c>
      <c r="G946" t="str">
        <f t="shared" si="72"/>
        <v>Dad</v>
      </c>
      <c r="H946">
        <f t="shared" si="74"/>
        <v>0</v>
      </c>
      <c r="I946">
        <f t="shared" si="75"/>
        <v>1</v>
      </c>
    </row>
    <row r="947" spans="3:9" x14ac:dyDescent="0.25">
      <c r="C947" s="64">
        <f t="shared" si="73"/>
        <v>46081</v>
      </c>
      <c r="D947">
        <v>925</v>
      </c>
      <c r="E947" s="64">
        <v>46081</v>
      </c>
      <c r="F947" t="s">
        <v>120</v>
      </c>
      <c r="G947" t="str">
        <f t="shared" si="72"/>
        <v>Dad</v>
      </c>
      <c r="H947">
        <f t="shared" si="74"/>
        <v>0</v>
      </c>
      <c r="I947">
        <f t="shared" si="75"/>
        <v>1</v>
      </c>
    </row>
    <row r="948" spans="3:9" x14ac:dyDescent="0.25">
      <c r="C948" s="64">
        <f t="shared" si="73"/>
        <v>46082</v>
      </c>
      <c r="D948">
        <v>926</v>
      </c>
      <c r="E948" s="64">
        <v>46082</v>
      </c>
      <c r="F948" t="s">
        <v>97</v>
      </c>
      <c r="G948" t="str">
        <f t="shared" si="72"/>
        <v>Dad</v>
      </c>
      <c r="H948">
        <f t="shared" si="74"/>
        <v>0</v>
      </c>
      <c r="I948">
        <f t="shared" si="75"/>
        <v>1</v>
      </c>
    </row>
    <row r="949" spans="3:9" x14ac:dyDescent="0.25">
      <c r="C949" s="64">
        <f t="shared" si="73"/>
        <v>46083</v>
      </c>
      <c r="D949">
        <v>927</v>
      </c>
      <c r="E949" s="64">
        <v>46083</v>
      </c>
      <c r="F949" t="s">
        <v>79</v>
      </c>
      <c r="G949" t="str">
        <f t="shared" si="72"/>
        <v>Dad</v>
      </c>
      <c r="H949">
        <f t="shared" si="74"/>
        <v>0</v>
      </c>
      <c r="I949">
        <f t="shared" si="75"/>
        <v>1</v>
      </c>
    </row>
    <row r="950" spans="3:9" x14ac:dyDescent="0.25">
      <c r="C950" s="64">
        <f t="shared" si="73"/>
        <v>46084</v>
      </c>
      <c r="D950">
        <v>928</v>
      </c>
      <c r="E950" s="64">
        <v>46084</v>
      </c>
      <c r="F950" t="s">
        <v>121</v>
      </c>
      <c r="G950" t="str">
        <f t="shared" si="72"/>
        <v>Dad</v>
      </c>
      <c r="H950">
        <f t="shared" si="74"/>
        <v>0</v>
      </c>
      <c r="I950">
        <f t="shared" si="75"/>
        <v>1</v>
      </c>
    </row>
    <row r="951" spans="3:9" x14ac:dyDescent="0.25">
      <c r="C951" s="64">
        <f t="shared" si="73"/>
        <v>46085</v>
      </c>
      <c r="D951">
        <v>929</v>
      </c>
      <c r="E951" s="64">
        <v>46085</v>
      </c>
      <c r="F951" t="s">
        <v>118</v>
      </c>
      <c r="G951" t="str">
        <f t="shared" si="72"/>
        <v>Mom</v>
      </c>
      <c r="H951">
        <f t="shared" si="74"/>
        <v>1</v>
      </c>
      <c r="I951">
        <f t="shared" si="75"/>
        <v>0</v>
      </c>
    </row>
    <row r="952" spans="3:9" x14ac:dyDescent="0.25">
      <c r="C952" s="64">
        <f t="shared" si="73"/>
        <v>46086</v>
      </c>
      <c r="D952">
        <v>930</v>
      </c>
      <c r="E952" s="64">
        <v>46086</v>
      </c>
      <c r="F952" t="s">
        <v>107</v>
      </c>
      <c r="G952" t="str">
        <f t="shared" si="72"/>
        <v>Mom</v>
      </c>
      <c r="H952">
        <f t="shared" si="74"/>
        <v>1</v>
      </c>
      <c r="I952">
        <f t="shared" si="75"/>
        <v>0</v>
      </c>
    </row>
    <row r="953" spans="3:9" x14ac:dyDescent="0.25">
      <c r="C953" s="64">
        <f t="shared" si="73"/>
        <v>46087</v>
      </c>
      <c r="D953">
        <v>931</v>
      </c>
      <c r="E953" s="64">
        <v>46087</v>
      </c>
      <c r="F953" t="s">
        <v>119</v>
      </c>
      <c r="G953" t="str">
        <f t="shared" si="72"/>
        <v>Mom</v>
      </c>
      <c r="H953">
        <f t="shared" si="74"/>
        <v>1</v>
      </c>
      <c r="I953">
        <f t="shared" si="75"/>
        <v>0</v>
      </c>
    </row>
    <row r="954" spans="3:9" x14ac:dyDescent="0.25">
      <c r="C954" s="64">
        <f t="shared" si="73"/>
        <v>46088</v>
      </c>
      <c r="D954">
        <v>932</v>
      </c>
      <c r="E954" s="64">
        <v>46088</v>
      </c>
      <c r="F954" t="s">
        <v>120</v>
      </c>
      <c r="G954" t="str">
        <f t="shared" si="72"/>
        <v>Mom</v>
      </c>
      <c r="H954">
        <f t="shared" si="74"/>
        <v>1</v>
      </c>
      <c r="I954">
        <f t="shared" si="75"/>
        <v>0</v>
      </c>
    </row>
    <row r="955" spans="3:9" x14ac:dyDescent="0.25">
      <c r="C955" s="64">
        <f t="shared" si="73"/>
        <v>46089</v>
      </c>
      <c r="D955">
        <v>933</v>
      </c>
      <c r="E955" s="64">
        <v>46089</v>
      </c>
      <c r="F955" t="s">
        <v>97</v>
      </c>
      <c r="G955" t="str">
        <f t="shared" si="72"/>
        <v>Mom</v>
      </c>
      <c r="H955">
        <f t="shared" si="74"/>
        <v>1</v>
      </c>
      <c r="I955">
        <f t="shared" si="75"/>
        <v>0</v>
      </c>
    </row>
    <row r="956" spans="3:9" x14ac:dyDescent="0.25">
      <c r="C956" s="64">
        <f t="shared" si="73"/>
        <v>46090</v>
      </c>
      <c r="D956">
        <v>934</v>
      </c>
      <c r="E956" s="64">
        <v>46090</v>
      </c>
      <c r="F956" t="s">
        <v>79</v>
      </c>
      <c r="G956" t="str">
        <f t="shared" si="72"/>
        <v>Mom</v>
      </c>
      <c r="H956">
        <f t="shared" si="74"/>
        <v>1</v>
      </c>
      <c r="I956">
        <f t="shared" si="75"/>
        <v>0</v>
      </c>
    </row>
    <row r="957" spans="3:9" x14ac:dyDescent="0.25">
      <c r="C957" s="64">
        <f t="shared" si="73"/>
        <v>46091</v>
      </c>
      <c r="D957">
        <v>935</v>
      </c>
      <c r="E957" s="64">
        <v>46091</v>
      </c>
      <c r="F957" t="s">
        <v>121</v>
      </c>
      <c r="G957" t="str">
        <f t="shared" si="72"/>
        <v>Mom</v>
      </c>
      <c r="H957">
        <f t="shared" si="74"/>
        <v>1</v>
      </c>
      <c r="I957">
        <f t="shared" si="75"/>
        <v>0</v>
      </c>
    </row>
    <row r="958" spans="3:9" x14ac:dyDescent="0.25">
      <c r="C958" s="64">
        <f t="shared" si="73"/>
        <v>46092</v>
      </c>
      <c r="D958">
        <v>936</v>
      </c>
      <c r="E958" s="64">
        <v>46092</v>
      </c>
      <c r="F958" t="s">
        <v>118</v>
      </c>
      <c r="G958" t="str">
        <f t="shared" si="72"/>
        <v>Dad</v>
      </c>
      <c r="H958">
        <f t="shared" si="74"/>
        <v>0</v>
      </c>
      <c r="I958">
        <f t="shared" si="75"/>
        <v>1</v>
      </c>
    </row>
    <row r="959" spans="3:9" x14ac:dyDescent="0.25">
      <c r="C959" s="64">
        <f t="shared" si="73"/>
        <v>46093</v>
      </c>
      <c r="D959">
        <v>937</v>
      </c>
      <c r="E959" s="64">
        <v>46093</v>
      </c>
      <c r="F959" t="s">
        <v>107</v>
      </c>
      <c r="G959" t="str">
        <f t="shared" si="72"/>
        <v>Dad</v>
      </c>
      <c r="H959">
        <f t="shared" si="74"/>
        <v>0</v>
      </c>
      <c r="I959">
        <f t="shared" si="75"/>
        <v>1</v>
      </c>
    </row>
    <row r="960" spans="3:9" x14ac:dyDescent="0.25">
      <c r="C960" s="64">
        <f t="shared" si="73"/>
        <v>46094</v>
      </c>
      <c r="D960">
        <v>938</v>
      </c>
      <c r="E960" s="64">
        <v>46094</v>
      </c>
      <c r="F960" t="s">
        <v>119</v>
      </c>
      <c r="G960" t="str">
        <f t="shared" si="72"/>
        <v>Dad</v>
      </c>
      <c r="H960">
        <f t="shared" si="74"/>
        <v>0</v>
      </c>
      <c r="I960">
        <f t="shared" si="75"/>
        <v>1</v>
      </c>
    </row>
    <row r="961" spans="3:9" x14ac:dyDescent="0.25">
      <c r="C961" s="64">
        <f t="shared" si="73"/>
        <v>46095</v>
      </c>
      <c r="D961">
        <v>939</v>
      </c>
      <c r="E961" s="64">
        <v>46095</v>
      </c>
      <c r="F961" t="s">
        <v>120</v>
      </c>
      <c r="G961" t="str">
        <f t="shared" si="72"/>
        <v>Dad</v>
      </c>
      <c r="H961">
        <f t="shared" si="74"/>
        <v>0</v>
      </c>
      <c r="I961">
        <f t="shared" si="75"/>
        <v>1</v>
      </c>
    </row>
    <row r="962" spans="3:9" x14ac:dyDescent="0.25">
      <c r="C962" s="64">
        <f t="shared" si="73"/>
        <v>46096</v>
      </c>
      <c r="D962">
        <v>940</v>
      </c>
      <c r="E962" s="64">
        <v>46096</v>
      </c>
      <c r="F962" t="s">
        <v>97</v>
      </c>
      <c r="G962" t="str">
        <f t="shared" si="72"/>
        <v>Dad</v>
      </c>
      <c r="H962">
        <f t="shared" si="74"/>
        <v>0</v>
      </c>
      <c r="I962">
        <f t="shared" si="75"/>
        <v>1</v>
      </c>
    </row>
    <row r="963" spans="3:9" x14ac:dyDescent="0.25">
      <c r="C963" s="64">
        <f t="shared" si="73"/>
        <v>46097</v>
      </c>
      <c r="D963">
        <v>941</v>
      </c>
      <c r="E963" s="64">
        <v>46097</v>
      </c>
      <c r="F963" t="s">
        <v>79</v>
      </c>
      <c r="G963" t="str">
        <f t="shared" si="72"/>
        <v>Dad</v>
      </c>
      <c r="H963">
        <f t="shared" si="74"/>
        <v>0</v>
      </c>
      <c r="I963">
        <f t="shared" si="75"/>
        <v>1</v>
      </c>
    </row>
    <row r="964" spans="3:9" x14ac:dyDescent="0.25">
      <c r="C964" s="64">
        <f t="shared" si="73"/>
        <v>46098</v>
      </c>
      <c r="D964">
        <v>942</v>
      </c>
      <c r="E964" s="64">
        <v>46098</v>
      </c>
      <c r="F964" t="s">
        <v>121</v>
      </c>
      <c r="G964" t="str">
        <f t="shared" si="72"/>
        <v>Dad</v>
      </c>
      <c r="H964">
        <f t="shared" si="74"/>
        <v>0</v>
      </c>
      <c r="I964">
        <f t="shared" si="75"/>
        <v>1</v>
      </c>
    </row>
    <row r="965" spans="3:9" x14ac:dyDescent="0.25">
      <c r="C965" s="64">
        <f t="shared" si="73"/>
        <v>46099</v>
      </c>
      <c r="D965">
        <v>943</v>
      </c>
      <c r="E965" s="64">
        <v>46099</v>
      </c>
      <c r="F965" t="s">
        <v>118</v>
      </c>
      <c r="G965" t="str">
        <f t="shared" si="72"/>
        <v>Mom</v>
      </c>
      <c r="H965">
        <f t="shared" si="74"/>
        <v>1</v>
      </c>
      <c r="I965">
        <f t="shared" si="75"/>
        <v>0</v>
      </c>
    </row>
    <row r="966" spans="3:9" x14ac:dyDescent="0.25">
      <c r="C966" s="64">
        <f t="shared" si="73"/>
        <v>46100</v>
      </c>
      <c r="D966">
        <v>944</v>
      </c>
      <c r="E966" s="64">
        <v>46100</v>
      </c>
      <c r="F966" t="s">
        <v>107</v>
      </c>
      <c r="G966" t="str">
        <f t="shared" si="72"/>
        <v>Mom</v>
      </c>
      <c r="H966">
        <f t="shared" si="74"/>
        <v>1</v>
      </c>
      <c r="I966">
        <f t="shared" si="75"/>
        <v>0</v>
      </c>
    </row>
    <row r="967" spans="3:9" x14ac:dyDescent="0.25">
      <c r="C967" s="64">
        <f t="shared" si="73"/>
        <v>46101</v>
      </c>
      <c r="D967">
        <v>945</v>
      </c>
      <c r="E967" s="64">
        <v>46101</v>
      </c>
      <c r="F967" t="s">
        <v>119</v>
      </c>
      <c r="G967" t="str">
        <f t="shared" si="72"/>
        <v>Mom</v>
      </c>
      <c r="H967">
        <f t="shared" si="74"/>
        <v>1</v>
      </c>
      <c r="I967">
        <f t="shared" si="75"/>
        <v>0</v>
      </c>
    </row>
    <row r="968" spans="3:9" x14ac:dyDescent="0.25">
      <c r="C968" s="64">
        <f t="shared" si="73"/>
        <v>46102</v>
      </c>
      <c r="D968">
        <v>946</v>
      </c>
      <c r="E968" s="64">
        <v>46102</v>
      </c>
      <c r="F968" t="s">
        <v>120</v>
      </c>
      <c r="G968" t="str">
        <f t="shared" si="72"/>
        <v>Mom</v>
      </c>
      <c r="H968">
        <f t="shared" si="74"/>
        <v>1</v>
      </c>
      <c r="I968">
        <f t="shared" si="75"/>
        <v>0</v>
      </c>
    </row>
    <row r="969" spans="3:9" x14ac:dyDescent="0.25">
      <c r="C969" s="64">
        <f t="shared" si="73"/>
        <v>46103</v>
      </c>
      <c r="D969">
        <v>947</v>
      </c>
      <c r="E969" s="64">
        <v>46103</v>
      </c>
      <c r="F969" t="s">
        <v>97</v>
      </c>
      <c r="G969" t="str">
        <f t="shared" si="72"/>
        <v>Mom</v>
      </c>
      <c r="H969">
        <f t="shared" si="74"/>
        <v>1</v>
      </c>
      <c r="I969">
        <f t="shared" si="75"/>
        <v>0</v>
      </c>
    </row>
    <row r="970" spans="3:9" x14ac:dyDescent="0.25">
      <c r="C970" s="64">
        <f t="shared" si="73"/>
        <v>46104</v>
      </c>
      <c r="D970">
        <v>948</v>
      </c>
      <c r="E970" s="64">
        <v>46104</v>
      </c>
      <c r="F970" t="s">
        <v>79</v>
      </c>
      <c r="G970" t="str">
        <f t="shared" si="72"/>
        <v>Mom</v>
      </c>
      <c r="H970">
        <f t="shared" si="74"/>
        <v>1</v>
      </c>
      <c r="I970">
        <f t="shared" si="75"/>
        <v>0</v>
      </c>
    </row>
    <row r="971" spans="3:9" x14ac:dyDescent="0.25">
      <c r="C971" s="64">
        <f t="shared" si="73"/>
        <v>46105</v>
      </c>
      <c r="D971">
        <v>949</v>
      </c>
      <c r="E971" s="64">
        <v>46105</v>
      </c>
      <c r="F971" t="s">
        <v>121</v>
      </c>
      <c r="G971" t="str">
        <f t="shared" si="72"/>
        <v>Mom</v>
      </c>
      <c r="H971">
        <f t="shared" si="74"/>
        <v>1</v>
      </c>
      <c r="I971">
        <f t="shared" si="75"/>
        <v>0</v>
      </c>
    </row>
    <row r="972" spans="3:9" x14ac:dyDescent="0.25">
      <c r="C972" s="64">
        <f t="shared" si="73"/>
        <v>46106</v>
      </c>
      <c r="D972">
        <v>950</v>
      </c>
      <c r="E972" s="64">
        <v>46106</v>
      </c>
      <c r="F972" t="s">
        <v>118</v>
      </c>
      <c r="G972" t="str">
        <f t="shared" si="72"/>
        <v>Dad</v>
      </c>
      <c r="H972">
        <f t="shared" si="74"/>
        <v>0</v>
      </c>
      <c r="I972">
        <f t="shared" si="75"/>
        <v>1</v>
      </c>
    </row>
    <row r="973" spans="3:9" x14ac:dyDescent="0.25">
      <c r="C973" s="64">
        <f t="shared" si="73"/>
        <v>46107</v>
      </c>
      <c r="D973">
        <v>951</v>
      </c>
      <c r="E973" s="64">
        <v>46107</v>
      </c>
      <c r="F973" t="s">
        <v>107</v>
      </c>
      <c r="G973" t="str">
        <f t="shared" si="72"/>
        <v>Dad</v>
      </c>
      <c r="H973">
        <f t="shared" si="74"/>
        <v>0</v>
      </c>
      <c r="I973">
        <f t="shared" si="75"/>
        <v>1</v>
      </c>
    </row>
    <row r="974" spans="3:9" x14ac:dyDescent="0.25">
      <c r="C974" s="64">
        <f t="shared" si="73"/>
        <v>46108</v>
      </c>
      <c r="D974">
        <v>952</v>
      </c>
      <c r="E974" s="64">
        <v>46108</v>
      </c>
      <c r="F974" t="s">
        <v>119</v>
      </c>
      <c r="G974" t="str">
        <f t="shared" si="72"/>
        <v>Dad</v>
      </c>
      <c r="H974">
        <f t="shared" si="74"/>
        <v>0</v>
      </c>
      <c r="I974">
        <f t="shared" si="75"/>
        <v>1</v>
      </c>
    </row>
    <row r="975" spans="3:9" x14ac:dyDescent="0.25">
      <c r="C975" s="64">
        <f t="shared" si="73"/>
        <v>46109</v>
      </c>
      <c r="D975">
        <v>953</v>
      </c>
      <c r="E975" s="64">
        <v>46109</v>
      </c>
      <c r="F975" t="s">
        <v>120</v>
      </c>
      <c r="G975" t="str">
        <f t="shared" si="72"/>
        <v>Dad</v>
      </c>
      <c r="H975">
        <f t="shared" si="74"/>
        <v>0</v>
      </c>
      <c r="I975">
        <f t="shared" si="75"/>
        <v>1</v>
      </c>
    </row>
    <row r="976" spans="3:9" x14ac:dyDescent="0.25">
      <c r="C976" s="64">
        <f t="shared" si="73"/>
        <v>46110</v>
      </c>
      <c r="D976">
        <v>954</v>
      </c>
      <c r="E976" s="64">
        <v>46110</v>
      </c>
      <c r="F976" t="s">
        <v>97</v>
      </c>
      <c r="G976" t="str">
        <f t="shared" si="72"/>
        <v>Dad</v>
      </c>
      <c r="H976">
        <f t="shared" si="74"/>
        <v>0</v>
      </c>
      <c r="I976">
        <f t="shared" si="75"/>
        <v>1</v>
      </c>
    </row>
    <row r="977" spans="3:9" x14ac:dyDescent="0.25">
      <c r="C977" s="64">
        <f t="shared" si="73"/>
        <v>46111</v>
      </c>
      <c r="D977">
        <v>955</v>
      </c>
      <c r="E977" s="64">
        <v>46111</v>
      </c>
      <c r="F977" t="s">
        <v>79</v>
      </c>
      <c r="G977" t="str">
        <f t="shared" si="72"/>
        <v>Dad</v>
      </c>
      <c r="H977">
        <f t="shared" si="74"/>
        <v>0</v>
      </c>
      <c r="I977">
        <f t="shared" si="75"/>
        <v>1</v>
      </c>
    </row>
    <row r="978" spans="3:9" x14ac:dyDescent="0.25">
      <c r="C978" s="64">
        <f t="shared" si="73"/>
        <v>46112</v>
      </c>
      <c r="D978">
        <v>956</v>
      </c>
      <c r="E978" s="64">
        <v>46112</v>
      </c>
      <c r="F978" t="s">
        <v>121</v>
      </c>
      <c r="G978" t="str">
        <f t="shared" ref="G978:G1041" si="76">G964</f>
        <v>Dad</v>
      </c>
      <c r="H978">
        <f t="shared" si="74"/>
        <v>0</v>
      </c>
      <c r="I978">
        <f t="shared" si="75"/>
        <v>1</v>
      </c>
    </row>
    <row r="979" spans="3:9" x14ac:dyDescent="0.25">
      <c r="C979" s="64">
        <f t="shared" si="73"/>
        <v>46113</v>
      </c>
      <c r="D979">
        <v>957</v>
      </c>
      <c r="E979" s="64">
        <v>46113</v>
      </c>
      <c r="F979" t="s">
        <v>118</v>
      </c>
      <c r="G979" t="str">
        <f t="shared" si="76"/>
        <v>Mom</v>
      </c>
      <c r="H979">
        <f t="shared" si="74"/>
        <v>1</v>
      </c>
      <c r="I979">
        <f t="shared" si="75"/>
        <v>0</v>
      </c>
    </row>
    <row r="980" spans="3:9" x14ac:dyDescent="0.25">
      <c r="C980" s="64">
        <f t="shared" si="73"/>
        <v>46114</v>
      </c>
      <c r="D980">
        <v>958</v>
      </c>
      <c r="E980" s="64">
        <v>46114</v>
      </c>
      <c r="F980" t="s">
        <v>107</v>
      </c>
      <c r="G980" t="str">
        <f t="shared" si="76"/>
        <v>Mom</v>
      </c>
      <c r="H980">
        <f t="shared" si="74"/>
        <v>1</v>
      </c>
      <c r="I980">
        <f t="shared" si="75"/>
        <v>0</v>
      </c>
    </row>
    <row r="981" spans="3:9" x14ac:dyDescent="0.25">
      <c r="C981" s="64">
        <f t="shared" ref="C981:C1044" si="77">E981</f>
        <v>46115</v>
      </c>
      <c r="D981">
        <v>959</v>
      </c>
      <c r="E981" s="64">
        <v>46115</v>
      </c>
      <c r="F981" t="s">
        <v>119</v>
      </c>
      <c r="G981" t="str">
        <f t="shared" si="76"/>
        <v>Mom</v>
      </c>
      <c r="H981">
        <f t="shared" ref="H981:H1044" si="78">IF(G981="Mom",1,0)</f>
        <v>1</v>
      </c>
      <c r="I981">
        <f t="shared" si="75"/>
        <v>0</v>
      </c>
    </row>
    <row r="982" spans="3:9" x14ac:dyDescent="0.25">
      <c r="C982" s="64">
        <f t="shared" si="77"/>
        <v>46116</v>
      </c>
      <c r="D982">
        <v>960</v>
      </c>
      <c r="E982" s="64">
        <v>46116</v>
      </c>
      <c r="F982" t="s">
        <v>120</v>
      </c>
      <c r="G982" t="str">
        <f t="shared" si="76"/>
        <v>Mom</v>
      </c>
      <c r="H982">
        <f t="shared" si="78"/>
        <v>1</v>
      </c>
      <c r="I982">
        <f t="shared" si="75"/>
        <v>0</v>
      </c>
    </row>
    <row r="983" spans="3:9" x14ac:dyDescent="0.25">
      <c r="C983" s="64">
        <f t="shared" si="77"/>
        <v>46117</v>
      </c>
      <c r="D983">
        <v>961</v>
      </c>
      <c r="E983" s="64">
        <v>46117</v>
      </c>
      <c r="F983" t="s">
        <v>97</v>
      </c>
      <c r="G983" t="str">
        <f t="shared" si="76"/>
        <v>Mom</v>
      </c>
      <c r="H983">
        <f t="shared" si="78"/>
        <v>1</v>
      </c>
      <c r="I983">
        <f t="shared" si="75"/>
        <v>0</v>
      </c>
    </row>
    <row r="984" spans="3:9" x14ac:dyDescent="0.25">
      <c r="C984" s="64">
        <f t="shared" si="77"/>
        <v>46118</v>
      </c>
      <c r="D984">
        <v>962</v>
      </c>
      <c r="E984" s="64">
        <v>46118</v>
      </c>
      <c r="F984" t="s">
        <v>79</v>
      </c>
      <c r="G984" t="str">
        <f t="shared" si="76"/>
        <v>Mom</v>
      </c>
      <c r="H984">
        <f t="shared" si="78"/>
        <v>1</v>
      </c>
      <c r="I984">
        <f t="shared" si="75"/>
        <v>0</v>
      </c>
    </row>
    <row r="985" spans="3:9" x14ac:dyDescent="0.25">
      <c r="C985" s="64">
        <f t="shared" si="77"/>
        <v>46119</v>
      </c>
      <c r="D985">
        <v>963</v>
      </c>
      <c r="E985" s="64">
        <v>46119</v>
      </c>
      <c r="F985" t="s">
        <v>121</v>
      </c>
      <c r="G985" t="str">
        <f t="shared" si="76"/>
        <v>Mom</v>
      </c>
      <c r="H985">
        <f t="shared" si="78"/>
        <v>1</v>
      </c>
      <c r="I985">
        <f t="shared" ref="I985:I1048" si="79">IF(G985="Dad",1,0)</f>
        <v>0</v>
      </c>
    </row>
    <row r="986" spans="3:9" x14ac:dyDescent="0.25">
      <c r="C986" s="64">
        <f t="shared" si="77"/>
        <v>46120</v>
      </c>
      <c r="D986">
        <v>964</v>
      </c>
      <c r="E986" s="64">
        <v>46120</v>
      </c>
      <c r="F986" t="s">
        <v>118</v>
      </c>
      <c r="G986" t="str">
        <f t="shared" si="76"/>
        <v>Dad</v>
      </c>
      <c r="H986">
        <f t="shared" si="78"/>
        <v>0</v>
      </c>
      <c r="I986">
        <f t="shared" si="79"/>
        <v>1</v>
      </c>
    </row>
    <row r="987" spans="3:9" x14ac:dyDescent="0.25">
      <c r="C987" s="64">
        <f t="shared" si="77"/>
        <v>46121</v>
      </c>
      <c r="D987">
        <v>965</v>
      </c>
      <c r="E987" s="64">
        <v>46121</v>
      </c>
      <c r="F987" t="s">
        <v>107</v>
      </c>
      <c r="G987" t="str">
        <f t="shared" si="76"/>
        <v>Dad</v>
      </c>
      <c r="H987">
        <f t="shared" si="78"/>
        <v>0</v>
      </c>
      <c r="I987">
        <f t="shared" si="79"/>
        <v>1</v>
      </c>
    </row>
    <row r="988" spans="3:9" x14ac:dyDescent="0.25">
      <c r="C988" s="64">
        <f t="shared" si="77"/>
        <v>46122</v>
      </c>
      <c r="D988">
        <v>966</v>
      </c>
      <c r="E988" s="64">
        <v>46122</v>
      </c>
      <c r="F988" t="s">
        <v>119</v>
      </c>
      <c r="G988" t="str">
        <f t="shared" si="76"/>
        <v>Dad</v>
      </c>
      <c r="H988">
        <f t="shared" si="78"/>
        <v>0</v>
      </c>
      <c r="I988">
        <f t="shared" si="79"/>
        <v>1</v>
      </c>
    </row>
    <row r="989" spans="3:9" x14ac:dyDescent="0.25">
      <c r="C989" s="64">
        <f t="shared" si="77"/>
        <v>46123</v>
      </c>
      <c r="D989">
        <v>967</v>
      </c>
      <c r="E989" s="64">
        <v>46123</v>
      </c>
      <c r="F989" t="s">
        <v>120</v>
      </c>
      <c r="G989" t="str">
        <f t="shared" si="76"/>
        <v>Dad</v>
      </c>
      <c r="H989">
        <f t="shared" si="78"/>
        <v>0</v>
      </c>
      <c r="I989">
        <f t="shared" si="79"/>
        <v>1</v>
      </c>
    </row>
    <row r="990" spans="3:9" x14ac:dyDescent="0.25">
      <c r="C990" s="64">
        <f t="shared" si="77"/>
        <v>46124</v>
      </c>
      <c r="D990">
        <v>968</v>
      </c>
      <c r="E990" s="64">
        <v>46124</v>
      </c>
      <c r="F990" t="s">
        <v>97</v>
      </c>
      <c r="G990" t="str">
        <f t="shared" si="76"/>
        <v>Dad</v>
      </c>
      <c r="H990">
        <f t="shared" si="78"/>
        <v>0</v>
      </c>
      <c r="I990">
        <f t="shared" si="79"/>
        <v>1</v>
      </c>
    </row>
    <row r="991" spans="3:9" x14ac:dyDescent="0.25">
      <c r="C991" s="64">
        <f t="shared" si="77"/>
        <v>46125</v>
      </c>
      <c r="D991">
        <v>969</v>
      </c>
      <c r="E991" s="64">
        <v>46125</v>
      </c>
      <c r="F991" t="s">
        <v>79</v>
      </c>
      <c r="G991" t="str">
        <f t="shared" si="76"/>
        <v>Dad</v>
      </c>
      <c r="H991">
        <f t="shared" si="78"/>
        <v>0</v>
      </c>
      <c r="I991">
        <f t="shared" si="79"/>
        <v>1</v>
      </c>
    </row>
    <row r="992" spans="3:9" x14ac:dyDescent="0.25">
      <c r="C992" s="64">
        <f t="shared" si="77"/>
        <v>46126</v>
      </c>
      <c r="D992">
        <v>970</v>
      </c>
      <c r="E992" s="64">
        <v>46126</v>
      </c>
      <c r="F992" t="s">
        <v>121</v>
      </c>
      <c r="G992" t="str">
        <f t="shared" si="76"/>
        <v>Dad</v>
      </c>
      <c r="H992">
        <f t="shared" si="78"/>
        <v>0</v>
      </c>
      <c r="I992">
        <f t="shared" si="79"/>
        <v>1</v>
      </c>
    </row>
    <row r="993" spans="3:9" x14ac:dyDescent="0.25">
      <c r="C993" s="64">
        <f t="shared" si="77"/>
        <v>46127</v>
      </c>
      <c r="D993">
        <v>971</v>
      </c>
      <c r="E993" s="64">
        <v>46127</v>
      </c>
      <c r="F993" t="s">
        <v>118</v>
      </c>
      <c r="G993" t="str">
        <f t="shared" si="76"/>
        <v>Mom</v>
      </c>
      <c r="H993">
        <f t="shared" si="78"/>
        <v>1</v>
      </c>
      <c r="I993">
        <f t="shared" si="79"/>
        <v>0</v>
      </c>
    </row>
    <row r="994" spans="3:9" x14ac:dyDescent="0.25">
      <c r="C994" s="64">
        <f t="shared" si="77"/>
        <v>46128</v>
      </c>
      <c r="D994">
        <v>972</v>
      </c>
      <c r="E994" s="64">
        <v>46128</v>
      </c>
      <c r="F994" t="s">
        <v>107</v>
      </c>
      <c r="G994" t="str">
        <f t="shared" si="76"/>
        <v>Mom</v>
      </c>
      <c r="H994">
        <f t="shared" si="78"/>
        <v>1</v>
      </c>
      <c r="I994">
        <f t="shared" si="79"/>
        <v>0</v>
      </c>
    </row>
    <row r="995" spans="3:9" x14ac:dyDescent="0.25">
      <c r="C995" s="64">
        <f t="shared" si="77"/>
        <v>46129</v>
      </c>
      <c r="D995">
        <v>973</v>
      </c>
      <c r="E995" s="64">
        <v>46129</v>
      </c>
      <c r="F995" t="s">
        <v>119</v>
      </c>
      <c r="G995" t="str">
        <f t="shared" si="76"/>
        <v>Mom</v>
      </c>
      <c r="H995">
        <f t="shared" si="78"/>
        <v>1</v>
      </c>
      <c r="I995">
        <f t="shared" si="79"/>
        <v>0</v>
      </c>
    </row>
    <row r="996" spans="3:9" x14ac:dyDescent="0.25">
      <c r="C996" s="64">
        <f t="shared" si="77"/>
        <v>46130</v>
      </c>
      <c r="D996">
        <v>974</v>
      </c>
      <c r="E996" s="64">
        <v>46130</v>
      </c>
      <c r="F996" t="s">
        <v>120</v>
      </c>
      <c r="G996" t="str">
        <f t="shared" si="76"/>
        <v>Mom</v>
      </c>
      <c r="H996">
        <f t="shared" si="78"/>
        <v>1</v>
      </c>
      <c r="I996">
        <f t="shared" si="79"/>
        <v>0</v>
      </c>
    </row>
    <row r="997" spans="3:9" x14ac:dyDescent="0.25">
      <c r="C997" s="64">
        <f t="shared" si="77"/>
        <v>46131</v>
      </c>
      <c r="D997">
        <v>975</v>
      </c>
      <c r="E997" s="64">
        <v>46131</v>
      </c>
      <c r="F997" t="s">
        <v>97</v>
      </c>
      <c r="G997" t="str">
        <f t="shared" si="76"/>
        <v>Mom</v>
      </c>
      <c r="H997">
        <f t="shared" si="78"/>
        <v>1</v>
      </c>
      <c r="I997">
        <f t="shared" si="79"/>
        <v>0</v>
      </c>
    </row>
    <row r="998" spans="3:9" x14ac:dyDescent="0.25">
      <c r="C998" s="64">
        <f t="shared" si="77"/>
        <v>46132</v>
      </c>
      <c r="D998">
        <v>976</v>
      </c>
      <c r="E998" s="64">
        <v>46132</v>
      </c>
      <c r="F998" t="s">
        <v>79</v>
      </c>
      <c r="G998" t="str">
        <f t="shared" si="76"/>
        <v>Mom</v>
      </c>
      <c r="H998">
        <f t="shared" si="78"/>
        <v>1</v>
      </c>
      <c r="I998">
        <f t="shared" si="79"/>
        <v>0</v>
      </c>
    </row>
    <row r="999" spans="3:9" x14ac:dyDescent="0.25">
      <c r="C999" s="64">
        <f t="shared" si="77"/>
        <v>46133</v>
      </c>
      <c r="D999">
        <v>977</v>
      </c>
      <c r="E999" s="64">
        <v>46133</v>
      </c>
      <c r="F999" t="s">
        <v>121</v>
      </c>
      <c r="G999" t="str">
        <f t="shared" si="76"/>
        <v>Mom</v>
      </c>
      <c r="H999">
        <f t="shared" si="78"/>
        <v>1</v>
      </c>
      <c r="I999">
        <f t="shared" si="79"/>
        <v>0</v>
      </c>
    </row>
    <row r="1000" spans="3:9" x14ac:dyDescent="0.25">
      <c r="C1000" s="64">
        <f t="shared" si="77"/>
        <v>46134</v>
      </c>
      <c r="D1000">
        <v>978</v>
      </c>
      <c r="E1000" s="64">
        <v>46134</v>
      </c>
      <c r="F1000" t="s">
        <v>118</v>
      </c>
      <c r="G1000" t="str">
        <f t="shared" si="76"/>
        <v>Dad</v>
      </c>
      <c r="H1000">
        <f t="shared" si="78"/>
        <v>0</v>
      </c>
      <c r="I1000">
        <f t="shared" si="79"/>
        <v>1</v>
      </c>
    </row>
    <row r="1001" spans="3:9" x14ac:dyDescent="0.25">
      <c r="C1001" s="64">
        <f t="shared" si="77"/>
        <v>46135</v>
      </c>
      <c r="D1001">
        <v>979</v>
      </c>
      <c r="E1001" s="64">
        <v>46135</v>
      </c>
      <c r="F1001" t="s">
        <v>107</v>
      </c>
      <c r="G1001" t="str">
        <f t="shared" si="76"/>
        <v>Dad</v>
      </c>
      <c r="H1001">
        <f t="shared" si="78"/>
        <v>0</v>
      </c>
      <c r="I1001">
        <f t="shared" si="79"/>
        <v>1</v>
      </c>
    </row>
    <row r="1002" spans="3:9" x14ac:dyDescent="0.25">
      <c r="C1002" s="64">
        <f t="shared" si="77"/>
        <v>46136</v>
      </c>
      <c r="D1002">
        <v>980</v>
      </c>
      <c r="E1002" s="64">
        <v>46136</v>
      </c>
      <c r="F1002" t="s">
        <v>119</v>
      </c>
      <c r="G1002" t="str">
        <f t="shared" si="76"/>
        <v>Dad</v>
      </c>
      <c r="H1002">
        <f t="shared" si="78"/>
        <v>0</v>
      </c>
      <c r="I1002">
        <f t="shared" si="79"/>
        <v>1</v>
      </c>
    </row>
    <row r="1003" spans="3:9" x14ac:dyDescent="0.25">
      <c r="C1003" s="64">
        <f t="shared" si="77"/>
        <v>46137</v>
      </c>
      <c r="D1003">
        <v>981</v>
      </c>
      <c r="E1003" s="64">
        <v>46137</v>
      </c>
      <c r="F1003" t="s">
        <v>120</v>
      </c>
      <c r="G1003" t="str">
        <f t="shared" si="76"/>
        <v>Dad</v>
      </c>
      <c r="H1003">
        <f t="shared" si="78"/>
        <v>0</v>
      </c>
      <c r="I1003">
        <f t="shared" si="79"/>
        <v>1</v>
      </c>
    </row>
    <row r="1004" spans="3:9" x14ac:dyDescent="0.25">
      <c r="C1004" s="64">
        <f t="shared" si="77"/>
        <v>46138</v>
      </c>
      <c r="D1004">
        <v>982</v>
      </c>
      <c r="E1004" s="64">
        <v>46138</v>
      </c>
      <c r="F1004" t="s">
        <v>97</v>
      </c>
      <c r="G1004" t="str">
        <f t="shared" si="76"/>
        <v>Dad</v>
      </c>
      <c r="H1004">
        <f t="shared" si="78"/>
        <v>0</v>
      </c>
      <c r="I1004">
        <f t="shared" si="79"/>
        <v>1</v>
      </c>
    </row>
    <row r="1005" spans="3:9" x14ac:dyDescent="0.25">
      <c r="C1005" s="64">
        <f t="shared" si="77"/>
        <v>46139</v>
      </c>
      <c r="D1005">
        <v>983</v>
      </c>
      <c r="E1005" s="64">
        <v>46139</v>
      </c>
      <c r="F1005" t="s">
        <v>79</v>
      </c>
      <c r="G1005" t="str">
        <f t="shared" si="76"/>
        <v>Dad</v>
      </c>
      <c r="H1005">
        <f t="shared" si="78"/>
        <v>0</v>
      </c>
      <c r="I1005">
        <f t="shared" si="79"/>
        <v>1</v>
      </c>
    </row>
    <row r="1006" spans="3:9" x14ac:dyDescent="0.25">
      <c r="C1006" s="64">
        <f t="shared" si="77"/>
        <v>46140</v>
      </c>
      <c r="D1006">
        <v>984</v>
      </c>
      <c r="E1006" s="64">
        <v>46140</v>
      </c>
      <c r="F1006" t="s">
        <v>121</v>
      </c>
      <c r="G1006" t="str">
        <f t="shared" si="76"/>
        <v>Dad</v>
      </c>
      <c r="H1006">
        <f t="shared" si="78"/>
        <v>0</v>
      </c>
      <c r="I1006">
        <f t="shared" si="79"/>
        <v>1</v>
      </c>
    </row>
    <row r="1007" spans="3:9" x14ac:dyDescent="0.25">
      <c r="C1007" s="64">
        <f t="shared" si="77"/>
        <v>46141</v>
      </c>
      <c r="D1007">
        <v>985</v>
      </c>
      <c r="E1007" s="64">
        <v>46141</v>
      </c>
      <c r="F1007" t="s">
        <v>118</v>
      </c>
      <c r="G1007" t="str">
        <f t="shared" si="76"/>
        <v>Mom</v>
      </c>
      <c r="H1007">
        <f t="shared" si="78"/>
        <v>1</v>
      </c>
      <c r="I1007">
        <f t="shared" si="79"/>
        <v>0</v>
      </c>
    </row>
    <row r="1008" spans="3:9" x14ac:dyDescent="0.25">
      <c r="C1008" s="64">
        <f t="shared" si="77"/>
        <v>46142</v>
      </c>
      <c r="D1008">
        <v>986</v>
      </c>
      <c r="E1008" s="64">
        <v>46142</v>
      </c>
      <c r="F1008" t="s">
        <v>107</v>
      </c>
      <c r="G1008" t="str">
        <f t="shared" si="76"/>
        <v>Mom</v>
      </c>
      <c r="H1008">
        <f t="shared" si="78"/>
        <v>1</v>
      </c>
      <c r="I1008">
        <f t="shared" si="79"/>
        <v>0</v>
      </c>
    </row>
    <row r="1009" spans="3:9" x14ac:dyDescent="0.25">
      <c r="C1009" s="64">
        <f t="shared" si="77"/>
        <v>46143</v>
      </c>
      <c r="D1009">
        <v>987</v>
      </c>
      <c r="E1009" s="64">
        <v>46143</v>
      </c>
      <c r="F1009" t="s">
        <v>119</v>
      </c>
      <c r="G1009" t="str">
        <f t="shared" si="76"/>
        <v>Mom</v>
      </c>
      <c r="H1009">
        <f t="shared" si="78"/>
        <v>1</v>
      </c>
      <c r="I1009">
        <f t="shared" si="79"/>
        <v>0</v>
      </c>
    </row>
    <row r="1010" spans="3:9" x14ac:dyDescent="0.25">
      <c r="C1010" s="64">
        <f t="shared" si="77"/>
        <v>46144</v>
      </c>
      <c r="D1010">
        <v>988</v>
      </c>
      <c r="E1010" s="64">
        <v>46144</v>
      </c>
      <c r="F1010" t="s">
        <v>120</v>
      </c>
      <c r="G1010" t="str">
        <f t="shared" si="76"/>
        <v>Mom</v>
      </c>
      <c r="H1010">
        <f t="shared" si="78"/>
        <v>1</v>
      </c>
      <c r="I1010">
        <f t="shared" si="79"/>
        <v>0</v>
      </c>
    </row>
    <row r="1011" spans="3:9" x14ac:dyDescent="0.25">
      <c r="C1011" s="64">
        <f t="shared" si="77"/>
        <v>46145</v>
      </c>
      <c r="D1011">
        <v>989</v>
      </c>
      <c r="E1011" s="64">
        <v>46145</v>
      </c>
      <c r="F1011" t="s">
        <v>97</v>
      </c>
      <c r="G1011" t="str">
        <f t="shared" si="76"/>
        <v>Mom</v>
      </c>
      <c r="H1011">
        <f t="shared" si="78"/>
        <v>1</v>
      </c>
      <c r="I1011">
        <f t="shared" si="79"/>
        <v>0</v>
      </c>
    </row>
    <row r="1012" spans="3:9" x14ac:dyDescent="0.25">
      <c r="C1012" s="64">
        <f t="shared" si="77"/>
        <v>46146</v>
      </c>
      <c r="D1012">
        <v>990</v>
      </c>
      <c r="E1012" s="64">
        <v>46146</v>
      </c>
      <c r="F1012" t="s">
        <v>79</v>
      </c>
      <c r="G1012" t="str">
        <f t="shared" si="76"/>
        <v>Mom</v>
      </c>
      <c r="H1012">
        <f t="shared" si="78"/>
        <v>1</v>
      </c>
      <c r="I1012">
        <f t="shared" si="79"/>
        <v>0</v>
      </c>
    </row>
    <row r="1013" spans="3:9" x14ac:dyDescent="0.25">
      <c r="C1013" s="64">
        <f t="shared" si="77"/>
        <v>46147</v>
      </c>
      <c r="D1013">
        <v>991</v>
      </c>
      <c r="E1013" s="64">
        <v>46147</v>
      </c>
      <c r="F1013" t="s">
        <v>121</v>
      </c>
      <c r="G1013" t="str">
        <f t="shared" si="76"/>
        <v>Mom</v>
      </c>
      <c r="H1013">
        <f t="shared" si="78"/>
        <v>1</v>
      </c>
      <c r="I1013">
        <f t="shared" si="79"/>
        <v>0</v>
      </c>
    </row>
    <row r="1014" spans="3:9" x14ac:dyDescent="0.25">
      <c r="C1014" s="64">
        <f t="shared" si="77"/>
        <v>46148</v>
      </c>
      <c r="D1014">
        <v>992</v>
      </c>
      <c r="E1014" s="64">
        <v>46148</v>
      </c>
      <c r="F1014" t="s">
        <v>118</v>
      </c>
      <c r="G1014" t="str">
        <f t="shared" si="76"/>
        <v>Dad</v>
      </c>
      <c r="H1014">
        <f t="shared" si="78"/>
        <v>0</v>
      </c>
      <c r="I1014">
        <f t="shared" si="79"/>
        <v>1</v>
      </c>
    </row>
    <row r="1015" spans="3:9" x14ac:dyDescent="0.25">
      <c r="C1015" s="64">
        <f t="shared" si="77"/>
        <v>46149</v>
      </c>
      <c r="D1015">
        <v>993</v>
      </c>
      <c r="E1015" s="64">
        <v>46149</v>
      </c>
      <c r="F1015" t="s">
        <v>107</v>
      </c>
      <c r="G1015" t="str">
        <f t="shared" si="76"/>
        <v>Dad</v>
      </c>
      <c r="H1015">
        <f t="shared" si="78"/>
        <v>0</v>
      </c>
      <c r="I1015">
        <f t="shared" si="79"/>
        <v>1</v>
      </c>
    </row>
    <row r="1016" spans="3:9" x14ac:dyDescent="0.25">
      <c r="C1016" s="64">
        <f t="shared" si="77"/>
        <v>46150</v>
      </c>
      <c r="D1016">
        <v>994</v>
      </c>
      <c r="E1016" s="64">
        <v>46150</v>
      </c>
      <c r="F1016" t="s">
        <v>119</v>
      </c>
      <c r="G1016" t="str">
        <f t="shared" si="76"/>
        <v>Dad</v>
      </c>
      <c r="H1016">
        <f t="shared" si="78"/>
        <v>0</v>
      </c>
      <c r="I1016">
        <f t="shared" si="79"/>
        <v>1</v>
      </c>
    </row>
    <row r="1017" spans="3:9" x14ac:dyDescent="0.25">
      <c r="C1017" s="64">
        <f t="shared" si="77"/>
        <v>46151</v>
      </c>
      <c r="D1017">
        <v>995</v>
      </c>
      <c r="E1017" s="64">
        <v>46151</v>
      </c>
      <c r="F1017" t="s">
        <v>120</v>
      </c>
      <c r="G1017" t="str">
        <f t="shared" si="76"/>
        <v>Dad</v>
      </c>
      <c r="H1017">
        <f t="shared" si="78"/>
        <v>0</v>
      </c>
      <c r="I1017">
        <f t="shared" si="79"/>
        <v>1</v>
      </c>
    </row>
    <row r="1018" spans="3:9" x14ac:dyDescent="0.25">
      <c r="C1018" s="64">
        <f t="shared" si="77"/>
        <v>46152</v>
      </c>
      <c r="D1018">
        <v>996</v>
      </c>
      <c r="E1018" s="64">
        <v>46152</v>
      </c>
      <c r="F1018" t="s">
        <v>97</v>
      </c>
      <c r="G1018" t="str">
        <f t="shared" si="76"/>
        <v>Dad</v>
      </c>
      <c r="H1018">
        <f t="shared" si="78"/>
        <v>0</v>
      </c>
      <c r="I1018">
        <f t="shared" si="79"/>
        <v>1</v>
      </c>
    </row>
    <row r="1019" spans="3:9" x14ac:dyDescent="0.25">
      <c r="C1019" s="64">
        <f t="shared" si="77"/>
        <v>46153</v>
      </c>
      <c r="D1019">
        <v>997</v>
      </c>
      <c r="E1019" s="64">
        <v>46153</v>
      </c>
      <c r="F1019" t="s">
        <v>79</v>
      </c>
      <c r="G1019" t="str">
        <f t="shared" si="76"/>
        <v>Dad</v>
      </c>
      <c r="H1019">
        <f t="shared" si="78"/>
        <v>0</v>
      </c>
      <c r="I1019">
        <f t="shared" si="79"/>
        <v>1</v>
      </c>
    </row>
    <row r="1020" spans="3:9" x14ac:dyDescent="0.25">
      <c r="C1020" s="64">
        <f t="shared" si="77"/>
        <v>46154</v>
      </c>
      <c r="D1020">
        <v>998</v>
      </c>
      <c r="E1020" s="64">
        <v>46154</v>
      </c>
      <c r="F1020" t="s">
        <v>121</v>
      </c>
      <c r="G1020" t="str">
        <f t="shared" si="76"/>
        <v>Dad</v>
      </c>
      <c r="H1020">
        <f t="shared" si="78"/>
        <v>0</v>
      </c>
      <c r="I1020">
        <f t="shared" si="79"/>
        <v>1</v>
      </c>
    </row>
    <row r="1021" spans="3:9" x14ac:dyDescent="0.25">
      <c r="C1021" s="64">
        <f t="shared" si="77"/>
        <v>46155</v>
      </c>
      <c r="D1021">
        <v>999</v>
      </c>
      <c r="E1021" s="64">
        <v>46155</v>
      </c>
      <c r="F1021" t="s">
        <v>118</v>
      </c>
      <c r="G1021" t="str">
        <f t="shared" si="76"/>
        <v>Mom</v>
      </c>
      <c r="H1021">
        <f t="shared" si="78"/>
        <v>1</v>
      </c>
      <c r="I1021">
        <f t="shared" si="79"/>
        <v>0</v>
      </c>
    </row>
    <row r="1022" spans="3:9" x14ac:dyDescent="0.25">
      <c r="C1022" s="64">
        <f t="shared" si="77"/>
        <v>46156</v>
      </c>
      <c r="D1022">
        <v>1000</v>
      </c>
      <c r="E1022" s="64">
        <v>46156</v>
      </c>
      <c r="F1022" t="s">
        <v>107</v>
      </c>
      <c r="G1022" t="str">
        <f t="shared" si="76"/>
        <v>Mom</v>
      </c>
      <c r="H1022">
        <f t="shared" si="78"/>
        <v>1</v>
      </c>
      <c r="I1022">
        <f t="shared" si="79"/>
        <v>0</v>
      </c>
    </row>
    <row r="1023" spans="3:9" x14ac:dyDescent="0.25">
      <c r="C1023" s="64">
        <f t="shared" si="77"/>
        <v>46157</v>
      </c>
      <c r="D1023">
        <v>1001</v>
      </c>
      <c r="E1023" s="64">
        <v>46157</v>
      </c>
      <c r="F1023" t="s">
        <v>119</v>
      </c>
      <c r="G1023" t="str">
        <f t="shared" si="76"/>
        <v>Mom</v>
      </c>
      <c r="H1023">
        <f t="shared" si="78"/>
        <v>1</v>
      </c>
      <c r="I1023">
        <f t="shared" si="79"/>
        <v>0</v>
      </c>
    </row>
    <row r="1024" spans="3:9" x14ac:dyDescent="0.25">
      <c r="C1024" s="64">
        <f t="shared" si="77"/>
        <v>46158</v>
      </c>
      <c r="D1024">
        <v>1002</v>
      </c>
      <c r="E1024" s="64">
        <v>46158</v>
      </c>
      <c r="F1024" t="s">
        <v>120</v>
      </c>
      <c r="G1024" t="str">
        <f t="shared" si="76"/>
        <v>Mom</v>
      </c>
      <c r="H1024">
        <f t="shared" si="78"/>
        <v>1</v>
      </c>
      <c r="I1024">
        <f t="shared" si="79"/>
        <v>0</v>
      </c>
    </row>
    <row r="1025" spans="3:9" x14ac:dyDescent="0.25">
      <c r="C1025" s="64">
        <f t="shared" si="77"/>
        <v>46159</v>
      </c>
      <c r="D1025">
        <v>1003</v>
      </c>
      <c r="E1025" s="64">
        <v>46159</v>
      </c>
      <c r="F1025" t="s">
        <v>97</v>
      </c>
      <c r="G1025" t="str">
        <f t="shared" si="76"/>
        <v>Mom</v>
      </c>
      <c r="H1025">
        <f t="shared" si="78"/>
        <v>1</v>
      </c>
      <c r="I1025">
        <f t="shared" si="79"/>
        <v>0</v>
      </c>
    </row>
    <row r="1026" spans="3:9" x14ac:dyDescent="0.25">
      <c r="C1026" s="64">
        <f t="shared" si="77"/>
        <v>46160</v>
      </c>
      <c r="D1026">
        <v>1004</v>
      </c>
      <c r="E1026" s="64">
        <v>46160</v>
      </c>
      <c r="F1026" t="s">
        <v>79</v>
      </c>
      <c r="G1026" t="str">
        <f t="shared" si="76"/>
        <v>Mom</v>
      </c>
      <c r="H1026">
        <f t="shared" si="78"/>
        <v>1</v>
      </c>
      <c r="I1026">
        <f t="shared" si="79"/>
        <v>0</v>
      </c>
    </row>
    <row r="1027" spans="3:9" x14ac:dyDescent="0.25">
      <c r="C1027" s="64">
        <f t="shared" si="77"/>
        <v>46161</v>
      </c>
      <c r="D1027">
        <v>1005</v>
      </c>
      <c r="E1027" s="64">
        <v>46161</v>
      </c>
      <c r="F1027" t="s">
        <v>121</v>
      </c>
      <c r="G1027" t="str">
        <f t="shared" si="76"/>
        <v>Mom</v>
      </c>
      <c r="H1027">
        <f t="shared" si="78"/>
        <v>1</v>
      </c>
      <c r="I1027">
        <f t="shared" si="79"/>
        <v>0</v>
      </c>
    </row>
    <row r="1028" spans="3:9" x14ac:dyDescent="0.25">
      <c r="C1028" s="64">
        <f t="shared" si="77"/>
        <v>46162</v>
      </c>
      <c r="D1028">
        <v>1006</v>
      </c>
      <c r="E1028" s="64">
        <v>46162</v>
      </c>
      <c r="F1028" t="s">
        <v>118</v>
      </c>
      <c r="G1028" t="str">
        <f t="shared" si="76"/>
        <v>Dad</v>
      </c>
      <c r="H1028">
        <f t="shared" si="78"/>
        <v>0</v>
      </c>
      <c r="I1028">
        <f t="shared" si="79"/>
        <v>1</v>
      </c>
    </row>
    <row r="1029" spans="3:9" x14ac:dyDescent="0.25">
      <c r="C1029" s="64">
        <f t="shared" si="77"/>
        <v>46163</v>
      </c>
      <c r="D1029">
        <v>1007</v>
      </c>
      <c r="E1029" s="64">
        <v>46163</v>
      </c>
      <c r="F1029" t="s">
        <v>107</v>
      </c>
      <c r="G1029" t="str">
        <f t="shared" si="76"/>
        <v>Dad</v>
      </c>
      <c r="H1029">
        <f t="shared" si="78"/>
        <v>0</v>
      </c>
      <c r="I1029">
        <f t="shared" si="79"/>
        <v>1</v>
      </c>
    </row>
    <row r="1030" spans="3:9" x14ac:dyDescent="0.25">
      <c r="C1030" s="64">
        <f t="shared" si="77"/>
        <v>46164</v>
      </c>
      <c r="D1030">
        <v>1008</v>
      </c>
      <c r="E1030" s="64">
        <v>46164</v>
      </c>
      <c r="F1030" t="s">
        <v>119</v>
      </c>
      <c r="G1030" t="str">
        <f t="shared" si="76"/>
        <v>Dad</v>
      </c>
      <c r="H1030">
        <f t="shared" si="78"/>
        <v>0</v>
      </c>
      <c r="I1030">
        <f t="shared" si="79"/>
        <v>1</v>
      </c>
    </row>
    <row r="1031" spans="3:9" x14ac:dyDescent="0.25">
      <c r="C1031" s="64">
        <f t="shared" si="77"/>
        <v>46165</v>
      </c>
      <c r="D1031">
        <v>1009</v>
      </c>
      <c r="E1031" s="64">
        <v>46165</v>
      </c>
      <c r="F1031" t="s">
        <v>120</v>
      </c>
      <c r="G1031" t="str">
        <f t="shared" si="76"/>
        <v>Dad</v>
      </c>
      <c r="H1031">
        <f t="shared" si="78"/>
        <v>0</v>
      </c>
      <c r="I1031">
        <f t="shared" si="79"/>
        <v>1</v>
      </c>
    </row>
    <row r="1032" spans="3:9" x14ac:dyDescent="0.25">
      <c r="C1032" s="64">
        <f t="shared" si="77"/>
        <v>46166</v>
      </c>
      <c r="D1032">
        <v>1010</v>
      </c>
      <c r="E1032" s="64">
        <v>46166</v>
      </c>
      <c r="F1032" t="s">
        <v>97</v>
      </c>
      <c r="G1032" t="str">
        <f t="shared" si="76"/>
        <v>Dad</v>
      </c>
      <c r="H1032">
        <f t="shared" si="78"/>
        <v>0</v>
      </c>
      <c r="I1032">
        <f t="shared" si="79"/>
        <v>1</v>
      </c>
    </row>
    <row r="1033" spans="3:9" x14ac:dyDescent="0.25">
      <c r="C1033" s="64">
        <f t="shared" si="77"/>
        <v>46167</v>
      </c>
      <c r="D1033">
        <v>1011</v>
      </c>
      <c r="E1033" s="64">
        <v>46167</v>
      </c>
      <c r="F1033" t="s">
        <v>79</v>
      </c>
      <c r="G1033" t="str">
        <f t="shared" si="76"/>
        <v>Dad</v>
      </c>
      <c r="H1033">
        <f t="shared" si="78"/>
        <v>0</v>
      </c>
      <c r="I1033">
        <f t="shared" si="79"/>
        <v>1</v>
      </c>
    </row>
    <row r="1034" spans="3:9" x14ac:dyDescent="0.25">
      <c r="C1034" s="64">
        <f t="shared" si="77"/>
        <v>46168</v>
      </c>
      <c r="D1034">
        <v>1012</v>
      </c>
      <c r="E1034" s="64">
        <v>46168</v>
      </c>
      <c r="F1034" t="s">
        <v>121</v>
      </c>
      <c r="G1034" t="str">
        <f t="shared" si="76"/>
        <v>Dad</v>
      </c>
      <c r="H1034">
        <f t="shared" si="78"/>
        <v>0</v>
      </c>
      <c r="I1034">
        <f t="shared" si="79"/>
        <v>1</v>
      </c>
    </row>
    <row r="1035" spans="3:9" x14ac:dyDescent="0.25">
      <c r="C1035" s="64">
        <f t="shared" si="77"/>
        <v>46169</v>
      </c>
      <c r="D1035">
        <v>1013</v>
      </c>
      <c r="E1035" s="64">
        <v>46169</v>
      </c>
      <c r="F1035" t="s">
        <v>118</v>
      </c>
      <c r="G1035" t="str">
        <f t="shared" si="76"/>
        <v>Mom</v>
      </c>
      <c r="H1035">
        <f t="shared" si="78"/>
        <v>1</v>
      </c>
      <c r="I1035">
        <f t="shared" si="79"/>
        <v>0</v>
      </c>
    </row>
    <row r="1036" spans="3:9" x14ac:dyDescent="0.25">
      <c r="C1036" s="64">
        <f t="shared" si="77"/>
        <v>46170</v>
      </c>
      <c r="D1036">
        <v>1014</v>
      </c>
      <c r="E1036" s="64">
        <v>46170</v>
      </c>
      <c r="F1036" t="s">
        <v>107</v>
      </c>
      <c r="G1036" t="str">
        <f t="shared" si="76"/>
        <v>Mom</v>
      </c>
      <c r="H1036">
        <f t="shared" si="78"/>
        <v>1</v>
      </c>
      <c r="I1036">
        <f t="shared" si="79"/>
        <v>0</v>
      </c>
    </row>
    <row r="1037" spans="3:9" x14ac:dyDescent="0.25">
      <c r="C1037" s="64">
        <f t="shared" si="77"/>
        <v>46171</v>
      </c>
      <c r="D1037">
        <v>1015</v>
      </c>
      <c r="E1037" s="64">
        <v>46171</v>
      </c>
      <c r="F1037" t="s">
        <v>119</v>
      </c>
      <c r="G1037" t="str">
        <f t="shared" si="76"/>
        <v>Mom</v>
      </c>
      <c r="H1037">
        <f t="shared" si="78"/>
        <v>1</v>
      </c>
      <c r="I1037">
        <f t="shared" si="79"/>
        <v>0</v>
      </c>
    </row>
    <row r="1038" spans="3:9" x14ac:dyDescent="0.25">
      <c r="C1038" s="64">
        <f t="shared" si="77"/>
        <v>46172</v>
      </c>
      <c r="D1038">
        <v>1016</v>
      </c>
      <c r="E1038" s="64">
        <v>46172</v>
      </c>
      <c r="F1038" t="s">
        <v>120</v>
      </c>
      <c r="G1038" t="str">
        <f t="shared" si="76"/>
        <v>Mom</v>
      </c>
      <c r="H1038">
        <f t="shared" si="78"/>
        <v>1</v>
      </c>
      <c r="I1038">
        <f t="shared" si="79"/>
        <v>0</v>
      </c>
    </row>
    <row r="1039" spans="3:9" x14ac:dyDescent="0.25">
      <c r="C1039" s="64">
        <f t="shared" si="77"/>
        <v>46173</v>
      </c>
      <c r="D1039">
        <v>1017</v>
      </c>
      <c r="E1039" s="64">
        <v>46173</v>
      </c>
      <c r="F1039" t="s">
        <v>97</v>
      </c>
      <c r="G1039" t="str">
        <f t="shared" si="76"/>
        <v>Mom</v>
      </c>
      <c r="H1039">
        <f t="shared" si="78"/>
        <v>1</v>
      </c>
      <c r="I1039">
        <f t="shared" si="79"/>
        <v>0</v>
      </c>
    </row>
    <row r="1040" spans="3:9" x14ac:dyDescent="0.25">
      <c r="C1040" s="64">
        <f t="shared" si="77"/>
        <v>46174</v>
      </c>
      <c r="D1040">
        <v>1018</v>
      </c>
      <c r="E1040" s="64">
        <v>46174</v>
      </c>
      <c r="F1040" t="s">
        <v>79</v>
      </c>
      <c r="G1040" t="str">
        <f t="shared" si="76"/>
        <v>Mom</v>
      </c>
      <c r="H1040">
        <f t="shared" si="78"/>
        <v>1</v>
      </c>
      <c r="I1040">
        <f t="shared" si="79"/>
        <v>0</v>
      </c>
    </row>
    <row r="1041" spans="3:9" x14ac:dyDescent="0.25">
      <c r="C1041" s="64">
        <f t="shared" si="77"/>
        <v>46175</v>
      </c>
      <c r="D1041">
        <v>1019</v>
      </c>
      <c r="E1041" s="64">
        <v>46175</v>
      </c>
      <c r="F1041" t="s">
        <v>121</v>
      </c>
      <c r="G1041" t="str">
        <f t="shared" si="76"/>
        <v>Mom</v>
      </c>
      <c r="H1041">
        <f t="shared" si="78"/>
        <v>1</v>
      </c>
      <c r="I1041">
        <f t="shared" si="79"/>
        <v>0</v>
      </c>
    </row>
    <row r="1042" spans="3:9" x14ac:dyDescent="0.25">
      <c r="C1042" s="64">
        <f t="shared" si="77"/>
        <v>46176</v>
      </c>
      <c r="D1042">
        <v>1020</v>
      </c>
      <c r="E1042" s="64">
        <v>46176</v>
      </c>
      <c r="F1042" t="s">
        <v>118</v>
      </c>
      <c r="G1042" t="str">
        <f t="shared" ref="G1042:G1105" si="80">G1028</f>
        <v>Dad</v>
      </c>
      <c r="H1042">
        <f t="shared" si="78"/>
        <v>0</v>
      </c>
      <c r="I1042">
        <f t="shared" si="79"/>
        <v>1</v>
      </c>
    </row>
    <row r="1043" spans="3:9" x14ac:dyDescent="0.25">
      <c r="C1043" s="64">
        <f t="shared" si="77"/>
        <v>46177</v>
      </c>
      <c r="D1043">
        <v>1021</v>
      </c>
      <c r="E1043" s="64">
        <v>46177</v>
      </c>
      <c r="F1043" t="s">
        <v>107</v>
      </c>
      <c r="G1043" t="str">
        <f t="shared" si="80"/>
        <v>Dad</v>
      </c>
      <c r="H1043">
        <f t="shared" si="78"/>
        <v>0</v>
      </c>
      <c r="I1043">
        <f t="shared" si="79"/>
        <v>1</v>
      </c>
    </row>
    <row r="1044" spans="3:9" x14ac:dyDescent="0.25">
      <c r="C1044" s="64">
        <f t="shared" si="77"/>
        <v>46178</v>
      </c>
      <c r="D1044">
        <v>1022</v>
      </c>
      <c r="E1044" s="64">
        <v>46178</v>
      </c>
      <c r="F1044" t="s">
        <v>119</v>
      </c>
      <c r="G1044" t="str">
        <f t="shared" si="80"/>
        <v>Dad</v>
      </c>
      <c r="H1044">
        <f t="shared" si="78"/>
        <v>0</v>
      </c>
      <c r="I1044">
        <f t="shared" si="79"/>
        <v>1</v>
      </c>
    </row>
    <row r="1045" spans="3:9" x14ac:dyDescent="0.25">
      <c r="C1045" s="64">
        <f t="shared" ref="C1045:C1108" si="81">E1045</f>
        <v>46179</v>
      </c>
      <c r="D1045">
        <v>1023</v>
      </c>
      <c r="E1045" s="64">
        <v>46179</v>
      </c>
      <c r="F1045" t="s">
        <v>120</v>
      </c>
      <c r="G1045" t="str">
        <f t="shared" si="80"/>
        <v>Dad</v>
      </c>
      <c r="H1045">
        <f t="shared" ref="H1045:H1108" si="82">IF(G1045="Mom",1,0)</f>
        <v>0</v>
      </c>
      <c r="I1045">
        <f t="shared" si="79"/>
        <v>1</v>
      </c>
    </row>
    <row r="1046" spans="3:9" x14ac:dyDescent="0.25">
      <c r="C1046" s="64">
        <f t="shared" si="81"/>
        <v>46180</v>
      </c>
      <c r="D1046">
        <v>1024</v>
      </c>
      <c r="E1046" s="64">
        <v>46180</v>
      </c>
      <c r="F1046" t="s">
        <v>97</v>
      </c>
      <c r="G1046" t="str">
        <f t="shared" si="80"/>
        <v>Dad</v>
      </c>
      <c r="H1046">
        <f t="shared" si="82"/>
        <v>0</v>
      </c>
      <c r="I1046">
        <f t="shared" si="79"/>
        <v>1</v>
      </c>
    </row>
    <row r="1047" spans="3:9" x14ac:dyDescent="0.25">
      <c r="C1047" s="64">
        <f t="shared" si="81"/>
        <v>46181</v>
      </c>
      <c r="D1047">
        <v>1025</v>
      </c>
      <c r="E1047" s="64">
        <v>46181</v>
      </c>
      <c r="F1047" t="s">
        <v>79</v>
      </c>
      <c r="G1047" t="str">
        <f t="shared" si="80"/>
        <v>Dad</v>
      </c>
      <c r="H1047">
        <f t="shared" si="82"/>
        <v>0</v>
      </c>
      <c r="I1047">
        <f t="shared" si="79"/>
        <v>1</v>
      </c>
    </row>
    <row r="1048" spans="3:9" x14ac:dyDescent="0.25">
      <c r="C1048" s="64">
        <f t="shared" si="81"/>
        <v>46182</v>
      </c>
      <c r="D1048">
        <v>1026</v>
      </c>
      <c r="E1048" s="64">
        <v>46182</v>
      </c>
      <c r="F1048" t="s">
        <v>121</v>
      </c>
      <c r="G1048" t="str">
        <f t="shared" si="80"/>
        <v>Dad</v>
      </c>
      <c r="H1048">
        <f t="shared" si="82"/>
        <v>0</v>
      </c>
      <c r="I1048">
        <f t="shared" si="79"/>
        <v>1</v>
      </c>
    </row>
    <row r="1049" spans="3:9" x14ac:dyDescent="0.25">
      <c r="C1049" s="64">
        <f t="shared" si="81"/>
        <v>46183</v>
      </c>
      <c r="D1049">
        <v>1027</v>
      </c>
      <c r="E1049" s="64">
        <v>46183</v>
      </c>
      <c r="F1049" t="s">
        <v>118</v>
      </c>
      <c r="G1049" t="str">
        <f t="shared" si="80"/>
        <v>Mom</v>
      </c>
      <c r="H1049">
        <f t="shared" si="82"/>
        <v>1</v>
      </c>
      <c r="I1049">
        <f t="shared" ref="I1049:I1112" si="83">IF(G1049="Dad",1,0)</f>
        <v>0</v>
      </c>
    </row>
    <row r="1050" spans="3:9" x14ac:dyDescent="0.25">
      <c r="C1050" s="64">
        <f t="shared" si="81"/>
        <v>46184</v>
      </c>
      <c r="D1050">
        <v>1028</v>
      </c>
      <c r="E1050" s="64">
        <v>46184</v>
      </c>
      <c r="F1050" t="s">
        <v>107</v>
      </c>
      <c r="G1050" t="str">
        <f t="shared" si="80"/>
        <v>Mom</v>
      </c>
      <c r="H1050">
        <f t="shared" si="82"/>
        <v>1</v>
      </c>
      <c r="I1050">
        <f t="shared" si="83"/>
        <v>0</v>
      </c>
    </row>
    <row r="1051" spans="3:9" x14ac:dyDescent="0.25">
      <c r="C1051" s="64">
        <f t="shared" si="81"/>
        <v>46185</v>
      </c>
      <c r="D1051">
        <v>1029</v>
      </c>
      <c r="E1051" s="64">
        <v>46185</v>
      </c>
      <c r="F1051" t="s">
        <v>119</v>
      </c>
      <c r="G1051" t="str">
        <f t="shared" si="80"/>
        <v>Mom</v>
      </c>
      <c r="H1051">
        <f t="shared" si="82"/>
        <v>1</v>
      </c>
      <c r="I1051">
        <f t="shared" si="83"/>
        <v>0</v>
      </c>
    </row>
    <row r="1052" spans="3:9" x14ac:dyDescent="0.25">
      <c r="C1052" s="64">
        <f t="shared" si="81"/>
        <v>46186</v>
      </c>
      <c r="D1052">
        <v>1030</v>
      </c>
      <c r="E1052" s="64">
        <v>46186</v>
      </c>
      <c r="F1052" t="s">
        <v>120</v>
      </c>
      <c r="G1052" t="str">
        <f t="shared" si="80"/>
        <v>Mom</v>
      </c>
      <c r="H1052">
        <f t="shared" si="82"/>
        <v>1</v>
      </c>
      <c r="I1052">
        <f t="shared" si="83"/>
        <v>0</v>
      </c>
    </row>
    <row r="1053" spans="3:9" x14ac:dyDescent="0.25">
      <c r="C1053" s="64">
        <f t="shared" si="81"/>
        <v>46187</v>
      </c>
      <c r="D1053">
        <v>1031</v>
      </c>
      <c r="E1053" s="64">
        <v>46187</v>
      </c>
      <c r="F1053" t="s">
        <v>97</v>
      </c>
      <c r="G1053" t="str">
        <f t="shared" si="80"/>
        <v>Mom</v>
      </c>
      <c r="H1053">
        <f t="shared" si="82"/>
        <v>1</v>
      </c>
      <c r="I1053">
        <f t="shared" si="83"/>
        <v>0</v>
      </c>
    </row>
    <row r="1054" spans="3:9" x14ac:dyDescent="0.25">
      <c r="C1054" s="64">
        <f t="shared" si="81"/>
        <v>46188</v>
      </c>
      <c r="D1054">
        <v>1032</v>
      </c>
      <c r="E1054" s="64">
        <v>46188</v>
      </c>
      <c r="F1054" t="s">
        <v>79</v>
      </c>
      <c r="G1054" t="str">
        <f t="shared" si="80"/>
        <v>Mom</v>
      </c>
      <c r="H1054">
        <f t="shared" si="82"/>
        <v>1</v>
      </c>
      <c r="I1054">
        <f t="shared" si="83"/>
        <v>0</v>
      </c>
    </row>
    <row r="1055" spans="3:9" x14ac:dyDescent="0.25">
      <c r="C1055" s="64">
        <f t="shared" si="81"/>
        <v>46189</v>
      </c>
      <c r="D1055">
        <v>1033</v>
      </c>
      <c r="E1055" s="64">
        <v>46189</v>
      </c>
      <c r="F1055" t="s">
        <v>121</v>
      </c>
      <c r="G1055" t="str">
        <f t="shared" si="80"/>
        <v>Mom</v>
      </c>
      <c r="H1055">
        <f t="shared" si="82"/>
        <v>1</v>
      </c>
      <c r="I1055">
        <f t="shared" si="83"/>
        <v>0</v>
      </c>
    </row>
    <row r="1056" spans="3:9" x14ac:dyDescent="0.25">
      <c r="C1056" s="64">
        <f t="shared" si="81"/>
        <v>46190</v>
      </c>
      <c r="D1056">
        <v>1034</v>
      </c>
      <c r="E1056" s="64">
        <v>46190</v>
      </c>
      <c r="F1056" t="s">
        <v>118</v>
      </c>
      <c r="G1056" t="str">
        <f t="shared" si="80"/>
        <v>Dad</v>
      </c>
      <c r="H1056">
        <f t="shared" si="82"/>
        <v>0</v>
      </c>
      <c r="I1056">
        <f t="shared" si="83"/>
        <v>1</v>
      </c>
    </row>
    <row r="1057" spans="3:9" x14ac:dyDescent="0.25">
      <c r="C1057" s="64">
        <f t="shared" si="81"/>
        <v>46191</v>
      </c>
      <c r="D1057">
        <v>1035</v>
      </c>
      <c r="E1057" s="64">
        <v>46191</v>
      </c>
      <c r="F1057" t="s">
        <v>107</v>
      </c>
      <c r="G1057" t="str">
        <f t="shared" si="80"/>
        <v>Dad</v>
      </c>
      <c r="H1057">
        <f t="shared" si="82"/>
        <v>0</v>
      </c>
      <c r="I1057">
        <f t="shared" si="83"/>
        <v>1</v>
      </c>
    </row>
    <row r="1058" spans="3:9" x14ac:dyDescent="0.25">
      <c r="C1058" s="64">
        <f t="shared" si="81"/>
        <v>46192</v>
      </c>
      <c r="D1058">
        <v>1036</v>
      </c>
      <c r="E1058" s="64">
        <v>46192</v>
      </c>
      <c r="F1058" t="s">
        <v>119</v>
      </c>
      <c r="G1058" t="str">
        <f t="shared" si="80"/>
        <v>Dad</v>
      </c>
      <c r="H1058">
        <f t="shared" si="82"/>
        <v>0</v>
      </c>
      <c r="I1058">
        <f t="shared" si="83"/>
        <v>1</v>
      </c>
    </row>
    <row r="1059" spans="3:9" x14ac:dyDescent="0.25">
      <c r="C1059" s="64">
        <f t="shared" si="81"/>
        <v>46193</v>
      </c>
      <c r="D1059">
        <v>1037</v>
      </c>
      <c r="E1059" s="64">
        <v>46193</v>
      </c>
      <c r="F1059" t="s">
        <v>120</v>
      </c>
      <c r="G1059" t="str">
        <f t="shared" si="80"/>
        <v>Dad</v>
      </c>
      <c r="H1059">
        <f t="shared" si="82"/>
        <v>0</v>
      </c>
      <c r="I1059">
        <f t="shared" si="83"/>
        <v>1</v>
      </c>
    </row>
    <row r="1060" spans="3:9" x14ac:dyDescent="0.25">
      <c r="C1060" s="64">
        <f t="shared" si="81"/>
        <v>46194</v>
      </c>
      <c r="D1060">
        <v>1038</v>
      </c>
      <c r="E1060" s="64">
        <v>46194</v>
      </c>
      <c r="F1060" t="s">
        <v>97</v>
      </c>
      <c r="G1060" t="str">
        <f t="shared" si="80"/>
        <v>Dad</v>
      </c>
      <c r="H1060">
        <f t="shared" si="82"/>
        <v>0</v>
      </c>
      <c r="I1060">
        <f t="shared" si="83"/>
        <v>1</v>
      </c>
    </row>
    <row r="1061" spans="3:9" x14ac:dyDescent="0.25">
      <c r="C1061" s="64">
        <f t="shared" si="81"/>
        <v>46195</v>
      </c>
      <c r="D1061">
        <v>1039</v>
      </c>
      <c r="E1061" s="64">
        <v>46195</v>
      </c>
      <c r="F1061" t="s">
        <v>79</v>
      </c>
      <c r="G1061" t="str">
        <f t="shared" si="80"/>
        <v>Dad</v>
      </c>
      <c r="H1061">
        <f t="shared" si="82"/>
        <v>0</v>
      </c>
      <c r="I1061">
        <f t="shared" si="83"/>
        <v>1</v>
      </c>
    </row>
    <row r="1062" spans="3:9" x14ac:dyDescent="0.25">
      <c r="C1062" s="64">
        <f t="shared" si="81"/>
        <v>46196</v>
      </c>
      <c r="D1062">
        <v>1040</v>
      </c>
      <c r="E1062" s="64">
        <v>46196</v>
      </c>
      <c r="F1062" t="s">
        <v>121</v>
      </c>
      <c r="G1062" t="str">
        <f t="shared" si="80"/>
        <v>Dad</v>
      </c>
      <c r="H1062">
        <f t="shared" si="82"/>
        <v>0</v>
      </c>
      <c r="I1062">
        <f t="shared" si="83"/>
        <v>1</v>
      </c>
    </row>
    <row r="1063" spans="3:9" x14ac:dyDescent="0.25">
      <c r="C1063" s="64">
        <f t="shared" si="81"/>
        <v>46197</v>
      </c>
      <c r="D1063">
        <v>1041</v>
      </c>
      <c r="E1063" s="64">
        <v>46197</v>
      </c>
      <c r="F1063" t="s">
        <v>118</v>
      </c>
      <c r="G1063" t="str">
        <f t="shared" si="80"/>
        <v>Mom</v>
      </c>
      <c r="H1063">
        <f t="shared" si="82"/>
        <v>1</v>
      </c>
      <c r="I1063">
        <f t="shared" si="83"/>
        <v>0</v>
      </c>
    </row>
    <row r="1064" spans="3:9" x14ac:dyDescent="0.25">
      <c r="C1064" s="64">
        <f t="shared" si="81"/>
        <v>46198</v>
      </c>
      <c r="D1064">
        <v>1042</v>
      </c>
      <c r="E1064" s="64">
        <v>46198</v>
      </c>
      <c r="F1064" t="s">
        <v>107</v>
      </c>
      <c r="G1064" t="str">
        <f t="shared" si="80"/>
        <v>Mom</v>
      </c>
      <c r="H1064">
        <f t="shared" si="82"/>
        <v>1</v>
      </c>
      <c r="I1064">
        <f t="shared" si="83"/>
        <v>0</v>
      </c>
    </row>
    <row r="1065" spans="3:9" x14ac:dyDescent="0.25">
      <c r="C1065" s="64">
        <f t="shared" si="81"/>
        <v>46199</v>
      </c>
      <c r="D1065">
        <v>1043</v>
      </c>
      <c r="E1065" s="64">
        <v>46199</v>
      </c>
      <c r="F1065" t="s">
        <v>119</v>
      </c>
      <c r="G1065" t="str">
        <f t="shared" si="80"/>
        <v>Mom</v>
      </c>
      <c r="H1065">
        <f t="shared" si="82"/>
        <v>1</v>
      </c>
      <c r="I1065">
        <f t="shared" si="83"/>
        <v>0</v>
      </c>
    </row>
    <row r="1066" spans="3:9" x14ac:dyDescent="0.25">
      <c r="C1066" s="64">
        <f t="shared" si="81"/>
        <v>46200</v>
      </c>
      <c r="D1066">
        <v>1044</v>
      </c>
      <c r="E1066" s="64">
        <v>46200</v>
      </c>
      <c r="F1066" t="s">
        <v>120</v>
      </c>
      <c r="G1066" t="str">
        <f t="shared" si="80"/>
        <v>Mom</v>
      </c>
      <c r="H1066">
        <f t="shared" si="82"/>
        <v>1</v>
      </c>
      <c r="I1066">
        <f t="shared" si="83"/>
        <v>0</v>
      </c>
    </row>
    <row r="1067" spans="3:9" x14ac:dyDescent="0.25">
      <c r="C1067" s="64">
        <f t="shared" si="81"/>
        <v>46201</v>
      </c>
      <c r="D1067">
        <v>1045</v>
      </c>
      <c r="E1067" s="64">
        <v>46201</v>
      </c>
      <c r="F1067" t="s">
        <v>97</v>
      </c>
      <c r="G1067" t="str">
        <f t="shared" si="80"/>
        <v>Mom</v>
      </c>
      <c r="H1067">
        <f t="shared" si="82"/>
        <v>1</v>
      </c>
      <c r="I1067">
        <f t="shared" si="83"/>
        <v>0</v>
      </c>
    </row>
    <row r="1068" spans="3:9" x14ac:dyDescent="0.25">
      <c r="C1068" s="64">
        <f t="shared" si="81"/>
        <v>46202</v>
      </c>
      <c r="D1068">
        <v>1046</v>
      </c>
      <c r="E1068" s="64">
        <v>46202</v>
      </c>
      <c r="F1068" t="s">
        <v>79</v>
      </c>
      <c r="G1068" t="str">
        <f t="shared" si="80"/>
        <v>Mom</v>
      </c>
      <c r="H1068">
        <f t="shared" si="82"/>
        <v>1</v>
      </c>
      <c r="I1068">
        <f t="shared" si="83"/>
        <v>0</v>
      </c>
    </row>
    <row r="1069" spans="3:9" x14ac:dyDescent="0.25">
      <c r="C1069" s="64">
        <f t="shared" si="81"/>
        <v>46203</v>
      </c>
      <c r="D1069">
        <v>1047</v>
      </c>
      <c r="E1069" s="64">
        <v>46203</v>
      </c>
      <c r="F1069" t="s">
        <v>121</v>
      </c>
      <c r="G1069" t="str">
        <f t="shared" si="80"/>
        <v>Mom</v>
      </c>
      <c r="H1069">
        <f t="shared" si="82"/>
        <v>1</v>
      </c>
      <c r="I1069">
        <f t="shared" si="83"/>
        <v>0</v>
      </c>
    </row>
    <row r="1070" spans="3:9" x14ac:dyDescent="0.25">
      <c r="C1070" s="64">
        <f t="shared" si="81"/>
        <v>46204</v>
      </c>
      <c r="D1070">
        <v>1048</v>
      </c>
      <c r="E1070" s="64">
        <v>46204</v>
      </c>
      <c r="F1070" t="s">
        <v>118</v>
      </c>
      <c r="G1070" t="str">
        <f t="shared" si="80"/>
        <v>Dad</v>
      </c>
      <c r="H1070">
        <f t="shared" si="82"/>
        <v>0</v>
      </c>
      <c r="I1070">
        <f t="shared" si="83"/>
        <v>1</v>
      </c>
    </row>
    <row r="1071" spans="3:9" x14ac:dyDescent="0.25">
      <c r="C1071" s="64">
        <f t="shared" si="81"/>
        <v>46205</v>
      </c>
      <c r="D1071">
        <v>1049</v>
      </c>
      <c r="E1071" s="64">
        <v>46205</v>
      </c>
      <c r="F1071" t="s">
        <v>107</v>
      </c>
      <c r="G1071" t="str">
        <f t="shared" si="80"/>
        <v>Dad</v>
      </c>
      <c r="H1071">
        <f t="shared" si="82"/>
        <v>0</v>
      </c>
      <c r="I1071">
        <f t="shared" si="83"/>
        <v>1</v>
      </c>
    </row>
    <row r="1072" spans="3:9" x14ac:dyDescent="0.25">
      <c r="C1072" s="64">
        <f t="shared" si="81"/>
        <v>46206</v>
      </c>
      <c r="D1072">
        <v>1050</v>
      </c>
      <c r="E1072" s="64">
        <v>46206</v>
      </c>
      <c r="F1072" t="s">
        <v>119</v>
      </c>
      <c r="G1072" t="str">
        <f t="shared" si="80"/>
        <v>Dad</v>
      </c>
      <c r="H1072">
        <f t="shared" si="82"/>
        <v>0</v>
      </c>
      <c r="I1072">
        <f t="shared" si="83"/>
        <v>1</v>
      </c>
    </row>
    <row r="1073" spans="3:9" x14ac:dyDescent="0.25">
      <c r="C1073" s="64">
        <f t="shared" si="81"/>
        <v>46207</v>
      </c>
      <c r="D1073">
        <v>1051</v>
      </c>
      <c r="E1073" s="64">
        <v>46207</v>
      </c>
      <c r="F1073" t="s">
        <v>120</v>
      </c>
      <c r="G1073" t="str">
        <f t="shared" si="80"/>
        <v>Dad</v>
      </c>
      <c r="H1073">
        <f t="shared" si="82"/>
        <v>0</v>
      </c>
      <c r="I1073">
        <f t="shared" si="83"/>
        <v>1</v>
      </c>
    </row>
    <row r="1074" spans="3:9" x14ac:dyDescent="0.25">
      <c r="C1074" s="64">
        <f t="shared" si="81"/>
        <v>46208</v>
      </c>
      <c r="D1074">
        <v>1052</v>
      </c>
      <c r="E1074" s="64">
        <v>46208</v>
      </c>
      <c r="F1074" t="s">
        <v>97</v>
      </c>
      <c r="G1074" t="str">
        <f t="shared" si="80"/>
        <v>Dad</v>
      </c>
      <c r="H1074">
        <f t="shared" si="82"/>
        <v>0</v>
      </c>
      <c r="I1074">
        <f t="shared" si="83"/>
        <v>1</v>
      </c>
    </row>
    <row r="1075" spans="3:9" x14ac:dyDescent="0.25">
      <c r="C1075" s="64">
        <f t="shared" si="81"/>
        <v>46209</v>
      </c>
      <c r="D1075">
        <v>1053</v>
      </c>
      <c r="E1075" s="64">
        <v>46209</v>
      </c>
      <c r="F1075" t="s">
        <v>79</v>
      </c>
      <c r="G1075" t="str">
        <f t="shared" si="80"/>
        <v>Dad</v>
      </c>
      <c r="H1075">
        <f t="shared" si="82"/>
        <v>0</v>
      </c>
      <c r="I1075">
        <f t="shared" si="83"/>
        <v>1</v>
      </c>
    </row>
    <row r="1076" spans="3:9" x14ac:dyDescent="0.25">
      <c r="C1076" s="64">
        <f t="shared" si="81"/>
        <v>46210</v>
      </c>
      <c r="D1076">
        <v>1054</v>
      </c>
      <c r="E1076" s="64">
        <v>46210</v>
      </c>
      <c r="F1076" t="s">
        <v>121</v>
      </c>
      <c r="G1076" t="str">
        <f t="shared" si="80"/>
        <v>Dad</v>
      </c>
      <c r="H1076">
        <f t="shared" si="82"/>
        <v>0</v>
      </c>
      <c r="I1076">
        <f t="shared" si="83"/>
        <v>1</v>
      </c>
    </row>
    <row r="1077" spans="3:9" x14ac:dyDescent="0.25">
      <c r="C1077" s="64">
        <f t="shared" si="81"/>
        <v>46211</v>
      </c>
      <c r="D1077">
        <v>1055</v>
      </c>
      <c r="E1077" s="64">
        <v>46211</v>
      </c>
      <c r="F1077" t="s">
        <v>118</v>
      </c>
      <c r="G1077" t="str">
        <f t="shared" si="80"/>
        <v>Mom</v>
      </c>
      <c r="H1077">
        <f t="shared" si="82"/>
        <v>1</v>
      </c>
      <c r="I1077">
        <f t="shared" si="83"/>
        <v>0</v>
      </c>
    </row>
    <row r="1078" spans="3:9" x14ac:dyDescent="0.25">
      <c r="C1078" s="64">
        <f t="shared" si="81"/>
        <v>46212</v>
      </c>
      <c r="D1078">
        <v>1056</v>
      </c>
      <c r="E1078" s="64">
        <v>46212</v>
      </c>
      <c r="F1078" t="s">
        <v>107</v>
      </c>
      <c r="G1078" t="str">
        <f t="shared" si="80"/>
        <v>Mom</v>
      </c>
      <c r="H1078">
        <f t="shared" si="82"/>
        <v>1</v>
      </c>
      <c r="I1078">
        <f t="shared" si="83"/>
        <v>0</v>
      </c>
    </row>
    <row r="1079" spans="3:9" x14ac:dyDescent="0.25">
      <c r="C1079" s="64">
        <f t="shared" si="81"/>
        <v>46213</v>
      </c>
      <c r="D1079">
        <v>1057</v>
      </c>
      <c r="E1079" s="64">
        <v>46213</v>
      </c>
      <c r="F1079" t="s">
        <v>119</v>
      </c>
      <c r="G1079" t="str">
        <f t="shared" si="80"/>
        <v>Mom</v>
      </c>
      <c r="H1079">
        <f t="shared" si="82"/>
        <v>1</v>
      </c>
      <c r="I1079">
        <f t="shared" si="83"/>
        <v>0</v>
      </c>
    </row>
    <row r="1080" spans="3:9" x14ac:dyDescent="0.25">
      <c r="C1080" s="64">
        <f t="shared" si="81"/>
        <v>46214</v>
      </c>
      <c r="D1080">
        <v>1058</v>
      </c>
      <c r="E1080" s="64">
        <v>46214</v>
      </c>
      <c r="F1080" t="s">
        <v>120</v>
      </c>
      <c r="G1080" t="str">
        <f t="shared" si="80"/>
        <v>Mom</v>
      </c>
      <c r="H1080">
        <f t="shared" si="82"/>
        <v>1</v>
      </c>
      <c r="I1080">
        <f t="shared" si="83"/>
        <v>0</v>
      </c>
    </row>
    <row r="1081" spans="3:9" x14ac:dyDescent="0.25">
      <c r="C1081" s="64">
        <f t="shared" si="81"/>
        <v>46215</v>
      </c>
      <c r="D1081">
        <v>1059</v>
      </c>
      <c r="E1081" s="64">
        <v>46215</v>
      </c>
      <c r="F1081" t="s">
        <v>97</v>
      </c>
      <c r="G1081" t="str">
        <f t="shared" si="80"/>
        <v>Mom</v>
      </c>
      <c r="H1081">
        <f t="shared" si="82"/>
        <v>1</v>
      </c>
      <c r="I1081">
        <f t="shared" si="83"/>
        <v>0</v>
      </c>
    </row>
    <row r="1082" spans="3:9" x14ac:dyDescent="0.25">
      <c r="C1082" s="64">
        <f t="shared" si="81"/>
        <v>46216</v>
      </c>
      <c r="D1082">
        <v>1060</v>
      </c>
      <c r="E1082" s="64">
        <v>46216</v>
      </c>
      <c r="F1082" t="s">
        <v>79</v>
      </c>
      <c r="G1082" t="str">
        <f t="shared" si="80"/>
        <v>Mom</v>
      </c>
      <c r="H1082">
        <f t="shared" si="82"/>
        <v>1</v>
      </c>
      <c r="I1082">
        <f t="shared" si="83"/>
        <v>0</v>
      </c>
    </row>
    <row r="1083" spans="3:9" x14ac:dyDescent="0.25">
      <c r="C1083" s="64">
        <f t="shared" si="81"/>
        <v>46217</v>
      </c>
      <c r="D1083">
        <v>1061</v>
      </c>
      <c r="E1083" s="64">
        <v>46217</v>
      </c>
      <c r="F1083" t="s">
        <v>121</v>
      </c>
      <c r="G1083" t="str">
        <f t="shared" si="80"/>
        <v>Mom</v>
      </c>
      <c r="H1083">
        <f t="shared" si="82"/>
        <v>1</v>
      </c>
      <c r="I1083">
        <f t="shared" si="83"/>
        <v>0</v>
      </c>
    </row>
    <row r="1084" spans="3:9" x14ac:dyDescent="0.25">
      <c r="C1084" s="64">
        <f t="shared" si="81"/>
        <v>46218</v>
      </c>
      <c r="D1084">
        <v>1062</v>
      </c>
      <c r="E1084" s="64">
        <v>46218</v>
      </c>
      <c r="F1084" t="s">
        <v>118</v>
      </c>
      <c r="G1084" t="str">
        <f t="shared" si="80"/>
        <v>Dad</v>
      </c>
      <c r="H1084">
        <f t="shared" si="82"/>
        <v>0</v>
      </c>
      <c r="I1084">
        <f t="shared" si="83"/>
        <v>1</v>
      </c>
    </row>
    <row r="1085" spans="3:9" x14ac:dyDescent="0.25">
      <c r="C1085" s="64">
        <f t="shared" si="81"/>
        <v>46219</v>
      </c>
      <c r="D1085">
        <v>1063</v>
      </c>
      <c r="E1085" s="64">
        <v>46219</v>
      </c>
      <c r="F1085" t="s">
        <v>107</v>
      </c>
      <c r="G1085" t="str">
        <f t="shared" si="80"/>
        <v>Dad</v>
      </c>
      <c r="H1085">
        <f t="shared" si="82"/>
        <v>0</v>
      </c>
      <c r="I1085">
        <f t="shared" si="83"/>
        <v>1</v>
      </c>
    </row>
    <row r="1086" spans="3:9" x14ac:dyDescent="0.25">
      <c r="C1086" s="64">
        <f t="shared" si="81"/>
        <v>46220</v>
      </c>
      <c r="D1086">
        <v>1064</v>
      </c>
      <c r="E1086" s="64">
        <v>46220</v>
      </c>
      <c r="F1086" t="s">
        <v>119</v>
      </c>
      <c r="G1086" t="str">
        <f t="shared" si="80"/>
        <v>Dad</v>
      </c>
      <c r="H1086">
        <f t="shared" si="82"/>
        <v>0</v>
      </c>
      <c r="I1086">
        <f t="shared" si="83"/>
        <v>1</v>
      </c>
    </row>
    <row r="1087" spans="3:9" x14ac:dyDescent="0.25">
      <c r="C1087" s="64">
        <f t="shared" si="81"/>
        <v>46221</v>
      </c>
      <c r="D1087">
        <v>1065</v>
      </c>
      <c r="E1087" s="64">
        <v>46221</v>
      </c>
      <c r="F1087" t="s">
        <v>120</v>
      </c>
      <c r="G1087" t="str">
        <f t="shared" si="80"/>
        <v>Dad</v>
      </c>
      <c r="H1087">
        <f t="shared" si="82"/>
        <v>0</v>
      </c>
      <c r="I1087">
        <f t="shared" si="83"/>
        <v>1</v>
      </c>
    </row>
    <row r="1088" spans="3:9" x14ac:dyDescent="0.25">
      <c r="C1088" s="64">
        <f t="shared" si="81"/>
        <v>46222</v>
      </c>
      <c r="D1088">
        <v>1066</v>
      </c>
      <c r="E1088" s="64">
        <v>46222</v>
      </c>
      <c r="F1088" t="s">
        <v>97</v>
      </c>
      <c r="G1088" t="str">
        <f t="shared" si="80"/>
        <v>Dad</v>
      </c>
      <c r="H1088">
        <f t="shared" si="82"/>
        <v>0</v>
      </c>
      <c r="I1088">
        <f t="shared" si="83"/>
        <v>1</v>
      </c>
    </row>
    <row r="1089" spans="3:9" x14ac:dyDescent="0.25">
      <c r="C1089" s="64">
        <f t="shared" si="81"/>
        <v>46223</v>
      </c>
      <c r="D1089">
        <v>1067</v>
      </c>
      <c r="E1089" s="64">
        <v>46223</v>
      </c>
      <c r="F1089" t="s">
        <v>79</v>
      </c>
      <c r="G1089" t="str">
        <f t="shared" si="80"/>
        <v>Dad</v>
      </c>
      <c r="H1089">
        <f t="shared" si="82"/>
        <v>0</v>
      </c>
      <c r="I1089">
        <f t="shared" si="83"/>
        <v>1</v>
      </c>
    </row>
    <row r="1090" spans="3:9" x14ac:dyDescent="0.25">
      <c r="C1090" s="64">
        <f t="shared" si="81"/>
        <v>46224</v>
      </c>
      <c r="D1090">
        <v>1068</v>
      </c>
      <c r="E1090" s="64">
        <v>46224</v>
      </c>
      <c r="F1090" t="s">
        <v>121</v>
      </c>
      <c r="G1090" t="str">
        <f t="shared" si="80"/>
        <v>Dad</v>
      </c>
      <c r="H1090">
        <f t="shared" si="82"/>
        <v>0</v>
      </c>
      <c r="I1090">
        <f t="shared" si="83"/>
        <v>1</v>
      </c>
    </row>
    <row r="1091" spans="3:9" x14ac:dyDescent="0.25">
      <c r="C1091" s="64">
        <f t="shared" si="81"/>
        <v>46225</v>
      </c>
      <c r="D1091">
        <v>1069</v>
      </c>
      <c r="E1091" s="64">
        <v>46225</v>
      </c>
      <c r="F1091" t="s">
        <v>118</v>
      </c>
      <c r="G1091" t="str">
        <f t="shared" si="80"/>
        <v>Mom</v>
      </c>
      <c r="H1091">
        <f t="shared" si="82"/>
        <v>1</v>
      </c>
      <c r="I1091">
        <f t="shared" si="83"/>
        <v>0</v>
      </c>
    </row>
    <row r="1092" spans="3:9" x14ac:dyDescent="0.25">
      <c r="C1092" s="64">
        <f t="shared" si="81"/>
        <v>46226</v>
      </c>
      <c r="D1092">
        <v>1070</v>
      </c>
      <c r="E1092" s="64">
        <v>46226</v>
      </c>
      <c r="F1092" t="s">
        <v>107</v>
      </c>
      <c r="G1092" t="str">
        <f t="shared" si="80"/>
        <v>Mom</v>
      </c>
      <c r="H1092">
        <f t="shared" si="82"/>
        <v>1</v>
      </c>
      <c r="I1092">
        <f t="shared" si="83"/>
        <v>0</v>
      </c>
    </row>
    <row r="1093" spans="3:9" x14ac:dyDescent="0.25">
      <c r="C1093" s="64">
        <f t="shared" si="81"/>
        <v>46227</v>
      </c>
      <c r="D1093">
        <v>1071</v>
      </c>
      <c r="E1093" s="64">
        <v>46227</v>
      </c>
      <c r="F1093" t="s">
        <v>119</v>
      </c>
      <c r="G1093" t="str">
        <f t="shared" si="80"/>
        <v>Mom</v>
      </c>
      <c r="H1093">
        <f t="shared" si="82"/>
        <v>1</v>
      </c>
      <c r="I1093">
        <f t="shared" si="83"/>
        <v>0</v>
      </c>
    </row>
    <row r="1094" spans="3:9" x14ac:dyDescent="0.25">
      <c r="C1094" s="64">
        <f t="shared" si="81"/>
        <v>46228</v>
      </c>
      <c r="D1094">
        <v>1072</v>
      </c>
      <c r="E1094" s="64">
        <v>46228</v>
      </c>
      <c r="F1094" t="s">
        <v>120</v>
      </c>
      <c r="G1094" t="str">
        <f t="shared" si="80"/>
        <v>Mom</v>
      </c>
      <c r="H1094">
        <f t="shared" si="82"/>
        <v>1</v>
      </c>
      <c r="I1094">
        <f t="shared" si="83"/>
        <v>0</v>
      </c>
    </row>
    <row r="1095" spans="3:9" x14ac:dyDescent="0.25">
      <c r="C1095" s="64">
        <f t="shared" si="81"/>
        <v>46229</v>
      </c>
      <c r="D1095">
        <v>1073</v>
      </c>
      <c r="E1095" s="64">
        <v>46229</v>
      </c>
      <c r="F1095" t="s">
        <v>97</v>
      </c>
      <c r="G1095" t="str">
        <f t="shared" si="80"/>
        <v>Mom</v>
      </c>
      <c r="H1095">
        <f t="shared" si="82"/>
        <v>1</v>
      </c>
      <c r="I1095">
        <f t="shared" si="83"/>
        <v>0</v>
      </c>
    </row>
    <row r="1096" spans="3:9" x14ac:dyDescent="0.25">
      <c r="C1096" s="64">
        <f t="shared" si="81"/>
        <v>46230</v>
      </c>
      <c r="D1096">
        <v>1074</v>
      </c>
      <c r="E1096" s="64">
        <v>46230</v>
      </c>
      <c r="F1096" t="s">
        <v>79</v>
      </c>
      <c r="G1096" t="str">
        <f t="shared" si="80"/>
        <v>Mom</v>
      </c>
      <c r="H1096">
        <f t="shared" si="82"/>
        <v>1</v>
      </c>
      <c r="I1096">
        <f t="shared" si="83"/>
        <v>0</v>
      </c>
    </row>
    <row r="1097" spans="3:9" x14ac:dyDescent="0.25">
      <c r="C1097" s="64">
        <f t="shared" si="81"/>
        <v>46231</v>
      </c>
      <c r="D1097">
        <v>1075</v>
      </c>
      <c r="E1097" s="64">
        <v>46231</v>
      </c>
      <c r="F1097" t="s">
        <v>121</v>
      </c>
      <c r="G1097" t="str">
        <f t="shared" si="80"/>
        <v>Mom</v>
      </c>
      <c r="H1097">
        <f t="shared" si="82"/>
        <v>1</v>
      </c>
      <c r="I1097">
        <f t="shared" si="83"/>
        <v>0</v>
      </c>
    </row>
    <row r="1098" spans="3:9" x14ac:dyDescent="0.25">
      <c r="C1098" s="64">
        <f t="shared" si="81"/>
        <v>46232</v>
      </c>
      <c r="D1098">
        <v>1076</v>
      </c>
      <c r="E1098" s="64">
        <v>46232</v>
      </c>
      <c r="F1098" t="s">
        <v>118</v>
      </c>
      <c r="G1098" t="str">
        <f t="shared" si="80"/>
        <v>Dad</v>
      </c>
      <c r="H1098">
        <f t="shared" si="82"/>
        <v>0</v>
      </c>
      <c r="I1098">
        <f t="shared" si="83"/>
        <v>1</v>
      </c>
    </row>
    <row r="1099" spans="3:9" x14ac:dyDescent="0.25">
      <c r="C1099" s="64">
        <f t="shared" si="81"/>
        <v>46233</v>
      </c>
      <c r="D1099">
        <v>1077</v>
      </c>
      <c r="E1099" s="64">
        <v>46233</v>
      </c>
      <c r="F1099" t="s">
        <v>107</v>
      </c>
      <c r="G1099" t="str">
        <f t="shared" si="80"/>
        <v>Dad</v>
      </c>
      <c r="H1099">
        <f t="shared" si="82"/>
        <v>0</v>
      </c>
      <c r="I1099">
        <f t="shared" si="83"/>
        <v>1</v>
      </c>
    </row>
    <row r="1100" spans="3:9" x14ac:dyDescent="0.25">
      <c r="C1100" s="64">
        <f t="shared" si="81"/>
        <v>46234</v>
      </c>
      <c r="D1100">
        <v>1078</v>
      </c>
      <c r="E1100" s="64">
        <v>46234</v>
      </c>
      <c r="F1100" t="s">
        <v>119</v>
      </c>
      <c r="G1100" t="str">
        <f t="shared" si="80"/>
        <v>Dad</v>
      </c>
      <c r="H1100">
        <f t="shared" si="82"/>
        <v>0</v>
      </c>
      <c r="I1100">
        <f t="shared" si="83"/>
        <v>1</v>
      </c>
    </row>
    <row r="1101" spans="3:9" x14ac:dyDescent="0.25">
      <c r="C1101" s="64">
        <f t="shared" si="81"/>
        <v>46235</v>
      </c>
      <c r="D1101">
        <v>1079</v>
      </c>
      <c r="E1101" s="64">
        <v>46235</v>
      </c>
      <c r="F1101" t="s">
        <v>120</v>
      </c>
      <c r="G1101" t="str">
        <f t="shared" si="80"/>
        <v>Dad</v>
      </c>
      <c r="H1101">
        <f t="shared" si="82"/>
        <v>0</v>
      </c>
      <c r="I1101">
        <f t="shared" si="83"/>
        <v>1</v>
      </c>
    </row>
    <row r="1102" spans="3:9" x14ac:dyDescent="0.25">
      <c r="C1102" s="64">
        <f t="shared" si="81"/>
        <v>46236</v>
      </c>
      <c r="D1102">
        <v>1080</v>
      </c>
      <c r="E1102" s="64">
        <v>46236</v>
      </c>
      <c r="F1102" t="s">
        <v>97</v>
      </c>
      <c r="G1102" t="str">
        <f t="shared" si="80"/>
        <v>Dad</v>
      </c>
      <c r="H1102">
        <f t="shared" si="82"/>
        <v>0</v>
      </c>
      <c r="I1102">
        <f t="shared" si="83"/>
        <v>1</v>
      </c>
    </row>
    <row r="1103" spans="3:9" x14ac:dyDescent="0.25">
      <c r="C1103" s="64">
        <f t="shared" si="81"/>
        <v>46237</v>
      </c>
      <c r="D1103">
        <v>1081</v>
      </c>
      <c r="E1103" s="64">
        <v>46237</v>
      </c>
      <c r="F1103" t="s">
        <v>79</v>
      </c>
      <c r="G1103" t="str">
        <f t="shared" si="80"/>
        <v>Dad</v>
      </c>
      <c r="H1103">
        <f t="shared" si="82"/>
        <v>0</v>
      </c>
      <c r="I1103">
        <f t="shared" si="83"/>
        <v>1</v>
      </c>
    </row>
    <row r="1104" spans="3:9" x14ac:dyDescent="0.25">
      <c r="C1104" s="64">
        <f t="shared" si="81"/>
        <v>46238</v>
      </c>
      <c r="D1104">
        <v>1082</v>
      </c>
      <c r="E1104" s="64">
        <v>46238</v>
      </c>
      <c r="F1104" t="s">
        <v>121</v>
      </c>
      <c r="G1104" t="str">
        <f t="shared" si="80"/>
        <v>Dad</v>
      </c>
      <c r="H1104">
        <f t="shared" si="82"/>
        <v>0</v>
      </c>
      <c r="I1104">
        <f t="shared" si="83"/>
        <v>1</v>
      </c>
    </row>
    <row r="1105" spans="3:9" x14ac:dyDescent="0.25">
      <c r="C1105" s="64">
        <f t="shared" si="81"/>
        <v>46239</v>
      </c>
      <c r="D1105">
        <v>1083</v>
      </c>
      <c r="E1105" s="64">
        <v>46239</v>
      </c>
      <c r="F1105" t="s">
        <v>118</v>
      </c>
      <c r="G1105" t="str">
        <f t="shared" si="80"/>
        <v>Mom</v>
      </c>
      <c r="H1105">
        <f t="shared" si="82"/>
        <v>1</v>
      </c>
      <c r="I1105">
        <f t="shared" si="83"/>
        <v>0</v>
      </c>
    </row>
    <row r="1106" spans="3:9" x14ac:dyDescent="0.25">
      <c r="C1106" s="64">
        <f t="shared" si="81"/>
        <v>46240</v>
      </c>
      <c r="D1106">
        <v>1084</v>
      </c>
      <c r="E1106" s="64">
        <v>46240</v>
      </c>
      <c r="F1106" t="s">
        <v>107</v>
      </c>
      <c r="G1106" t="str">
        <f t="shared" ref="G1106:G1169" si="84">G1092</f>
        <v>Mom</v>
      </c>
      <c r="H1106">
        <f t="shared" si="82"/>
        <v>1</v>
      </c>
      <c r="I1106">
        <f t="shared" si="83"/>
        <v>0</v>
      </c>
    </row>
    <row r="1107" spans="3:9" x14ac:dyDescent="0.25">
      <c r="C1107" s="64">
        <f t="shared" si="81"/>
        <v>46241</v>
      </c>
      <c r="D1107">
        <v>1085</v>
      </c>
      <c r="E1107" s="64">
        <v>46241</v>
      </c>
      <c r="F1107" t="s">
        <v>119</v>
      </c>
      <c r="G1107" t="str">
        <f t="shared" si="84"/>
        <v>Mom</v>
      </c>
      <c r="H1107">
        <f t="shared" si="82"/>
        <v>1</v>
      </c>
      <c r="I1107">
        <f t="shared" si="83"/>
        <v>0</v>
      </c>
    </row>
    <row r="1108" spans="3:9" x14ac:dyDescent="0.25">
      <c r="C1108" s="64">
        <f t="shared" si="81"/>
        <v>46242</v>
      </c>
      <c r="D1108">
        <v>1086</v>
      </c>
      <c r="E1108" s="64">
        <v>46242</v>
      </c>
      <c r="F1108" t="s">
        <v>120</v>
      </c>
      <c r="G1108" t="str">
        <f t="shared" si="84"/>
        <v>Mom</v>
      </c>
      <c r="H1108">
        <f t="shared" si="82"/>
        <v>1</v>
      </c>
      <c r="I1108">
        <f t="shared" si="83"/>
        <v>0</v>
      </c>
    </row>
    <row r="1109" spans="3:9" x14ac:dyDescent="0.25">
      <c r="C1109" s="64">
        <f t="shared" ref="C1109:C1172" si="85">E1109</f>
        <v>46243</v>
      </c>
      <c r="D1109">
        <v>1087</v>
      </c>
      <c r="E1109" s="64">
        <v>46243</v>
      </c>
      <c r="F1109" t="s">
        <v>97</v>
      </c>
      <c r="G1109" t="str">
        <f t="shared" si="84"/>
        <v>Mom</v>
      </c>
      <c r="H1109">
        <f t="shared" ref="H1109:H1172" si="86">IF(G1109="Mom",1,0)</f>
        <v>1</v>
      </c>
      <c r="I1109">
        <f t="shared" si="83"/>
        <v>0</v>
      </c>
    </row>
    <row r="1110" spans="3:9" x14ac:dyDescent="0.25">
      <c r="C1110" s="64">
        <f t="shared" si="85"/>
        <v>46244</v>
      </c>
      <c r="D1110">
        <v>1088</v>
      </c>
      <c r="E1110" s="64">
        <v>46244</v>
      </c>
      <c r="F1110" t="s">
        <v>79</v>
      </c>
      <c r="G1110" t="str">
        <f t="shared" si="84"/>
        <v>Mom</v>
      </c>
      <c r="H1110">
        <f t="shared" si="86"/>
        <v>1</v>
      </c>
      <c r="I1110">
        <f t="shared" si="83"/>
        <v>0</v>
      </c>
    </row>
    <row r="1111" spans="3:9" x14ac:dyDescent="0.25">
      <c r="C1111" s="64">
        <f t="shared" si="85"/>
        <v>46245</v>
      </c>
      <c r="D1111">
        <v>1089</v>
      </c>
      <c r="E1111" s="64">
        <v>46245</v>
      </c>
      <c r="F1111" t="s">
        <v>121</v>
      </c>
      <c r="G1111" t="str">
        <f t="shared" si="84"/>
        <v>Mom</v>
      </c>
      <c r="H1111">
        <f t="shared" si="86"/>
        <v>1</v>
      </c>
      <c r="I1111">
        <f t="shared" si="83"/>
        <v>0</v>
      </c>
    </row>
    <row r="1112" spans="3:9" x14ac:dyDescent="0.25">
      <c r="C1112" s="64">
        <f t="shared" si="85"/>
        <v>46246</v>
      </c>
      <c r="D1112">
        <v>1090</v>
      </c>
      <c r="E1112" s="64">
        <v>46246</v>
      </c>
      <c r="F1112" t="s">
        <v>118</v>
      </c>
      <c r="G1112" t="str">
        <f t="shared" si="84"/>
        <v>Dad</v>
      </c>
      <c r="H1112">
        <f t="shared" si="86"/>
        <v>0</v>
      </c>
      <c r="I1112">
        <f t="shared" si="83"/>
        <v>1</v>
      </c>
    </row>
    <row r="1113" spans="3:9" x14ac:dyDescent="0.25">
      <c r="C1113" s="64">
        <f t="shared" si="85"/>
        <v>46247</v>
      </c>
      <c r="D1113">
        <v>1091</v>
      </c>
      <c r="E1113" s="64">
        <v>46247</v>
      </c>
      <c r="F1113" t="s">
        <v>107</v>
      </c>
      <c r="G1113" t="str">
        <f t="shared" si="84"/>
        <v>Dad</v>
      </c>
      <c r="H1113">
        <f t="shared" si="86"/>
        <v>0</v>
      </c>
      <c r="I1113">
        <f t="shared" ref="I1113:I1176" si="87">IF(G1113="Dad",1,0)</f>
        <v>1</v>
      </c>
    </row>
    <row r="1114" spans="3:9" x14ac:dyDescent="0.25">
      <c r="C1114" s="64">
        <f t="shared" si="85"/>
        <v>46248</v>
      </c>
      <c r="D1114">
        <v>1092</v>
      </c>
      <c r="E1114" s="64">
        <v>46248</v>
      </c>
      <c r="F1114" t="s">
        <v>119</v>
      </c>
      <c r="G1114" t="str">
        <f t="shared" si="84"/>
        <v>Dad</v>
      </c>
      <c r="H1114">
        <f t="shared" si="86"/>
        <v>0</v>
      </c>
      <c r="I1114">
        <f t="shared" si="87"/>
        <v>1</v>
      </c>
    </row>
    <row r="1115" spans="3:9" x14ac:dyDescent="0.25">
      <c r="C1115" s="64">
        <f t="shared" si="85"/>
        <v>46249</v>
      </c>
      <c r="D1115">
        <v>1093</v>
      </c>
      <c r="E1115" s="64">
        <v>46249</v>
      </c>
      <c r="F1115" t="s">
        <v>120</v>
      </c>
      <c r="G1115" t="str">
        <f t="shared" si="84"/>
        <v>Dad</v>
      </c>
      <c r="H1115">
        <f t="shared" si="86"/>
        <v>0</v>
      </c>
      <c r="I1115">
        <f t="shared" si="87"/>
        <v>1</v>
      </c>
    </row>
    <row r="1116" spans="3:9" x14ac:dyDescent="0.25">
      <c r="C1116" s="64">
        <f t="shared" si="85"/>
        <v>46250</v>
      </c>
      <c r="D1116">
        <v>1094</v>
      </c>
      <c r="E1116" s="64">
        <v>46250</v>
      </c>
      <c r="F1116" t="s">
        <v>97</v>
      </c>
      <c r="G1116" t="str">
        <f t="shared" si="84"/>
        <v>Dad</v>
      </c>
      <c r="H1116">
        <f t="shared" si="86"/>
        <v>0</v>
      </c>
      <c r="I1116">
        <f t="shared" si="87"/>
        <v>1</v>
      </c>
    </row>
    <row r="1117" spans="3:9" x14ac:dyDescent="0.25">
      <c r="C1117" s="64">
        <f t="shared" si="85"/>
        <v>46251</v>
      </c>
      <c r="D1117">
        <v>1095</v>
      </c>
      <c r="E1117" s="64">
        <v>46251</v>
      </c>
      <c r="F1117" t="s">
        <v>79</v>
      </c>
      <c r="G1117" t="str">
        <f t="shared" si="84"/>
        <v>Dad</v>
      </c>
      <c r="H1117">
        <f t="shared" si="86"/>
        <v>0</v>
      </c>
      <c r="I1117">
        <f t="shared" si="87"/>
        <v>1</v>
      </c>
    </row>
    <row r="1118" spans="3:9" x14ac:dyDescent="0.25">
      <c r="C1118" s="64">
        <f t="shared" si="85"/>
        <v>46252</v>
      </c>
      <c r="D1118">
        <v>1096</v>
      </c>
      <c r="E1118" s="64">
        <v>46252</v>
      </c>
      <c r="F1118" t="s">
        <v>121</v>
      </c>
      <c r="G1118" t="str">
        <f t="shared" si="84"/>
        <v>Dad</v>
      </c>
      <c r="H1118">
        <f t="shared" si="86"/>
        <v>0</v>
      </c>
      <c r="I1118">
        <f t="shared" si="87"/>
        <v>1</v>
      </c>
    </row>
    <row r="1119" spans="3:9" x14ac:dyDescent="0.25">
      <c r="C1119" s="64">
        <f t="shared" si="85"/>
        <v>46253</v>
      </c>
      <c r="D1119">
        <v>1097</v>
      </c>
      <c r="E1119" s="64">
        <v>46253</v>
      </c>
      <c r="F1119" t="s">
        <v>118</v>
      </c>
      <c r="G1119" t="str">
        <f t="shared" si="84"/>
        <v>Mom</v>
      </c>
      <c r="H1119">
        <f t="shared" si="86"/>
        <v>1</v>
      </c>
      <c r="I1119">
        <f t="shared" si="87"/>
        <v>0</v>
      </c>
    </row>
    <row r="1120" spans="3:9" x14ac:dyDescent="0.25">
      <c r="C1120" s="64">
        <f t="shared" si="85"/>
        <v>46254</v>
      </c>
      <c r="D1120">
        <v>1098</v>
      </c>
      <c r="E1120" s="64">
        <v>46254</v>
      </c>
      <c r="F1120" t="s">
        <v>107</v>
      </c>
      <c r="G1120" t="str">
        <f t="shared" si="84"/>
        <v>Mom</v>
      </c>
      <c r="H1120">
        <f t="shared" si="86"/>
        <v>1</v>
      </c>
      <c r="I1120">
        <f t="shared" si="87"/>
        <v>0</v>
      </c>
    </row>
    <row r="1121" spans="3:9" x14ac:dyDescent="0.25">
      <c r="C1121" s="64">
        <f t="shared" si="85"/>
        <v>46255</v>
      </c>
      <c r="D1121">
        <v>1099</v>
      </c>
      <c r="E1121" s="64">
        <v>46255</v>
      </c>
      <c r="F1121" t="s">
        <v>119</v>
      </c>
      <c r="G1121" t="str">
        <f t="shared" si="84"/>
        <v>Mom</v>
      </c>
      <c r="H1121">
        <f t="shared" si="86"/>
        <v>1</v>
      </c>
      <c r="I1121">
        <f t="shared" si="87"/>
        <v>0</v>
      </c>
    </row>
    <row r="1122" spans="3:9" x14ac:dyDescent="0.25">
      <c r="C1122" s="64">
        <f t="shared" si="85"/>
        <v>46256</v>
      </c>
      <c r="D1122">
        <v>1100</v>
      </c>
      <c r="E1122" s="64">
        <v>46256</v>
      </c>
      <c r="F1122" t="s">
        <v>120</v>
      </c>
      <c r="G1122" t="str">
        <f t="shared" si="84"/>
        <v>Mom</v>
      </c>
      <c r="H1122">
        <f t="shared" si="86"/>
        <v>1</v>
      </c>
      <c r="I1122">
        <f t="shared" si="87"/>
        <v>0</v>
      </c>
    </row>
    <row r="1123" spans="3:9" x14ac:dyDescent="0.25">
      <c r="C1123" s="64">
        <f t="shared" si="85"/>
        <v>46257</v>
      </c>
      <c r="D1123">
        <v>1101</v>
      </c>
      <c r="E1123" s="64">
        <v>46257</v>
      </c>
      <c r="F1123" t="s">
        <v>97</v>
      </c>
      <c r="G1123" t="str">
        <f t="shared" si="84"/>
        <v>Mom</v>
      </c>
      <c r="H1123">
        <f t="shared" si="86"/>
        <v>1</v>
      </c>
      <c r="I1123">
        <f t="shared" si="87"/>
        <v>0</v>
      </c>
    </row>
    <row r="1124" spans="3:9" x14ac:dyDescent="0.25">
      <c r="C1124" s="64">
        <f t="shared" si="85"/>
        <v>46258</v>
      </c>
      <c r="D1124">
        <v>1102</v>
      </c>
      <c r="E1124" s="64">
        <v>46258</v>
      </c>
      <c r="F1124" t="s">
        <v>79</v>
      </c>
      <c r="G1124" t="str">
        <f t="shared" si="84"/>
        <v>Mom</v>
      </c>
      <c r="H1124">
        <f t="shared" si="86"/>
        <v>1</v>
      </c>
      <c r="I1124">
        <f t="shared" si="87"/>
        <v>0</v>
      </c>
    </row>
    <row r="1125" spans="3:9" x14ac:dyDescent="0.25">
      <c r="C1125" s="64">
        <f t="shared" si="85"/>
        <v>46259</v>
      </c>
      <c r="D1125">
        <v>1103</v>
      </c>
      <c r="E1125" s="64">
        <v>46259</v>
      </c>
      <c r="F1125" t="s">
        <v>121</v>
      </c>
      <c r="G1125" t="str">
        <f t="shared" si="84"/>
        <v>Mom</v>
      </c>
      <c r="H1125">
        <f t="shared" si="86"/>
        <v>1</v>
      </c>
      <c r="I1125">
        <f t="shared" si="87"/>
        <v>0</v>
      </c>
    </row>
    <row r="1126" spans="3:9" x14ac:dyDescent="0.25">
      <c r="C1126" s="64">
        <f t="shared" si="85"/>
        <v>46260</v>
      </c>
      <c r="D1126">
        <v>1104</v>
      </c>
      <c r="E1126" s="64">
        <v>46260</v>
      </c>
      <c r="F1126" t="s">
        <v>118</v>
      </c>
      <c r="G1126" t="str">
        <f t="shared" si="84"/>
        <v>Dad</v>
      </c>
      <c r="H1126">
        <f t="shared" si="86"/>
        <v>0</v>
      </c>
      <c r="I1126">
        <f t="shared" si="87"/>
        <v>1</v>
      </c>
    </row>
    <row r="1127" spans="3:9" x14ac:dyDescent="0.25">
      <c r="C1127" s="64">
        <f t="shared" si="85"/>
        <v>46261</v>
      </c>
      <c r="D1127">
        <v>1105</v>
      </c>
      <c r="E1127" s="64">
        <v>46261</v>
      </c>
      <c r="F1127" t="s">
        <v>107</v>
      </c>
      <c r="G1127" t="str">
        <f t="shared" si="84"/>
        <v>Dad</v>
      </c>
      <c r="H1127">
        <f t="shared" si="86"/>
        <v>0</v>
      </c>
      <c r="I1127">
        <f t="shared" si="87"/>
        <v>1</v>
      </c>
    </row>
    <row r="1128" spans="3:9" x14ac:dyDescent="0.25">
      <c r="C1128" s="64">
        <f t="shared" si="85"/>
        <v>46262</v>
      </c>
      <c r="D1128">
        <v>1106</v>
      </c>
      <c r="E1128" s="64">
        <v>46262</v>
      </c>
      <c r="F1128" t="s">
        <v>119</v>
      </c>
      <c r="G1128" t="str">
        <f t="shared" si="84"/>
        <v>Dad</v>
      </c>
      <c r="H1128">
        <f t="shared" si="86"/>
        <v>0</v>
      </c>
      <c r="I1128">
        <f t="shared" si="87"/>
        <v>1</v>
      </c>
    </row>
    <row r="1129" spans="3:9" x14ac:dyDescent="0.25">
      <c r="C1129" s="64">
        <f t="shared" si="85"/>
        <v>46263</v>
      </c>
      <c r="D1129">
        <v>1107</v>
      </c>
      <c r="E1129" s="64">
        <v>46263</v>
      </c>
      <c r="F1129" t="s">
        <v>120</v>
      </c>
      <c r="G1129" t="str">
        <f t="shared" si="84"/>
        <v>Dad</v>
      </c>
      <c r="H1129">
        <f t="shared" si="86"/>
        <v>0</v>
      </c>
      <c r="I1129">
        <f t="shared" si="87"/>
        <v>1</v>
      </c>
    </row>
    <row r="1130" spans="3:9" x14ac:dyDescent="0.25">
      <c r="C1130" s="64">
        <f t="shared" si="85"/>
        <v>46264</v>
      </c>
      <c r="D1130">
        <v>1108</v>
      </c>
      <c r="E1130" s="64">
        <v>46264</v>
      </c>
      <c r="F1130" t="s">
        <v>97</v>
      </c>
      <c r="G1130" t="str">
        <f t="shared" si="84"/>
        <v>Dad</v>
      </c>
      <c r="H1130">
        <f t="shared" si="86"/>
        <v>0</v>
      </c>
      <c r="I1130">
        <f t="shared" si="87"/>
        <v>1</v>
      </c>
    </row>
    <row r="1131" spans="3:9" x14ac:dyDescent="0.25">
      <c r="C1131" s="64">
        <f t="shared" si="85"/>
        <v>46265</v>
      </c>
      <c r="D1131">
        <v>1109</v>
      </c>
      <c r="E1131" s="64">
        <v>46265</v>
      </c>
      <c r="F1131" t="s">
        <v>79</v>
      </c>
      <c r="G1131" t="str">
        <f t="shared" si="84"/>
        <v>Dad</v>
      </c>
      <c r="H1131">
        <f t="shared" si="86"/>
        <v>0</v>
      </c>
      <c r="I1131">
        <f t="shared" si="87"/>
        <v>1</v>
      </c>
    </row>
    <row r="1132" spans="3:9" x14ac:dyDescent="0.25">
      <c r="C1132" s="64">
        <f t="shared" si="85"/>
        <v>46266</v>
      </c>
      <c r="D1132">
        <v>1110</v>
      </c>
      <c r="E1132" s="64">
        <v>46266</v>
      </c>
      <c r="F1132" t="s">
        <v>121</v>
      </c>
      <c r="G1132" t="str">
        <f t="shared" si="84"/>
        <v>Dad</v>
      </c>
      <c r="H1132">
        <f t="shared" si="86"/>
        <v>0</v>
      </c>
      <c r="I1132">
        <f t="shared" si="87"/>
        <v>1</v>
      </c>
    </row>
    <row r="1133" spans="3:9" x14ac:dyDescent="0.25">
      <c r="C1133" s="64">
        <f t="shared" si="85"/>
        <v>46267</v>
      </c>
      <c r="D1133">
        <v>1111</v>
      </c>
      <c r="E1133" s="64">
        <v>46267</v>
      </c>
      <c r="F1133" t="s">
        <v>118</v>
      </c>
      <c r="G1133" t="str">
        <f t="shared" si="84"/>
        <v>Mom</v>
      </c>
      <c r="H1133">
        <f t="shared" si="86"/>
        <v>1</v>
      </c>
      <c r="I1133">
        <f t="shared" si="87"/>
        <v>0</v>
      </c>
    </row>
    <row r="1134" spans="3:9" x14ac:dyDescent="0.25">
      <c r="C1134" s="64">
        <f t="shared" si="85"/>
        <v>46268</v>
      </c>
      <c r="D1134">
        <v>1112</v>
      </c>
      <c r="E1134" s="64">
        <v>46268</v>
      </c>
      <c r="F1134" t="s">
        <v>107</v>
      </c>
      <c r="G1134" t="str">
        <f t="shared" si="84"/>
        <v>Mom</v>
      </c>
      <c r="H1134">
        <f t="shared" si="86"/>
        <v>1</v>
      </c>
      <c r="I1134">
        <f t="shared" si="87"/>
        <v>0</v>
      </c>
    </row>
    <row r="1135" spans="3:9" x14ac:dyDescent="0.25">
      <c r="C1135" s="64">
        <f t="shared" si="85"/>
        <v>46269</v>
      </c>
      <c r="D1135">
        <v>1113</v>
      </c>
      <c r="E1135" s="64">
        <v>46269</v>
      </c>
      <c r="F1135" t="s">
        <v>119</v>
      </c>
      <c r="G1135" t="str">
        <f t="shared" si="84"/>
        <v>Mom</v>
      </c>
      <c r="H1135">
        <f t="shared" si="86"/>
        <v>1</v>
      </c>
      <c r="I1135">
        <f t="shared" si="87"/>
        <v>0</v>
      </c>
    </row>
    <row r="1136" spans="3:9" x14ac:dyDescent="0.25">
      <c r="C1136" s="64">
        <f t="shared" si="85"/>
        <v>46270</v>
      </c>
      <c r="D1136">
        <v>1114</v>
      </c>
      <c r="E1136" s="64">
        <v>46270</v>
      </c>
      <c r="F1136" t="s">
        <v>120</v>
      </c>
      <c r="G1136" t="str">
        <f t="shared" si="84"/>
        <v>Mom</v>
      </c>
      <c r="H1136">
        <f t="shared" si="86"/>
        <v>1</v>
      </c>
      <c r="I1136">
        <f t="shared" si="87"/>
        <v>0</v>
      </c>
    </row>
    <row r="1137" spans="3:9" x14ac:dyDescent="0.25">
      <c r="C1137" s="64">
        <f t="shared" si="85"/>
        <v>46271</v>
      </c>
      <c r="D1137">
        <v>1115</v>
      </c>
      <c r="E1137" s="64">
        <v>46271</v>
      </c>
      <c r="F1137" t="s">
        <v>97</v>
      </c>
      <c r="G1137" t="str">
        <f t="shared" si="84"/>
        <v>Mom</v>
      </c>
      <c r="H1137">
        <f t="shared" si="86"/>
        <v>1</v>
      </c>
      <c r="I1137">
        <f t="shared" si="87"/>
        <v>0</v>
      </c>
    </row>
    <row r="1138" spans="3:9" x14ac:dyDescent="0.25">
      <c r="C1138" s="64">
        <f t="shared" si="85"/>
        <v>46272</v>
      </c>
      <c r="D1138">
        <v>1116</v>
      </c>
      <c r="E1138" s="64">
        <v>46272</v>
      </c>
      <c r="F1138" t="s">
        <v>79</v>
      </c>
      <c r="G1138" t="str">
        <f t="shared" si="84"/>
        <v>Mom</v>
      </c>
      <c r="H1138">
        <f t="shared" si="86"/>
        <v>1</v>
      </c>
      <c r="I1138">
        <f t="shared" si="87"/>
        <v>0</v>
      </c>
    </row>
    <row r="1139" spans="3:9" x14ac:dyDescent="0.25">
      <c r="C1139" s="64">
        <f t="shared" si="85"/>
        <v>46273</v>
      </c>
      <c r="D1139">
        <v>1117</v>
      </c>
      <c r="E1139" s="64">
        <v>46273</v>
      </c>
      <c r="F1139" t="s">
        <v>121</v>
      </c>
      <c r="G1139" t="str">
        <f t="shared" si="84"/>
        <v>Mom</v>
      </c>
      <c r="H1139">
        <f t="shared" si="86"/>
        <v>1</v>
      </c>
      <c r="I1139">
        <f t="shared" si="87"/>
        <v>0</v>
      </c>
    </row>
    <row r="1140" spans="3:9" x14ac:dyDescent="0.25">
      <c r="C1140" s="64">
        <f t="shared" si="85"/>
        <v>46274</v>
      </c>
      <c r="D1140">
        <v>1118</v>
      </c>
      <c r="E1140" s="64">
        <v>46274</v>
      </c>
      <c r="F1140" t="s">
        <v>118</v>
      </c>
      <c r="G1140" t="str">
        <f t="shared" si="84"/>
        <v>Dad</v>
      </c>
      <c r="H1140">
        <f t="shared" si="86"/>
        <v>0</v>
      </c>
      <c r="I1140">
        <f t="shared" si="87"/>
        <v>1</v>
      </c>
    </row>
    <row r="1141" spans="3:9" x14ac:dyDescent="0.25">
      <c r="C1141" s="64">
        <f t="shared" si="85"/>
        <v>46275</v>
      </c>
      <c r="D1141">
        <v>1119</v>
      </c>
      <c r="E1141" s="64">
        <v>46275</v>
      </c>
      <c r="F1141" t="s">
        <v>107</v>
      </c>
      <c r="G1141" t="str">
        <f t="shared" si="84"/>
        <v>Dad</v>
      </c>
      <c r="H1141">
        <f t="shared" si="86"/>
        <v>0</v>
      </c>
      <c r="I1141">
        <f t="shared" si="87"/>
        <v>1</v>
      </c>
    </row>
    <row r="1142" spans="3:9" x14ac:dyDescent="0.25">
      <c r="C1142" s="64">
        <f t="shared" si="85"/>
        <v>46276</v>
      </c>
      <c r="D1142">
        <v>1120</v>
      </c>
      <c r="E1142" s="64">
        <v>46276</v>
      </c>
      <c r="F1142" t="s">
        <v>119</v>
      </c>
      <c r="G1142" t="str">
        <f t="shared" si="84"/>
        <v>Dad</v>
      </c>
      <c r="H1142">
        <f t="shared" si="86"/>
        <v>0</v>
      </c>
      <c r="I1142">
        <f t="shared" si="87"/>
        <v>1</v>
      </c>
    </row>
    <row r="1143" spans="3:9" x14ac:dyDescent="0.25">
      <c r="C1143" s="64">
        <f t="shared" si="85"/>
        <v>46277</v>
      </c>
      <c r="D1143">
        <v>1121</v>
      </c>
      <c r="E1143" s="64">
        <v>46277</v>
      </c>
      <c r="F1143" t="s">
        <v>120</v>
      </c>
      <c r="G1143" t="str">
        <f t="shared" si="84"/>
        <v>Dad</v>
      </c>
      <c r="H1143">
        <f t="shared" si="86"/>
        <v>0</v>
      </c>
      <c r="I1143">
        <f t="shared" si="87"/>
        <v>1</v>
      </c>
    </row>
    <row r="1144" spans="3:9" x14ac:dyDescent="0.25">
      <c r="C1144" s="64">
        <f t="shared" si="85"/>
        <v>46278</v>
      </c>
      <c r="D1144">
        <v>1122</v>
      </c>
      <c r="E1144" s="64">
        <v>46278</v>
      </c>
      <c r="F1144" t="s">
        <v>97</v>
      </c>
      <c r="G1144" t="str">
        <f t="shared" si="84"/>
        <v>Dad</v>
      </c>
      <c r="H1144">
        <f t="shared" si="86"/>
        <v>0</v>
      </c>
      <c r="I1144">
        <f t="shared" si="87"/>
        <v>1</v>
      </c>
    </row>
    <row r="1145" spans="3:9" x14ac:dyDescent="0.25">
      <c r="C1145" s="64">
        <f t="shared" si="85"/>
        <v>46279</v>
      </c>
      <c r="D1145">
        <v>1123</v>
      </c>
      <c r="E1145" s="64">
        <v>46279</v>
      </c>
      <c r="F1145" t="s">
        <v>79</v>
      </c>
      <c r="G1145" t="str">
        <f t="shared" si="84"/>
        <v>Dad</v>
      </c>
      <c r="H1145">
        <f t="shared" si="86"/>
        <v>0</v>
      </c>
      <c r="I1145">
        <f t="shared" si="87"/>
        <v>1</v>
      </c>
    </row>
    <row r="1146" spans="3:9" x14ac:dyDescent="0.25">
      <c r="C1146" s="64">
        <f t="shared" si="85"/>
        <v>46280</v>
      </c>
      <c r="D1146">
        <v>1124</v>
      </c>
      <c r="E1146" s="64">
        <v>46280</v>
      </c>
      <c r="F1146" t="s">
        <v>121</v>
      </c>
      <c r="G1146" t="str">
        <f t="shared" si="84"/>
        <v>Dad</v>
      </c>
      <c r="H1146">
        <f t="shared" si="86"/>
        <v>0</v>
      </c>
      <c r="I1146">
        <f t="shared" si="87"/>
        <v>1</v>
      </c>
    </row>
    <row r="1147" spans="3:9" x14ac:dyDescent="0.25">
      <c r="C1147" s="64">
        <f t="shared" si="85"/>
        <v>46281</v>
      </c>
      <c r="D1147">
        <v>1125</v>
      </c>
      <c r="E1147" s="64">
        <v>46281</v>
      </c>
      <c r="F1147" t="s">
        <v>118</v>
      </c>
      <c r="G1147" t="str">
        <f t="shared" si="84"/>
        <v>Mom</v>
      </c>
      <c r="H1147">
        <f t="shared" si="86"/>
        <v>1</v>
      </c>
      <c r="I1147">
        <f t="shared" si="87"/>
        <v>0</v>
      </c>
    </row>
    <row r="1148" spans="3:9" x14ac:dyDescent="0.25">
      <c r="C1148" s="64">
        <f t="shared" si="85"/>
        <v>46282</v>
      </c>
      <c r="D1148">
        <v>1126</v>
      </c>
      <c r="E1148" s="64">
        <v>46282</v>
      </c>
      <c r="F1148" t="s">
        <v>107</v>
      </c>
      <c r="G1148" t="str">
        <f t="shared" si="84"/>
        <v>Mom</v>
      </c>
      <c r="H1148">
        <f t="shared" si="86"/>
        <v>1</v>
      </c>
      <c r="I1148">
        <f t="shared" si="87"/>
        <v>0</v>
      </c>
    </row>
    <row r="1149" spans="3:9" x14ac:dyDescent="0.25">
      <c r="C1149" s="64">
        <f t="shared" si="85"/>
        <v>46283</v>
      </c>
      <c r="D1149">
        <v>1127</v>
      </c>
      <c r="E1149" s="64">
        <v>46283</v>
      </c>
      <c r="F1149" t="s">
        <v>119</v>
      </c>
      <c r="G1149" t="str">
        <f t="shared" si="84"/>
        <v>Mom</v>
      </c>
      <c r="H1149">
        <f t="shared" si="86"/>
        <v>1</v>
      </c>
      <c r="I1149">
        <f t="shared" si="87"/>
        <v>0</v>
      </c>
    </row>
    <row r="1150" spans="3:9" x14ac:dyDescent="0.25">
      <c r="C1150" s="64">
        <f t="shared" si="85"/>
        <v>46284</v>
      </c>
      <c r="D1150">
        <v>1128</v>
      </c>
      <c r="E1150" s="64">
        <v>46284</v>
      </c>
      <c r="F1150" t="s">
        <v>120</v>
      </c>
      <c r="G1150" t="str">
        <f t="shared" si="84"/>
        <v>Mom</v>
      </c>
      <c r="H1150">
        <f t="shared" si="86"/>
        <v>1</v>
      </c>
      <c r="I1150">
        <f t="shared" si="87"/>
        <v>0</v>
      </c>
    </row>
    <row r="1151" spans="3:9" x14ac:dyDescent="0.25">
      <c r="C1151" s="64">
        <f t="shared" si="85"/>
        <v>46285</v>
      </c>
      <c r="D1151">
        <v>1129</v>
      </c>
      <c r="E1151" s="64">
        <v>46285</v>
      </c>
      <c r="F1151" t="s">
        <v>97</v>
      </c>
      <c r="G1151" t="str">
        <f t="shared" si="84"/>
        <v>Mom</v>
      </c>
      <c r="H1151">
        <f t="shared" si="86"/>
        <v>1</v>
      </c>
      <c r="I1151">
        <f t="shared" si="87"/>
        <v>0</v>
      </c>
    </row>
    <row r="1152" spans="3:9" x14ac:dyDescent="0.25">
      <c r="C1152" s="64">
        <f t="shared" si="85"/>
        <v>46286</v>
      </c>
      <c r="D1152">
        <v>1130</v>
      </c>
      <c r="E1152" s="64">
        <v>46286</v>
      </c>
      <c r="F1152" t="s">
        <v>79</v>
      </c>
      <c r="G1152" t="str">
        <f t="shared" si="84"/>
        <v>Mom</v>
      </c>
      <c r="H1152">
        <f t="shared" si="86"/>
        <v>1</v>
      </c>
      <c r="I1152">
        <f t="shared" si="87"/>
        <v>0</v>
      </c>
    </row>
    <row r="1153" spans="3:9" x14ac:dyDescent="0.25">
      <c r="C1153" s="64">
        <f t="shared" si="85"/>
        <v>46287</v>
      </c>
      <c r="D1153">
        <v>1131</v>
      </c>
      <c r="E1153" s="64">
        <v>46287</v>
      </c>
      <c r="F1153" t="s">
        <v>121</v>
      </c>
      <c r="G1153" t="str">
        <f t="shared" si="84"/>
        <v>Mom</v>
      </c>
      <c r="H1153">
        <f t="shared" si="86"/>
        <v>1</v>
      </c>
      <c r="I1153">
        <f t="shared" si="87"/>
        <v>0</v>
      </c>
    </row>
    <row r="1154" spans="3:9" x14ac:dyDescent="0.25">
      <c r="C1154" s="64">
        <f t="shared" si="85"/>
        <v>46288</v>
      </c>
      <c r="D1154">
        <v>1132</v>
      </c>
      <c r="E1154" s="64">
        <v>46288</v>
      </c>
      <c r="F1154" t="s">
        <v>118</v>
      </c>
      <c r="G1154" t="str">
        <f t="shared" si="84"/>
        <v>Dad</v>
      </c>
      <c r="H1154">
        <f t="shared" si="86"/>
        <v>0</v>
      </c>
      <c r="I1154">
        <f t="shared" si="87"/>
        <v>1</v>
      </c>
    </row>
    <row r="1155" spans="3:9" x14ac:dyDescent="0.25">
      <c r="C1155" s="64">
        <f t="shared" si="85"/>
        <v>46289</v>
      </c>
      <c r="D1155">
        <v>1133</v>
      </c>
      <c r="E1155" s="64">
        <v>46289</v>
      </c>
      <c r="F1155" t="s">
        <v>107</v>
      </c>
      <c r="G1155" t="str">
        <f t="shared" si="84"/>
        <v>Dad</v>
      </c>
      <c r="H1155">
        <f t="shared" si="86"/>
        <v>0</v>
      </c>
      <c r="I1155">
        <f t="shared" si="87"/>
        <v>1</v>
      </c>
    </row>
    <row r="1156" spans="3:9" x14ac:dyDescent="0.25">
      <c r="C1156" s="64">
        <f t="shared" si="85"/>
        <v>46290</v>
      </c>
      <c r="D1156">
        <v>1134</v>
      </c>
      <c r="E1156" s="64">
        <v>46290</v>
      </c>
      <c r="F1156" t="s">
        <v>119</v>
      </c>
      <c r="G1156" t="str">
        <f t="shared" si="84"/>
        <v>Dad</v>
      </c>
      <c r="H1156">
        <f t="shared" si="86"/>
        <v>0</v>
      </c>
      <c r="I1156">
        <f t="shared" si="87"/>
        <v>1</v>
      </c>
    </row>
    <row r="1157" spans="3:9" x14ac:dyDescent="0.25">
      <c r="C1157" s="64">
        <f t="shared" si="85"/>
        <v>46291</v>
      </c>
      <c r="D1157">
        <v>1135</v>
      </c>
      <c r="E1157" s="64">
        <v>46291</v>
      </c>
      <c r="F1157" t="s">
        <v>120</v>
      </c>
      <c r="G1157" t="str">
        <f t="shared" si="84"/>
        <v>Dad</v>
      </c>
      <c r="H1157">
        <f t="shared" si="86"/>
        <v>0</v>
      </c>
      <c r="I1157">
        <f t="shared" si="87"/>
        <v>1</v>
      </c>
    </row>
    <row r="1158" spans="3:9" x14ac:dyDescent="0.25">
      <c r="C1158" s="64">
        <f t="shared" si="85"/>
        <v>46292</v>
      </c>
      <c r="D1158">
        <v>1136</v>
      </c>
      <c r="E1158" s="64">
        <v>46292</v>
      </c>
      <c r="F1158" t="s">
        <v>97</v>
      </c>
      <c r="G1158" t="str">
        <f t="shared" si="84"/>
        <v>Dad</v>
      </c>
      <c r="H1158">
        <f t="shared" si="86"/>
        <v>0</v>
      </c>
      <c r="I1158">
        <f t="shared" si="87"/>
        <v>1</v>
      </c>
    </row>
    <row r="1159" spans="3:9" x14ac:dyDescent="0.25">
      <c r="C1159" s="64">
        <f t="shared" si="85"/>
        <v>46293</v>
      </c>
      <c r="D1159">
        <v>1137</v>
      </c>
      <c r="E1159" s="64">
        <v>46293</v>
      </c>
      <c r="F1159" t="s">
        <v>79</v>
      </c>
      <c r="G1159" t="str">
        <f t="shared" si="84"/>
        <v>Dad</v>
      </c>
      <c r="H1159">
        <f t="shared" si="86"/>
        <v>0</v>
      </c>
      <c r="I1159">
        <f t="shared" si="87"/>
        <v>1</v>
      </c>
    </row>
    <row r="1160" spans="3:9" x14ac:dyDescent="0.25">
      <c r="C1160" s="64">
        <f t="shared" si="85"/>
        <v>46294</v>
      </c>
      <c r="D1160">
        <v>1138</v>
      </c>
      <c r="E1160" s="64">
        <v>46294</v>
      </c>
      <c r="F1160" t="s">
        <v>121</v>
      </c>
      <c r="G1160" t="str">
        <f t="shared" si="84"/>
        <v>Dad</v>
      </c>
      <c r="H1160">
        <f t="shared" si="86"/>
        <v>0</v>
      </c>
      <c r="I1160">
        <f t="shared" si="87"/>
        <v>1</v>
      </c>
    </row>
    <row r="1161" spans="3:9" x14ac:dyDescent="0.25">
      <c r="C1161" s="64">
        <f t="shared" si="85"/>
        <v>46295</v>
      </c>
      <c r="D1161">
        <v>1139</v>
      </c>
      <c r="E1161" s="64">
        <v>46295</v>
      </c>
      <c r="F1161" t="s">
        <v>118</v>
      </c>
      <c r="G1161" t="str">
        <f t="shared" si="84"/>
        <v>Mom</v>
      </c>
      <c r="H1161">
        <f t="shared" si="86"/>
        <v>1</v>
      </c>
      <c r="I1161">
        <f t="shared" si="87"/>
        <v>0</v>
      </c>
    </row>
    <row r="1162" spans="3:9" x14ac:dyDescent="0.25">
      <c r="C1162" s="64">
        <f t="shared" si="85"/>
        <v>46296</v>
      </c>
      <c r="D1162">
        <v>1140</v>
      </c>
      <c r="E1162" s="64">
        <v>46296</v>
      </c>
      <c r="F1162" t="s">
        <v>107</v>
      </c>
      <c r="G1162" t="str">
        <f t="shared" si="84"/>
        <v>Mom</v>
      </c>
      <c r="H1162">
        <f t="shared" si="86"/>
        <v>1</v>
      </c>
      <c r="I1162">
        <f t="shared" si="87"/>
        <v>0</v>
      </c>
    </row>
    <row r="1163" spans="3:9" x14ac:dyDescent="0.25">
      <c r="C1163" s="64">
        <f t="shared" si="85"/>
        <v>46297</v>
      </c>
      <c r="D1163">
        <v>1141</v>
      </c>
      <c r="E1163" s="64">
        <v>46297</v>
      </c>
      <c r="F1163" t="s">
        <v>119</v>
      </c>
      <c r="G1163" t="str">
        <f t="shared" si="84"/>
        <v>Mom</v>
      </c>
      <c r="H1163">
        <f t="shared" si="86"/>
        <v>1</v>
      </c>
      <c r="I1163">
        <f t="shared" si="87"/>
        <v>0</v>
      </c>
    </row>
    <row r="1164" spans="3:9" x14ac:dyDescent="0.25">
      <c r="C1164" s="64">
        <f t="shared" si="85"/>
        <v>46298</v>
      </c>
      <c r="D1164">
        <v>1142</v>
      </c>
      <c r="E1164" s="64">
        <v>46298</v>
      </c>
      <c r="F1164" t="s">
        <v>120</v>
      </c>
      <c r="G1164" t="str">
        <f t="shared" si="84"/>
        <v>Mom</v>
      </c>
      <c r="H1164">
        <f t="shared" si="86"/>
        <v>1</v>
      </c>
      <c r="I1164">
        <f t="shared" si="87"/>
        <v>0</v>
      </c>
    </row>
    <row r="1165" spans="3:9" x14ac:dyDescent="0.25">
      <c r="C1165" s="64">
        <f t="shared" si="85"/>
        <v>46299</v>
      </c>
      <c r="D1165">
        <v>1143</v>
      </c>
      <c r="E1165" s="64">
        <v>46299</v>
      </c>
      <c r="F1165" t="s">
        <v>97</v>
      </c>
      <c r="G1165" t="str">
        <f t="shared" si="84"/>
        <v>Mom</v>
      </c>
      <c r="H1165">
        <f t="shared" si="86"/>
        <v>1</v>
      </c>
      <c r="I1165">
        <f t="shared" si="87"/>
        <v>0</v>
      </c>
    </row>
    <row r="1166" spans="3:9" x14ac:dyDescent="0.25">
      <c r="C1166" s="64">
        <f t="shared" si="85"/>
        <v>46300</v>
      </c>
      <c r="D1166">
        <v>1144</v>
      </c>
      <c r="E1166" s="64">
        <v>46300</v>
      </c>
      <c r="F1166" t="s">
        <v>79</v>
      </c>
      <c r="G1166" t="str">
        <f t="shared" si="84"/>
        <v>Mom</v>
      </c>
      <c r="H1166">
        <f t="shared" si="86"/>
        <v>1</v>
      </c>
      <c r="I1166">
        <f t="shared" si="87"/>
        <v>0</v>
      </c>
    </row>
    <row r="1167" spans="3:9" x14ac:dyDescent="0.25">
      <c r="C1167" s="64">
        <f t="shared" si="85"/>
        <v>46301</v>
      </c>
      <c r="D1167">
        <v>1145</v>
      </c>
      <c r="E1167" s="64">
        <v>46301</v>
      </c>
      <c r="F1167" t="s">
        <v>121</v>
      </c>
      <c r="G1167" t="str">
        <f t="shared" si="84"/>
        <v>Mom</v>
      </c>
      <c r="H1167">
        <f t="shared" si="86"/>
        <v>1</v>
      </c>
      <c r="I1167">
        <f t="shared" si="87"/>
        <v>0</v>
      </c>
    </row>
    <row r="1168" spans="3:9" x14ac:dyDescent="0.25">
      <c r="C1168" s="64">
        <f t="shared" si="85"/>
        <v>46302</v>
      </c>
      <c r="D1168">
        <v>1146</v>
      </c>
      <c r="E1168" s="64">
        <v>46302</v>
      </c>
      <c r="F1168" t="s">
        <v>118</v>
      </c>
      <c r="G1168" t="str">
        <f t="shared" si="84"/>
        <v>Dad</v>
      </c>
      <c r="H1168">
        <f t="shared" si="86"/>
        <v>0</v>
      </c>
      <c r="I1168">
        <f t="shared" si="87"/>
        <v>1</v>
      </c>
    </row>
    <row r="1169" spans="3:9" x14ac:dyDescent="0.25">
      <c r="C1169" s="64">
        <f t="shared" si="85"/>
        <v>46303</v>
      </c>
      <c r="D1169">
        <v>1147</v>
      </c>
      <c r="E1169" s="64">
        <v>46303</v>
      </c>
      <c r="F1169" t="s">
        <v>107</v>
      </c>
      <c r="G1169" t="str">
        <f t="shared" si="84"/>
        <v>Dad</v>
      </c>
      <c r="H1169">
        <f t="shared" si="86"/>
        <v>0</v>
      </c>
      <c r="I1169">
        <f t="shared" si="87"/>
        <v>1</v>
      </c>
    </row>
    <row r="1170" spans="3:9" x14ac:dyDescent="0.25">
      <c r="C1170" s="64">
        <f t="shared" si="85"/>
        <v>46304</v>
      </c>
      <c r="D1170">
        <v>1148</v>
      </c>
      <c r="E1170" s="64">
        <v>46304</v>
      </c>
      <c r="F1170" t="s">
        <v>119</v>
      </c>
      <c r="G1170" t="str">
        <f t="shared" ref="G1170:G1233" si="88">G1156</f>
        <v>Dad</v>
      </c>
      <c r="H1170">
        <f t="shared" si="86"/>
        <v>0</v>
      </c>
      <c r="I1170">
        <f t="shared" si="87"/>
        <v>1</v>
      </c>
    </row>
    <row r="1171" spans="3:9" x14ac:dyDescent="0.25">
      <c r="C1171" s="64">
        <f t="shared" si="85"/>
        <v>46305</v>
      </c>
      <c r="D1171">
        <v>1149</v>
      </c>
      <c r="E1171" s="64">
        <v>46305</v>
      </c>
      <c r="F1171" t="s">
        <v>120</v>
      </c>
      <c r="G1171" t="str">
        <f t="shared" si="88"/>
        <v>Dad</v>
      </c>
      <c r="H1171">
        <f t="shared" si="86"/>
        <v>0</v>
      </c>
      <c r="I1171">
        <f t="shared" si="87"/>
        <v>1</v>
      </c>
    </row>
    <row r="1172" spans="3:9" x14ac:dyDescent="0.25">
      <c r="C1172" s="64">
        <f t="shared" si="85"/>
        <v>46306</v>
      </c>
      <c r="D1172">
        <v>1150</v>
      </c>
      <c r="E1172" s="64">
        <v>46306</v>
      </c>
      <c r="F1172" t="s">
        <v>97</v>
      </c>
      <c r="G1172" t="str">
        <f t="shared" si="88"/>
        <v>Dad</v>
      </c>
      <c r="H1172">
        <f t="shared" si="86"/>
        <v>0</v>
      </c>
      <c r="I1172">
        <f t="shared" si="87"/>
        <v>1</v>
      </c>
    </row>
    <row r="1173" spans="3:9" x14ac:dyDescent="0.25">
      <c r="C1173" s="64">
        <f t="shared" ref="C1173:C1236" si="89">E1173</f>
        <v>46307</v>
      </c>
      <c r="D1173">
        <v>1151</v>
      </c>
      <c r="E1173" s="64">
        <v>46307</v>
      </c>
      <c r="F1173" t="s">
        <v>79</v>
      </c>
      <c r="G1173" t="str">
        <f t="shared" si="88"/>
        <v>Dad</v>
      </c>
      <c r="H1173">
        <f t="shared" ref="H1173:H1236" si="90">IF(G1173="Mom",1,0)</f>
        <v>0</v>
      </c>
      <c r="I1173">
        <f t="shared" si="87"/>
        <v>1</v>
      </c>
    </row>
    <row r="1174" spans="3:9" x14ac:dyDescent="0.25">
      <c r="C1174" s="64">
        <f t="shared" si="89"/>
        <v>46308</v>
      </c>
      <c r="D1174">
        <v>1152</v>
      </c>
      <c r="E1174" s="64">
        <v>46308</v>
      </c>
      <c r="F1174" t="s">
        <v>121</v>
      </c>
      <c r="G1174" t="str">
        <f t="shared" si="88"/>
        <v>Dad</v>
      </c>
      <c r="H1174">
        <f t="shared" si="90"/>
        <v>0</v>
      </c>
      <c r="I1174">
        <f t="shared" si="87"/>
        <v>1</v>
      </c>
    </row>
    <row r="1175" spans="3:9" x14ac:dyDescent="0.25">
      <c r="C1175" s="64">
        <f t="shared" si="89"/>
        <v>46309</v>
      </c>
      <c r="D1175">
        <v>1153</v>
      </c>
      <c r="E1175" s="64">
        <v>46309</v>
      </c>
      <c r="F1175" t="s">
        <v>118</v>
      </c>
      <c r="G1175" t="str">
        <f t="shared" si="88"/>
        <v>Mom</v>
      </c>
      <c r="H1175">
        <f t="shared" si="90"/>
        <v>1</v>
      </c>
      <c r="I1175">
        <f t="shared" si="87"/>
        <v>0</v>
      </c>
    </row>
    <row r="1176" spans="3:9" x14ac:dyDescent="0.25">
      <c r="C1176" s="64">
        <f t="shared" si="89"/>
        <v>46310</v>
      </c>
      <c r="D1176">
        <v>1154</v>
      </c>
      <c r="E1176" s="64">
        <v>46310</v>
      </c>
      <c r="F1176" t="s">
        <v>107</v>
      </c>
      <c r="G1176" t="str">
        <f t="shared" si="88"/>
        <v>Mom</v>
      </c>
      <c r="H1176">
        <f t="shared" si="90"/>
        <v>1</v>
      </c>
      <c r="I1176">
        <f t="shared" si="87"/>
        <v>0</v>
      </c>
    </row>
    <row r="1177" spans="3:9" x14ac:dyDescent="0.25">
      <c r="C1177" s="64">
        <f t="shared" si="89"/>
        <v>46311</v>
      </c>
      <c r="D1177">
        <v>1155</v>
      </c>
      <c r="E1177" s="64">
        <v>46311</v>
      </c>
      <c r="F1177" t="s">
        <v>119</v>
      </c>
      <c r="G1177" t="str">
        <f t="shared" si="88"/>
        <v>Mom</v>
      </c>
      <c r="H1177">
        <f t="shared" si="90"/>
        <v>1</v>
      </c>
      <c r="I1177">
        <f t="shared" ref="I1177:I1240" si="91">IF(G1177="Dad",1,0)</f>
        <v>0</v>
      </c>
    </row>
    <row r="1178" spans="3:9" x14ac:dyDescent="0.25">
      <c r="C1178" s="64">
        <f t="shared" si="89"/>
        <v>46312</v>
      </c>
      <c r="D1178">
        <v>1156</v>
      </c>
      <c r="E1178" s="64">
        <v>46312</v>
      </c>
      <c r="F1178" t="s">
        <v>120</v>
      </c>
      <c r="G1178" t="str">
        <f t="shared" si="88"/>
        <v>Mom</v>
      </c>
      <c r="H1178">
        <f t="shared" si="90"/>
        <v>1</v>
      </c>
      <c r="I1178">
        <f t="shared" si="91"/>
        <v>0</v>
      </c>
    </row>
    <row r="1179" spans="3:9" x14ac:dyDescent="0.25">
      <c r="C1179" s="64">
        <f t="shared" si="89"/>
        <v>46313</v>
      </c>
      <c r="D1179">
        <v>1157</v>
      </c>
      <c r="E1179" s="64">
        <v>46313</v>
      </c>
      <c r="F1179" t="s">
        <v>97</v>
      </c>
      <c r="G1179" t="str">
        <f t="shared" si="88"/>
        <v>Mom</v>
      </c>
      <c r="H1179">
        <f t="shared" si="90"/>
        <v>1</v>
      </c>
      <c r="I1179">
        <f t="shared" si="91"/>
        <v>0</v>
      </c>
    </row>
    <row r="1180" spans="3:9" x14ac:dyDescent="0.25">
      <c r="C1180" s="64">
        <f t="shared" si="89"/>
        <v>46314</v>
      </c>
      <c r="D1180">
        <v>1158</v>
      </c>
      <c r="E1180" s="64">
        <v>46314</v>
      </c>
      <c r="F1180" t="s">
        <v>79</v>
      </c>
      <c r="G1180" t="str">
        <f t="shared" si="88"/>
        <v>Mom</v>
      </c>
      <c r="H1180">
        <f t="shared" si="90"/>
        <v>1</v>
      </c>
      <c r="I1180">
        <f t="shared" si="91"/>
        <v>0</v>
      </c>
    </row>
    <row r="1181" spans="3:9" x14ac:dyDescent="0.25">
      <c r="C1181" s="64">
        <f t="shared" si="89"/>
        <v>46315</v>
      </c>
      <c r="D1181">
        <v>1159</v>
      </c>
      <c r="E1181" s="64">
        <v>46315</v>
      </c>
      <c r="F1181" t="s">
        <v>121</v>
      </c>
      <c r="G1181" t="str">
        <f t="shared" si="88"/>
        <v>Mom</v>
      </c>
      <c r="H1181">
        <f t="shared" si="90"/>
        <v>1</v>
      </c>
      <c r="I1181">
        <f t="shared" si="91"/>
        <v>0</v>
      </c>
    </row>
    <row r="1182" spans="3:9" x14ac:dyDescent="0.25">
      <c r="C1182" s="64">
        <f t="shared" si="89"/>
        <v>46316</v>
      </c>
      <c r="D1182">
        <v>1160</v>
      </c>
      <c r="E1182" s="64">
        <v>46316</v>
      </c>
      <c r="F1182" t="s">
        <v>118</v>
      </c>
      <c r="G1182" t="str">
        <f t="shared" si="88"/>
        <v>Dad</v>
      </c>
      <c r="H1182">
        <f t="shared" si="90"/>
        <v>0</v>
      </c>
      <c r="I1182">
        <f t="shared" si="91"/>
        <v>1</v>
      </c>
    </row>
    <row r="1183" spans="3:9" x14ac:dyDescent="0.25">
      <c r="C1183" s="64">
        <f t="shared" si="89"/>
        <v>46317</v>
      </c>
      <c r="D1183">
        <v>1161</v>
      </c>
      <c r="E1183" s="64">
        <v>46317</v>
      </c>
      <c r="F1183" t="s">
        <v>107</v>
      </c>
      <c r="G1183" t="str">
        <f t="shared" si="88"/>
        <v>Dad</v>
      </c>
      <c r="H1183">
        <f t="shared" si="90"/>
        <v>0</v>
      </c>
      <c r="I1183">
        <f t="shared" si="91"/>
        <v>1</v>
      </c>
    </row>
    <row r="1184" spans="3:9" x14ac:dyDescent="0.25">
      <c r="C1184" s="64">
        <f t="shared" si="89"/>
        <v>46318</v>
      </c>
      <c r="D1184">
        <v>1162</v>
      </c>
      <c r="E1184" s="64">
        <v>46318</v>
      </c>
      <c r="F1184" t="s">
        <v>119</v>
      </c>
      <c r="G1184" t="str">
        <f t="shared" si="88"/>
        <v>Dad</v>
      </c>
      <c r="H1184">
        <f t="shared" si="90"/>
        <v>0</v>
      </c>
      <c r="I1184">
        <f t="shared" si="91"/>
        <v>1</v>
      </c>
    </row>
    <row r="1185" spans="3:9" x14ac:dyDescent="0.25">
      <c r="C1185" s="64">
        <f t="shared" si="89"/>
        <v>46319</v>
      </c>
      <c r="D1185">
        <v>1163</v>
      </c>
      <c r="E1185" s="64">
        <v>46319</v>
      </c>
      <c r="F1185" t="s">
        <v>120</v>
      </c>
      <c r="G1185" t="str">
        <f t="shared" si="88"/>
        <v>Dad</v>
      </c>
      <c r="H1185">
        <f t="shared" si="90"/>
        <v>0</v>
      </c>
      <c r="I1185">
        <f t="shared" si="91"/>
        <v>1</v>
      </c>
    </row>
    <row r="1186" spans="3:9" x14ac:dyDescent="0.25">
      <c r="C1186" s="64">
        <f t="shared" si="89"/>
        <v>46320</v>
      </c>
      <c r="D1186">
        <v>1164</v>
      </c>
      <c r="E1186" s="64">
        <v>46320</v>
      </c>
      <c r="F1186" t="s">
        <v>97</v>
      </c>
      <c r="G1186" t="str">
        <f t="shared" si="88"/>
        <v>Dad</v>
      </c>
      <c r="H1186">
        <f t="shared" si="90"/>
        <v>0</v>
      </c>
      <c r="I1186">
        <f t="shared" si="91"/>
        <v>1</v>
      </c>
    </row>
    <row r="1187" spans="3:9" x14ac:dyDescent="0.25">
      <c r="C1187" s="64">
        <f t="shared" si="89"/>
        <v>46321</v>
      </c>
      <c r="D1187">
        <v>1165</v>
      </c>
      <c r="E1187" s="64">
        <v>46321</v>
      </c>
      <c r="F1187" t="s">
        <v>79</v>
      </c>
      <c r="G1187" t="str">
        <f t="shared" si="88"/>
        <v>Dad</v>
      </c>
      <c r="H1187">
        <f t="shared" si="90"/>
        <v>0</v>
      </c>
      <c r="I1187">
        <f t="shared" si="91"/>
        <v>1</v>
      </c>
    </row>
    <row r="1188" spans="3:9" x14ac:dyDescent="0.25">
      <c r="C1188" s="64">
        <f t="shared" si="89"/>
        <v>46322</v>
      </c>
      <c r="D1188">
        <v>1166</v>
      </c>
      <c r="E1188" s="64">
        <v>46322</v>
      </c>
      <c r="F1188" t="s">
        <v>121</v>
      </c>
      <c r="G1188" t="str">
        <f t="shared" si="88"/>
        <v>Dad</v>
      </c>
      <c r="H1188">
        <f t="shared" si="90"/>
        <v>0</v>
      </c>
      <c r="I1188">
        <f t="shared" si="91"/>
        <v>1</v>
      </c>
    </row>
    <row r="1189" spans="3:9" x14ac:dyDescent="0.25">
      <c r="C1189" s="64">
        <f t="shared" si="89"/>
        <v>46323</v>
      </c>
      <c r="D1189">
        <v>1167</v>
      </c>
      <c r="E1189" s="64">
        <v>46323</v>
      </c>
      <c r="F1189" t="s">
        <v>118</v>
      </c>
      <c r="G1189" t="str">
        <f t="shared" si="88"/>
        <v>Mom</v>
      </c>
      <c r="H1189">
        <f t="shared" si="90"/>
        <v>1</v>
      </c>
      <c r="I1189">
        <f t="shared" si="91"/>
        <v>0</v>
      </c>
    </row>
    <row r="1190" spans="3:9" x14ac:dyDescent="0.25">
      <c r="C1190" s="64">
        <f t="shared" si="89"/>
        <v>46324</v>
      </c>
      <c r="D1190">
        <v>1168</v>
      </c>
      <c r="E1190" s="64">
        <v>46324</v>
      </c>
      <c r="F1190" t="s">
        <v>107</v>
      </c>
      <c r="G1190" t="str">
        <f t="shared" si="88"/>
        <v>Mom</v>
      </c>
      <c r="H1190">
        <f t="shared" si="90"/>
        <v>1</v>
      </c>
      <c r="I1190">
        <f t="shared" si="91"/>
        <v>0</v>
      </c>
    </row>
    <row r="1191" spans="3:9" x14ac:dyDescent="0.25">
      <c r="C1191" s="64">
        <f t="shared" si="89"/>
        <v>46325</v>
      </c>
      <c r="D1191">
        <v>1169</v>
      </c>
      <c r="E1191" s="64">
        <v>46325</v>
      </c>
      <c r="F1191" t="s">
        <v>119</v>
      </c>
      <c r="G1191" t="str">
        <f t="shared" si="88"/>
        <v>Mom</v>
      </c>
      <c r="H1191">
        <f t="shared" si="90"/>
        <v>1</v>
      </c>
      <c r="I1191">
        <f t="shared" si="91"/>
        <v>0</v>
      </c>
    </row>
    <row r="1192" spans="3:9" x14ac:dyDescent="0.25">
      <c r="C1192" s="64">
        <f t="shared" si="89"/>
        <v>46326</v>
      </c>
      <c r="D1192">
        <v>1170</v>
      </c>
      <c r="E1192" s="64">
        <v>46326</v>
      </c>
      <c r="F1192" t="s">
        <v>120</v>
      </c>
      <c r="G1192" t="str">
        <f t="shared" si="88"/>
        <v>Mom</v>
      </c>
      <c r="H1192">
        <f t="shared" si="90"/>
        <v>1</v>
      </c>
      <c r="I1192">
        <f t="shared" si="91"/>
        <v>0</v>
      </c>
    </row>
    <row r="1193" spans="3:9" x14ac:dyDescent="0.25">
      <c r="C1193" s="64">
        <f t="shared" si="89"/>
        <v>46327</v>
      </c>
      <c r="D1193">
        <v>1171</v>
      </c>
      <c r="E1193" s="64">
        <v>46327</v>
      </c>
      <c r="F1193" t="s">
        <v>97</v>
      </c>
      <c r="G1193" t="str">
        <f t="shared" si="88"/>
        <v>Mom</v>
      </c>
      <c r="H1193">
        <f t="shared" si="90"/>
        <v>1</v>
      </c>
      <c r="I1193">
        <f t="shared" si="91"/>
        <v>0</v>
      </c>
    </row>
    <row r="1194" spans="3:9" x14ac:dyDescent="0.25">
      <c r="C1194" s="64">
        <f t="shared" si="89"/>
        <v>46328</v>
      </c>
      <c r="D1194">
        <v>1172</v>
      </c>
      <c r="E1194" s="64">
        <v>46328</v>
      </c>
      <c r="F1194" t="s">
        <v>79</v>
      </c>
      <c r="G1194" t="str">
        <f t="shared" si="88"/>
        <v>Mom</v>
      </c>
      <c r="H1194">
        <f t="shared" si="90"/>
        <v>1</v>
      </c>
      <c r="I1194">
        <f t="shared" si="91"/>
        <v>0</v>
      </c>
    </row>
    <row r="1195" spans="3:9" x14ac:dyDescent="0.25">
      <c r="C1195" s="64">
        <f t="shared" si="89"/>
        <v>46329</v>
      </c>
      <c r="D1195">
        <v>1173</v>
      </c>
      <c r="E1195" s="64">
        <v>46329</v>
      </c>
      <c r="F1195" t="s">
        <v>121</v>
      </c>
      <c r="G1195" t="str">
        <f t="shared" si="88"/>
        <v>Mom</v>
      </c>
      <c r="H1195">
        <f t="shared" si="90"/>
        <v>1</v>
      </c>
      <c r="I1195">
        <f t="shared" si="91"/>
        <v>0</v>
      </c>
    </row>
    <row r="1196" spans="3:9" x14ac:dyDescent="0.25">
      <c r="C1196" s="64">
        <f t="shared" si="89"/>
        <v>46330</v>
      </c>
      <c r="D1196">
        <v>1174</v>
      </c>
      <c r="E1196" s="64">
        <v>46330</v>
      </c>
      <c r="F1196" t="s">
        <v>118</v>
      </c>
      <c r="G1196" t="str">
        <f t="shared" si="88"/>
        <v>Dad</v>
      </c>
      <c r="H1196">
        <f t="shared" si="90"/>
        <v>0</v>
      </c>
      <c r="I1196">
        <f t="shared" si="91"/>
        <v>1</v>
      </c>
    </row>
    <row r="1197" spans="3:9" x14ac:dyDescent="0.25">
      <c r="C1197" s="64">
        <f t="shared" si="89"/>
        <v>46331</v>
      </c>
      <c r="D1197">
        <v>1175</v>
      </c>
      <c r="E1197" s="64">
        <v>46331</v>
      </c>
      <c r="F1197" t="s">
        <v>107</v>
      </c>
      <c r="G1197" t="str">
        <f t="shared" si="88"/>
        <v>Dad</v>
      </c>
      <c r="H1197">
        <f t="shared" si="90"/>
        <v>0</v>
      </c>
      <c r="I1197">
        <f t="shared" si="91"/>
        <v>1</v>
      </c>
    </row>
    <row r="1198" spans="3:9" x14ac:dyDescent="0.25">
      <c r="C1198" s="64">
        <f t="shared" si="89"/>
        <v>46332</v>
      </c>
      <c r="D1198">
        <v>1176</v>
      </c>
      <c r="E1198" s="64">
        <v>46332</v>
      </c>
      <c r="F1198" t="s">
        <v>119</v>
      </c>
      <c r="G1198" t="str">
        <f t="shared" si="88"/>
        <v>Dad</v>
      </c>
      <c r="H1198">
        <f t="shared" si="90"/>
        <v>0</v>
      </c>
      <c r="I1198">
        <f t="shared" si="91"/>
        <v>1</v>
      </c>
    </row>
    <row r="1199" spans="3:9" x14ac:dyDescent="0.25">
      <c r="C1199" s="64">
        <f t="shared" si="89"/>
        <v>46333</v>
      </c>
      <c r="D1199">
        <v>1177</v>
      </c>
      <c r="E1199" s="64">
        <v>46333</v>
      </c>
      <c r="F1199" t="s">
        <v>120</v>
      </c>
      <c r="G1199" t="str">
        <f t="shared" si="88"/>
        <v>Dad</v>
      </c>
      <c r="H1199">
        <f t="shared" si="90"/>
        <v>0</v>
      </c>
      <c r="I1199">
        <f t="shared" si="91"/>
        <v>1</v>
      </c>
    </row>
    <row r="1200" spans="3:9" x14ac:dyDescent="0.25">
      <c r="C1200" s="64">
        <f t="shared" si="89"/>
        <v>46334</v>
      </c>
      <c r="D1200">
        <v>1178</v>
      </c>
      <c r="E1200" s="64">
        <v>46334</v>
      </c>
      <c r="F1200" t="s">
        <v>97</v>
      </c>
      <c r="G1200" t="str">
        <f t="shared" si="88"/>
        <v>Dad</v>
      </c>
      <c r="H1200">
        <f t="shared" si="90"/>
        <v>0</v>
      </c>
      <c r="I1200">
        <f t="shared" si="91"/>
        <v>1</v>
      </c>
    </row>
    <row r="1201" spans="3:9" x14ac:dyDescent="0.25">
      <c r="C1201" s="64">
        <f t="shared" si="89"/>
        <v>46335</v>
      </c>
      <c r="D1201">
        <v>1179</v>
      </c>
      <c r="E1201" s="64">
        <v>46335</v>
      </c>
      <c r="F1201" t="s">
        <v>79</v>
      </c>
      <c r="G1201" t="str">
        <f t="shared" si="88"/>
        <v>Dad</v>
      </c>
      <c r="H1201">
        <f t="shared" si="90"/>
        <v>0</v>
      </c>
      <c r="I1201">
        <f t="shared" si="91"/>
        <v>1</v>
      </c>
    </row>
    <row r="1202" spans="3:9" x14ac:dyDescent="0.25">
      <c r="C1202" s="64">
        <f t="shared" si="89"/>
        <v>46336</v>
      </c>
      <c r="D1202">
        <v>1180</v>
      </c>
      <c r="E1202" s="64">
        <v>46336</v>
      </c>
      <c r="F1202" t="s">
        <v>121</v>
      </c>
      <c r="G1202" t="str">
        <f t="shared" si="88"/>
        <v>Dad</v>
      </c>
      <c r="H1202">
        <f t="shared" si="90"/>
        <v>0</v>
      </c>
      <c r="I1202">
        <f t="shared" si="91"/>
        <v>1</v>
      </c>
    </row>
    <row r="1203" spans="3:9" x14ac:dyDescent="0.25">
      <c r="C1203" s="64">
        <f t="shared" si="89"/>
        <v>46337</v>
      </c>
      <c r="D1203">
        <v>1181</v>
      </c>
      <c r="E1203" s="64">
        <v>46337</v>
      </c>
      <c r="F1203" t="s">
        <v>118</v>
      </c>
      <c r="G1203" t="str">
        <f t="shared" si="88"/>
        <v>Mom</v>
      </c>
      <c r="H1203">
        <f t="shared" si="90"/>
        <v>1</v>
      </c>
      <c r="I1203">
        <f t="shared" si="91"/>
        <v>0</v>
      </c>
    </row>
    <row r="1204" spans="3:9" x14ac:dyDescent="0.25">
      <c r="C1204" s="64">
        <f t="shared" si="89"/>
        <v>46338</v>
      </c>
      <c r="D1204">
        <v>1182</v>
      </c>
      <c r="E1204" s="64">
        <v>46338</v>
      </c>
      <c r="F1204" t="s">
        <v>107</v>
      </c>
      <c r="G1204" t="str">
        <f t="shared" si="88"/>
        <v>Mom</v>
      </c>
      <c r="H1204">
        <f t="shared" si="90"/>
        <v>1</v>
      </c>
      <c r="I1204">
        <f t="shared" si="91"/>
        <v>0</v>
      </c>
    </row>
    <row r="1205" spans="3:9" x14ac:dyDescent="0.25">
      <c r="C1205" s="64">
        <f t="shared" si="89"/>
        <v>46339</v>
      </c>
      <c r="D1205">
        <v>1183</v>
      </c>
      <c r="E1205" s="64">
        <v>46339</v>
      </c>
      <c r="F1205" t="s">
        <v>119</v>
      </c>
      <c r="G1205" t="str">
        <f t="shared" si="88"/>
        <v>Mom</v>
      </c>
      <c r="H1205">
        <f t="shared" si="90"/>
        <v>1</v>
      </c>
      <c r="I1205">
        <f t="shared" si="91"/>
        <v>0</v>
      </c>
    </row>
    <row r="1206" spans="3:9" x14ac:dyDescent="0.25">
      <c r="C1206" s="64">
        <f t="shared" si="89"/>
        <v>46340</v>
      </c>
      <c r="D1206">
        <v>1184</v>
      </c>
      <c r="E1206" s="64">
        <v>46340</v>
      </c>
      <c r="F1206" t="s">
        <v>120</v>
      </c>
      <c r="G1206" t="str">
        <f t="shared" si="88"/>
        <v>Mom</v>
      </c>
      <c r="H1206">
        <f t="shared" si="90"/>
        <v>1</v>
      </c>
      <c r="I1206">
        <f t="shared" si="91"/>
        <v>0</v>
      </c>
    </row>
    <row r="1207" spans="3:9" x14ac:dyDescent="0.25">
      <c r="C1207" s="64">
        <f t="shared" si="89"/>
        <v>46341</v>
      </c>
      <c r="D1207">
        <v>1185</v>
      </c>
      <c r="E1207" s="64">
        <v>46341</v>
      </c>
      <c r="F1207" t="s">
        <v>97</v>
      </c>
      <c r="G1207" t="str">
        <f t="shared" si="88"/>
        <v>Mom</v>
      </c>
      <c r="H1207">
        <f t="shared" si="90"/>
        <v>1</v>
      </c>
      <c r="I1207">
        <f t="shared" si="91"/>
        <v>0</v>
      </c>
    </row>
    <row r="1208" spans="3:9" x14ac:dyDescent="0.25">
      <c r="C1208" s="64">
        <f t="shared" si="89"/>
        <v>46342</v>
      </c>
      <c r="D1208">
        <v>1186</v>
      </c>
      <c r="E1208" s="64">
        <v>46342</v>
      </c>
      <c r="F1208" t="s">
        <v>79</v>
      </c>
      <c r="G1208" t="str">
        <f t="shared" si="88"/>
        <v>Mom</v>
      </c>
      <c r="H1208">
        <f t="shared" si="90"/>
        <v>1</v>
      </c>
      <c r="I1208">
        <f t="shared" si="91"/>
        <v>0</v>
      </c>
    </row>
    <row r="1209" spans="3:9" x14ac:dyDescent="0.25">
      <c r="C1209" s="64">
        <f t="shared" si="89"/>
        <v>46343</v>
      </c>
      <c r="D1209">
        <v>1187</v>
      </c>
      <c r="E1209" s="64">
        <v>46343</v>
      </c>
      <c r="F1209" t="s">
        <v>121</v>
      </c>
      <c r="G1209" t="str">
        <f t="shared" si="88"/>
        <v>Mom</v>
      </c>
      <c r="H1209">
        <f t="shared" si="90"/>
        <v>1</v>
      </c>
      <c r="I1209">
        <f t="shared" si="91"/>
        <v>0</v>
      </c>
    </row>
    <row r="1210" spans="3:9" x14ac:dyDescent="0.25">
      <c r="C1210" s="64">
        <f t="shared" si="89"/>
        <v>46344</v>
      </c>
      <c r="D1210">
        <v>1188</v>
      </c>
      <c r="E1210" s="64">
        <v>46344</v>
      </c>
      <c r="F1210" t="s">
        <v>118</v>
      </c>
      <c r="G1210" t="str">
        <f t="shared" si="88"/>
        <v>Dad</v>
      </c>
      <c r="H1210">
        <f t="shared" si="90"/>
        <v>0</v>
      </c>
      <c r="I1210">
        <f t="shared" si="91"/>
        <v>1</v>
      </c>
    </row>
    <row r="1211" spans="3:9" x14ac:dyDescent="0.25">
      <c r="C1211" s="64">
        <f t="shared" si="89"/>
        <v>46345</v>
      </c>
      <c r="D1211">
        <v>1189</v>
      </c>
      <c r="E1211" s="64">
        <v>46345</v>
      </c>
      <c r="F1211" t="s">
        <v>107</v>
      </c>
      <c r="G1211" t="str">
        <f t="shared" si="88"/>
        <v>Dad</v>
      </c>
      <c r="H1211">
        <f t="shared" si="90"/>
        <v>0</v>
      </c>
      <c r="I1211">
        <f t="shared" si="91"/>
        <v>1</v>
      </c>
    </row>
    <row r="1212" spans="3:9" x14ac:dyDescent="0.25">
      <c r="C1212" s="64">
        <f t="shared" si="89"/>
        <v>46346</v>
      </c>
      <c r="D1212">
        <v>1190</v>
      </c>
      <c r="E1212" s="64">
        <v>46346</v>
      </c>
      <c r="F1212" t="s">
        <v>119</v>
      </c>
      <c r="G1212" t="str">
        <f t="shared" si="88"/>
        <v>Dad</v>
      </c>
      <c r="H1212">
        <f t="shared" si="90"/>
        <v>0</v>
      </c>
      <c r="I1212">
        <f t="shared" si="91"/>
        <v>1</v>
      </c>
    </row>
    <row r="1213" spans="3:9" x14ac:dyDescent="0.25">
      <c r="C1213" s="64">
        <f t="shared" si="89"/>
        <v>46347</v>
      </c>
      <c r="D1213">
        <v>1191</v>
      </c>
      <c r="E1213" s="64">
        <v>46347</v>
      </c>
      <c r="F1213" t="s">
        <v>120</v>
      </c>
      <c r="G1213" t="str">
        <f t="shared" si="88"/>
        <v>Dad</v>
      </c>
      <c r="H1213">
        <f t="shared" si="90"/>
        <v>0</v>
      </c>
      <c r="I1213">
        <f t="shared" si="91"/>
        <v>1</v>
      </c>
    </row>
    <row r="1214" spans="3:9" x14ac:dyDescent="0.25">
      <c r="C1214" s="64">
        <f t="shared" si="89"/>
        <v>46348</v>
      </c>
      <c r="D1214">
        <v>1192</v>
      </c>
      <c r="E1214" s="64">
        <v>46348</v>
      </c>
      <c r="F1214" t="s">
        <v>97</v>
      </c>
      <c r="G1214" t="str">
        <f t="shared" si="88"/>
        <v>Dad</v>
      </c>
      <c r="H1214">
        <f t="shared" si="90"/>
        <v>0</v>
      </c>
      <c r="I1214">
        <f t="shared" si="91"/>
        <v>1</v>
      </c>
    </row>
    <row r="1215" spans="3:9" x14ac:dyDescent="0.25">
      <c r="C1215" s="64">
        <f t="shared" si="89"/>
        <v>46349</v>
      </c>
      <c r="D1215">
        <v>1193</v>
      </c>
      <c r="E1215" s="64">
        <v>46349</v>
      </c>
      <c r="F1215" t="s">
        <v>79</v>
      </c>
      <c r="G1215" t="str">
        <f t="shared" si="88"/>
        <v>Dad</v>
      </c>
      <c r="H1215">
        <f t="shared" si="90"/>
        <v>0</v>
      </c>
      <c r="I1215">
        <f t="shared" si="91"/>
        <v>1</v>
      </c>
    </row>
    <row r="1216" spans="3:9" x14ac:dyDescent="0.25">
      <c r="C1216" s="64">
        <f t="shared" si="89"/>
        <v>46350</v>
      </c>
      <c r="D1216">
        <v>1194</v>
      </c>
      <c r="E1216" s="64">
        <v>46350</v>
      </c>
      <c r="F1216" t="s">
        <v>121</v>
      </c>
      <c r="G1216" t="str">
        <f t="shared" si="88"/>
        <v>Dad</v>
      </c>
      <c r="H1216">
        <f t="shared" si="90"/>
        <v>0</v>
      </c>
      <c r="I1216">
        <f t="shared" si="91"/>
        <v>1</v>
      </c>
    </row>
    <row r="1217" spans="3:9" x14ac:dyDescent="0.25">
      <c r="C1217" s="64">
        <f t="shared" si="89"/>
        <v>46351</v>
      </c>
      <c r="D1217">
        <v>1195</v>
      </c>
      <c r="E1217" s="64">
        <v>46351</v>
      </c>
      <c r="F1217" t="s">
        <v>118</v>
      </c>
      <c r="G1217" t="str">
        <f t="shared" si="88"/>
        <v>Mom</v>
      </c>
      <c r="H1217">
        <f t="shared" si="90"/>
        <v>1</v>
      </c>
      <c r="I1217">
        <f t="shared" si="91"/>
        <v>0</v>
      </c>
    </row>
    <row r="1218" spans="3:9" x14ac:dyDescent="0.25">
      <c r="C1218" s="64">
        <f t="shared" si="89"/>
        <v>46352</v>
      </c>
      <c r="D1218">
        <v>1196</v>
      </c>
      <c r="E1218" s="64">
        <v>46352</v>
      </c>
      <c r="F1218" t="s">
        <v>107</v>
      </c>
      <c r="G1218" t="str">
        <f t="shared" si="88"/>
        <v>Mom</v>
      </c>
      <c r="H1218">
        <f t="shared" si="90"/>
        <v>1</v>
      </c>
      <c r="I1218">
        <f t="shared" si="91"/>
        <v>0</v>
      </c>
    </row>
    <row r="1219" spans="3:9" x14ac:dyDescent="0.25">
      <c r="C1219" s="64">
        <f t="shared" si="89"/>
        <v>46353</v>
      </c>
      <c r="D1219">
        <v>1197</v>
      </c>
      <c r="E1219" s="64">
        <v>46353</v>
      </c>
      <c r="F1219" t="s">
        <v>119</v>
      </c>
      <c r="G1219" t="str">
        <f t="shared" si="88"/>
        <v>Mom</v>
      </c>
      <c r="H1219">
        <f t="shared" si="90"/>
        <v>1</v>
      </c>
      <c r="I1219">
        <f t="shared" si="91"/>
        <v>0</v>
      </c>
    </row>
    <row r="1220" spans="3:9" x14ac:dyDescent="0.25">
      <c r="C1220" s="64">
        <f t="shared" si="89"/>
        <v>46354</v>
      </c>
      <c r="D1220">
        <v>1198</v>
      </c>
      <c r="E1220" s="64">
        <v>46354</v>
      </c>
      <c r="F1220" t="s">
        <v>120</v>
      </c>
      <c r="G1220" t="str">
        <f t="shared" si="88"/>
        <v>Mom</v>
      </c>
      <c r="H1220">
        <f t="shared" si="90"/>
        <v>1</v>
      </c>
      <c r="I1220">
        <f t="shared" si="91"/>
        <v>0</v>
      </c>
    </row>
    <row r="1221" spans="3:9" x14ac:dyDescent="0.25">
      <c r="C1221" s="64">
        <f t="shared" si="89"/>
        <v>46355</v>
      </c>
      <c r="D1221">
        <v>1199</v>
      </c>
      <c r="E1221" s="64">
        <v>46355</v>
      </c>
      <c r="F1221" t="s">
        <v>97</v>
      </c>
      <c r="G1221" t="str">
        <f t="shared" si="88"/>
        <v>Mom</v>
      </c>
      <c r="H1221">
        <f t="shared" si="90"/>
        <v>1</v>
      </c>
      <c r="I1221">
        <f t="shared" si="91"/>
        <v>0</v>
      </c>
    </row>
    <row r="1222" spans="3:9" x14ac:dyDescent="0.25">
      <c r="C1222" s="64">
        <f t="shared" si="89"/>
        <v>46356</v>
      </c>
      <c r="D1222">
        <v>1200</v>
      </c>
      <c r="E1222" s="64">
        <v>46356</v>
      </c>
      <c r="F1222" t="s">
        <v>79</v>
      </c>
      <c r="G1222" t="str">
        <f t="shared" si="88"/>
        <v>Mom</v>
      </c>
      <c r="H1222">
        <f t="shared" si="90"/>
        <v>1</v>
      </c>
      <c r="I1222">
        <f t="shared" si="91"/>
        <v>0</v>
      </c>
    </row>
    <row r="1223" spans="3:9" x14ac:dyDescent="0.25">
      <c r="C1223" s="64">
        <f t="shared" si="89"/>
        <v>46357</v>
      </c>
      <c r="D1223">
        <v>1201</v>
      </c>
      <c r="E1223" s="64">
        <v>46357</v>
      </c>
      <c r="F1223" t="s">
        <v>121</v>
      </c>
      <c r="G1223" t="str">
        <f t="shared" si="88"/>
        <v>Mom</v>
      </c>
      <c r="H1223">
        <f t="shared" si="90"/>
        <v>1</v>
      </c>
      <c r="I1223">
        <f t="shared" si="91"/>
        <v>0</v>
      </c>
    </row>
    <row r="1224" spans="3:9" x14ac:dyDescent="0.25">
      <c r="C1224" s="64">
        <f t="shared" si="89"/>
        <v>46358</v>
      </c>
      <c r="D1224">
        <v>1202</v>
      </c>
      <c r="E1224" s="64">
        <v>46358</v>
      </c>
      <c r="F1224" t="s">
        <v>118</v>
      </c>
      <c r="G1224" t="str">
        <f t="shared" si="88"/>
        <v>Dad</v>
      </c>
      <c r="H1224">
        <f t="shared" si="90"/>
        <v>0</v>
      </c>
      <c r="I1224">
        <f t="shared" si="91"/>
        <v>1</v>
      </c>
    </row>
    <row r="1225" spans="3:9" x14ac:dyDescent="0.25">
      <c r="C1225" s="64">
        <f t="shared" si="89"/>
        <v>46359</v>
      </c>
      <c r="D1225">
        <v>1203</v>
      </c>
      <c r="E1225" s="64">
        <v>46359</v>
      </c>
      <c r="F1225" t="s">
        <v>107</v>
      </c>
      <c r="G1225" t="str">
        <f t="shared" si="88"/>
        <v>Dad</v>
      </c>
      <c r="H1225">
        <f t="shared" si="90"/>
        <v>0</v>
      </c>
      <c r="I1225">
        <f t="shared" si="91"/>
        <v>1</v>
      </c>
    </row>
    <row r="1226" spans="3:9" x14ac:dyDescent="0.25">
      <c r="C1226" s="64">
        <f t="shared" si="89"/>
        <v>46360</v>
      </c>
      <c r="D1226">
        <v>1204</v>
      </c>
      <c r="E1226" s="64">
        <v>46360</v>
      </c>
      <c r="F1226" t="s">
        <v>119</v>
      </c>
      <c r="G1226" t="str">
        <f t="shared" si="88"/>
        <v>Dad</v>
      </c>
      <c r="H1226">
        <f t="shared" si="90"/>
        <v>0</v>
      </c>
      <c r="I1226">
        <f t="shared" si="91"/>
        <v>1</v>
      </c>
    </row>
    <row r="1227" spans="3:9" x14ac:dyDescent="0.25">
      <c r="C1227" s="64">
        <f t="shared" si="89"/>
        <v>46361</v>
      </c>
      <c r="D1227">
        <v>1205</v>
      </c>
      <c r="E1227" s="64">
        <v>46361</v>
      </c>
      <c r="F1227" t="s">
        <v>120</v>
      </c>
      <c r="G1227" t="str">
        <f t="shared" si="88"/>
        <v>Dad</v>
      </c>
      <c r="H1227">
        <f t="shared" si="90"/>
        <v>0</v>
      </c>
      <c r="I1227">
        <f t="shared" si="91"/>
        <v>1</v>
      </c>
    </row>
    <row r="1228" spans="3:9" x14ac:dyDescent="0.25">
      <c r="C1228" s="64">
        <f t="shared" si="89"/>
        <v>46362</v>
      </c>
      <c r="D1228">
        <v>1206</v>
      </c>
      <c r="E1228" s="64">
        <v>46362</v>
      </c>
      <c r="F1228" t="s">
        <v>97</v>
      </c>
      <c r="G1228" t="str">
        <f t="shared" si="88"/>
        <v>Dad</v>
      </c>
      <c r="H1228">
        <f t="shared" si="90"/>
        <v>0</v>
      </c>
      <c r="I1228">
        <f t="shared" si="91"/>
        <v>1</v>
      </c>
    </row>
    <row r="1229" spans="3:9" x14ac:dyDescent="0.25">
      <c r="C1229" s="64">
        <f t="shared" si="89"/>
        <v>46363</v>
      </c>
      <c r="D1229">
        <v>1207</v>
      </c>
      <c r="E1229" s="64">
        <v>46363</v>
      </c>
      <c r="F1229" t="s">
        <v>79</v>
      </c>
      <c r="G1229" t="str">
        <f t="shared" si="88"/>
        <v>Dad</v>
      </c>
      <c r="H1229">
        <f t="shared" si="90"/>
        <v>0</v>
      </c>
      <c r="I1229">
        <f t="shared" si="91"/>
        <v>1</v>
      </c>
    </row>
    <row r="1230" spans="3:9" x14ac:dyDescent="0.25">
      <c r="C1230" s="64">
        <f t="shared" si="89"/>
        <v>46364</v>
      </c>
      <c r="D1230">
        <v>1208</v>
      </c>
      <c r="E1230" s="64">
        <v>46364</v>
      </c>
      <c r="F1230" t="s">
        <v>121</v>
      </c>
      <c r="G1230" t="str">
        <f t="shared" si="88"/>
        <v>Dad</v>
      </c>
      <c r="H1230">
        <f t="shared" si="90"/>
        <v>0</v>
      </c>
      <c r="I1230">
        <f t="shared" si="91"/>
        <v>1</v>
      </c>
    </row>
    <row r="1231" spans="3:9" x14ac:dyDescent="0.25">
      <c r="C1231" s="64">
        <f t="shared" si="89"/>
        <v>46365</v>
      </c>
      <c r="D1231">
        <v>1209</v>
      </c>
      <c r="E1231" s="64">
        <v>46365</v>
      </c>
      <c r="F1231" t="s">
        <v>118</v>
      </c>
      <c r="G1231" t="str">
        <f t="shared" si="88"/>
        <v>Mom</v>
      </c>
      <c r="H1231">
        <f t="shared" si="90"/>
        <v>1</v>
      </c>
      <c r="I1231">
        <f t="shared" si="91"/>
        <v>0</v>
      </c>
    </row>
    <row r="1232" spans="3:9" x14ac:dyDescent="0.25">
      <c r="C1232" s="64">
        <f t="shared" si="89"/>
        <v>46366</v>
      </c>
      <c r="D1232">
        <v>1210</v>
      </c>
      <c r="E1232" s="64">
        <v>46366</v>
      </c>
      <c r="F1232" t="s">
        <v>107</v>
      </c>
      <c r="G1232" t="str">
        <f t="shared" si="88"/>
        <v>Mom</v>
      </c>
      <c r="H1232">
        <f t="shared" si="90"/>
        <v>1</v>
      </c>
      <c r="I1232">
        <f t="shared" si="91"/>
        <v>0</v>
      </c>
    </row>
    <row r="1233" spans="3:9" x14ac:dyDescent="0.25">
      <c r="C1233" s="64">
        <f t="shared" si="89"/>
        <v>46367</v>
      </c>
      <c r="D1233">
        <v>1211</v>
      </c>
      <c r="E1233" s="64">
        <v>46367</v>
      </c>
      <c r="F1233" t="s">
        <v>119</v>
      </c>
      <c r="G1233" t="str">
        <f t="shared" si="88"/>
        <v>Mom</v>
      </c>
      <c r="H1233">
        <f t="shared" si="90"/>
        <v>1</v>
      </c>
      <c r="I1233">
        <f t="shared" si="91"/>
        <v>0</v>
      </c>
    </row>
    <row r="1234" spans="3:9" x14ac:dyDescent="0.25">
      <c r="C1234" s="64">
        <f t="shared" si="89"/>
        <v>46368</v>
      </c>
      <c r="D1234">
        <v>1212</v>
      </c>
      <c r="E1234" s="64">
        <v>46368</v>
      </c>
      <c r="F1234" t="s">
        <v>120</v>
      </c>
      <c r="G1234" t="str">
        <f t="shared" ref="G1234:G1297" si="92">G1220</f>
        <v>Mom</v>
      </c>
      <c r="H1234">
        <f t="shared" si="90"/>
        <v>1</v>
      </c>
      <c r="I1234">
        <f t="shared" si="91"/>
        <v>0</v>
      </c>
    </row>
    <row r="1235" spans="3:9" x14ac:dyDescent="0.25">
      <c r="C1235" s="64">
        <f t="shared" si="89"/>
        <v>46369</v>
      </c>
      <c r="D1235">
        <v>1213</v>
      </c>
      <c r="E1235" s="64">
        <v>46369</v>
      </c>
      <c r="F1235" t="s">
        <v>97</v>
      </c>
      <c r="G1235" t="str">
        <f t="shared" si="92"/>
        <v>Mom</v>
      </c>
      <c r="H1235">
        <f t="shared" si="90"/>
        <v>1</v>
      </c>
      <c r="I1235">
        <f t="shared" si="91"/>
        <v>0</v>
      </c>
    </row>
    <row r="1236" spans="3:9" x14ac:dyDescent="0.25">
      <c r="C1236" s="64">
        <f t="shared" si="89"/>
        <v>46370</v>
      </c>
      <c r="D1236">
        <v>1214</v>
      </c>
      <c r="E1236" s="64">
        <v>46370</v>
      </c>
      <c r="F1236" t="s">
        <v>79</v>
      </c>
      <c r="G1236" t="str">
        <f t="shared" si="92"/>
        <v>Mom</v>
      </c>
      <c r="H1236">
        <f t="shared" si="90"/>
        <v>1</v>
      </c>
      <c r="I1236">
        <f t="shared" si="91"/>
        <v>0</v>
      </c>
    </row>
    <row r="1237" spans="3:9" x14ac:dyDescent="0.25">
      <c r="C1237" s="64">
        <f t="shared" ref="C1237:C1300" si="93">E1237</f>
        <v>46371</v>
      </c>
      <c r="D1237">
        <v>1215</v>
      </c>
      <c r="E1237" s="64">
        <v>46371</v>
      </c>
      <c r="F1237" t="s">
        <v>121</v>
      </c>
      <c r="G1237" t="str">
        <f t="shared" si="92"/>
        <v>Mom</v>
      </c>
      <c r="H1237">
        <f t="shared" ref="H1237:H1300" si="94">IF(G1237="Mom",1,0)</f>
        <v>1</v>
      </c>
      <c r="I1237">
        <f t="shared" si="91"/>
        <v>0</v>
      </c>
    </row>
    <row r="1238" spans="3:9" x14ac:dyDescent="0.25">
      <c r="C1238" s="64">
        <f t="shared" si="93"/>
        <v>46372</v>
      </c>
      <c r="D1238">
        <v>1216</v>
      </c>
      <c r="E1238" s="64">
        <v>46372</v>
      </c>
      <c r="F1238" t="s">
        <v>118</v>
      </c>
      <c r="G1238" t="str">
        <f t="shared" si="92"/>
        <v>Dad</v>
      </c>
      <c r="H1238">
        <f t="shared" si="94"/>
        <v>0</v>
      </c>
      <c r="I1238">
        <f t="shared" si="91"/>
        <v>1</v>
      </c>
    </row>
    <row r="1239" spans="3:9" x14ac:dyDescent="0.25">
      <c r="C1239" s="64">
        <f t="shared" si="93"/>
        <v>46373</v>
      </c>
      <c r="D1239">
        <v>1217</v>
      </c>
      <c r="E1239" s="64">
        <v>46373</v>
      </c>
      <c r="F1239" t="s">
        <v>107</v>
      </c>
      <c r="G1239" t="str">
        <f t="shared" si="92"/>
        <v>Dad</v>
      </c>
      <c r="H1239">
        <f t="shared" si="94"/>
        <v>0</v>
      </c>
      <c r="I1239">
        <f t="shared" si="91"/>
        <v>1</v>
      </c>
    </row>
    <row r="1240" spans="3:9" x14ac:dyDescent="0.25">
      <c r="C1240" s="64">
        <f t="shared" si="93"/>
        <v>46374</v>
      </c>
      <c r="D1240">
        <v>1218</v>
      </c>
      <c r="E1240" s="64">
        <v>46374</v>
      </c>
      <c r="F1240" t="s">
        <v>119</v>
      </c>
      <c r="G1240" t="str">
        <f t="shared" si="92"/>
        <v>Dad</v>
      </c>
      <c r="H1240">
        <f t="shared" si="94"/>
        <v>0</v>
      </c>
      <c r="I1240">
        <f t="shared" si="91"/>
        <v>1</v>
      </c>
    </row>
    <row r="1241" spans="3:9" x14ac:dyDescent="0.25">
      <c r="C1241" s="64">
        <f t="shared" si="93"/>
        <v>46375</v>
      </c>
      <c r="D1241">
        <v>1219</v>
      </c>
      <c r="E1241" s="64">
        <v>46375</v>
      </c>
      <c r="F1241" t="s">
        <v>120</v>
      </c>
      <c r="G1241" t="str">
        <f t="shared" si="92"/>
        <v>Dad</v>
      </c>
      <c r="H1241">
        <f t="shared" si="94"/>
        <v>0</v>
      </c>
      <c r="I1241">
        <f t="shared" ref="I1241:I1304" si="95">IF(G1241="Dad",1,0)</f>
        <v>1</v>
      </c>
    </row>
    <row r="1242" spans="3:9" x14ac:dyDescent="0.25">
      <c r="C1242" s="64">
        <f t="shared" si="93"/>
        <v>46376</v>
      </c>
      <c r="D1242">
        <v>1220</v>
      </c>
      <c r="E1242" s="64">
        <v>46376</v>
      </c>
      <c r="F1242" t="s">
        <v>97</v>
      </c>
      <c r="G1242" t="str">
        <f t="shared" si="92"/>
        <v>Dad</v>
      </c>
      <c r="H1242">
        <f t="shared" si="94"/>
        <v>0</v>
      </c>
      <c r="I1242">
        <f t="shared" si="95"/>
        <v>1</v>
      </c>
    </row>
    <row r="1243" spans="3:9" x14ac:dyDescent="0.25">
      <c r="C1243" s="64">
        <f t="shared" si="93"/>
        <v>46377</v>
      </c>
      <c r="D1243">
        <v>1221</v>
      </c>
      <c r="E1243" s="64">
        <v>46377</v>
      </c>
      <c r="F1243" t="s">
        <v>79</v>
      </c>
      <c r="G1243" t="str">
        <f t="shared" si="92"/>
        <v>Dad</v>
      </c>
      <c r="H1243">
        <f t="shared" si="94"/>
        <v>0</v>
      </c>
      <c r="I1243">
        <f t="shared" si="95"/>
        <v>1</v>
      </c>
    </row>
    <row r="1244" spans="3:9" x14ac:dyDescent="0.25">
      <c r="C1244" s="64">
        <f t="shared" si="93"/>
        <v>46378</v>
      </c>
      <c r="D1244">
        <v>1222</v>
      </c>
      <c r="E1244" s="64">
        <v>46378</v>
      </c>
      <c r="F1244" t="s">
        <v>121</v>
      </c>
      <c r="G1244" t="str">
        <f t="shared" si="92"/>
        <v>Dad</v>
      </c>
      <c r="H1244">
        <f t="shared" si="94"/>
        <v>0</v>
      </c>
      <c r="I1244">
        <f t="shared" si="95"/>
        <v>1</v>
      </c>
    </row>
    <row r="1245" spans="3:9" x14ac:dyDescent="0.25">
      <c r="C1245" s="64">
        <f t="shared" si="93"/>
        <v>46379</v>
      </c>
      <c r="D1245">
        <v>1223</v>
      </c>
      <c r="E1245" s="64">
        <v>46379</v>
      </c>
      <c r="F1245" t="s">
        <v>118</v>
      </c>
      <c r="G1245" t="str">
        <f t="shared" si="92"/>
        <v>Mom</v>
      </c>
      <c r="H1245">
        <f t="shared" si="94"/>
        <v>1</v>
      </c>
      <c r="I1245">
        <f t="shared" si="95"/>
        <v>0</v>
      </c>
    </row>
    <row r="1246" spans="3:9" x14ac:dyDescent="0.25">
      <c r="C1246" s="64">
        <f t="shared" si="93"/>
        <v>46380</v>
      </c>
      <c r="D1246">
        <v>1224</v>
      </c>
      <c r="E1246" s="64">
        <v>46380</v>
      </c>
      <c r="F1246" t="s">
        <v>107</v>
      </c>
      <c r="G1246" t="str">
        <f t="shared" si="92"/>
        <v>Mom</v>
      </c>
      <c r="H1246">
        <f t="shared" si="94"/>
        <v>1</v>
      </c>
      <c r="I1246">
        <f t="shared" si="95"/>
        <v>0</v>
      </c>
    </row>
    <row r="1247" spans="3:9" x14ac:dyDescent="0.25">
      <c r="C1247" s="64">
        <f t="shared" si="93"/>
        <v>46381</v>
      </c>
      <c r="D1247">
        <v>1225</v>
      </c>
      <c r="E1247" s="64">
        <v>46381</v>
      </c>
      <c r="F1247" t="s">
        <v>119</v>
      </c>
      <c r="G1247" t="str">
        <f t="shared" si="92"/>
        <v>Mom</v>
      </c>
      <c r="H1247">
        <f t="shared" si="94"/>
        <v>1</v>
      </c>
      <c r="I1247">
        <f t="shared" si="95"/>
        <v>0</v>
      </c>
    </row>
    <row r="1248" spans="3:9" x14ac:dyDescent="0.25">
      <c r="C1248" s="64">
        <f t="shared" si="93"/>
        <v>46382</v>
      </c>
      <c r="D1248">
        <v>1226</v>
      </c>
      <c r="E1248" s="64">
        <v>46382</v>
      </c>
      <c r="F1248" t="s">
        <v>120</v>
      </c>
      <c r="G1248" t="str">
        <f t="shared" si="92"/>
        <v>Mom</v>
      </c>
      <c r="H1248">
        <f t="shared" si="94"/>
        <v>1</v>
      </c>
      <c r="I1248">
        <f t="shared" si="95"/>
        <v>0</v>
      </c>
    </row>
    <row r="1249" spans="3:9" x14ac:dyDescent="0.25">
      <c r="C1249" s="64">
        <f t="shared" si="93"/>
        <v>46383</v>
      </c>
      <c r="D1249">
        <v>1227</v>
      </c>
      <c r="E1249" s="64">
        <v>46383</v>
      </c>
      <c r="F1249" t="s">
        <v>97</v>
      </c>
      <c r="G1249" t="str">
        <f t="shared" si="92"/>
        <v>Mom</v>
      </c>
      <c r="H1249">
        <f t="shared" si="94"/>
        <v>1</v>
      </c>
      <c r="I1249">
        <f t="shared" si="95"/>
        <v>0</v>
      </c>
    </row>
    <row r="1250" spans="3:9" x14ac:dyDescent="0.25">
      <c r="C1250" s="64">
        <f t="shared" si="93"/>
        <v>46384</v>
      </c>
      <c r="D1250">
        <v>1228</v>
      </c>
      <c r="E1250" s="64">
        <v>46384</v>
      </c>
      <c r="F1250" t="s">
        <v>79</v>
      </c>
      <c r="G1250" t="str">
        <f t="shared" si="92"/>
        <v>Mom</v>
      </c>
      <c r="H1250">
        <f t="shared" si="94"/>
        <v>1</v>
      </c>
      <c r="I1250">
        <f t="shared" si="95"/>
        <v>0</v>
      </c>
    </row>
    <row r="1251" spans="3:9" x14ac:dyDescent="0.25">
      <c r="C1251" s="64">
        <f t="shared" si="93"/>
        <v>46385</v>
      </c>
      <c r="D1251">
        <v>1229</v>
      </c>
      <c r="E1251" s="64">
        <v>46385</v>
      </c>
      <c r="F1251" t="s">
        <v>121</v>
      </c>
      <c r="G1251" t="str">
        <f t="shared" si="92"/>
        <v>Mom</v>
      </c>
      <c r="H1251">
        <f t="shared" si="94"/>
        <v>1</v>
      </c>
      <c r="I1251">
        <f t="shared" si="95"/>
        <v>0</v>
      </c>
    </row>
    <row r="1252" spans="3:9" x14ac:dyDescent="0.25">
      <c r="C1252" s="64">
        <f t="shared" si="93"/>
        <v>46386</v>
      </c>
      <c r="D1252">
        <v>1230</v>
      </c>
      <c r="E1252" s="64">
        <v>46386</v>
      </c>
      <c r="F1252" t="s">
        <v>118</v>
      </c>
      <c r="G1252" t="str">
        <f t="shared" si="92"/>
        <v>Dad</v>
      </c>
      <c r="H1252">
        <f t="shared" si="94"/>
        <v>0</v>
      </c>
      <c r="I1252">
        <f t="shared" si="95"/>
        <v>1</v>
      </c>
    </row>
    <row r="1253" spans="3:9" x14ac:dyDescent="0.25">
      <c r="C1253" s="64">
        <f t="shared" si="93"/>
        <v>46387</v>
      </c>
      <c r="D1253">
        <v>1231</v>
      </c>
      <c r="E1253" s="64">
        <v>46387</v>
      </c>
      <c r="F1253" t="s">
        <v>107</v>
      </c>
      <c r="G1253" t="str">
        <f t="shared" si="92"/>
        <v>Dad</v>
      </c>
      <c r="H1253">
        <f t="shared" si="94"/>
        <v>0</v>
      </c>
      <c r="I1253">
        <f t="shared" si="95"/>
        <v>1</v>
      </c>
    </row>
    <row r="1254" spans="3:9" x14ac:dyDescent="0.25">
      <c r="C1254" s="64">
        <f t="shared" si="93"/>
        <v>46388</v>
      </c>
      <c r="D1254">
        <v>1232</v>
      </c>
      <c r="E1254" s="64">
        <v>46388</v>
      </c>
      <c r="F1254" t="s">
        <v>119</v>
      </c>
      <c r="G1254" t="str">
        <f t="shared" si="92"/>
        <v>Dad</v>
      </c>
      <c r="H1254">
        <f t="shared" si="94"/>
        <v>0</v>
      </c>
      <c r="I1254">
        <f t="shared" si="95"/>
        <v>1</v>
      </c>
    </row>
    <row r="1255" spans="3:9" x14ac:dyDescent="0.25">
      <c r="C1255" s="64">
        <f t="shared" si="93"/>
        <v>46389</v>
      </c>
      <c r="D1255">
        <v>1233</v>
      </c>
      <c r="E1255" s="64">
        <v>46389</v>
      </c>
      <c r="F1255" t="s">
        <v>120</v>
      </c>
      <c r="G1255" t="str">
        <f t="shared" si="92"/>
        <v>Dad</v>
      </c>
      <c r="H1255">
        <f t="shared" si="94"/>
        <v>0</v>
      </c>
      <c r="I1255">
        <f t="shared" si="95"/>
        <v>1</v>
      </c>
    </row>
    <row r="1256" spans="3:9" x14ac:dyDescent="0.25">
      <c r="C1256" s="64">
        <f t="shared" si="93"/>
        <v>46390</v>
      </c>
      <c r="D1256">
        <v>1234</v>
      </c>
      <c r="E1256" s="64">
        <v>46390</v>
      </c>
      <c r="F1256" t="s">
        <v>97</v>
      </c>
      <c r="G1256" t="str">
        <f t="shared" si="92"/>
        <v>Dad</v>
      </c>
      <c r="H1256">
        <f t="shared" si="94"/>
        <v>0</v>
      </c>
      <c r="I1256">
        <f t="shared" si="95"/>
        <v>1</v>
      </c>
    </row>
    <row r="1257" spans="3:9" x14ac:dyDescent="0.25">
      <c r="C1257" s="64">
        <f t="shared" si="93"/>
        <v>46391</v>
      </c>
      <c r="D1257">
        <v>1235</v>
      </c>
      <c r="E1257" s="64">
        <v>46391</v>
      </c>
      <c r="F1257" t="s">
        <v>79</v>
      </c>
      <c r="G1257" t="str">
        <f t="shared" si="92"/>
        <v>Dad</v>
      </c>
      <c r="H1257">
        <f t="shared" si="94"/>
        <v>0</v>
      </c>
      <c r="I1257">
        <f t="shared" si="95"/>
        <v>1</v>
      </c>
    </row>
    <row r="1258" spans="3:9" x14ac:dyDescent="0.25">
      <c r="C1258" s="64">
        <f t="shared" si="93"/>
        <v>46392</v>
      </c>
      <c r="D1258">
        <v>1236</v>
      </c>
      <c r="E1258" s="64">
        <v>46392</v>
      </c>
      <c r="F1258" t="s">
        <v>121</v>
      </c>
      <c r="G1258" t="str">
        <f t="shared" si="92"/>
        <v>Dad</v>
      </c>
      <c r="H1258">
        <f t="shared" si="94"/>
        <v>0</v>
      </c>
      <c r="I1258">
        <f t="shared" si="95"/>
        <v>1</v>
      </c>
    </row>
    <row r="1259" spans="3:9" x14ac:dyDescent="0.25">
      <c r="C1259" s="64">
        <f t="shared" si="93"/>
        <v>46393</v>
      </c>
      <c r="D1259">
        <v>1237</v>
      </c>
      <c r="E1259" s="64">
        <v>46393</v>
      </c>
      <c r="F1259" t="s">
        <v>118</v>
      </c>
      <c r="G1259" t="str">
        <f t="shared" si="92"/>
        <v>Mom</v>
      </c>
      <c r="H1259">
        <f t="shared" si="94"/>
        <v>1</v>
      </c>
      <c r="I1259">
        <f t="shared" si="95"/>
        <v>0</v>
      </c>
    </row>
    <row r="1260" spans="3:9" x14ac:dyDescent="0.25">
      <c r="C1260" s="64">
        <f t="shared" si="93"/>
        <v>46394</v>
      </c>
      <c r="D1260">
        <v>1238</v>
      </c>
      <c r="E1260" s="64">
        <v>46394</v>
      </c>
      <c r="F1260" t="s">
        <v>107</v>
      </c>
      <c r="G1260" t="str">
        <f t="shared" si="92"/>
        <v>Mom</v>
      </c>
      <c r="H1260">
        <f t="shared" si="94"/>
        <v>1</v>
      </c>
      <c r="I1260">
        <f t="shared" si="95"/>
        <v>0</v>
      </c>
    </row>
    <row r="1261" spans="3:9" x14ac:dyDescent="0.25">
      <c r="C1261" s="64">
        <f t="shared" si="93"/>
        <v>46395</v>
      </c>
      <c r="D1261">
        <v>1239</v>
      </c>
      <c r="E1261" s="64">
        <v>46395</v>
      </c>
      <c r="F1261" t="s">
        <v>119</v>
      </c>
      <c r="G1261" t="str">
        <f t="shared" si="92"/>
        <v>Mom</v>
      </c>
      <c r="H1261">
        <f t="shared" si="94"/>
        <v>1</v>
      </c>
      <c r="I1261">
        <f t="shared" si="95"/>
        <v>0</v>
      </c>
    </row>
    <row r="1262" spans="3:9" x14ac:dyDescent="0.25">
      <c r="C1262" s="64">
        <f t="shared" si="93"/>
        <v>46396</v>
      </c>
      <c r="D1262">
        <v>1240</v>
      </c>
      <c r="E1262" s="64">
        <v>46396</v>
      </c>
      <c r="F1262" t="s">
        <v>120</v>
      </c>
      <c r="G1262" t="str">
        <f t="shared" si="92"/>
        <v>Mom</v>
      </c>
      <c r="H1262">
        <f t="shared" si="94"/>
        <v>1</v>
      </c>
      <c r="I1262">
        <f t="shared" si="95"/>
        <v>0</v>
      </c>
    </row>
    <row r="1263" spans="3:9" x14ac:dyDescent="0.25">
      <c r="C1263" s="64">
        <f t="shared" si="93"/>
        <v>46397</v>
      </c>
      <c r="D1263">
        <v>1241</v>
      </c>
      <c r="E1263" s="64">
        <v>46397</v>
      </c>
      <c r="F1263" t="s">
        <v>97</v>
      </c>
      <c r="G1263" t="str">
        <f t="shared" si="92"/>
        <v>Mom</v>
      </c>
      <c r="H1263">
        <f t="shared" si="94"/>
        <v>1</v>
      </c>
      <c r="I1263">
        <f t="shared" si="95"/>
        <v>0</v>
      </c>
    </row>
    <row r="1264" spans="3:9" x14ac:dyDescent="0.25">
      <c r="C1264" s="64">
        <f t="shared" si="93"/>
        <v>46398</v>
      </c>
      <c r="D1264">
        <v>1242</v>
      </c>
      <c r="E1264" s="64">
        <v>46398</v>
      </c>
      <c r="F1264" t="s">
        <v>79</v>
      </c>
      <c r="G1264" t="str">
        <f t="shared" si="92"/>
        <v>Mom</v>
      </c>
      <c r="H1264">
        <f t="shared" si="94"/>
        <v>1</v>
      </c>
      <c r="I1264">
        <f t="shared" si="95"/>
        <v>0</v>
      </c>
    </row>
    <row r="1265" spans="3:9" x14ac:dyDescent="0.25">
      <c r="C1265" s="64">
        <f t="shared" si="93"/>
        <v>46399</v>
      </c>
      <c r="D1265">
        <v>1243</v>
      </c>
      <c r="E1265" s="64">
        <v>46399</v>
      </c>
      <c r="F1265" t="s">
        <v>121</v>
      </c>
      <c r="G1265" t="str">
        <f t="shared" si="92"/>
        <v>Mom</v>
      </c>
      <c r="H1265">
        <f t="shared" si="94"/>
        <v>1</v>
      </c>
      <c r="I1265">
        <f t="shared" si="95"/>
        <v>0</v>
      </c>
    </row>
    <row r="1266" spans="3:9" x14ac:dyDescent="0.25">
      <c r="C1266" s="64">
        <f t="shared" si="93"/>
        <v>46400</v>
      </c>
      <c r="D1266">
        <v>1244</v>
      </c>
      <c r="E1266" s="64">
        <v>46400</v>
      </c>
      <c r="F1266" t="s">
        <v>118</v>
      </c>
      <c r="G1266" t="str">
        <f t="shared" si="92"/>
        <v>Dad</v>
      </c>
      <c r="H1266">
        <f t="shared" si="94"/>
        <v>0</v>
      </c>
      <c r="I1266">
        <f t="shared" si="95"/>
        <v>1</v>
      </c>
    </row>
    <row r="1267" spans="3:9" x14ac:dyDescent="0.25">
      <c r="C1267" s="64">
        <f t="shared" si="93"/>
        <v>46401</v>
      </c>
      <c r="D1267">
        <v>1245</v>
      </c>
      <c r="E1267" s="64">
        <v>46401</v>
      </c>
      <c r="F1267" t="s">
        <v>107</v>
      </c>
      <c r="G1267" t="str">
        <f t="shared" si="92"/>
        <v>Dad</v>
      </c>
      <c r="H1267">
        <f t="shared" si="94"/>
        <v>0</v>
      </c>
      <c r="I1267">
        <f t="shared" si="95"/>
        <v>1</v>
      </c>
    </row>
    <row r="1268" spans="3:9" x14ac:dyDescent="0.25">
      <c r="C1268" s="64">
        <f t="shared" si="93"/>
        <v>46402</v>
      </c>
      <c r="D1268">
        <v>1246</v>
      </c>
      <c r="E1268" s="64">
        <v>46402</v>
      </c>
      <c r="F1268" t="s">
        <v>119</v>
      </c>
      <c r="G1268" t="str">
        <f t="shared" si="92"/>
        <v>Dad</v>
      </c>
      <c r="H1268">
        <f t="shared" si="94"/>
        <v>0</v>
      </c>
      <c r="I1268">
        <f t="shared" si="95"/>
        <v>1</v>
      </c>
    </row>
    <row r="1269" spans="3:9" x14ac:dyDescent="0.25">
      <c r="C1269" s="64">
        <f t="shared" si="93"/>
        <v>46403</v>
      </c>
      <c r="D1269">
        <v>1247</v>
      </c>
      <c r="E1269" s="64">
        <v>46403</v>
      </c>
      <c r="F1269" t="s">
        <v>120</v>
      </c>
      <c r="G1269" t="str">
        <f t="shared" si="92"/>
        <v>Dad</v>
      </c>
      <c r="H1269">
        <f t="shared" si="94"/>
        <v>0</v>
      </c>
      <c r="I1269">
        <f t="shared" si="95"/>
        <v>1</v>
      </c>
    </row>
    <row r="1270" spans="3:9" x14ac:dyDescent="0.25">
      <c r="C1270" s="64">
        <f t="shared" si="93"/>
        <v>46404</v>
      </c>
      <c r="D1270">
        <v>1248</v>
      </c>
      <c r="E1270" s="64">
        <v>46404</v>
      </c>
      <c r="F1270" t="s">
        <v>97</v>
      </c>
      <c r="G1270" t="str">
        <f t="shared" si="92"/>
        <v>Dad</v>
      </c>
      <c r="H1270">
        <f t="shared" si="94"/>
        <v>0</v>
      </c>
      <c r="I1270">
        <f t="shared" si="95"/>
        <v>1</v>
      </c>
    </row>
    <row r="1271" spans="3:9" x14ac:dyDescent="0.25">
      <c r="C1271" s="64">
        <f t="shared" si="93"/>
        <v>46405</v>
      </c>
      <c r="D1271">
        <v>1249</v>
      </c>
      <c r="E1271" s="64">
        <v>46405</v>
      </c>
      <c r="F1271" t="s">
        <v>79</v>
      </c>
      <c r="G1271" t="str">
        <f t="shared" si="92"/>
        <v>Dad</v>
      </c>
      <c r="H1271">
        <f t="shared" si="94"/>
        <v>0</v>
      </c>
      <c r="I1271">
        <f t="shared" si="95"/>
        <v>1</v>
      </c>
    </row>
    <row r="1272" spans="3:9" x14ac:dyDescent="0.25">
      <c r="C1272" s="64">
        <f t="shared" si="93"/>
        <v>46406</v>
      </c>
      <c r="D1272">
        <v>1250</v>
      </c>
      <c r="E1272" s="64">
        <v>46406</v>
      </c>
      <c r="F1272" t="s">
        <v>121</v>
      </c>
      <c r="G1272" t="str">
        <f t="shared" si="92"/>
        <v>Dad</v>
      </c>
      <c r="H1272">
        <f t="shared" si="94"/>
        <v>0</v>
      </c>
      <c r="I1272">
        <f t="shared" si="95"/>
        <v>1</v>
      </c>
    </row>
    <row r="1273" spans="3:9" x14ac:dyDescent="0.25">
      <c r="C1273" s="64">
        <f t="shared" si="93"/>
        <v>46407</v>
      </c>
      <c r="D1273">
        <v>1251</v>
      </c>
      <c r="E1273" s="64">
        <v>46407</v>
      </c>
      <c r="F1273" t="s">
        <v>118</v>
      </c>
      <c r="G1273" t="str">
        <f t="shared" si="92"/>
        <v>Mom</v>
      </c>
      <c r="H1273">
        <f t="shared" si="94"/>
        <v>1</v>
      </c>
      <c r="I1273">
        <f t="shared" si="95"/>
        <v>0</v>
      </c>
    </row>
    <row r="1274" spans="3:9" x14ac:dyDescent="0.25">
      <c r="C1274" s="64">
        <f t="shared" si="93"/>
        <v>46408</v>
      </c>
      <c r="D1274">
        <v>1252</v>
      </c>
      <c r="E1274" s="64">
        <v>46408</v>
      </c>
      <c r="F1274" t="s">
        <v>107</v>
      </c>
      <c r="G1274" t="str">
        <f t="shared" si="92"/>
        <v>Mom</v>
      </c>
      <c r="H1274">
        <f t="shared" si="94"/>
        <v>1</v>
      </c>
      <c r="I1274">
        <f t="shared" si="95"/>
        <v>0</v>
      </c>
    </row>
    <row r="1275" spans="3:9" x14ac:dyDescent="0.25">
      <c r="C1275" s="64">
        <f t="shared" si="93"/>
        <v>46409</v>
      </c>
      <c r="D1275">
        <v>1253</v>
      </c>
      <c r="E1275" s="64">
        <v>46409</v>
      </c>
      <c r="F1275" t="s">
        <v>119</v>
      </c>
      <c r="G1275" t="str">
        <f t="shared" si="92"/>
        <v>Mom</v>
      </c>
      <c r="H1275">
        <f t="shared" si="94"/>
        <v>1</v>
      </c>
      <c r="I1275">
        <f t="shared" si="95"/>
        <v>0</v>
      </c>
    </row>
    <row r="1276" spans="3:9" x14ac:dyDescent="0.25">
      <c r="C1276" s="64">
        <f t="shared" si="93"/>
        <v>46410</v>
      </c>
      <c r="D1276">
        <v>1254</v>
      </c>
      <c r="E1276" s="64">
        <v>46410</v>
      </c>
      <c r="F1276" t="s">
        <v>120</v>
      </c>
      <c r="G1276" t="str">
        <f t="shared" si="92"/>
        <v>Mom</v>
      </c>
      <c r="H1276">
        <f t="shared" si="94"/>
        <v>1</v>
      </c>
      <c r="I1276">
        <f t="shared" si="95"/>
        <v>0</v>
      </c>
    </row>
    <row r="1277" spans="3:9" x14ac:dyDescent="0.25">
      <c r="C1277" s="64">
        <f t="shared" si="93"/>
        <v>46411</v>
      </c>
      <c r="D1277">
        <v>1255</v>
      </c>
      <c r="E1277" s="64">
        <v>46411</v>
      </c>
      <c r="F1277" t="s">
        <v>97</v>
      </c>
      <c r="G1277" t="str">
        <f t="shared" si="92"/>
        <v>Mom</v>
      </c>
      <c r="H1277">
        <f t="shared" si="94"/>
        <v>1</v>
      </c>
      <c r="I1277">
        <f t="shared" si="95"/>
        <v>0</v>
      </c>
    </row>
    <row r="1278" spans="3:9" x14ac:dyDescent="0.25">
      <c r="C1278" s="64">
        <f t="shared" si="93"/>
        <v>46412</v>
      </c>
      <c r="D1278">
        <v>1256</v>
      </c>
      <c r="E1278" s="64">
        <v>46412</v>
      </c>
      <c r="F1278" t="s">
        <v>79</v>
      </c>
      <c r="G1278" t="str">
        <f t="shared" si="92"/>
        <v>Mom</v>
      </c>
      <c r="H1278">
        <f t="shared" si="94"/>
        <v>1</v>
      </c>
      <c r="I1278">
        <f t="shared" si="95"/>
        <v>0</v>
      </c>
    </row>
    <row r="1279" spans="3:9" x14ac:dyDescent="0.25">
      <c r="C1279" s="64">
        <f t="shared" si="93"/>
        <v>46413</v>
      </c>
      <c r="D1279">
        <v>1257</v>
      </c>
      <c r="E1279" s="64">
        <v>46413</v>
      </c>
      <c r="F1279" t="s">
        <v>121</v>
      </c>
      <c r="G1279" t="str">
        <f t="shared" si="92"/>
        <v>Mom</v>
      </c>
      <c r="H1279">
        <f t="shared" si="94"/>
        <v>1</v>
      </c>
      <c r="I1279">
        <f t="shared" si="95"/>
        <v>0</v>
      </c>
    </row>
    <row r="1280" spans="3:9" x14ac:dyDescent="0.25">
      <c r="C1280" s="64">
        <f t="shared" si="93"/>
        <v>46414</v>
      </c>
      <c r="D1280">
        <v>1258</v>
      </c>
      <c r="E1280" s="64">
        <v>46414</v>
      </c>
      <c r="F1280" t="s">
        <v>118</v>
      </c>
      <c r="G1280" t="str">
        <f t="shared" si="92"/>
        <v>Dad</v>
      </c>
      <c r="H1280">
        <f t="shared" si="94"/>
        <v>0</v>
      </c>
      <c r="I1280">
        <f t="shared" si="95"/>
        <v>1</v>
      </c>
    </row>
    <row r="1281" spans="3:9" x14ac:dyDescent="0.25">
      <c r="C1281" s="64">
        <f t="shared" si="93"/>
        <v>46415</v>
      </c>
      <c r="D1281">
        <v>1259</v>
      </c>
      <c r="E1281" s="64">
        <v>46415</v>
      </c>
      <c r="F1281" t="s">
        <v>107</v>
      </c>
      <c r="G1281" t="str">
        <f t="shared" si="92"/>
        <v>Dad</v>
      </c>
      <c r="H1281">
        <f t="shared" si="94"/>
        <v>0</v>
      </c>
      <c r="I1281">
        <f t="shared" si="95"/>
        <v>1</v>
      </c>
    </row>
    <row r="1282" spans="3:9" x14ac:dyDescent="0.25">
      <c r="C1282" s="64">
        <f t="shared" si="93"/>
        <v>46416</v>
      </c>
      <c r="D1282">
        <v>1260</v>
      </c>
      <c r="E1282" s="64">
        <v>46416</v>
      </c>
      <c r="F1282" t="s">
        <v>119</v>
      </c>
      <c r="G1282" t="str">
        <f t="shared" si="92"/>
        <v>Dad</v>
      </c>
      <c r="H1282">
        <f t="shared" si="94"/>
        <v>0</v>
      </c>
      <c r="I1282">
        <f t="shared" si="95"/>
        <v>1</v>
      </c>
    </row>
    <row r="1283" spans="3:9" x14ac:dyDescent="0.25">
      <c r="C1283" s="64">
        <f t="shared" si="93"/>
        <v>46417</v>
      </c>
      <c r="D1283">
        <v>1261</v>
      </c>
      <c r="E1283" s="64">
        <v>46417</v>
      </c>
      <c r="F1283" t="s">
        <v>120</v>
      </c>
      <c r="G1283" t="str">
        <f t="shared" si="92"/>
        <v>Dad</v>
      </c>
      <c r="H1283">
        <f t="shared" si="94"/>
        <v>0</v>
      </c>
      <c r="I1283">
        <f t="shared" si="95"/>
        <v>1</v>
      </c>
    </row>
    <row r="1284" spans="3:9" x14ac:dyDescent="0.25">
      <c r="C1284" s="64">
        <f t="shared" si="93"/>
        <v>46418</v>
      </c>
      <c r="D1284">
        <v>1262</v>
      </c>
      <c r="E1284" s="64">
        <v>46418</v>
      </c>
      <c r="F1284" t="s">
        <v>97</v>
      </c>
      <c r="G1284" t="str">
        <f t="shared" si="92"/>
        <v>Dad</v>
      </c>
      <c r="H1284">
        <f t="shared" si="94"/>
        <v>0</v>
      </c>
      <c r="I1284">
        <f t="shared" si="95"/>
        <v>1</v>
      </c>
    </row>
    <row r="1285" spans="3:9" x14ac:dyDescent="0.25">
      <c r="C1285" s="64">
        <f t="shared" si="93"/>
        <v>46419</v>
      </c>
      <c r="D1285">
        <v>1263</v>
      </c>
      <c r="E1285" s="64">
        <v>46419</v>
      </c>
      <c r="F1285" t="s">
        <v>79</v>
      </c>
      <c r="G1285" t="str">
        <f t="shared" si="92"/>
        <v>Dad</v>
      </c>
      <c r="H1285">
        <f t="shared" si="94"/>
        <v>0</v>
      </c>
      <c r="I1285">
        <f t="shared" si="95"/>
        <v>1</v>
      </c>
    </row>
    <row r="1286" spans="3:9" x14ac:dyDescent="0.25">
      <c r="C1286" s="64">
        <f t="shared" si="93"/>
        <v>46420</v>
      </c>
      <c r="D1286">
        <v>1264</v>
      </c>
      <c r="E1286" s="64">
        <v>46420</v>
      </c>
      <c r="F1286" t="s">
        <v>121</v>
      </c>
      <c r="G1286" t="str">
        <f t="shared" si="92"/>
        <v>Dad</v>
      </c>
      <c r="H1286">
        <f t="shared" si="94"/>
        <v>0</v>
      </c>
      <c r="I1286">
        <f t="shared" si="95"/>
        <v>1</v>
      </c>
    </row>
    <row r="1287" spans="3:9" x14ac:dyDescent="0.25">
      <c r="C1287" s="64">
        <f t="shared" si="93"/>
        <v>46421</v>
      </c>
      <c r="D1287">
        <v>1265</v>
      </c>
      <c r="E1287" s="64">
        <v>46421</v>
      </c>
      <c r="F1287" t="s">
        <v>118</v>
      </c>
      <c r="G1287" t="str">
        <f t="shared" si="92"/>
        <v>Mom</v>
      </c>
      <c r="H1287">
        <f t="shared" si="94"/>
        <v>1</v>
      </c>
      <c r="I1287">
        <f t="shared" si="95"/>
        <v>0</v>
      </c>
    </row>
    <row r="1288" spans="3:9" x14ac:dyDescent="0.25">
      <c r="C1288" s="64">
        <f t="shared" si="93"/>
        <v>46422</v>
      </c>
      <c r="D1288">
        <v>1266</v>
      </c>
      <c r="E1288" s="64">
        <v>46422</v>
      </c>
      <c r="F1288" t="s">
        <v>107</v>
      </c>
      <c r="G1288" t="str">
        <f t="shared" si="92"/>
        <v>Mom</v>
      </c>
      <c r="H1288">
        <f t="shared" si="94"/>
        <v>1</v>
      </c>
      <c r="I1288">
        <f t="shared" si="95"/>
        <v>0</v>
      </c>
    </row>
    <row r="1289" spans="3:9" x14ac:dyDescent="0.25">
      <c r="C1289" s="64">
        <f t="shared" si="93"/>
        <v>46423</v>
      </c>
      <c r="D1289">
        <v>1267</v>
      </c>
      <c r="E1289" s="64">
        <v>46423</v>
      </c>
      <c r="F1289" t="s">
        <v>119</v>
      </c>
      <c r="G1289" t="str">
        <f t="shared" si="92"/>
        <v>Mom</v>
      </c>
      <c r="H1289">
        <f t="shared" si="94"/>
        <v>1</v>
      </c>
      <c r="I1289">
        <f t="shared" si="95"/>
        <v>0</v>
      </c>
    </row>
    <row r="1290" spans="3:9" x14ac:dyDescent="0.25">
      <c r="C1290" s="64">
        <f t="shared" si="93"/>
        <v>46424</v>
      </c>
      <c r="D1290">
        <v>1268</v>
      </c>
      <c r="E1290" s="64">
        <v>46424</v>
      </c>
      <c r="F1290" t="s">
        <v>120</v>
      </c>
      <c r="G1290" t="str">
        <f t="shared" si="92"/>
        <v>Mom</v>
      </c>
      <c r="H1290">
        <f t="shared" si="94"/>
        <v>1</v>
      </c>
      <c r="I1290">
        <f t="shared" si="95"/>
        <v>0</v>
      </c>
    </row>
    <row r="1291" spans="3:9" x14ac:dyDescent="0.25">
      <c r="C1291" s="64">
        <f t="shared" si="93"/>
        <v>46425</v>
      </c>
      <c r="D1291">
        <v>1269</v>
      </c>
      <c r="E1291" s="64">
        <v>46425</v>
      </c>
      <c r="F1291" t="s">
        <v>97</v>
      </c>
      <c r="G1291" t="str">
        <f t="shared" si="92"/>
        <v>Mom</v>
      </c>
      <c r="H1291">
        <f t="shared" si="94"/>
        <v>1</v>
      </c>
      <c r="I1291">
        <f t="shared" si="95"/>
        <v>0</v>
      </c>
    </row>
    <row r="1292" spans="3:9" x14ac:dyDescent="0.25">
      <c r="C1292" s="64">
        <f t="shared" si="93"/>
        <v>46426</v>
      </c>
      <c r="D1292">
        <v>1270</v>
      </c>
      <c r="E1292" s="64">
        <v>46426</v>
      </c>
      <c r="F1292" t="s">
        <v>79</v>
      </c>
      <c r="G1292" t="str">
        <f t="shared" si="92"/>
        <v>Mom</v>
      </c>
      <c r="H1292">
        <f t="shared" si="94"/>
        <v>1</v>
      </c>
      <c r="I1292">
        <f t="shared" si="95"/>
        <v>0</v>
      </c>
    </row>
    <row r="1293" spans="3:9" x14ac:dyDescent="0.25">
      <c r="C1293" s="64">
        <f t="shared" si="93"/>
        <v>46427</v>
      </c>
      <c r="D1293">
        <v>1271</v>
      </c>
      <c r="E1293" s="64">
        <v>46427</v>
      </c>
      <c r="F1293" t="s">
        <v>121</v>
      </c>
      <c r="G1293" t="str">
        <f t="shared" si="92"/>
        <v>Mom</v>
      </c>
      <c r="H1293">
        <f t="shared" si="94"/>
        <v>1</v>
      </c>
      <c r="I1293">
        <f t="shared" si="95"/>
        <v>0</v>
      </c>
    </row>
    <row r="1294" spans="3:9" x14ac:dyDescent="0.25">
      <c r="C1294" s="64">
        <f t="shared" si="93"/>
        <v>46428</v>
      </c>
      <c r="D1294">
        <v>1272</v>
      </c>
      <c r="E1294" s="64">
        <v>46428</v>
      </c>
      <c r="F1294" t="s">
        <v>118</v>
      </c>
      <c r="G1294" t="str">
        <f t="shared" si="92"/>
        <v>Dad</v>
      </c>
      <c r="H1294">
        <f t="shared" si="94"/>
        <v>0</v>
      </c>
      <c r="I1294">
        <f t="shared" si="95"/>
        <v>1</v>
      </c>
    </row>
    <row r="1295" spans="3:9" x14ac:dyDescent="0.25">
      <c r="C1295" s="64">
        <f t="shared" si="93"/>
        <v>46429</v>
      </c>
      <c r="D1295">
        <v>1273</v>
      </c>
      <c r="E1295" s="64">
        <v>46429</v>
      </c>
      <c r="F1295" t="s">
        <v>107</v>
      </c>
      <c r="G1295" t="str">
        <f t="shared" si="92"/>
        <v>Dad</v>
      </c>
      <c r="H1295">
        <f t="shared" si="94"/>
        <v>0</v>
      </c>
      <c r="I1295">
        <f t="shared" si="95"/>
        <v>1</v>
      </c>
    </row>
    <row r="1296" spans="3:9" x14ac:dyDescent="0.25">
      <c r="C1296" s="64">
        <f t="shared" si="93"/>
        <v>46430</v>
      </c>
      <c r="D1296">
        <v>1274</v>
      </c>
      <c r="E1296" s="64">
        <v>46430</v>
      </c>
      <c r="F1296" t="s">
        <v>119</v>
      </c>
      <c r="G1296" t="str">
        <f t="shared" si="92"/>
        <v>Dad</v>
      </c>
      <c r="H1296">
        <f t="shared" si="94"/>
        <v>0</v>
      </c>
      <c r="I1296">
        <f t="shared" si="95"/>
        <v>1</v>
      </c>
    </row>
    <row r="1297" spans="3:9" x14ac:dyDescent="0.25">
      <c r="C1297" s="64">
        <f t="shared" si="93"/>
        <v>46431</v>
      </c>
      <c r="D1297">
        <v>1275</v>
      </c>
      <c r="E1297" s="64">
        <v>46431</v>
      </c>
      <c r="F1297" t="s">
        <v>120</v>
      </c>
      <c r="G1297" t="str">
        <f t="shared" si="92"/>
        <v>Dad</v>
      </c>
      <c r="H1297">
        <f t="shared" si="94"/>
        <v>0</v>
      </c>
      <c r="I1297">
        <f t="shared" si="95"/>
        <v>1</v>
      </c>
    </row>
    <row r="1298" spans="3:9" x14ac:dyDescent="0.25">
      <c r="C1298" s="64">
        <f t="shared" si="93"/>
        <v>46432</v>
      </c>
      <c r="D1298">
        <v>1276</v>
      </c>
      <c r="E1298" s="64">
        <v>46432</v>
      </c>
      <c r="F1298" t="s">
        <v>97</v>
      </c>
      <c r="G1298" t="str">
        <f t="shared" ref="G1298:G1361" si="96">G1284</f>
        <v>Dad</v>
      </c>
      <c r="H1298">
        <f t="shared" si="94"/>
        <v>0</v>
      </c>
      <c r="I1298">
        <f t="shared" si="95"/>
        <v>1</v>
      </c>
    </row>
    <row r="1299" spans="3:9" x14ac:dyDescent="0.25">
      <c r="C1299" s="64">
        <f t="shared" si="93"/>
        <v>46433</v>
      </c>
      <c r="D1299">
        <v>1277</v>
      </c>
      <c r="E1299" s="64">
        <v>46433</v>
      </c>
      <c r="F1299" t="s">
        <v>79</v>
      </c>
      <c r="G1299" t="str">
        <f t="shared" si="96"/>
        <v>Dad</v>
      </c>
      <c r="H1299">
        <f t="shared" si="94"/>
        <v>0</v>
      </c>
      <c r="I1299">
        <f t="shared" si="95"/>
        <v>1</v>
      </c>
    </row>
    <row r="1300" spans="3:9" x14ac:dyDescent="0.25">
      <c r="C1300" s="64">
        <f t="shared" si="93"/>
        <v>46434</v>
      </c>
      <c r="D1300">
        <v>1278</v>
      </c>
      <c r="E1300" s="64">
        <v>46434</v>
      </c>
      <c r="F1300" t="s">
        <v>121</v>
      </c>
      <c r="G1300" t="str">
        <f t="shared" si="96"/>
        <v>Dad</v>
      </c>
      <c r="H1300">
        <f t="shared" si="94"/>
        <v>0</v>
      </c>
      <c r="I1300">
        <f t="shared" si="95"/>
        <v>1</v>
      </c>
    </row>
    <row r="1301" spans="3:9" x14ac:dyDescent="0.25">
      <c r="C1301" s="64">
        <f t="shared" ref="C1301:C1364" si="97">E1301</f>
        <v>46435</v>
      </c>
      <c r="D1301">
        <v>1279</v>
      </c>
      <c r="E1301" s="64">
        <v>46435</v>
      </c>
      <c r="F1301" t="s">
        <v>118</v>
      </c>
      <c r="G1301" t="str">
        <f t="shared" si="96"/>
        <v>Mom</v>
      </c>
      <c r="H1301">
        <f t="shared" ref="H1301:H1364" si="98">IF(G1301="Mom",1,0)</f>
        <v>1</v>
      </c>
      <c r="I1301">
        <f t="shared" si="95"/>
        <v>0</v>
      </c>
    </row>
    <row r="1302" spans="3:9" x14ac:dyDescent="0.25">
      <c r="C1302" s="64">
        <f t="shared" si="97"/>
        <v>46436</v>
      </c>
      <c r="D1302">
        <v>1280</v>
      </c>
      <c r="E1302" s="64">
        <v>46436</v>
      </c>
      <c r="F1302" t="s">
        <v>107</v>
      </c>
      <c r="G1302" t="str">
        <f t="shared" si="96"/>
        <v>Mom</v>
      </c>
      <c r="H1302">
        <f t="shared" si="98"/>
        <v>1</v>
      </c>
      <c r="I1302">
        <f t="shared" si="95"/>
        <v>0</v>
      </c>
    </row>
    <row r="1303" spans="3:9" x14ac:dyDescent="0.25">
      <c r="C1303" s="64">
        <f t="shared" si="97"/>
        <v>46437</v>
      </c>
      <c r="D1303">
        <v>1281</v>
      </c>
      <c r="E1303" s="64">
        <v>46437</v>
      </c>
      <c r="F1303" t="s">
        <v>119</v>
      </c>
      <c r="G1303" t="str">
        <f t="shared" si="96"/>
        <v>Mom</v>
      </c>
      <c r="H1303">
        <f t="shared" si="98"/>
        <v>1</v>
      </c>
      <c r="I1303">
        <f t="shared" si="95"/>
        <v>0</v>
      </c>
    </row>
    <row r="1304" spans="3:9" x14ac:dyDescent="0.25">
      <c r="C1304" s="64">
        <f t="shared" si="97"/>
        <v>46438</v>
      </c>
      <c r="D1304">
        <v>1282</v>
      </c>
      <c r="E1304" s="64">
        <v>46438</v>
      </c>
      <c r="F1304" t="s">
        <v>120</v>
      </c>
      <c r="G1304" t="str">
        <f t="shared" si="96"/>
        <v>Mom</v>
      </c>
      <c r="H1304">
        <f t="shared" si="98"/>
        <v>1</v>
      </c>
      <c r="I1304">
        <f t="shared" si="95"/>
        <v>0</v>
      </c>
    </row>
    <row r="1305" spans="3:9" x14ac:dyDescent="0.25">
      <c r="C1305" s="64">
        <f t="shared" si="97"/>
        <v>46439</v>
      </c>
      <c r="D1305">
        <v>1283</v>
      </c>
      <c r="E1305" s="64">
        <v>46439</v>
      </c>
      <c r="F1305" t="s">
        <v>97</v>
      </c>
      <c r="G1305" t="str">
        <f t="shared" si="96"/>
        <v>Mom</v>
      </c>
      <c r="H1305">
        <f t="shared" si="98"/>
        <v>1</v>
      </c>
      <c r="I1305">
        <f t="shared" ref="I1305:I1368" si="99">IF(G1305="Dad",1,0)</f>
        <v>0</v>
      </c>
    </row>
    <row r="1306" spans="3:9" x14ac:dyDescent="0.25">
      <c r="C1306" s="64">
        <f t="shared" si="97"/>
        <v>46440</v>
      </c>
      <c r="D1306">
        <v>1284</v>
      </c>
      <c r="E1306" s="64">
        <v>46440</v>
      </c>
      <c r="F1306" t="s">
        <v>79</v>
      </c>
      <c r="G1306" t="str">
        <f t="shared" si="96"/>
        <v>Mom</v>
      </c>
      <c r="H1306">
        <f t="shared" si="98"/>
        <v>1</v>
      </c>
      <c r="I1306">
        <f t="shared" si="99"/>
        <v>0</v>
      </c>
    </row>
    <row r="1307" spans="3:9" x14ac:dyDescent="0.25">
      <c r="C1307" s="64">
        <f t="shared" si="97"/>
        <v>46441</v>
      </c>
      <c r="D1307">
        <v>1285</v>
      </c>
      <c r="E1307" s="64">
        <v>46441</v>
      </c>
      <c r="F1307" t="s">
        <v>121</v>
      </c>
      <c r="G1307" t="str">
        <f t="shared" si="96"/>
        <v>Mom</v>
      </c>
      <c r="H1307">
        <f t="shared" si="98"/>
        <v>1</v>
      </c>
      <c r="I1307">
        <f t="shared" si="99"/>
        <v>0</v>
      </c>
    </row>
    <row r="1308" spans="3:9" x14ac:dyDescent="0.25">
      <c r="C1308" s="64">
        <f t="shared" si="97"/>
        <v>46442</v>
      </c>
      <c r="D1308">
        <v>1286</v>
      </c>
      <c r="E1308" s="64">
        <v>46442</v>
      </c>
      <c r="F1308" t="s">
        <v>118</v>
      </c>
      <c r="G1308" t="str">
        <f t="shared" si="96"/>
        <v>Dad</v>
      </c>
      <c r="H1308">
        <f t="shared" si="98"/>
        <v>0</v>
      </c>
      <c r="I1308">
        <f t="shared" si="99"/>
        <v>1</v>
      </c>
    </row>
    <row r="1309" spans="3:9" x14ac:dyDescent="0.25">
      <c r="C1309" s="64">
        <f t="shared" si="97"/>
        <v>46443</v>
      </c>
      <c r="D1309">
        <v>1287</v>
      </c>
      <c r="E1309" s="64">
        <v>46443</v>
      </c>
      <c r="F1309" t="s">
        <v>107</v>
      </c>
      <c r="G1309" t="str">
        <f t="shared" si="96"/>
        <v>Dad</v>
      </c>
      <c r="H1309">
        <f t="shared" si="98"/>
        <v>0</v>
      </c>
      <c r="I1309">
        <f t="shared" si="99"/>
        <v>1</v>
      </c>
    </row>
    <row r="1310" spans="3:9" x14ac:dyDescent="0.25">
      <c r="C1310" s="64">
        <f t="shared" si="97"/>
        <v>46444</v>
      </c>
      <c r="D1310">
        <v>1288</v>
      </c>
      <c r="E1310" s="64">
        <v>46444</v>
      </c>
      <c r="F1310" t="s">
        <v>119</v>
      </c>
      <c r="G1310" t="str">
        <f t="shared" si="96"/>
        <v>Dad</v>
      </c>
      <c r="H1310">
        <f t="shared" si="98"/>
        <v>0</v>
      </c>
      <c r="I1310">
        <f t="shared" si="99"/>
        <v>1</v>
      </c>
    </row>
    <row r="1311" spans="3:9" x14ac:dyDescent="0.25">
      <c r="C1311" s="64">
        <f t="shared" si="97"/>
        <v>46445</v>
      </c>
      <c r="D1311">
        <v>1289</v>
      </c>
      <c r="E1311" s="64">
        <v>46445</v>
      </c>
      <c r="F1311" t="s">
        <v>120</v>
      </c>
      <c r="G1311" t="str">
        <f t="shared" si="96"/>
        <v>Dad</v>
      </c>
      <c r="H1311">
        <f t="shared" si="98"/>
        <v>0</v>
      </c>
      <c r="I1311">
        <f t="shared" si="99"/>
        <v>1</v>
      </c>
    </row>
    <row r="1312" spans="3:9" x14ac:dyDescent="0.25">
      <c r="C1312" s="64">
        <f t="shared" si="97"/>
        <v>46446</v>
      </c>
      <c r="D1312">
        <v>1290</v>
      </c>
      <c r="E1312" s="64">
        <v>46446</v>
      </c>
      <c r="F1312" t="s">
        <v>97</v>
      </c>
      <c r="G1312" t="str">
        <f t="shared" si="96"/>
        <v>Dad</v>
      </c>
      <c r="H1312">
        <f t="shared" si="98"/>
        <v>0</v>
      </c>
      <c r="I1312">
        <f t="shared" si="99"/>
        <v>1</v>
      </c>
    </row>
    <row r="1313" spans="3:9" x14ac:dyDescent="0.25">
      <c r="C1313" s="64">
        <f t="shared" si="97"/>
        <v>46447</v>
      </c>
      <c r="D1313">
        <v>1291</v>
      </c>
      <c r="E1313" s="64">
        <v>46447</v>
      </c>
      <c r="F1313" t="s">
        <v>79</v>
      </c>
      <c r="G1313" t="str">
        <f t="shared" si="96"/>
        <v>Dad</v>
      </c>
      <c r="H1313">
        <f t="shared" si="98"/>
        <v>0</v>
      </c>
      <c r="I1313">
        <f t="shared" si="99"/>
        <v>1</v>
      </c>
    </row>
    <row r="1314" spans="3:9" x14ac:dyDescent="0.25">
      <c r="C1314" s="64">
        <f t="shared" si="97"/>
        <v>46448</v>
      </c>
      <c r="D1314">
        <v>1292</v>
      </c>
      <c r="E1314" s="64">
        <v>46448</v>
      </c>
      <c r="F1314" t="s">
        <v>121</v>
      </c>
      <c r="G1314" t="str">
        <f t="shared" si="96"/>
        <v>Dad</v>
      </c>
      <c r="H1314">
        <f t="shared" si="98"/>
        <v>0</v>
      </c>
      <c r="I1314">
        <f t="shared" si="99"/>
        <v>1</v>
      </c>
    </row>
    <row r="1315" spans="3:9" x14ac:dyDescent="0.25">
      <c r="C1315" s="64">
        <f t="shared" si="97"/>
        <v>46449</v>
      </c>
      <c r="D1315">
        <v>1293</v>
      </c>
      <c r="E1315" s="64">
        <v>46449</v>
      </c>
      <c r="F1315" t="s">
        <v>118</v>
      </c>
      <c r="G1315" t="str">
        <f t="shared" si="96"/>
        <v>Mom</v>
      </c>
      <c r="H1315">
        <f t="shared" si="98"/>
        <v>1</v>
      </c>
      <c r="I1315">
        <f t="shared" si="99"/>
        <v>0</v>
      </c>
    </row>
    <row r="1316" spans="3:9" x14ac:dyDescent="0.25">
      <c r="C1316" s="64">
        <f t="shared" si="97"/>
        <v>46450</v>
      </c>
      <c r="D1316">
        <v>1294</v>
      </c>
      <c r="E1316" s="64">
        <v>46450</v>
      </c>
      <c r="F1316" t="s">
        <v>107</v>
      </c>
      <c r="G1316" t="str">
        <f t="shared" si="96"/>
        <v>Mom</v>
      </c>
      <c r="H1316">
        <f t="shared" si="98"/>
        <v>1</v>
      </c>
      <c r="I1316">
        <f t="shared" si="99"/>
        <v>0</v>
      </c>
    </row>
    <row r="1317" spans="3:9" x14ac:dyDescent="0.25">
      <c r="C1317" s="64">
        <f t="shared" si="97"/>
        <v>46451</v>
      </c>
      <c r="D1317">
        <v>1295</v>
      </c>
      <c r="E1317" s="64">
        <v>46451</v>
      </c>
      <c r="F1317" t="s">
        <v>119</v>
      </c>
      <c r="G1317" t="str">
        <f t="shared" si="96"/>
        <v>Mom</v>
      </c>
      <c r="H1317">
        <f t="shared" si="98"/>
        <v>1</v>
      </c>
      <c r="I1317">
        <f t="shared" si="99"/>
        <v>0</v>
      </c>
    </row>
    <row r="1318" spans="3:9" x14ac:dyDescent="0.25">
      <c r="C1318" s="64">
        <f t="shared" si="97"/>
        <v>46452</v>
      </c>
      <c r="D1318">
        <v>1296</v>
      </c>
      <c r="E1318" s="64">
        <v>46452</v>
      </c>
      <c r="F1318" t="s">
        <v>120</v>
      </c>
      <c r="G1318" t="str">
        <f t="shared" si="96"/>
        <v>Mom</v>
      </c>
      <c r="H1318">
        <f t="shared" si="98"/>
        <v>1</v>
      </c>
      <c r="I1318">
        <f t="shared" si="99"/>
        <v>0</v>
      </c>
    </row>
    <row r="1319" spans="3:9" x14ac:dyDescent="0.25">
      <c r="C1319" s="64">
        <f t="shared" si="97"/>
        <v>46453</v>
      </c>
      <c r="D1319">
        <v>1297</v>
      </c>
      <c r="E1319" s="64">
        <v>46453</v>
      </c>
      <c r="F1319" t="s">
        <v>97</v>
      </c>
      <c r="G1319" t="str">
        <f t="shared" si="96"/>
        <v>Mom</v>
      </c>
      <c r="H1319">
        <f t="shared" si="98"/>
        <v>1</v>
      </c>
      <c r="I1319">
        <f t="shared" si="99"/>
        <v>0</v>
      </c>
    </row>
    <row r="1320" spans="3:9" x14ac:dyDescent="0.25">
      <c r="C1320" s="64">
        <f t="shared" si="97"/>
        <v>46454</v>
      </c>
      <c r="D1320">
        <v>1298</v>
      </c>
      <c r="E1320" s="64">
        <v>46454</v>
      </c>
      <c r="F1320" t="s">
        <v>79</v>
      </c>
      <c r="G1320" t="str">
        <f t="shared" si="96"/>
        <v>Mom</v>
      </c>
      <c r="H1320">
        <f t="shared" si="98"/>
        <v>1</v>
      </c>
      <c r="I1320">
        <f t="shared" si="99"/>
        <v>0</v>
      </c>
    </row>
    <row r="1321" spans="3:9" x14ac:dyDescent="0.25">
      <c r="C1321" s="64">
        <f t="shared" si="97"/>
        <v>46455</v>
      </c>
      <c r="D1321">
        <v>1299</v>
      </c>
      <c r="E1321" s="64">
        <v>46455</v>
      </c>
      <c r="F1321" t="s">
        <v>121</v>
      </c>
      <c r="G1321" t="str">
        <f t="shared" si="96"/>
        <v>Mom</v>
      </c>
      <c r="H1321">
        <f t="shared" si="98"/>
        <v>1</v>
      </c>
      <c r="I1321">
        <f t="shared" si="99"/>
        <v>0</v>
      </c>
    </row>
    <row r="1322" spans="3:9" x14ac:dyDescent="0.25">
      <c r="C1322" s="64">
        <f t="shared" si="97"/>
        <v>46456</v>
      </c>
      <c r="D1322">
        <v>1300</v>
      </c>
      <c r="E1322" s="64">
        <v>46456</v>
      </c>
      <c r="F1322" t="s">
        <v>118</v>
      </c>
      <c r="G1322" t="str">
        <f t="shared" si="96"/>
        <v>Dad</v>
      </c>
      <c r="H1322">
        <f t="shared" si="98"/>
        <v>0</v>
      </c>
      <c r="I1322">
        <f t="shared" si="99"/>
        <v>1</v>
      </c>
    </row>
    <row r="1323" spans="3:9" x14ac:dyDescent="0.25">
      <c r="C1323" s="64">
        <f t="shared" si="97"/>
        <v>46457</v>
      </c>
      <c r="D1323">
        <v>1301</v>
      </c>
      <c r="E1323" s="64">
        <v>46457</v>
      </c>
      <c r="F1323" t="s">
        <v>107</v>
      </c>
      <c r="G1323" t="str">
        <f t="shared" si="96"/>
        <v>Dad</v>
      </c>
      <c r="H1323">
        <f t="shared" si="98"/>
        <v>0</v>
      </c>
      <c r="I1323">
        <f t="shared" si="99"/>
        <v>1</v>
      </c>
    </row>
    <row r="1324" spans="3:9" x14ac:dyDescent="0.25">
      <c r="C1324" s="64">
        <f t="shared" si="97"/>
        <v>46458</v>
      </c>
      <c r="D1324">
        <v>1302</v>
      </c>
      <c r="E1324" s="64">
        <v>46458</v>
      </c>
      <c r="F1324" t="s">
        <v>119</v>
      </c>
      <c r="G1324" t="str">
        <f t="shared" si="96"/>
        <v>Dad</v>
      </c>
      <c r="H1324">
        <f t="shared" si="98"/>
        <v>0</v>
      </c>
      <c r="I1324">
        <f t="shared" si="99"/>
        <v>1</v>
      </c>
    </row>
    <row r="1325" spans="3:9" x14ac:dyDescent="0.25">
      <c r="C1325" s="64">
        <f t="shared" si="97"/>
        <v>46459</v>
      </c>
      <c r="D1325">
        <v>1303</v>
      </c>
      <c r="E1325" s="64">
        <v>46459</v>
      </c>
      <c r="F1325" t="s">
        <v>120</v>
      </c>
      <c r="G1325" t="str">
        <f t="shared" si="96"/>
        <v>Dad</v>
      </c>
      <c r="H1325">
        <f t="shared" si="98"/>
        <v>0</v>
      </c>
      <c r="I1325">
        <f t="shared" si="99"/>
        <v>1</v>
      </c>
    </row>
    <row r="1326" spans="3:9" x14ac:dyDescent="0.25">
      <c r="C1326" s="64">
        <f t="shared" si="97"/>
        <v>46460</v>
      </c>
      <c r="D1326">
        <v>1304</v>
      </c>
      <c r="E1326" s="64">
        <v>46460</v>
      </c>
      <c r="F1326" t="s">
        <v>97</v>
      </c>
      <c r="G1326" t="str">
        <f t="shared" si="96"/>
        <v>Dad</v>
      </c>
      <c r="H1326">
        <f t="shared" si="98"/>
        <v>0</v>
      </c>
      <c r="I1326">
        <f t="shared" si="99"/>
        <v>1</v>
      </c>
    </row>
    <row r="1327" spans="3:9" x14ac:dyDescent="0.25">
      <c r="C1327" s="64">
        <f t="shared" si="97"/>
        <v>46461</v>
      </c>
      <c r="D1327">
        <v>1305</v>
      </c>
      <c r="E1327" s="64">
        <v>46461</v>
      </c>
      <c r="F1327" t="s">
        <v>79</v>
      </c>
      <c r="G1327" t="str">
        <f t="shared" si="96"/>
        <v>Dad</v>
      </c>
      <c r="H1327">
        <f t="shared" si="98"/>
        <v>0</v>
      </c>
      <c r="I1327">
        <f t="shared" si="99"/>
        <v>1</v>
      </c>
    </row>
    <row r="1328" spans="3:9" x14ac:dyDescent="0.25">
      <c r="C1328" s="64">
        <f t="shared" si="97"/>
        <v>46462</v>
      </c>
      <c r="D1328">
        <v>1306</v>
      </c>
      <c r="E1328" s="64">
        <v>46462</v>
      </c>
      <c r="F1328" t="s">
        <v>121</v>
      </c>
      <c r="G1328" t="str">
        <f t="shared" si="96"/>
        <v>Dad</v>
      </c>
      <c r="H1328">
        <f t="shared" si="98"/>
        <v>0</v>
      </c>
      <c r="I1328">
        <f t="shared" si="99"/>
        <v>1</v>
      </c>
    </row>
    <row r="1329" spans="3:9" x14ac:dyDescent="0.25">
      <c r="C1329" s="64">
        <f t="shared" si="97"/>
        <v>46463</v>
      </c>
      <c r="D1329">
        <v>1307</v>
      </c>
      <c r="E1329" s="64">
        <v>46463</v>
      </c>
      <c r="F1329" t="s">
        <v>118</v>
      </c>
      <c r="G1329" t="str">
        <f t="shared" si="96"/>
        <v>Mom</v>
      </c>
      <c r="H1329">
        <f t="shared" si="98"/>
        <v>1</v>
      </c>
      <c r="I1329">
        <f t="shared" si="99"/>
        <v>0</v>
      </c>
    </row>
    <row r="1330" spans="3:9" x14ac:dyDescent="0.25">
      <c r="C1330" s="64">
        <f t="shared" si="97"/>
        <v>46464</v>
      </c>
      <c r="D1330">
        <v>1308</v>
      </c>
      <c r="E1330" s="64">
        <v>46464</v>
      </c>
      <c r="F1330" t="s">
        <v>107</v>
      </c>
      <c r="G1330" t="str">
        <f t="shared" si="96"/>
        <v>Mom</v>
      </c>
      <c r="H1330">
        <f t="shared" si="98"/>
        <v>1</v>
      </c>
      <c r="I1330">
        <f t="shared" si="99"/>
        <v>0</v>
      </c>
    </row>
    <row r="1331" spans="3:9" x14ac:dyDescent="0.25">
      <c r="C1331" s="64">
        <f t="shared" si="97"/>
        <v>46465</v>
      </c>
      <c r="D1331">
        <v>1309</v>
      </c>
      <c r="E1331" s="64">
        <v>46465</v>
      </c>
      <c r="F1331" t="s">
        <v>119</v>
      </c>
      <c r="G1331" t="str">
        <f t="shared" si="96"/>
        <v>Mom</v>
      </c>
      <c r="H1331">
        <f t="shared" si="98"/>
        <v>1</v>
      </c>
      <c r="I1331">
        <f t="shared" si="99"/>
        <v>0</v>
      </c>
    </row>
    <row r="1332" spans="3:9" x14ac:dyDescent="0.25">
      <c r="C1332" s="64">
        <f t="shared" si="97"/>
        <v>46466</v>
      </c>
      <c r="D1332">
        <v>1310</v>
      </c>
      <c r="E1332" s="64">
        <v>46466</v>
      </c>
      <c r="F1332" t="s">
        <v>120</v>
      </c>
      <c r="G1332" t="str">
        <f t="shared" si="96"/>
        <v>Mom</v>
      </c>
      <c r="H1332">
        <f t="shared" si="98"/>
        <v>1</v>
      </c>
      <c r="I1332">
        <f t="shared" si="99"/>
        <v>0</v>
      </c>
    </row>
    <row r="1333" spans="3:9" x14ac:dyDescent="0.25">
      <c r="C1333" s="64">
        <f t="shared" si="97"/>
        <v>46467</v>
      </c>
      <c r="D1333">
        <v>1311</v>
      </c>
      <c r="E1333" s="64">
        <v>46467</v>
      </c>
      <c r="F1333" t="s">
        <v>97</v>
      </c>
      <c r="G1333" t="str">
        <f t="shared" si="96"/>
        <v>Mom</v>
      </c>
      <c r="H1333">
        <f t="shared" si="98"/>
        <v>1</v>
      </c>
      <c r="I1333">
        <f t="shared" si="99"/>
        <v>0</v>
      </c>
    </row>
    <row r="1334" spans="3:9" x14ac:dyDescent="0.25">
      <c r="C1334" s="64">
        <f t="shared" si="97"/>
        <v>46468</v>
      </c>
      <c r="D1334">
        <v>1312</v>
      </c>
      <c r="E1334" s="64">
        <v>46468</v>
      </c>
      <c r="F1334" t="s">
        <v>79</v>
      </c>
      <c r="G1334" t="str">
        <f t="shared" si="96"/>
        <v>Mom</v>
      </c>
      <c r="H1334">
        <f t="shared" si="98"/>
        <v>1</v>
      </c>
      <c r="I1334">
        <f t="shared" si="99"/>
        <v>0</v>
      </c>
    </row>
    <row r="1335" spans="3:9" x14ac:dyDescent="0.25">
      <c r="C1335" s="64">
        <f t="shared" si="97"/>
        <v>46469</v>
      </c>
      <c r="D1335">
        <v>1313</v>
      </c>
      <c r="E1335" s="64">
        <v>46469</v>
      </c>
      <c r="F1335" t="s">
        <v>121</v>
      </c>
      <c r="G1335" t="str">
        <f t="shared" si="96"/>
        <v>Mom</v>
      </c>
      <c r="H1335">
        <f t="shared" si="98"/>
        <v>1</v>
      </c>
      <c r="I1335">
        <f t="shared" si="99"/>
        <v>0</v>
      </c>
    </row>
    <row r="1336" spans="3:9" x14ac:dyDescent="0.25">
      <c r="C1336" s="64">
        <f t="shared" si="97"/>
        <v>46470</v>
      </c>
      <c r="D1336">
        <v>1314</v>
      </c>
      <c r="E1336" s="64">
        <v>46470</v>
      </c>
      <c r="F1336" t="s">
        <v>118</v>
      </c>
      <c r="G1336" t="str">
        <f t="shared" si="96"/>
        <v>Dad</v>
      </c>
      <c r="H1336">
        <f t="shared" si="98"/>
        <v>0</v>
      </c>
      <c r="I1336">
        <f t="shared" si="99"/>
        <v>1</v>
      </c>
    </row>
    <row r="1337" spans="3:9" x14ac:dyDescent="0.25">
      <c r="C1337" s="64">
        <f t="shared" si="97"/>
        <v>46471</v>
      </c>
      <c r="D1337">
        <v>1315</v>
      </c>
      <c r="E1337" s="64">
        <v>46471</v>
      </c>
      <c r="F1337" t="s">
        <v>107</v>
      </c>
      <c r="G1337" t="str">
        <f t="shared" si="96"/>
        <v>Dad</v>
      </c>
      <c r="H1337">
        <f t="shared" si="98"/>
        <v>0</v>
      </c>
      <c r="I1337">
        <f t="shared" si="99"/>
        <v>1</v>
      </c>
    </row>
    <row r="1338" spans="3:9" x14ac:dyDescent="0.25">
      <c r="C1338" s="64">
        <f t="shared" si="97"/>
        <v>46472</v>
      </c>
      <c r="D1338">
        <v>1316</v>
      </c>
      <c r="E1338" s="64">
        <v>46472</v>
      </c>
      <c r="F1338" t="s">
        <v>119</v>
      </c>
      <c r="G1338" t="str">
        <f t="shared" si="96"/>
        <v>Dad</v>
      </c>
      <c r="H1338">
        <f t="shared" si="98"/>
        <v>0</v>
      </c>
      <c r="I1338">
        <f t="shared" si="99"/>
        <v>1</v>
      </c>
    </row>
    <row r="1339" spans="3:9" x14ac:dyDescent="0.25">
      <c r="C1339" s="64">
        <f t="shared" si="97"/>
        <v>46473</v>
      </c>
      <c r="D1339">
        <v>1317</v>
      </c>
      <c r="E1339" s="64">
        <v>46473</v>
      </c>
      <c r="F1339" t="s">
        <v>120</v>
      </c>
      <c r="G1339" t="str">
        <f t="shared" si="96"/>
        <v>Dad</v>
      </c>
      <c r="H1339">
        <f t="shared" si="98"/>
        <v>0</v>
      </c>
      <c r="I1339">
        <f t="shared" si="99"/>
        <v>1</v>
      </c>
    </row>
    <row r="1340" spans="3:9" x14ac:dyDescent="0.25">
      <c r="C1340" s="64">
        <f t="shared" si="97"/>
        <v>46474</v>
      </c>
      <c r="D1340">
        <v>1318</v>
      </c>
      <c r="E1340" s="64">
        <v>46474</v>
      </c>
      <c r="F1340" t="s">
        <v>97</v>
      </c>
      <c r="G1340" t="str">
        <f t="shared" si="96"/>
        <v>Dad</v>
      </c>
      <c r="H1340">
        <f t="shared" si="98"/>
        <v>0</v>
      </c>
      <c r="I1340">
        <f t="shared" si="99"/>
        <v>1</v>
      </c>
    </row>
    <row r="1341" spans="3:9" x14ac:dyDescent="0.25">
      <c r="C1341" s="64">
        <f t="shared" si="97"/>
        <v>46475</v>
      </c>
      <c r="D1341">
        <v>1319</v>
      </c>
      <c r="E1341" s="64">
        <v>46475</v>
      </c>
      <c r="F1341" t="s">
        <v>79</v>
      </c>
      <c r="G1341" t="str">
        <f t="shared" si="96"/>
        <v>Dad</v>
      </c>
      <c r="H1341">
        <f t="shared" si="98"/>
        <v>0</v>
      </c>
      <c r="I1341">
        <f t="shared" si="99"/>
        <v>1</v>
      </c>
    </row>
    <row r="1342" spans="3:9" x14ac:dyDescent="0.25">
      <c r="C1342" s="64">
        <f t="shared" si="97"/>
        <v>46476</v>
      </c>
      <c r="D1342">
        <v>1320</v>
      </c>
      <c r="E1342" s="64">
        <v>46476</v>
      </c>
      <c r="F1342" t="s">
        <v>121</v>
      </c>
      <c r="G1342" t="str">
        <f t="shared" si="96"/>
        <v>Dad</v>
      </c>
      <c r="H1342">
        <f t="shared" si="98"/>
        <v>0</v>
      </c>
      <c r="I1342">
        <f t="shared" si="99"/>
        <v>1</v>
      </c>
    </row>
    <row r="1343" spans="3:9" x14ac:dyDescent="0.25">
      <c r="C1343" s="64">
        <f t="shared" si="97"/>
        <v>46477</v>
      </c>
      <c r="D1343">
        <v>1321</v>
      </c>
      <c r="E1343" s="64">
        <v>46477</v>
      </c>
      <c r="F1343" t="s">
        <v>118</v>
      </c>
      <c r="G1343" t="str">
        <f t="shared" si="96"/>
        <v>Mom</v>
      </c>
      <c r="H1343">
        <f t="shared" si="98"/>
        <v>1</v>
      </c>
      <c r="I1343">
        <f t="shared" si="99"/>
        <v>0</v>
      </c>
    </row>
    <row r="1344" spans="3:9" x14ac:dyDescent="0.25">
      <c r="C1344" s="64">
        <f t="shared" si="97"/>
        <v>46478</v>
      </c>
      <c r="D1344">
        <v>1322</v>
      </c>
      <c r="E1344" s="64">
        <v>46478</v>
      </c>
      <c r="F1344" t="s">
        <v>107</v>
      </c>
      <c r="G1344" t="str">
        <f t="shared" si="96"/>
        <v>Mom</v>
      </c>
      <c r="H1344">
        <f t="shared" si="98"/>
        <v>1</v>
      </c>
      <c r="I1344">
        <f t="shared" si="99"/>
        <v>0</v>
      </c>
    </row>
    <row r="1345" spans="3:9" x14ac:dyDescent="0.25">
      <c r="C1345" s="64">
        <f t="shared" si="97"/>
        <v>46479</v>
      </c>
      <c r="D1345">
        <v>1323</v>
      </c>
      <c r="E1345" s="64">
        <v>46479</v>
      </c>
      <c r="F1345" t="s">
        <v>119</v>
      </c>
      <c r="G1345" t="str">
        <f t="shared" si="96"/>
        <v>Mom</v>
      </c>
      <c r="H1345">
        <f t="shared" si="98"/>
        <v>1</v>
      </c>
      <c r="I1345">
        <f t="shared" si="99"/>
        <v>0</v>
      </c>
    </row>
    <row r="1346" spans="3:9" x14ac:dyDescent="0.25">
      <c r="C1346" s="64">
        <f t="shared" si="97"/>
        <v>46480</v>
      </c>
      <c r="D1346">
        <v>1324</v>
      </c>
      <c r="E1346" s="64">
        <v>46480</v>
      </c>
      <c r="F1346" t="s">
        <v>120</v>
      </c>
      <c r="G1346" t="str">
        <f t="shared" si="96"/>
        <v>Mom</v>
      </c>
      <c r="H1346">
        <f t="shared" si="98"/>
        <v>1</v>
      </c>
      <c r="I1346">
        <f t="shared" si="99"/>
        <v>0</v>
      </c>
    </row>
    <row r="1347" spans="3:9" x14ac:dyDescent="0.25">
      <c r="C1347" s="64">
        <f t="shared" si="97"/>
        <v>46481</v>
      </c>
      <c r="D1347">
        <v>1325</v>
      </c>
      <c r="E1347" s="64">
        <v>46481</v>
      </c>
      <c r="F1347" t="s">
        <v>97</v>
      </c>
      <c r="G1347" t="str">
        <f t="shared" si="96"/>
        <v>Mom</v>
      </c>
      <c r="H1347">
        <f t="shared" si="98"/>
        <v>1</v>
      </c>
      <c r="I1347">
        <f t="shared" si="99"/>
        <v>0</v>
      </c>
    </row>
    <row r="1348" spans="3:9" x14ac:dyDescent="0.25">
      <c r="C1348" s="64">
        <f t="shared" si="97"/>
        <v>46482</v>
      </c>
      <c r="D1348">
        <v>1326</v>
      </c>
      <c r="E1348" s="64">
        <v>46482</v>
      </c>
      <c r="F1348" t="s">
        <v>79</v>
      </c>
      <c r="G1348" t="str">
        <f t="shared" si="96"/>
        <v>Mom</v>
      </c>
      <c r="H1348">
        <f t="shared" si="98"/>
        <v>1</v>
      </c>
      <c r="I1348">
        <f t="shared" si="99"/>
        <v>0</v>
      </c>
    </row>
    <row r="1349" spans="3:9" x14ac:dyDescent="0.25">
      <c r="C1349" s="64">
        <f t="shared" si="97"/>
        <v>46483</v>
      </c>
      <c r="D1349">
        <v>1327</v>
      </c>
      <c r="E1349" s="64">
        <v>46483</v>
      </c>
      <c r="F1349" t="s">
        <v>121</v>
      </c>
      <c r="G1349" t="str">
        <f t="shared" si="96"/>
        <v>Mom</v>
      </c>
      <c r="H1349">
        <f t="shared" si="98"/>
        <v>1</v>
      </c>
      <c r="I1349">
        <f t="shared" si="99"/>
        <v>0</v>
      </c>
    </row>
    <row r="1350" spans="3:9" x14ac:dyDescent="0.25">
      <c r="C1350" s="64">
        <f t="shared" si="97"/>
        <v>46484</v>
      </c>
      <c r="D1350">
        <v>1328</v>
      </c>
      <c r="E1350" s="64">
        <v>46484</v>
      </c>
      <c r="F1350" t="s">
        <v>118</v>
      </c>
      <c r="G1350" t="str">
        <f t="shared" si="96"/>
        <v>Dad</v>
      </c>
      <c r="H1350">
        <f t="shared" si="98"/>
        <v>0</v>
      </c>
      <c r="I1350">
        <f t="shared" si="99"/>
        <v>1</v>
      </c>
    </row>
    <row r="1351" spans="3:9" x14ac:dyDescent="0.25">
      <c r="C1351" s="64">
        <f t="shared" si="97"/>
        <v>46485</v>
      </c>
      <c r="D1351">
        <v>1329</v>
      </c>
      <c r="E1351" s="64">
        <v>46485</v>
      </c>
      <c r="F1351" t="s">
        <v>107</v>
      </c>
      <c r="G1351" t="str">
        <f t="shared" si="96"/>
        <v>Dad</v>
      </c>
      <c r="H1351">
        <f t="shared" si="98"/>
        <v>0</v>
      </c>
      <c r="I1351">
        <f t="shared" si="99"/>
        <v>1</v>
      </c>
    </row>
    <row r="1352" spans="3:9" x14ac:dyDescent="0.25">
      <c r="C1352" s="64">
        <f t="shared" si="97"/>
        <v>46486</v>
      </c>
      <c r="D1352">
        <v>1330</v>
      </c>
      <c r="E1352" s="64">
        <v>46486</v>
      </c>
      <c r="F1352" t="s">
        <v>119</v>
      </c>
      <c r="G1352" t="str">
        <f t="shared" si="96"/>
        <v>Dad</v>
      </c>
      <c r="H1352">
        <f t="shared" si="98"/>
        <v>0</v>
      </c>
      <c r="I1352">
        <f t="shared" si="99"/>
        <v>1</v>
      </c>
    </row>
    <row r="1353" spans="3:9" x14ac:dyDescent="0.25">
      <c r="C1353" s="64">
        <f t="shared" si="97"/>
        <v>46487</v>
      </c>
      <c r="D1353">
        <v>1331</v>
      </c>
      <c r="E1353" s="64">
        <v>46487</v>
      </c>
      <c r="F1353" t="s">
        <v>120</v>
      </c>
      <c r="G1353" t="str">
        <f t="shared" si="96"/>
        <v>Dad</v>
      </c>
      <c r="H1353">
        <f t="shared" si="98"/>
        <v>0</v>
      </c>
      <c r="I1353">
        <f t="shared" si="99"/>
        <v>1</v>
      </c>
    </row>
    <row r="1354" spans="3:9" x14ac:dyDescent="0.25">
      <c r="C1354" s="64">
        <f t="shared" si="97"/>
        <v>46488</v>
      </c>
      <c r="D1354">
        <v>1332</v>
      </c>
      <c r="E1354" s="64">
        <v>46488</v>
      </c>
      <c r="F1354" t="s">
        <v>97</v>
      </c>
      <c r="G1354" t="str">
        <f t="shared" si="96"/>
        <v>Dad</v>
      </c>
      <c r="H1354">
        <f t="shared" si="98"/>
        <v>0</v>
      </c>
      <c r="I1354">
        <f t="shared" si="99"/>
        <v>1</v>
      </c>
    </row>
    <row r="1355" spans="3:9" x14ac:dyDescent="0.25">
      <c r="C1355" s="64">
        <f t="shared" si="97"/>
        <v>46489</v>
      </c>
      <c r="D1355">
        <v>1333</v>
      </c>
      <c r="E1355" s="64">
        <v>46489</v>
      </c>
      <c r="F1355" t="s">
        <v>79</v>
      </c>
      <c r="G1355" t="str">
        <f t="shared" si="96"/>
        <v>Dad</v>
      </c>
      <c r="H1355">
        <f t="shared" si="98"/>
        <v>0</v>
      </c>
      <c r="I1355">
        <f t="shared" si="99"/>
        <v>1</v>
      </c>
    </row>
    <row r="1356" spans="3:9" x14ac:dyDescent="0.25">
      <c r="C1356" s="64">
        <f t="shared" si="97"/>
        <v>46490</v>
      </c>
      <c r="D1356">
        <v>1334</v>
      </c>
      <c r="E1356" s="64">
        <v>46490</v>
      </c>
      <c r="F1356" t="s">
        <v>121</v>
      </c>
      <c r="G1356" t="str">
        <f t="shared" si="96"/>
        <v>Dad</v>
      </c>
      <c r="H1356">
        <f t="shared" si="98"/>
        <v>0</v>
      </c>
      <c r="I1356">
        <f t="shared" si="99"/>
        <v>1</v>
      </c>
    </row>
    <row r="1357" spans="3:9" x14ac:dyDescent="0.25">
      <c r="C1357" s="64">
        <f t="shared" si="97"/>
        <v>46491</v>
      </c>
      <c r="D1357">
        <v>1335</v>
      </c>
      <c r="E1357" s="64">
        <v>46491</v>
      </c>
      <c r="F1357" t="s">
        <v>118</v>
      </c>
      <c r="G1357" t="str">
        <f t="shared" si="96"/>
        <v>Mom</v>
      </c>
      <c r="H1357">
        <f t="shared" si="98"/>
        <v>1</v>
      </c>
      <c r="I1357">
        <f t="shared" si="99"/>
        <v>0</v>
      </c>
    </row>
    <row r="1358" spans="3:9" x14ac:dyDescent="0.25">
      <c r="C1358" s="64">
        <f t="shared" si="97"/>
        <v>46492</v>
      </c>
      <c r="D1358">
        <v>1336</v>
      </c>
      <c r="E1358" s="64">
        <v>46492</v>
      </c>
      <c r="F1358" t="s">
        <v>107</v>
      </c>
      <c r="G1358" t="str">
        <f t="shared" si="96"/>
        <v>Mom</v>
      </c>
      <c r="H1358">
        <f t="shared" si="98"/>
        <v>1</v>
      </c>
      <c r="I1358">
        <f t="shared" si="99"/>
        <v>0</v>
      </c>
    </row>
    <row r="1359" spans="3:9" x14ac:dyDescent="0.25">
      <c r="C1359" s="64">
        <f t="shared" si="97"/>
        <v>46493</v>
      </c>
      <c r="D1359">
        <v>1337</v>
      </c>
      <c r="E1359" s="64">
        <v>46493</v>
      </c>
      <c r="F1359" t="s">
        <v>119</v>
      </c>
      <c r="G1359" t="str">
        <f t="shared" si="96"/>
        <v>Mom</v>
      </c>
      <c r="H1359">
        <f t="shared" si="98"/>
        <v>1</v>
      </c>
      <c r="I1359">
        <f t="shared" si="99"/>
        <v>0</v>
      </c>
    </row>
    <row r="1360" spans="3:9" x14ac:dyDescent="0.25">
      <c r="C1360" s="64">
        <f t="shared" si="97"/>
        <v>46494</v>
      </c>
      <c r="D1360">
        <v>1338</v>
      </c>
      <c r="E1360" s="64">
        <v>46494</v>
      </c>
      <c r="F1360" t="s">
        <v>120</v>
      </c>
      <c r="G1360" t="str">
        <f t="shared" si="96"/>
        <v>Mom</v>
      </c>
      <c r="H1360">
        <f t="shared" si="98"/>
        <v>1</v>
      </c>
      <c r="I1360">
        <f t="shared" si="99"/>
        <v>0</v>
      </c>
    </row>
    <row r="1361" spans="3:9" x14ac:dyDescent="0.25">
      <c r="C1361" s="64">
        <f t="shared" si="97"/>
        <v>46495</v>
      </c>
      <c r="D1361">
        <v>1339</v>
      </c>
      <c r="E1361" s="64">
        <v>46495</v>
      </c>
      <c r="F1361" t="s">
        <v>97</v>
      </c>
      <c r="G1361" t="str">
        <f t="shared" si="96"/>
        <v>Mom</v>
      </c>
      <c r="H1361">
        <f t="shared" si="98"/>
        <v>1</v>
      </c>
      <c r="I1361">
        <f t="shared" si="99"/>
        <v>0</v>
      </c>
    </row>
    <row r="1362" spans="3:9" x14ac:dyDescent="0.25">
      <c r="C1362" s="64">
        <f t="shared" si="97"/>
        <v>46496</v>
      </c>
      <c r="D1362">
        <v>1340</v>
      </c>
      <c r="E1362" s="64">
        <v>46496</v>
      </c>
      <c r="F1362" t="s">
        <v>79</v>
      </c>
      <c r="G1362" t="str">
        <f t="shared" ref="G1362:G1425" si="100">G1348</f>
        <v>Mom</v>
      </c>
      <c r="H1362">
        <f t="shared" si="98"/>
        <v>1</v>
      </c>
      <c r="I1362">
        <f t="shared" si="99"/>
        <v>0</v>
      </c>
    </row>
    <row r="1363" spans="3:9" x14ac:dyDescent="0.25">
      <c r="C1363" s="64">
        <f t="shared" si="97"/>
        <v>46497</v>
      </c>
      <c r="D1363">
        <v>1341</v>
      </c>
      <c r="E1363" s="64">
        <v>46497</v>
      </c>
      <c r="F1363" t="s">
        <v>121</v>
      </c>
      <c r="G1363" t="str">
        <f t="shared" si="100"/>
        <v>Mom</v>
      </c>
      <c r="H1363">
        <f t="shared" si="98"/>
        <v>1</v>
      </c>
      <c r="I1363">
        <f t="shared" si="99"/>
        <v>0</v>
      </c>
    </row>
    <row r="1364" spans="3:9" x14ac:dyDescent="0.25">
      <c r="C1364" s="64">
        <f t="shared" si="97"/>
        <v>46498</v>
      </c>
      <c r="D1364">
        <v>1342</v>
      </c>
      <c r="E1364" s="64">
        <v>46498</v>
      </c>
      <c r="F1364" t="s">
        <v>118</v>
      </c>
      <c r="G1364" t="str">
        <f t="shared" si="100"/>
        <v>Dad</v>
      </c>
      <c r="H1364">
        <f t="shared" si="98"/>
        <v>0</v>
      </c>
      <c r="I1364">
        <f t="shared" si="99"/>
        <v>1</v>
      </c>
    </row>
    <row r="1365" spans="3:9" x14ac:dyDescent="0.25">
      <c r="C1365" s="64">
        <f t="shared" ref="C1365:C1428" si="101">E1365</f>
        <v>46499</v>
      </c>
      <c r="D1365">
        <v>1343</v>
      </c>
      <c r="E1365" s="64">
        <v>46499</v>
      </c>
      <c r="F1365" t="s">
        <v>107</v>
      </c>
      <c r="G1365" t="str">
        <f t="shared" si="100"/>
        <v>Dad</v>
      </c>
      <c r="H1365">
        <f t="shared" ref="H1365:H1428" si="102">IF(G1365="Mom",1,0)</f>
        <v>0</v>
      </c>
      <c r="I1365">
        <f t="shared" si="99"/>
        <v>1</v>
      </c>
    </row>
    <row r="1366" spans="3:9" x14ac:dyDescent="0.25">
      <c r="C1366" s="64">
        <f t="shared" si="101"/>
        <v>46500</v>
      </c>
      <c r="D1366">
        <v>1344</v>
      </c>
      <c r="E1366" s="64">
        <v>46500</v>
      </c>
      <c r="F1366" t="s">
        <v>119</v>
      </c>
      <c r="G1366" t="str">
        <f t="shared" si="100"/>
        <v>Dad</v>
      </c>
      <c r="H1366">
        <f t="shared" si="102"/>
        <v>0</v>
      </c>
      <c r="I1366">
        <f t="shared" si="99"/>
        <v>1</v>
      </c>
    </row>
    <row r="1367" spans="3:9" x14ac:dyDescent="0.25">
      <c r="C1367" s="64">
        <f t="shared" si="101"/>
        <v>46501</v>
      </c>
      <c r="D1367">
        <v>1345</v>
      </c>
      <c r="E1367" s="64">
        <v>46501</v>
      </c>
      <c r="F1367" t="s">
        <v>120</v>
      </c>
      <c r="G1367" t="str">
        <f t="shared" si="100"/>
        <v>Dad</v>
      </c>
      <c r="H1367">
        <f t="shared" si="102"/>
        <v>0</v>
      </c>
      <c r="I1367">
        <f t="shared" si="99"/>
        <v>1</v>
      </c>
    </row>
    <row r="1368" spans="3:9" x14ac:dyDescent="0.25">
      <c r="C1368" s="64">
        <f t="shared" si="101"/>
        <v>46502</v>
      </c>
      <c r="D1368">
        <v>1346</v>
      </c>
      <c r="E1368" s="64">
        <v>46502</v>
      </c>
      <c r="F1368" t="s">
        <v>97</v>
      </c>
      <c r="G1368" t="str">
        <f t="shared" si="100"/>
        <v>Dad</v>
      </c>
      <c r="H1368">
        <f t="shared" si="102"/>
        <v>0</v>
      </c>
      <c r="I1368">
        <f t="shared" si="99"/>
        <v>1</v>
      </c>
    </row>
    <row r="1369" spans="3:9" x14ac:dyDescent="0.25">
      <c r="C1369" s="64">
        <f t="shared" si="101"/>
        <v>46503</v>
      </c>
      <c r="D1369">
        <v>1347</v>
      </c>
      <c r="E1369" s="64">
        <v>46503</v>
      </c>
      <c r="F1369" t="s">
        <v>79</v>
      </c>
      <c r="G1369" t="str">
        <f t="shared" si="100"/>
        <v>Dad</v>
      </c>
      <c r="H1369">
        <f t="shared" si="102"/>
        <v>0</v>
      </c>
      <c r="I1369">
        <f t="shared" ref="I1369:I1432" si="103">IF(G1369="Dad",1,0)</f>
        <v>1</v>
      </c>
    </row>
    <row r="1370" spans="3:9" x14ac:dyDescent="0.25">
      <c r="C1370" s="64">
        <f t="shared" si="101"/>
        <v>46504</v>
      </c>
      <c r="D1370">
        <v>1348</v>
      </c>
      <c r="E1370" s="64">
        <v>46504</v>
      </c>
      <c r="F1370" t="s">
        <v>121</v>
      </c>
      <c r="G1370" t="str">
        <f t="shared" si="100"/>
        <v>Dad</v>
      </c>
      <c r="H1370">
        <f t="shared" si="102"/>
        <v>0</v>
      </c>
      <c r="I1370">
        <f t="shared" si="103"/>
        <v>1</v>
      </c>
    </row>
    <row r="1371" spans="3:9" x14ac:dyDescent="0.25">
      <c r="C1371" s="64">
        <f t="shared" si="101"/>
        <v>46505</v>
      </c>
      <c r="D1371">
        <v>1349</v>
      </c>
      <c r="E1371" s="64">
        <v>46505</v>
      </c>
      <c r="F1371" t="s">
        <v>118</v>
      </c>
      <c r="G1371" t="str">
        <f t="shared" si="100"/>
        <v>Mom</v>
      </c>
      <c r="H1371">
        <f t="shared" si="102"/>
        <v>1</v>
      </c>
      <c r="I1371">
        <f t="shared" si="103"/>
        <v>0</v>
      </c>
    </row>
    <row r="1372" spans="3:9" x14ac:dyDescent="0.25">
      <c r="C1372" s="64">
        <f t="shared" si="101"/>
        <v>46506</v>
      </c>
      <c r="D1372">
        <v>1350</v>
      </c>
      <c r="E1372" s="64">
        <v>46506</v>
      </c>
      <c r="F1372" t="s">
        <v>107</v>
      </c>
      <c r="G1372" t="str">
        <f t="shared" si="100"/>
        <v>Mom</v>
      </c>
      <c r="H1372">
        <f t="shared" si="102"/>
        <v>1</v>
      </c>
      <c r="I1372">
        <f t="shared" si="103"/>
        <v>0</v>
      </c>
    </row>
    <row r="1373" spans="3:9" x14ac:dyDescent="0.25">
      <c r="C1373" s="64">
        <f t="shared" si="101"/>
        <v>46507</v>
      </c>
      <c r="D1373">
        <v>1351</v>
      </c>
      <c r="E1373" s="64">
        <v>46507</v>
      </c>
      <c r="F1373" t="s">
        <v>119</v>
      </c>
      <c r="G1373" t="str">
        <f t="shared" si="100"/>
        <v>Mom</v>
      </c>
      <c r="H1373">
        <f t="shared" si="102"/>
        <v>1</v>
      </c>
      <c r="I1373">
        <f t="shared" si="103"/>
        <v>0</v>
      </c>
    </row>
    <row r="1374" spans="3:9" x14ac:dyDescent="0.25">
      <c r="C1374" s="64">
        <f t="shared" si="101"/>
        <v>46508</v>
      </c>
      <c r="D1374">
        <v>1352</v>
      </c>
      <c r="E1374" s="64">
        <v>46508</v>
      </c>
      <c r="F1374" t="s">
        <v>120</v>
      </c>
      <c r="G1374" t="str">
        <f t="shared" si="100"/>
        <v>Mom</v>
      </c>
      <c r="H1374">
        <f t="shared" si="102"/>
        <v>1</v>
      </c>
      <c r="I1374">
        <f t="shared" si="103"/>
        <v>0</v>
      </c>
    </row>
    <row r="1375" spans="3:9" x14ac:dyDescent="0.25">
      <c r="C1375" s="64">
        <f t="shared" si="101"/>
        <v>46509</v>
      </c>
      <c r="D1375">
        <v>1353</v>
      </c>
      <c r="E1375" s="64">
        <v>46509</v>
      </c>
      <c r="F1375" t="s">
        <v>97</v>
      </c>
      <c r="G1375" t="str">
        <f t="shared" si="100"/>
        <v>Mom</v>
      </c>
      <c r="H1375">
        <f t="shared" si="102"/>
        <v>1</v>
      </c>
      <c r="I1375">
        <f t="shared" si="103"/>
        <v>0</v>
      </c>
    </row>
    <row r="1376" spans="3:9" x14ac:dyDescent="0.25">
      <c r="C1376" s="64">
        <f t="shared" si="101"/>
        <v>46510</v>
      </c>
      <c r="D1376">
        <v>1354</v>
      </c>
      <c r="E1376" s="64">
        <v>46510</v>
      </c>
      <c r="F1376" t="s">
        <v>79</v>
      </c>
      <c r="G1376" t="str">
        <f t="shared" si="100"/>
        <v>Mom</v>
      </c>
      <c r="H1376">
        <f t="shared" si="102"/>
        <v>1</v>
      </c>
      <c r="I1376">
        <f t="shared" si="103"/>
        <v>0</v>
      </c>
    </row>
    <row r="1377" spans="3:9" x14ac:dyDescent="0.25">
      <c r="C1377" s="64">
        <f t="shared" si="101"/>
        <v>46511</v>
      </c>
      <c r="D1377">
        <v>1355</v>
      </c>
      <c r="E1377" s="64">
        <v>46511</v>
      </c>
      <c r="F1377" t="s">
        <v>121</v>
      </c>
      <c r="G1377" t="str">
        <f t="shared" si="100"/>
        <v>Mom</v>
      </c>
      <c r="H1377">
        <f t="shared" si="102"/>
        <v>1</v>
      </c>
      <c r="I1377">
        <f t="shared" si="103"/>
        <v>0</v>
      </c>
    </row>
    <row r="1378" spans="3:9" x14ac:dyDescent="0.25">
      <c r="C1378" s="64">
        <f t="shared" si="101"/>
        <v>46512</v>
      </c>
      <c r="D1378">
        <v>1356</v>
      </c>
      <c r="E1378" s="64">
        <v>46512</v>
      </c>
      <c r="F1378" t="s">
        <v>118</v>
      </c>
      <c r="G1378" t="str">
        <f t="shared" si="100"/>
        <v>Dad</v>
      </c>
      <c r="H1378">
        <f t="shared" si="102"/>
        <v>0</v>
      </c>
      <c r="I1378">
        <f t="shared" si="103"/>
        <v>1</v>
      </c>
    </row>
    <row r="1379" spans="3:9" x14ac:dyDescent="0.25">
      <c r="C1379" s="64">
        <f t="shared" si="101"/>
        <v>46513</v>
      </c>
      <c r="D1379">
        <v>1357</v>
      </c>
      <c r="E1379" s="64">
        <v>46513</v>
      </c>
      <c r="F1379" t="s">
        <v>107</v>
      </c>
      <c r="G1379" t="str">
        <f t="shared" si="100"/>
        <v>Dad</v>
      </c>
      <c r="H1379">
        <f t="shared" si="102"/>
        <v>0</v>
      </c>
      <c r="I1379">
        <f t="shared" si="103"/>
        <v>1</v>
      </c>
    </row>
    <row r="1380" spans="3:9" x14ac:dyDescent="0.25">
      <c r="C1380" s="64">
        <f t="shared" si="101"/>
        <v>46514</v>
      </c>
      <c r="D1380">
        <v>1358</v>
      </c>
      <c r="E1380" s="64">
        <v>46514</v>
      </c>
      <c r="F1380" t="s">
        <v>119</v>
      </c>
      <c r="G1380" t="str">
        <f t="shared" si="100"/>
        <v>Dad</v>
      </c>
      <c r="H1380">
        <f t="shared" si="102"/>
        <v>0</v>
      </c>
      <c r="I1380">
        <f t="shared" si="103"/>
        <v>1</v>
      </c>
    </row>
    <row r="1381" spans="3:9" x14ac:dyDescent="0.25">
      <c r="C1381" s="64">
        <f t="shared" si="101"/>
        <v>46515</v>
      </c>
      <c r="D1381">
        <v>1359</v>
      </c>
      <c r="E1381" s="64">
        <v>46515</v>
      </c>
      <c r="F1381" t="s">
        <v>120</v>
      </c>
      <c r="G1381" t="str">
        <f t="shared" si="100"/>
        <v>Dad</v>
      </c>
      <c r="H1381">
        <f t="shared" si="102"/>
        <v>0</v>
      </c>
      <c r="I1381">
        <f t="shared" si="103"/>
        <v>1</v>
      </c>
    </row>
    <row r="1382" spans="3:9" x14ac:dyDescent="0.25">
      <c r="C1382" s="64">
        <f t="shared" si="101"/>
        <v>46516</v>
      </c>
      <c r="D1382">
        <v>1360</v>
      </c>
      <c r="E1382" s="64">
        <v>46516</v>
      </c>
      <c r="F1382" t="s">
        <v>97</v>
      </c>
      <c r="G1382" t="str">
        <f t="shared" si="100"/>
        <v>Dad</v>
      </c>
      <c r="H1382">
        <f t="shared" si="102"/>
        <v>0</v>
      </c>
      <c r="I1382">
        <f t="shared" si="103"/>
        <v>1</v>
      </c>
    </row>
    <row r="1383" spans="3:9" x14ac:dyDescent="0.25">
      <c r="C1383" s="64">
        <f t="shared" si="101"/>
        <v>46517</v>
      </c>
      <c r="D1383">
        <v>1361</v>
      </c>
      <c r="E1383" s="64">
        <v>46517</v>
      </c>
      <c r="F1383" t="s">
        <v>79</v>
      </c>
      <c r="G1383" t="str">
        <f t="shared" si="100"/>
        <v>Dad</v>
      </c>
      <c r="H1383">
        <f t="shared" si="102"/>
        <v>0</v>
      </c>
      <c r="I1383">
        <f t="shared" si="103"/>
        <v>1</v>
      </c>
    </row>
    <row r="1384" spans="3:9" x14ac:dyDescent="0.25">
      <c r="C1384" s="64">
        <f t="shared" si="101"/>
        <v>46518</v>
      </c>
      <c r="D1384">
        <v>1362</v>
      </c>
      <c r="E1384" s="64">
        <v>46518</v>
      </c>
      <c r="F1384" t="s">
        <v>121</v>
      </c>
      <c r="G1384" t="str">
        <f t="shared" si="100"/>
        <v>Dad</v>
      </c>
      <c r="H1384">
        <f t="shared" si="102"/>
        <v>0</v>
      </c>
      <c r="I1384">
        <f t="shared" si="103"/>
        <v>1</v>
      </c>
    </row>
    <row r="1385" spans="3:9" x14ac:dyDescent="0.25">
      <c r="C1385" s="64">
        <f t="shared" si="101"/>
        <v>46519</v>
      </c>
      <c r="D1385">
        <v>1363</v>
      </c>
      <c r="E1385" s="64">
        <v>46519</v>
      </c>
      <c r="F1385" t="s">
        <v>118</v>
      </c>
      <c r="G1385" t="str">
        <f t="shared" si="100"/>
        <v>Mom</v>
      </c>
      <c r="H1385">
        <f t="shared" si="102"/>
        <v>1</v>
      </c>
      <c r="I1385">
        <f t="shared" si="103"/>
        <v>0</v>
      </c>
    </row>
    <row r="1386" spans="3:9" x14ac:dyDescent="0.25">
      <c r="C1386" s="64">
        <f t="shared" si="101"/>
        <v>46520</v>
      </c>
      <c r="D1386">
        <v>1364</v>
      </c>
      <c r="E1386" s="64">
        <v>46520</v>
      </c>
      <c r="F1386" t="s">
        <v>107</v>
      </c>
      <c r="G1386" t="str">
        <f t="shared" si="100"/>
        <v>Mom</v>
      </c>
      <c r="H1386">
        <f t="shared" si="102"/>
        <v>1</v>
      </c>
      <c r="I1386">
        <f t="shared" si="103"/>
        <v>0</v>
      </c>
    </row>
    <row r="1387" spans="3:9" x14ac:dyDescent="0.25">
      <c r="C1387" s="64">
        <f t="shared" si="101"/>
        <v>46521</v>
      </c>
      <c r="D1387">
        <v>1365</v>
      </c>
      <c r="E1387" s="64">
        <v>46521</v>
      </c>
      <c r="F1387" t="s">
        <v>119</v>
      </c>
      <c r="G1387" t="str">
        <f t="shared" si="100"/>
        <v>Mom</v>
      </c>
      <c r="H1387">
        <f t="shared" si="102"/>
        <v>1</v>
      </c>
      <c r="I1387">
        <f t="shared" si="103"/>
        <v>0</v>
      </c>
    </row>
    <row r="1388" spans="3:9" x14ac:dyDescent="0.25">
      <c r="C1388" s="64">
        <f t="shared" si="101"/>
        <v>46522</v>
      </c>
      <c r="D1388">
        <v>1366</v>
      </c>
      <c r="E1388" s="64">
        <v>46522</v>
      </c>
      <c r="F1388" t="s">
        <v>120</v>
      </c>
      <c r="G1388" t="str">
        <f t="shared" si="100"/>
        <v>Mom</v>
      </c>
      <c r="H1388">
        <f t="shared" si="102"/>
        <v>1</v>
      </c>
      <c r="I1388">
        <f t="shared" si="103"/>
        <v>0</v>
      </c>
    </row>
    <row r="1389" spans="3:9" x14ac:dyDescent="0.25">
      <c r="C1389" s="64">
        <f t="shared" si="101"/>
        <v>46523</v>
      </c>
      <c r="D1389">
        <v>1367</v>
      </c>
      <c r="E1389" s="64">
        <v>46523</v>
      </c>
      <c r="F1389" t="s">
        <v>97</v>
      </c>
      <c r="G1389" t="str">
        <f t="shared" si="100"/>
        <v>Mom</v>
      </c>
      <c r="H1389">
        <f t="shared" si="102"/>
        <v>1</v>
      </c>
      <c r="I1389">
        <f t="shared" si="103"/>
        <v>0</v>
      </c>
    </row>
    <row r="1390" spans="3:9" x14ac:dyDescent="0.25">
      <c r="C1390" s="64">
        <f t="shared" si="101"/>
        <v>46524</v>
      </c>
      <c r="D1390">
        <v>1368</v>
      </c>
      <c r="E1390" s="64">
        <v>46524</v>
      </c>
      <c r="F1390" t="s">
        <v>79</v>
      </c>
      <c r="G1390" t="str">
        <f t="shared" si="100"/>
        <v>Mom</v>
      </c>
      <c r="H1390">
        <f t="shared" si="102"/>
        <v>1</v>
      </c>
      <c r="I1390">
        <f t="shared" si="103"/>
        <v>0</v>
      </c>
    </row>
    <row r="1391" spans="3:9" x14ac:dyDescent="0.25">
      <c r="C1391" s="64">
        <f t="shared" si="101"/>
        <v>46525</v>
      </c>
      <c r="D1391">
        <v>1369</v>
      </c>
      <c r="E1391" s="64">
        <v>46525</v>
      </c>
      <c r="F1391" t="s">
        <v>121</v>
      </c>
      <c r="G1391" t="str">
        <f t="shared" si="100"/>
        <v>Mom</v>
      </c>
      <c r="H1391">
        <f t="shared" si="102"/>
        <v>1</v>
      </c>
      <c r="I1391">
        <f t="shared" si="103"/>
        <v>0</v>
      </c>
    </row>
    <row r="1392" spans="3:9" x14ac:dyDescent="0.25">
      <c r="C1392" s="64">
        <f t="shared" si="101"/>
        <v>46526</v>
      </c>
      <c r="D1392">
        <v>1370</v>
      </c>
      <c r="E1392" s="64">
        <v>46526</v>
      </c>
      <c r="F1392" t="s">
        <v>118</v>
      </c>
      <c r="G1392" t="str">
        <f t="shared" si="100"/>
        <v>Dad</v>
      </c>
      <c r="H1392">
        <f t="shared" si="102"/>
        <v>0</v>
      </c>
      <c r="I1392">
        <f t="shared" si="103"/>
        <v>1</v>
      </c>
    </row>
    <row r="1393" spans="3:9" x14ac:dyDescent="0.25">
      <c r="C1393" s="64">
        <f t="shared" si="101"/>
        <v>46527</v>
      </c>
      <c r="D1393">
        <v>1371</v>
      </c>
      <c r="E1393" s="64">
        <v>46527</v>
      </c>
      <c r="F1393" t="s">
        <v>107</v>
      </c>
      <c r="G1393" t="str">
        <f t="shared" si="100"/>
        <v>Dad</v>
      </c>
      <c r="H1393">
        <f t="shared" si="102"/>
        <v>0</v>
      </c>
      <c r="I1393">
        <f t="shared" si="103"/>
        <v>1</v>
      </c>
    </row>
    <row r="1394" spans="3:9" x14ac:dyDescent="0.25">
      <c r="C1394" s="64">
        <f t="shared" si="101"/>
        <v>46528</v>
      </c>
      <c r="D1394">
        <v>1372</v>
      </c>
      <c r="E1394" s="64">
        <v>46528</v>
      </c>
      <c r="F1394" t="s">
        <v>119</v>
      </c>
      <c r="G1394" t="str">
        <f t="shared" si="100"/>
        <v>Dad</v>
      </c>
      <c r="H1394">
        <f t="shared" si="102"/>
        <v>0</v>
      </c>
      <c r="I1394">
        <f t="shared" si="103"/>
        <v>1</v>
      </c>
    </row>
    <row r="1395" spans="3:9" x14ac:dyDescent="0.25">
      <c r="C1395" s="64">
        <f t="shared" si="101"/>
        <v>46529</v>
      </c>
      <c r="D1395">
        <v>1373</v>
      </c>
      <c r="E1395" s="64">
        <v>46529</v>
      </c>
      <c r="F1395" t="s">
        <v>120</v>
      </c>
      <c r="G1395" t="str">
        <f t="shared" si="100"/>
        <v>Dad</v>
      </c>
      <c r="H1395">
        <f t="shared" si="102"/>
        <v>0</v>
      </c>
      <c r="I1395">
        <f t="shared" si="103"/>
        <v>1</v>
      </c>
    </row>
    <row r="1396" spans="3:9" x14ac:dyDescent="0.25">
      <c r="C1396" s="64">
        <f t="shared" si="101"/>
        <v>46530</v>
      </c>
      <c r="D1396">
        <v>1374</v>
      </c>
      <c r="E1396" s="64">
        <v>46530</v>
      </c>
      <c r="F1396" t="s">
        <v>97</v>
      </c>
      <c r="G1396" t="str">
        <f t="shared" si="100"/>
        <v>Dad</v>
      </c>
      <c r="H1396">
        <f t="shared" si="102"/>
        <v>0</v>
      </c>
      <c r="I1396">
        <f t="shared" si="103"/>
        <v>1</v>
      </c>
    </row>
    <row r="1397" spans="3:9" x14ac:dyDescent="0.25">
      <c r="C1397" s="64">
        <f t="shared" si="101"/>
        <v>46531</v>
      </c>
      <c r="D1397">
        <v>1375</v>
      </c>
      <c r="E1397" s="64">
        <v>46531</v>
      </c>
      <c r="F1397" t="s">
        <v>79</v>
      </c>
      <c r="G1397" t="str">
        <f t="shared" si="100"/>
        <v>Dad</v>
      </c>
      <c r="H1397">
        <f t="shared" si="102"/>
        <v>0</v>
      </c>
      <c r="I1397">
        <f t="shared" si="103"/>
        <v>1</v>
      </c>
    </row>
    <row r="1398" spans="3:9" x14ac:dyDescent="0.25">
      <c r="C1398" s="64">
        <f t="shared" si="101"/>
        <v>46532</v>
      </c>
      <c r="D1398">
        <v>1376</v>
      </c>
      <c r="E1398" s="64">
        <v>46532</v>
      </c>
      <c r="F1398" t="s">
        <v>121</v>
      </c>
      <c r="G1398" t="str">
        <f t="shared" si="100"/>
        <v>Dad</v>
      </c>
      <c r="H1398">
        <f t="shared" si="102"/>
        <v>0</v>
      </c>
      <c r="I1398">
        <f t="shared" si="103"/>
        <v>1</v>
      </c>
    </row>
    <row r="1399" spans="3:9" x14ac:dyDescent="0.25">
      <c r="C1399" s="64">
        <f t="shared" si="101"/>
        <v>46533</v>
      </c>
      <c r="D1399">
        <v>1377</v>
      </c>
      <c r="E1399" s="64">
        <v>46533</v>
      </c>
      <c r="F1399" t="s">
        <v>118</v>
      </c>
      <c r="G1399" t="str">
        <f t="shared" si="100"/>
        <v>Mom</v>
      </c>
      <c r="H1399">
        <f t="shared" si="102"/>
        <v>1</v>
      </c>
      <c r="I1399">
        <f t="shared" si="103"/>
        <v>0</v>
      </c>
    </row>
    <row r="1400" spans="3:9" x14ac:dyDescent="0.25">
      <c r="C1400" s="64">
        <f t="shared" si="101"/>
        <v>46534</v>
      </c>
      <c r="D1400">
        <v>1378</v>
      </c>
      <c r="E1400" s="64">
        <v>46534</v>
      </c>
      <c r="F1400" t="s">
        <v>107</v>
      </c>
      <c r="G1400" t="str">
        <f t="shared" si="100"/>
        <v>Mom</v>
      </c>
      <c r="H1400">
        <f t="shared" si="102"/>
        <v>1</v>
      </c>
      <c r="I1400">
        <f t="shared" si="103"/>
        <v>0</v>
      </c>
    </row>
    <row r="1401" spans="3:9" x14ac:dyDescent="0.25">
      <c r="C1401" s="64">
        <f t="shared" si="101"/>
        <v>46535</v>
      </c>
      <c r="D1401">
        <v>1379</v>
      </c>
      <c r="E1401" s="64">
        <v>46535</v>
      </c>
      <c r="F1401" t="s">
        <v>119</v>
      </c>
      <c r="G1401" t="str">
        <f t="shared" si="100"/>
        <v>Mom</v>
      </c>
      <c r="H1401">
        <f t="shared" si="102"/>
        <v>1</v>
      </c>
      <c r="I1401">
        <f t="shared" si="103"/>
        <v>0</v>
      </c>
    </row>
    <row r="1402" spans="3:9" x14ac:dyDescent="0.25">
      <c r="C1402" s="64">
        <f t="shared" si="101"/>
        <v>46536</v>
      </c>
      <c r="D1402">
        <v>1380</v>
      </c>
      <c r="E1402" s="64">
        <v>46536</v>
      </c>
      <c r="F1402" t="s">
        <v>120</v>
      </c>
      <c r="G1402" t="str">
        <f t="shared" si="100"/>
        <v>Mom</v>
      </c>
      <c r="H1402">
        <f t="shared" si="102"/>
        <v>1</v>
      </c>
      <c r="I1402">
        <f t="shared" si="103"/>
        <v>0</v>
      </c>
    </row>
    <row r="1403" spans="3:9" x14ac:dyDescent="0.25">
      <c r="C1403" s="64">
        <f t="shared" si="101"/>
        <v>46537</v>
      </c>
      <c r="D1403">
        <v>1381</v>
      </c>
      <c r="E1403" s="64">
        <v>46537</v>
      </c>
      <c r="F1403" t="s">
        <v>97</v>
      </c>
      <c r="G1403" t="str">
        <f t="shared" si="100"/>
        <v>Mom</v>
      </c>
      <c r="H1403">
        <f t="shared" si="102"/>
        <v>1</v>
      </c>
      <c r="I1403">
        <f t="shared" si="103"/>
        <v>0</v>
      </c>
    </row>
    <row r="1404" spans="3:9" x14ac:dyDescent="0.25">
      <c r="C1404" s="64">
        <f t="shared" si="101"/>
        <v>46538</v>
      </c>
      <c r="D1404">
        <v>1382</v>
      </c>
      <c r="E1404" s="64">
        <v>46538</v>
      </c>
      <c r="F1404" t="s">
        <v>79</v>
      </c>
      <c r="G1404" t="str">
        <f t="shared" si="100"/>
        <v>Mom</v>
      </c>
      <c r="H1404">
        <f t="shared" si="102"/>
        <v>1</v>
      </c>
      <c r="I1404">
        <f t="shared" si="103"/>
        <v>0</v>
      </c>
    </row>
    <row r="1405" spans="3:9" x14ac:dyDescent="0.25">
      <c r="C1405" s="64">
        <f t="shared" si="101"/>
        <v>46539</v>
      </c>
      <c r="D1405">
        <v>1383</v>
      </c>
      <c r="E1405" s="64">
        <v>46539</v>
      </c>
      <c r="F1405" t="s">
        <v>121</v>
      </c>
      <c r="G1405" t="str">
        <f t="shared" si="100"/>
        <v>Mom</v>
      </c>
      <c r="H1405">
        <f t="shared" si="102"/>
        <v>1</v>
      </c>
      <c r="I1405">
        <f t="shared" si="103"/>
        <v>0</v>
      </c>
    </row>
    <row r="1406" spans="3:9" x14ac:dyDescent="0.25">
      <c r="C1406" s="64">
        <f t="shared" si="101"/>
        <v>46540</v>
      </c>
      <c r="D1406">
        <v>1384</v>
      </c>
      <c r="E1406" s="64">
        <v>46540</v>
      </c>
      <c r="F1406" t="s">
        <v>118</v>
      </c>
      <c r="G1406" t="str">
        <f t="shared" si="100"/>
        <v>Dad</v>
      </c>
      <c r="H1406">
        <f t="shared" si="102"/>
        <v>0</v>
      </c>
      <c r="I1406">
        <f t="shared" si="103"/>
        <v>1</v>
      </c>
    </row>
    <row r="1407" spans="3:9" x14ac:dyDescent="0.25">
      <c r="C1407" s="64">
        <f t="shared" si="101"/>
        <v>46541</v>
      </c>
      <c r="D1407">
        <v>1385</v>
      </c>
      <c r="E1407" s="64">
        <v>46541</v>
      </c>
      <c r="F1407" t="s">
        <v>107</v>
      </c>
      <c r="G1407" t="str">
        <f t="shared" si="100"/>
        <v>Dad</v>
      </c>
      <c r="H1407">
        <f t="shared" si="102"/>
        <v>0</v>
      </c>
      <c r="I1407">
        <f t="shared" si="103"/>
        <v>1</v>
      </c>
    </row>
    <row r="1408" spans="3:9" x14ac:dyDescent="0.25">
      <c r="C1408" s="64">
        <f t="shared" si="101"/>
        <v>46542</v>
      </c>
      <c r="D1408">
        <v>1386</v>
      </c>
      <c r="E1408" s="64">
        <v>46542</v>
      </c>
      <c r="F1408" t="s">
        <v>119</v>
      </c>
      <c r="G1408" t="str">
        <f t="shared" si="100"/>
        <v>Dad</v>
      </c>
      <c r="H1408">
        <f t="shared" si="102"/>
        <v>0</v>
      </c>
      <c r="I1408">
        <f t="shared" si="103"/>
        <v>1</v>
      </c>
    </row>
    <row r="1409" spans="3:9" x14ac:dyDescent="0.25">
      <c r="C1409" s="64">
        <f t="shared" si="101"/>
        <v>46543</v>
      </c>
      <c r="D1409">
        <v>1387</v>
      </c>
      <c r="E1409" s="64">
        <v>46543</v>
      </c>
      <c r="F1409" t="s">
        <v>120</v>
      </c>
      <c r="G1409" t="str">
        <f t="shared" si="100"/>
        <v>Dad</v>
      </c>
      <c r="H1409">
        <f t="shared" si="102"/>
        <v>0</v>
      </c>
      <c r="I1409">
        <f t="shared" si="103"/>
        <v>1</v>
      </c>
    </row>
    <row r="1410" spans="3:9" x14ac:dyDescent="0.25">
      <c r="C1410" s="64">
        <f t="shared" si="101"/>
        <v>46544</v>
      </c>
      <c r="D1410">
        <v>1388</v>
      </c>
      <c r="E1410" s="64">
        <v>46544</v>
      </c>
      <c r="F1410" t="s">
        <v>97</v>
      </c>
      <c r="G1410" t="str">
        <f t="shared" si="100"/>
        <v>Dad</v>
      </c>
      <c r="H1410">
        <f t="shared" si="102"/>
        <v>0</v>
      </c>
      <c r="I1410">
        <f t="shared" si="103"/>
        <v>1</v>
      </c>
    </row>
    <row r="1411" spans="3:9" x14ac:dyDescent="0.25">
      <c r="C1411" s="64">
        <f t="shared" si="101"/>
        <v>46545</v>
      </c>
      <c r="D1411">
        <v>1389</v>
      </c>
      <c r="E1411" s="64">
        <v>46545</v>
      </c>
      <c r="F1411" t="s">
        <v>79</v>
      </c>
      <c r="G1411" t="str">
        <f t="shared" si="100"/>
        <v>Dad</v>
      </c>
      <c r="H1411">
        <f t="shared" si="102"/>
        <v>0</v>
      </c>
      <c r="I1411">
        <f t="shared" si="103"/>
        <v>1</v>
      </c>
    </row>
    <row r="1412" spans="3:9" x14ac:dyDescent="0.25">
      <c r="C1412" s="64">
        <f t="shared" si="101"/>
        <v>46546</v>
      </c>
      <c r="D1412">
        <v>1390</v>
      </c>
      <c r="E1412" s="64">
        <v>46546</v>
      </c>
      <c r="F1412" t="s">
        <v>121</v>
      </c>
      <c r="G1412" t="str">
        <f t="shared" si="100"/>
        <v>Dad</v>
      </c>
      <c r="H1412">
        <f t="shared" si="102"/>
        <v>0</v>
      </c>
      <c r="I1412">
        <f t="shared" si="103"/>
        <v>1</v>
      </c>
    </row>
    <row r="1413" spans="3:9" x14ac:dyDescent="0.25">
      <c r="C1413" s="64">
        <f t="shared" si="101"/>
        <v>46547</v>
      </c>
      <c r="D1413">
        <v>1391</v>
      </c>
      <c r="E1413" s="64">
        <v>46547</v>
      </c>
      <c r="F1413" t="s">
        <v>118</v>
      </c>
      <c r="G1413" t="str">
        <f t="shared" si="100"/>
        <v>Mom</v>
      </c>
      <c r="H1413">
        <f t="shared" si="102"/>
        <v>1</v>
      </c>
      <c r="I1413">
        <f t="shared" si="103"/>
        <v>0</v>
      </c>
    </row>
    <row r="1414" spans="3:9" x14ac:dyDescent="0.25">
      <c r="C1414" s="64">
        <f t="shared" si="101"/>
        <v>46548</v>
      </c>
      <c r="D1414">
        <v>1392</v>
      </c>
      <c r="E1414" s="64">
        <v>46548</v>
      </c>
      <c r="F1414" t="s">
        <v>107</v>
      </c>
      <c r="G1414" t="str">
        <f t="shared" si="100"/>
        <v>Mom</v>
      </c>
      <c r="H1414">
        <f t="shared" si="102"/>
        <v>1</v>
      </c>
      <c r="I1414">
        <f t="shared" si="103"/>
        <v>0</v>
      </c>
    </row>
    <row r="1415" spans="3:9" x14ac:dyDescent="0.25">
      <c r="C1415" s="64">
        <f t="shared" si="101"/>
        <v>46549</v>
      </c>
      <c r="D1415">
        <v>1393</v>
      </c>
      <c r="E1415" s="64">
        <v>46549</v>
      </c>
      <c r="F1415" t="s">
        <v>119</v>
      </c>
      <c r="G1415" t="str">
        <f t="shared" si="100"/>
        <v>Mom</v>
      </c>
      <c r="H1415">
        <f t="shared" si="102"/>
        <v>1</v>
      </c>
      <c r="I1415">
        <f t="shared" si="103"/>
        <v>0</v>
      </c>
    </row>
    <row r="1416" spans="3:9" x14ac:dyDescent="0.25">
      <c r="C1416" s="64">
        <f t="shared" si="101"/>
        <v>46550</v>
      </c>
      <c r="D1416">
        <v>1394</v>
      </c>
      <c r="E1416" s="64">
        <v>46550</v>
      </c>
      <c r="F1416" t="s">
        <v>120</v>
      </c>
      <c r="G1416" t="str">
        <f t="shared" si="100"/>
        <v>Mom</v>
      </c>
      <c r="H1416">
        <f t="shared" si="102"/>
        <v>1</v>
      </c>
      <c r="I1416">
        <f t="shared" si="103"/>
        <v>0</v>
      </c>
    </row>
    <row r="1417" spans="3:9" x14ac:dyDescent="0.25">
      <c r="C1417" s="64">
        <f t="shared" si="101"/>
        <v>46551</v>
      </c>
      <c r="D1417">
        <v>1395</v>
      </c>
      <c r="E1417" s="64">
        <v>46551</v>
      </c>
      <c r="F1417" t="s">
        <v>97</v>
      </c>
      <c r="G1417" t="str">
        <f t="shared" si="100"/>
        <v>Mom</v>
      </c>
      <c r="H1417">
        <f t="shared" si="102"/>
        <v>1</v>
      </c>
      <c r="I1417">
        <f t="shared" si="103"/>
        <v>0</v>
      </c>
    </row>
    <row r="1418" spans="3:9" x14ac:dyDescent="0.25">
      <c r="C1418" s="64">
        <f t="shared" si="101"/>
        <v>46552</v>
      </c>
      <c r="D1418">
        <v>1396</v>
      </c>
      <c r="E1418" s="64">
        <v>46552</v>
      </c>
      <c r="F1418" t="s">
        <v>79</v>
      </c>
      <c r="G1418" t="str">
        <f t="shared" si="100"/>
        <v>Mom</v>
      </c>
      <c r="H1418">
        <f t="shared" si="102"/>
        <v>1</v>
      </c>
      <c r="I1418">
        <f t="shared" si="103"/>
        <v>0</v>
      </c>
    </row>
    <row r="1419" spans="3:9" x14ac:dyDescent="0.25">
      <c r="C1419" s="64">
        <f t="shared" si="101"/>
        <v>46553</v>
      </c>
      <c r="D1419">
        <v>1397</v>
      </c>
      <c r="E1419" s="64">
        <v>46553</v>
      </c>
      <c r="F1419" t="s">
        <v>121</v>
      </c>
      <c r="G1419" t="str">
        <f t="shared" si="100"/>
        <v>Mom</v>
      </c>
      <c r="H1419">
        <f t="shared" si="102"/>
        <v>1</v>
      </c>
      <c r="I1419">
        <f t="shared" si="103"/>
        <v>0</v>
      </c>
    </row>
    <row r="1420" spans="3:9" x14ac:dyDescent="0.25">
      <c r="C1420" s="64">
        <f t="shared" si="101"/>
        <v>46554</v>
      </c>
      <c r="D1420">
        <v>1398</v>
      </c>
      <c r="E1420" s="64">
        <v>46554</v>
      </c>
      <c r="F1420" t="s">
        <v>118</v>
      </c>
      <c r="G1420" t="str">
        <f t="shared" si="100"/>
        <v>Dad</v>
      </c>
      <c r="H1420">
        <f t="shared" si="102"/>
        <v>0</v>
      </c>
      <c r="I1420">
        <f t="shared" si="103"/>
        <v>1</v>
      </c>
    </row>
    <row r="1421" spans="3:9" x14ac:dyDescent="0.25">
      <c r="C1421" s="64">
        <f t="shared" si="101"/>
        <v>46555</v>
      </c>
      <c r="D1421">
        <v>1399</v>
      </c>
      <c r="E1421" s="64">
        <v>46555</v>
      </c>
      <c r="F1421" t="s">
        <v>107</v>
      </c>
      <c r="G1421" t="str">
        <f t="shared" si="100"/>
        <v>Dad</v>
      </c>
      <c r="H1421">
        <f t="shared" si="102"/>
        <v>0</v>
      </c>
      <c r="I1421">
        <f t="shared" si="103"/>
        <v>1</v>
      </c>
    </row>
    <row r="1422" spans="3:9" x14ac:dyDescent="0.25">
      <c r="C1422" s="64">
        <f t="shared" si="101"/>
        <v>46556</v>
      </c>
      <c r="D1422">
        <v>1400</v>
      </c>
      <c r="E1422" s="64">
        <v>46556</v>
      </c>
      <c r="F1422" t="s">
        <v>119</v>
      </c>
      <c r="G1422" t="str">
        <f t="shared" si="100"/>
        <v>Dad</v>
      </c>
      <c r="H1422">
        <f t="shared" si="102"/>
        <v>0</v>
      </c>
      <c r="I1422">
        <f t="shared" si="103"/>
        <v>1</v>
      </c>
    </row>
    <row r="1423" spans="3:9" x14ac:dyDescent="0.25">
      <c r="C1423" s="64">
        <f t="shared" si="101"/>
        <v>46557</v>
      </c>
      <c r="D1423">
        <v>1401</v>
      </c>
      <c r="E1423" s="64">
        <v>46557</v>
      </c>
      <c r="F1423" t="s">
        <v>120</v>
      </c>
      <c r="G1423" t="str">
        <f t="shared" si="100"/>
        <v>Dad</v>
      </c>
      <c r="H1423">
        <f t="shared" si="102"/>
        <v>0</v>
      </c>
      <c r="I1423">
        <f t="shared" si="103"/>
        <v>1</v>
      </c>
    </row>
    <row r="1424" spans="3:9" x14ac:dyDescent="0.25">
      <c r="C1424" s="64">
        <f t="shared" si="101"/>
        <v>46558</v>
      </c>
      <c r="D1424">
        <v>1402</v>
      </c>
      <c r="E1424" s="64">
        <v>46558</v>
      </c>
      <c r="F1424" t="s">
        <v>97</v>
      </c>
      <c r="G1424" t="str">
        <f t="shared" si="100"/>
        <v>Dad</v>
      </c>
      <c r="H1424">
        <f t="shared" si="102"/>
        <v>0</v>
      </c>
      <c r="I1424">
        <f t="shared" si="103"/>
        <v>1</v>
      </c>
    </row>
    <row r="1425" spans="3:9" x14ac:dyDescent="0.25">
      <c r="C1425" s="64">
        <f t="shared" si="101"/>
        <v>46559</v>
      </c>
      <c r="D1425">
        <v>1403</v>
      </c>
      <c r="E1425" s="64">
        <v>46559</v>
      </c>
      <c r="F1425" t="s">
        <v>79</v>
      </c>
      <c r="G1425" t="str">
        <f t="shared" si="100"/>
        <v>Dad</v>
      </c>
      <c r="H1425">
        <f t="shared" si="102"/>
        <v>0</v>
      </c>
      <c r="I1425">
        <f t="shared" si="103"/>
        <v>1</v>
      </c>
    </row>
    <row r="1426" spans="3:9" x14ac:dyDescent="0.25">
      <c r="C1426" s="64">
        <f t="shared" si="101"/>
        <v>46560</v>
      </c>
      <c r="D1426">
        <v>1404</v>
      </c>
      <c r="E1426" s="64">
        <v>46560</v>
      </c>
      <c r="F1426" t="s">
        <v>121</v>
      </c>
      <c r="G1426" t="str">
        <f t="shared" ref="G1426:G1489" si="104">G1412</f>
        <v>Dad</v>
      </c>
      <c r="H1426">
        <f t="shared" si="102"/>
        <v>0</v>
      </c>
      <c r="I1426">
        <f t="shared" si="103"/>
        <v>1</v>
      </c>
    </row>
    <row r="1427" spans="3:9" x14ac:dyDescent="0.25">
      <c r="C1427" s="64">
        <f t="shared" si="101"/>
        <v>46561</v>
      </c>
      <c r="D1427">
        <v>1405</v>
      </c>
      <c r="E1427" s="64">
        <v>46561</v>
      </c>
      <c r="F1427" t="s">
        <v>118</v>
      </c>
      <c r="G1427" t="str">
        <f t="shared" si="104"/>
        <v>Mom</v>
      </c>
      <c r="H1427">
        <f t="shared" si="102"/>
        <v>1</v>
      </c>
      <c r="I1427">
        <f t="shared" si="103"/>
        <v>0</v>
      </c>
    </row>
    <row r="1428" spans="3:9" x14ac:dyDescent="0.25">
      <c r="C1428" s="64">
        <f t="shared" si="101"/>
        <v>46562</v>
      </c>
      <c r="D1428">
        <v>1406</v>
      </c>
      <c r="E1428" s="64">
        <v>46562</v>
      </c>
      <c r="F1428" t="s">
        <v>107</v>
      </c>
      <c r="G1428" t="str">
        <f t="shared" si="104"/>
        <v>Mom</v>
      </c>
      <c r="H1428">
        <f t="shared" si="102"/>
        <v>1</v>
      </c>
      <c r="I1428">
        <f t="shared" si="103"/>
        <v>0</v>
      </c>
    </row>
    <row r="1429" spans="3:9" x14ac:dyDescent="0.25">
      <c r="C1429" s="64">
        <f t="shared" ref="C1429:C1492" si="105">E1429</f>
        <v>46563</v>
      </c>
      <c r="D1429">
        <v>1407</v>
      </c>
      <c r="E1429" s="64">
        <v>46563</v>
      </c>
      <c r="F1429" t="s">
        <v>119</v>
      </c>
      <c r="G1429" t="str">
        <f t="shared" si="104"/>
        <v>Mom</v>
      </c>
      <c r="H1429">
        <f t="shared" ref="H1429:H1492" si="106">IF(G1429="Mom",1,0)</f>
        <v>1</v>
      </c>
      <c r="I1429">
        <f t="shared" si="103"/>
        <v>0</v>
      </c>
    </row>
    <row r="1430" spans="3:9" x14ac:dyDescent="0.25">
      <c r="C1430" s="64">
        <f t="shared" si="105"/>
        <v>46564</v>
      </c>
      <c r="D1430">
        <v>1408</v>
      </c>
      <c r="E1430" s="64">
        <v>46564</v>
      </c>
      <c r="F1430" t="s">
        <v>120</v>
      </c>
      <c r="G1430" t="str">
        <f t="shared" si="104"/>
        <v>Mom</v>
      </c>
      <c r="H1430">
        <f t="shared" si="106"/>
        <v>1</v>
      </c>
      <c r="I1430">
        <f t="shared" si="103"/>
        <v>0</v>
      </c>
    </row>
    <row r="1431" spans="3:9" x14ac:dyDescent="0.25">
      <c r="C1431" s="64">
        <f t="shared" si="105"/>
        <v>46565</v>
      </c>
      <c r="D1431">
        <v>1409</v>
      </c>
      <c r="E1431" s="64">
        <v>46565</v>
      </c>
      <c r="F1431" t="s">
        <v>97</v>
      </c>
      <c r="G1431" t="str">
        <f t="shared" si="104"/>
        <v>Mom</v>
      </c>
      <c r="H1431">
        <f t="shared" si="106"/>
        <v>1</v>
      </c>
      <c r="I1431">
        <f t="shared" si="103"/>
        <v>0</v>
      </c>
    </row>
    <row r="1432" spans="3:9" x14ac:dyDescent="0.25">
      <c r="C1432" s="64">
        <f t="shared" si="105"/>
        <v>46566</v>
      </c>
      <c r="D1432">
        <v>1410</v>
      </c>
      <c r="E1432" s="64">
        <v>46566</v>
      </c>
      <c r="F1432" t="s">
        <v>79</v>
      </c>
      <c r="G1432" t="str">
        <f t="shared" si="104"/>
        <v>Mom</v>
      </c>
      <c r="H1432">
        <f t="shared" si="106"/>
        <v>1</v>
      </c>
      <c r="I1432">
        <f t="shared" si="103"/>
        <v>0</v>
      </c>
    </row>
    <row r="1433" spans="3:9" x14ac:dyDescent="0.25">
      <c r="C1433" s="64">
        <f t="shared" si="105"/>
        <v>46567</v>
      </c>
      <c r="D1433">
        <v>1411</v>
      </c>
      <c r="E1433" s="64">
        <v>46567</v>
      </c>
      <c r="F1433" t="s">
        <v>121</v>
      </c>
      <c r="G1433" t="str">
        <f t="shared" si="104"/>
        <v>Mom</v>
      </c>
      <c r="H1433">
        <f t="shared" si="106"/>
        <v>1</v>
      </c>
      <c r="I1433">
        <f t="shared" ref="I1433:I1496" si="107">IF(G1433="Dad",1,0)</f>
        <v>0</v>
      </c>
    </row>
    <row r="1434" spans="3:9" x14ac:dyDescent="0.25">
      <c r="C1434" s="64">
        <f t="shared" si="105"/>
        <v>46568</v>
      </c>
      <c r="D1434">
        <v>1412</v>
      </c>
      <c r="E1434" s="64">
        <v>46568</v>
      </c>
      <c r="F1434" t="s">
        <v>118</v>
      </c>
      <c r="G1434" t="str">
        <f t="shared" si="104"/>
        <v>Dad</v>
      </c>
      <c r="H1434">
        <f t="shared" si="106"/>
        <v>0</v>
      </c>
      <c r="I1434">
        <f t="shared" si="107"/>
        <v>1</v>
      </c>
    </row>
    <row r="1435" spans="3:9" x14ac:dyDescent="0.25">
      <c r="C1435" s="64">
        <f t="shared" si="105"/>
        <v>46569</v>
      </c>
      <c r="D1435">
        <v>1413</v>
      </c>
      <c r="E1435" s="64">
        <v>46569</v>
      </c>
      <c r="F1435" t="s">
        <v>107</v>
      </c>
      <c r="G1435" t="str">
        <f t="shared" si="104"/>
        <v>Dad</v>
      </c>
      <c r="H1435">
        <f t="shared" si="106"/>
        <v>0</v>
      </c>
      <c r="I1435">
        <f t="shared" si="107"/>
        <v>1</v>
      </c>
    </row>
    <row r="1436" spans="3:9" x14ac:dyDescent="0.25">
      <c r="C1436" s="64">
        <f t="shared" si="105"/>
        <v>46570</v>
      </c>
      <c r="D1436">
        <v>1414</v>
      </c>
      <c r="E1436" s="64">
        <v>46570</v>
      </c>
      <c r="F1436" t="s">
        <v>119</v>
      </c>
      <c r="G1436" t="str">
        <f t="shared" si="104"/>
        <v>Dad</v>
      </c>
      <c r="H1436">
        <f t="shared" si="106"/>
        <v>0</v>
      </c>
      <c r="I1436">
        <f t="shared" si="107"/>
        <v>1</v>
      </c>
    </row>
    <row r="1437" spans="3:9" x14ac:dyDescent="0.25">
      <c r="C1437" s="64">
        <f t="shared" si="105"/>
        <v>46571</v>
      </c>
      <c r="D1437">
        <v>1415</v>
      </c>
      <c r="E1437" s="64">
        <v>46571</v>
      </c>
      <c r="F1437" t="s">
        <v>120</v>
      </c>
      <c r="G1437" t="str">
        <f t="shared" si="104"/>
        <v>Dad</v>
      </c>
      <c r="H1437">
        <f t="shared" si="106"/>
        <v>0</v>
      </c>
      <c r="I1437">
        <f t="shared" si="107"/>
        <v>1</v>
      </c>
    </row>
    <row r="1438" spans="3:9" x14ac:dyDescent="0.25">
      <c r="C1438" s="64">
        <f t="shared" si="105"/>
        <v>46572</v>
      </c>
      <c r="D1438">
        <v>1416</v>
      </c>
      <c r="E1438" s="64">
        <v>46572</v>
      </c>
      <c r="F1438" t="s">
        <v>97</v>
      </c>
      <c r="G1438" t="str">
        <f t="shared" si="104"/>
        <v>Dad</v>
      </c>
      <c r="H1438">
        <f t="shared" si="106"/>
        <v>0</v>
      </c>
      <c r="I1438">
        <f t="shared" si="107"/>
        <v>1</v>
      </c>
    </row>
    <row r="1439" spans="3:9" x14ac:dyDescent="0.25">
      <c r="C1439" s="64">
        <f t="shared" si="105"/>
        <v>46573</v>
      </c>
      <c r="D1439">
        <v>1417</v>
      </c>
      <c r="E1439" s="64">
        <v>46573</v>
      </c>
      <c r="F1439" t="s">
        <v>79</v>
      </c>
      <c r="G1439" t="str">
        <f t="shared" si="104"/>
        <v>Dad</v>
      </c>
      <c r="H1439">
        <f t="shared" si="106"/>
        <v>0</v>
      </c>
      <c r="I1439">
        <f t="shared" si="107"/>
        <v>1</v>
      </c>
    </row>
    <row r="1440" spans="3:9" x14ac:dyDescent="0.25">
      <c r="C1440" s="64">
        <f t="shared" si="105"/>
        <v>46574</v>
      </c>
      <c r="D1440">
        <v>1418</v>
      </c>
      <c r="E1440" s="64">
        <v>46574</v>
      </c>
      <c r="F1440" t="s">
        <v>121</v>
      </c>
      <c r="G1440" t="str">
        <f t="shared" si="104"/>
        <v>Dad</v>
      </c>
      <c r="H1440">
        <f t="shared" si="106"/>
        <v>0</v>
      </c>
      <c r="I1440">
        <f t="shared" si="107"/>
        <v>1</v>
      </c>
    </row>
    <row r="1441" spans="3:9" x14ac:dyDescent="0.25">
      <c r="C1441" s="64">
        <f t="shared" si="105"/>
        <v>46575</v>
      </c>
      <c r="D1441">
        <v>1419</v>
      </c>
      <c r="E1441" s="64">
        <v>46575</v>
      </c>
      <c r="F1441" t="s">
        <v>118</v>
      </c>
      <c r="G1441" t="str">
        <f t="shared" si="104"/>
        <v>Mom</v>
      </c>
      <c r="H1441">
        <f t="shared" si="106"/>
        <v>1</v>
      </c>
      <c r="I1441">
        <f t="shared" si="107"/>
        <v>0</v>
      </c>
    </row>
    <row r="1442" spans="3:9" x14ac:dyDescent="0.25">
      <c r="C1442" s="64">
        <f t="shared" si="105"/>
        <v>46576</v>
      </c>
      <c r="D1442">
        <v>1420</v>
      </c>
      <c r="E1442" s="64">
        <v>46576</v>
      </c>
      <c r="F1442" t="s">
        <v>107</v>
      </c>
      <c r="G1442" t="str">
        <f t="shared" si="104"/>
        <v>Mom</v>
      </c>
      <c r="H1442">
        <f t="shared" si="106"/>
        <v>1</v>
      </c>
      <c r="I1442">
        <f t="shared" si="107"/>
        <v>0</v>
      </c>
    </row>
    <row r="1443" spans="3:9" x14ac:dyDescent="0.25">
      <c r="C1443" s="64">
        <f t="shared" si="105"/>
        <v>46577</v>
      </c>
      <c r="D1443">
        <v>1421</v>
      </c>
      <c r="E1443" s="64">
        <v>46577</v>
      </c>
      <c r="F1443" t="s">
        <v>119</v>
      </c>
      <c r="G1443" t="str">
        <f t="shared" si="104"/>
        <v>Mom</v>
      </c>
      <c r="H1443">
        <f t="shared" si="106"/>
        <v>1</v>
      </c>
      <c r="I1443">
        <f t="shared" si="107"/>
        <v>0</v>
      </c>
    </row>
    <row r="1444" spans="3:9" x14ac:dyDescent="0.25">
      <c r="C1444" s="64">
        <f t="shared" si="105"/>
        <v>46578</v>
      </c>
      <c r="D1444">
        <v>1422</v>
      </c>
      <c r="E1444" s="64">
        <v>46578</v>
      </c>
      <c r="F1444" t="s">
        <v>120</v>
      </c>
      <c r="G1444" t="str">
        <f t="shared" si="104"/>
        <v>Mom</v>
      </c>
      <c r="H1444">
        <f t="shared" si="106"/>
        <v>1</v>
      </c>
      <c r="I1444">
        <f t="shared" si="107"/>
        <v>0</v>
      </c>
    </row>
    <row r="1445" spans="3:9" x14ac:dyDescent="0.25">
      <c r="C1445" s="64">
        <f t="shared" si="105"/>
        <v>46579</v>
      </c>
      <c r="D1445">
        <v>1423</v>
      </c>
      <c r="E1445" s="64">
        <v>46579</v>
      </c>
      <c r="F1445" t="s">
        <v>97</v>
      </c>
      <c r="G1445" t="str">
        <f t="shared" si="104"/>
        <v>Mom</v>
      </c>
      <c r="H1445">
        <f t="shared" si="106"/>
        <v>1</v>
      </c>
      <c r="I1445">
        <f t="shared" si="107"/>
        <v>0</v>
      </c>
    </row>
    <row r="1446" spans="3:9" x14ac:dyDescent="0.25">
      <c r="C1446" s="64">
        <f t="shared" si="105"/>
        <v>46580</v>
      </c>
      <c r="D1446">
        <v>1424</v>
      </c>
      <c r="E1446" s="64">
        <v>46580</v>
      </c>
      <c r="F1446" t="s">
        <v>79</v>
      </c>
      <c r="G1446" t="str">
        <f t="shared" si="104"/>
        <v>Mom</v>
      </c>
      <c r="H1446">
        <f t="shared" si="106"/>
        <v>1</v>
      </c>
      <c r="I1446">
        <f t="shared" si="107"/>
        <v>0</v>
      </c>
    </row>
    <row r="1447" spans="3:9" x14ac:dyDescent="0.25">
      <c r="C1447" s="64">
        <f t="shared" si="105"/>
        <v>46581</v>
      </c>
      <c r="D1447">
        <v>1425</v>
      </c>
      <c r="E1447" s="64">
        <v>46581</v>
      </c>
      <c r="F1447" t="s">
        <v>121</v>
      </c>
      <c r="G1447" t="str">
        <f t="shared" si="104"/>
        <v>Mom</v>
      </c>
      <c r="H1447">
        <f t="shared" si="106"/>
        <v>1</v>
      </c>
      <c r="I1447">
        <f t="shared" si="107"/>
        <v>0</v>
      </c>
    </row>
    <row r="1448" spans="3:9" x14ac:dyDescent="0.25">
      <c r="C1448" s="64">
        <f t="shared" si="105"/>
        <v>46582</v>
      </c>
      <c r="D1448">
        <v>1426</v>
      </c>
      <c r="E1448" s="64">
        <v>46582</v>
      </c>
      <c r="F1448" t="s">
        <v>118</v>
      </c>
      <c r="G1448" t="str">
        <f t="shared" si="104"/>
        <v>Dad</v>
      </c>
      <c r="H1448">
        <f t="shared" si="106"/>
        <v>0</v>
      </c>
      <c r="I1448">
        <f t="shared" si="107"/>
        <v>1</v>
      </c>
    </row>
    <row r="1449" spans="3:9" x14ac:dyDescent="0.25">
      <c r="C1449" s="64">
        <f t="shared" si="105"/>
        <v>46583</v>
      </c>
      <c r="D1449">
        <v>1427</v>
      </c>
      <c r="E1449" s="64">
        <v>46583</v>
      </c>
      <c r="F1449" t="s">
        <v>107</v>
      </c>
      <c r="G1449" t="str">
        <f t="shared" si="104"/>
        <v>Dad</v>
      </c>
      <c r="H1449">
        <f t="shared" si="106"/>
        <v>0</v>
      </c>
      <c r="I1449">
        <f t="shared" si="107"/>
        <v>1</v>
      </c>
    </row>
    <row r="1450" spans="3:9" x14ac:dyDescent="0.25">
      <c r="C1450" s="64">
        <f t="shared" si="105"/>
        <v>46584</v>
      </c>
      <c r="D1450">
        <v>1428</v>
      </c>
      <c r="E1450" s="64">
        <v>46584</v>
      </c>
      <c r="F1450" t="s">
        <v>119</v>
      </c>
      <c r="G1450" t="str">
        <f t="shared" si="104"/>
        <v>Dad</v>
      </c>
      <c r="H1450">
        <f t="shared" si="106"/>
        <v>0</v>
      </c>
      <c r="I1450">
        <f t="shared" si="107"/>
        <v>1</v>
      </c>
    </row>
    <row r="1451" spans="3:9" x14ac:dyDescent="0.25">
      <c r="C1451" s="64">
        <f t="shared" si="105"/>
        <v>46585</v>
      </c>
      <c r="D1451">
        <v>1429</v>
      </c>
      <c r="E1451" s="64">
        <v>46585</v>
      </c>
      <c r="F1451" t="s">
        <v>120</v>
      </c>
      <c r="G1451" t="str">
        <f t="shared" si="104"/>
        <v>Dad</v>
      </c>
      <c r="H1451">
        <f t="shared" si="106"/>
        <v>0</v>
      </c>
      <c r="I1451">
        <f t="shared" si="107"/>
        <v>1</v>
      </c>
    </row>
    <row r="1452" spans="3:9" x14ac:dyDescent="0.25">
      <c r="C1452" s="64">
        <f t="shared" si="105"/>
        <v>46586</v>
      </c>
      <c r="D1452">
        <v>1430</v>
      </c>
      <c r="E1452" s="64">
        <v>46586</v>
      </c>
      <c r="F1452" t="s">
        <v>97</v>
      </c>
      <c r="G1452" t="str">
        <f t="shared" si="104"/>
        <v>Dad</v>
      </c>
      <c r="H1452">
        <f t="shared" si="106"/>
        <v>0</v>
      </c>
      <c r="I1452">
        <f t="shared" si="107"/>
        <v>1</v>
      </c>
    </row>
    <row r="1453" spans="3:9" x14ac:dyDescent="0.25">
      <c r="C1453" s="64">
        <f t="shared" si="105"/>
        <v>46587</v>
      </c>
      <c r="D1453">
        <v>1431</v>
      </c>
      <c r="E1453" s="64">
        <v>46587</v>
      </c>
      <c r="F1453" t="s">
        <v>79</v>
      </c>
      <c r="G1453" t="str">
        <f t="shared" si="104"/>
        <v>Dad</v>
      </c>
      <c r="H1453">
        <f t="shared" si="106"/>
        <v>0</v>
      </c>
      <c r="I1453">
        <f t="shared" si="107"/>
        <v>1</v>
      </c>
    </row>
    <row r="1454" spans="3:9" x14ac:dyDescent="0.25">
      <c r="C1454" s="64">
        <f t="shared" si="105"/>
        <v>46588</v>
      </c>
      <c r="D1454">
        <v>1432</v>
      </c>
      <c r="E1454" s="64">
        <v>46588</v>
      </c>
      <c r="F1454" t="s">
        <v>121</v>
      </c>
      <c r="G1454" t="str">
        <f t="shared" si="104"/>
        <v>Dad</v>
      </c>
      <c r="H1454">
        <f t="shared" si="106"/>
        <v>0</v>
      </c>
      <c r="I1454">
        <f t="shared" si="107"/>
        <v>1</v>
      </c>
    </row>
    <row r="1455" spans="3:9" x14ac:dyDescent="0.25">
      <c r="C1455" s="64">
        <f t="shared" si="105"/>
        <v>46589</v>
      </c>
      <c r="D1455">
        <v>1433</v>
      </c>
      <c r="E1455" s="64">
        <v>46589</v>
      </c>
      <c r="F1455" t="s">
        <v>118</v>
      </c>
      <c r="G1455" t="str">
        <f t="shared" si="104"/>
        <v>Mom</v>
      </c>
      <c r="H1455">
        <f t="shared" si="106"/>
        <v>1</v>
      </c>
      <c r="I1455">
        <f t="shared" si="107"/>
        <v>0</v>
      </c>
    </row>
    <row r="1456" spans="3:9" x14ac:dyDescent="0.25">
      <c r="C1456" s="64">
        <f t="shared" si="105"/>
        <v>46590</v>
      </c>
      <c r="D1456">
        <v>1434</v>
      </c>
      <c r="E1456" s="64">
        <v>46590</v>
      </c>
      <c r="F1456" t="s">
        <v>107</v>
      </c>
      <c r="G1456" t="str">
        <f t="shared" si="104"/>
        <v>Mom</v>
      </c>
      <c r="H1456">
        <f t="shared" si="106"/>
        <v>1</v>
      </c>
      <c r="I1456">
        <f t="shared" si="107"/>
        <v>0</v>
      </c>
    </row>
    <row r="1457" spans="3:9" x14ac:dyDescent="0.25">
      <c r="C1457" s="64">
        <f t="shared" si="105"/>
        <v>46591</v>
      </c>
      <c r="D1457">
        <v>1435</v>
      </c>
      <c r="E1457" s="64">
        <v>46591</v>
      </c>
      <c r="F1457" t="s">
        <v>119</v>
      </c>
      <c r="G1457" t="str">
        <f t="shared" si="104"/>
        <v>Mom</v>
      </c>
      <c r="H1457">
        <f t="shared" si="106"/>
        <v>1</v>
      </c>
      <c r="I1457">
        <f t="shared" si="107"/>
        <v>0</v>
      </c>
    </row>
    <row r="1458" spans="3:9" x14ac:dyDescent="0.25">
      <c r="C1458" s="64">
        <f t="shared" si="105"/>
        <v>46592</v>
      </c>
      <c r="D1458">
        <v>1436</v>
      </c>
      <c r="E1458" s="64">
        <v>46592</v>
      </c>
      <c r="F1458" t="s">
        <v>120</v>
      </c>
      <c r="G1458" t="str">
        <f t="shared" si="104"/>
        <v>Mom</v>
      </c>
      <c r="H1458">
        <f t="shared" si="106"/>
        <v>1</v>
      </c>
      <c r="I1458">
        <f t="shared" si="107"/>
        <v>0</v>
      </c>
    </row>
    <row r="1459" spans="3:9" x14ac:dyDescent="0.25">
      <c r="C1459" s="64">
        <f t="shared" si="105"/>
        <v>46593</v>
      </c>
      <c r="D1459">
        <v>1437</v>
      </c>
      <c r="E1459" s="64">
        <v>46593</v>
      </c>
      <c r="F1459" t="s">
        <v>97</v>
      </c>
      <c r="G1459" t="str">
        <f t="shared" si="104"/>
        <v>Mom</v>
      </c>
      <c r="H1459">
        <f t="shared" si="106"/>
        <v>1</v>
      </c>
      <c r="I1459">
        <f t="shared" si="107"/>
        <v>0</v>
      </c>
    </row>
    <row r="1460" spans="3:9" x14ac:dyDescent="0.25">
      <c r="C1460" s="64">
        <f t="shared" si="105"/>
        <v>46594</v>
      </c>
      <c r="D1460">
        <v>1438</v>
      </c>
      <c r="E1460" s="64">
        <v>46594</v>
      </c>
      <c r="F1460" t="s">
        <v>79</v>
      </c>
      <c r="G1460" t="str">
        <f t="shared" si="104"/>
        <v>Mom</v>
      </c>
      <c r="H1460">
        <f t="shared" si="106"/>
        <v>1</v>
      </c>
      <c r="I1460">
        <f t="shared" si="107"/>
        <v>0</v>
      </c>
    </row>
    <row r="1461" spans="3:9" x14ac:dyDescent="0.25">
      <c r="C1461" s="64">
        <f t="shared" si="105"/>
        <v>46595</v>
      </c>
      <c r="D1461">
        <v>1439</v>
      </c>
      <c r="E1461" s="64">
        <v>46595</v>
      </c>
      <c r="F1461" t="s">
        <v>121</v>
      </c>
      <c r="G1461" t="str">
        <f t="shared" si="104"/>
        <v>Mom</v>
      </c>
      <c r="H1461">
        <f t="shared" si="106"/>
        <v>1</v>
      </c>
      <c r="I1461">
        <f t="shared" si="107"/>
        <v>0</v>
      </c>
    </row>
    <row r="1462" spans="3:9" x14ac:dyDescent="0.25">
      <c r="C1462" s="64">
        <f t="shared" si="105"/>
        <v>46596</v>
      </c>
      <c r="D1462">
        <v>1440</v>
      </c>
      <c r="E1462" s="64">
        <v>46596</v>
      </c>
      <c r="F1462" t="s">
        <v>118</v>
      </c>
      <c r="G1462" t="str">
        <f t="shared" si="104"/>
        <v>Dad</v>
      </c>
      <c r="H1462">
        <f t="shared" si="106"/>
        <v>0</v>
      </c>
      <c r="I1462">
        <f t="shared" si="107"/>
        <v>1</v>
      </c>
    </row>
    <row r="1463" spans="3:9" x14ac:dyDescent="0.25">
      <c r="C1463" s="64">
        <f t="shared" si="105"/>
        <v>46597</v>
      </c>
      <c r="D1463">
        <v>1441</v>
      </c>
      <c r="E1463" s="64">
        <v>46597</v>
      </c>
      <c r="F1463" t="s">
        <v>107</v>
      </c>
      <c r="G1463" t="str">
        <f t="shared" si="104"/>
        <v>Dad</v>
      </c>
      <c r="H1463">
        <f t="shared" si="106"/>
        <v>0</v>
      </c>
      <c r="I1463">
        <f t="shared" si="107"/>
        <v>1</v>
      </c>
    </row>
    <row r="1464" spans="3:9" x14ac:dyDescent="0.25">
      <c r="C1464" s="64">
        <f t="shared" si="105"/>
        <v>46598</v>
      </c>
      <c r="D1464">
        <v>1442</v>
      </c>
      <c r="E1464" s="64">
        <v>46598</v>
      </c>
      <c r="F1464" t="s">
        <v>119</v>
      </c>
      <c r="G1464" t="str">
        <f t="shared" si="104"/>
        <v>Dad</v>
      </c>
      <c r="H1464">
        <f t="shared" si="106"/>
        <v>0</v>
      </c>
      <c r="I1464">
        <f t="shared" si="107"/>
        <v>1</v>
      </c>
    </row>
    <row r="1465" spans="3:9" x14ac:dyDescent="0.25">
      <c r="C1465" s="64">
        <f t="shared" si="105"/>
        <v>46599</v>
      </c>
      <c r="D1465">
        <v>1443</v>
      </c>
      <c r="E1465" s="64">
        <v>46599</v>
      </c>
      <c r="F1465" t="s">
        <v>120</v>
      </c>
      <c r="G1465" t="str">
        <f t="shared" si="104"/>
        <v>Dad</v>
      </c>
      <c r="H1465">
        <f t="shared" si="106"/>
        <v>0</v>
      </c>
      <c r="I1465">
        <f t="shared" si="107"/>
        <v>1</v>
      </c>
    </row>
    <row r="1466" spans="3:9" x14ac:dyDescent="0.25">
      <c r="C1466" s="64">
        <f t="shared" si="105"/>
        <v>46600</v>
      </c>
      <c r="D1466">
        <v>1444</v>
      </c>
      <c r="E1466" s="64">
        <v>46600</v>
      </c>
      <c r="F1466" t="s">
        <v>97</v>
      </c>
      <c r="G1466" t="str">
        <f t="shared" si="104"/>
        <v>Dad</v>
      </c>
      <c r="H1466">
        <f t="shared" si="106"/>
        <v>0</v>
      </c>
      <c r="I1466">
        <f t="shared" si="107"/>
        <v>1</v>
      </c>
    </row>
    <row r="1467" spans="3:9" x14ac:dyDescent="0.25">
      <c r="C1467" s="64">
        <f t="shared" si="105"/>
        <v>46601</v>
      </c>
      <c r="D1467">
        <v>1445</v>
      </c>
      <c r="E1467" s="64">
        <v>46601</v>
      </c>
      <c r="F1467" t="s">
        <v>79</v>
      </c>
      <c r="G1467" t="str">
        <f t="shared" si="104"/>
        <v>Dad</v>
      </c>
      <c r="H1467">
        <f t="shared" si="106"/>
        <v>0</v>
      </c>
      <c r="I1467">
        <f t="shared" si="107"/>
        <v>1</v>
      </c>
    </row>
    <row r="1468" spans="3:9" x14ac:dyDescent="0.25">
      <c r="C1468" s="64">
        <f t="shared" si="105"/>
        <v>46602</v>
      </c>
      <c r="D1468">
        <v>1446</v>
      </c>
      <c r="E1468" s="64">
        <v>46602</v>
      </c>
      <c r="F1468" t="s">
        <v>121</v>
      </c>
      <c r="G1468" t="str">
        <f t="shared" si="104"/>
        <v>Dad</v>
      </c>
      <c r="H1468">
        <f t="shared" si="106"/>
        <v>0</v>
      </c>
      <c r="I1468">
        <f t="shared" si="107"/>
        <v>1</v>
      </c>
    </row>
    <row r="1469" spans="3:9" x14ac:dyDescent="0.25">
      <c r="C1469" s="64">
        <f t="shared" si="105"/>
        <v>46603</v>
      </c>
      <c r="D1469">
        <v>1447</v>
      </c>
      <c r="E1469" s="64">
        <v>46603</v>
      </c>
      <c r="F1469" t="s">
        <v>118</v>
      </c>
      <c r="G1469" t="str">
        <f t="shared" si="104"/>
        <v>Mom</v>
      </c>
      <c r="H1469">
        <f t="shared" si="106"/>
        <v>1</v>
      </c>
      <c r="I1469">
        <f t="shared" si="107"/>
        <v>0</v>
      </c>
    </row>
    <row r="1470" spans="3:9" x14ac:dyDescent="0.25">
      <c r="C1470" s="64">
        <f t="shared" si="105"/>
        <v>46604</v>
      </c>
      <c r="D1470">
        <v>1448</v>
      </c>
      <c r="E1470" s="64">
        <v>46604</v>
      </c>
      <c r="F1470" t="s">
        <v>107</v>
      </c>
      <c r="G1470" t="str">
        <f t="shared" si="104"/>
        <v>Mom</v>
      </c>
      <c r="H1470">
        <f t="shared" si="106"/>
        <v>1</v>
      </c>
      <c r="I1470">
        <f t="shared" si="107"/>
        <v>0</v>
      </c>
    </row>
    <row r="1471" spans="3:9" x14ac:dyDescent="0.25">
      <c r="C1471" s="64">
        <f t="shared" si="105"/>
        <v>46605</v>
      </c>
      <c r="D1471">
        <v>1449</v>
      </c>
      <c r="E1471" s="64">
        <v>46605</v>
      </c>
      <c r="F1471" t="s">
        <v>119</v>
      </c>
      <c r="G1471" t="str">
        <f t="shared" si="104"/>
        <v>Mom</v>
      </c>
      <c r="H1471">
        <f t="shared" si="106"/>
        <v>1</v>
      </c>
      <c r="I1471">
        <f t="shared" si="107"/>
        <v>0</v>
      </c>
    </row>
    <row r="1472" spans="3:9" x14ac:dyDescent="0.25">
      <c r="C1472" s="64">
        <f t="shared" si="105"/>
        <v>46606</v>
      </c>
      <c r="D1472">
        <v>1450</v>
      </c>
      <c r="E1472" s="64">
        <v>46606</v>
      </c>
      <c r="F1472" t="s">
        <v>120</v>
      </c>
      <c r="G1472" t="str">
        <f t="shared" si="104"/>
        <v>Mom</v>
      </c>
      <c r="H1472">
        <f t="shared" si="106"/>
        <v>1</v>
      </c>
      <c r="I1472">
        <f t="shared" si="107"/>
        <v>0</v>
      </c>
    </row>
    <row r="1473" spans="3:9" x14ac:dyDescent="0.25">
      <c r="C1473" s="64">
        <f t="shared" si="105"/>
        <v>46607</v>
      </c>
      <c r="D1473">
        <v>1451</v>
      </c>
      <c r="E1473" s="64">
        <v>46607</v>
      </c>
      <c r="F1473" t="s">
        <v>97</v>
      </c>
      <c r="G1473" t="str">
        <f t="shared" si="104"/>
        <v>Mom</v>
      </c>
      <c r="H1473">
        <f t="shared" si="106"/>
        <v>1</v>
      </c>
      <c r="I1473">
        <f t="shared" si="107"/>
        <v>0</v>
      </c>
    </row>
    <row r="1474" spans="3:9" x14ac:dyDescent="0.25">
      <c r="C1474" s="64">
        <f t="shared" si="105"/>
        <v>46608</v>
      </c>
      <c r="D1474">
        <v>1452</v>
      </c>
      <c r="E1474" s="64">
        <v>46608</v>
      </c>
      <c r="F1474" t="s">
        <v>79</v>
      </c>
      <c r="G1474" t="str">
        <f t="shared" si="104"/>
        <v>Mom</v>
      </c>
      <c r="H1474">
        <f t="shared" si="106"/>
        <v>1</v>
      </c>
      <c r="I1474">
        <f t="shared" si="107"/>
        <v>0</v>
      </c>
    </row>
    <row r="1475" spans="3:9" x14ac:dyDescent="0.25">
      <c r="C1475" s="64">
        <f t="shared" si="105"/>
        <v>46609</v>
      </c>
      <c r="D1475">
        <v>1453</v>
      </c>
      <c r="E1475" s="64">
        <v>46609</v>
      </c>
      <c r="F1475" t="s">
        <v>121</v>
      </c>
      <c r="G1475" t="str">
        <f t="shared" si="104"/>
        <v>Mom</v>
      </c>
      <c r="H1475">
        <f t="shared" si="106"/>
        <v>1</v>
      </c>
      <c r="I1475">
        <f t="shared" si="107"/>
        <v>0</v>
      </c>
    </row>
    <row r="1476" spans="3:9" x14ac:dyDescent="0.25">
      <c r="C1476" s="64">
        <f t="shared" si="105"/>
        <v>46610</v>
      </c>
      <c r="D1476">
        <v>1454</v>
      </c>
      <c r="E1476" s="64">
        <v>46610</v>
      </c>
      <c r="F1476" t="s">
        <v>118</v>
      </c>
      <c r="G1476" t="str">
        <f t="shared" si="104"/>
        <v>Dad</v>
      </c>
      <c r="H1476">
        <f t="shared" si="106"/>
        <v>0</v>
      </c>
      <c r="I1476">
        <f t="shared" si="107"/>
        <v>1</v>
      </c>
    </row>
    <row r="1477" spans="3:9" x14ac:dyDescent="0.25">
      <c r="C1477" s="64">
        <f t="shared" si="105"/>
        <v>46611</v>
      </c>
      <c r="D1477">
        <v>1455</v>
      </c>
      <c r="E1477" s="64">
        <v>46611</v>
      </c>
      <c r="F1477" t="s">
        <v>107</v>
      </c>
      <c r="G1477" t="str">
        <f t="shared" si="104"/>
        <v>Dad</v>
      </c>
      <c r="H1477">
        <f t="shared" si="106"/>
        <v>0</v>
      </c>
      <c r="I1477">
        <f t="shared" si="107"/>
        <v>1</v>
      </c>
    </row>
    <row r="1478" spans="3:9" x14ac:dyDescent="0.25">
      <c r="C1478" s="64">
        <f t="shared" si="105"/>
        <v>46612</v>
      </c>
      <c r="D1478">
        <v>1456</v>
      </c>
      <c r="E1478" s="64">
        <v>46612</v>
      </c>
      <c r="F1478" t="s">
        <v>119</v>
      </c>
      <c r="G1478" t="str">
        <f t="shared" si="104"/>
        <v>Dad</v>
      </c>
      <c r="H1478">
        <f t="shared" si="106"/>
        <v>0</v>
      </c>
      <c r="I1478">
        <f t="shared" si="107"/>
        <v>1</v>
      </c>
    </row>
    <row r="1479" spans="3:9" x14ac:dyDescent="0.25">
      <c r="C1479" s="64">
        <f t="shared" si="105"/>
        <v>46613</v>
      </c>
      <c r="D1479">
        <v>1457</v>
      </c>
      <c r="E1479" s="64">
        <v>46613</v>
      </c>
      <c r="F1479" t="s">
        <v>120</v>
      </c>
      <c r="G1479" t="str">
        <f t="shared" si="104"/>
        <v>Dad</v>
      </c>
      <c r="H1479">
        <f t="shared" si="106"/>
        <v>0</v>
      </c>
      <c r="I1479">
        <f t="shared" si="107"/>
        <v>1</v>
      </c>
    </row>
    <row r="1480" spans="3:9" x14ac:dyDescent="0.25">
      <c r="C1480" s="64">
        <f t="shared" si="105"/>
        <v>46614</v>
      </c>
      <c r="D1480">
        <v>1458</v>
      </c>
      <c r="E1480" s="64">
        <v>46614</v>
      </c>
      <c r="F1480" t="s">
        <v>97</v>
      </c>
      <c r="G1480" t="str">
        <f t="shared" si="104"/>
        <v>Dad</v>
      </c>
      <c r="H1480">
        <f t="shared" si="106"/>
        <v>0</v>
      </c>
      <c r="I1480">
        <f t="shared" si="107"/>
        <v>1</v>
      </c>
    </row>
    <row r="1481" spans="3:9" x14ac:dyDescent="0.25">
      <c r="C1481" s="64">
        <f t="shared" si="105"/>
        <v>46615</v>
      </c>
      <c r="D1481">
        <v>1459</v>
      </c>
      <c r="E1481" s="64">
        <v>46615</v>
      </c>
      <c r="F1481" t="s">
        <v>79</v>
      </c>
      <c r="G1481" t="str">
        <f t="shared" si="104"/>
        <v>Dad</v>
      </c>
      <c r="H1481">
        <f t="shared" si="106"/>
        <v>0</v>
      </c>
      <c r="I1481">
        <f t="shared" si="107"/>
        <v>1</v>
      </c>
    </row>
    <row r="1482" spans="3:9" x14ac:dyDescent="0.25">
      <c r="C1482" s="64">
        <f t="shared" si="105"/>
        <v>46616</v>
      </c>
      <c r="D1482">
        <v>1460</v>
      </c>
      <c r="E1482" s="64">
        <v>46616</v>
      </c>
      <c r="F1482" t="s">
        <v>121</v>
      </c>
      <c r="G1482" t="str">
        <f t="shared" si="104"/>
        <v>Dad</v>
      </c>
      <c r="H1482">
        <f t="shared" si="106"/>
        <v>0</v>
      </c>
      <c r="I1482">
        <f t="shared" si="107"/>
        <v>1</v>
      </c>
    </row>
    <row r="1483" spans="3:9" x14ac:dyDescent="0.25">
      <c r="C1483" s="64">
        <f t="shared" si="105"/>
        <v>46617</v>
      </c>
      <c r="D1483">
        <v>1461</v>
      </c>
      <c r="E1483" s="64">
        <v>46617</v>
      </c>
      <c r="F1483" t="s">
        <v>118</v>
      </c>
      <c r="G1483" t="str">
        <f t="shared" si="104"/>
        <v>Mom</v>
      </c>
      <c r="H1483">
        <f t="shared" si="106"/>
        <v>1</v>
      </c>
      <c r="I1483">
        <f t="shared" si="107"/>
        <v>0</v>
      </c>
    </row>
    <row r="1484" spans="3:9" x14ac:dyDescent="0.25">
      <c r="C1484" s="64">
        <f t="shared" si="105"/>
        <v>46618</v>
      </c>
      <c r="D1484">
        <v>1462</v>
      </c>
      <c r="E1484" s="64">
        <v>46618</v>
      </c>
      <c r="F1484" t="s">
        <v>107</v>
      </c>
      <c r="G1484" t="str">
        <f t="shared" si="104"/>
        <v>Mom</v>
      </c>
      <c r="H1484">
        <f t="shared" si="106"/>
        <v>1</v>
      </c>
      <c r="I1484">
        <f t="shared" si="107"/>
        <v>0</v>
      </c>
    </row>
    <row r="1485" spans="3:9" x14ac:dyDescent="0.25">
      <c r="C1485" s="64">
        <f t="shared" si="105"/>
        <v>46619</v>
      </c>
      <c r="D1485">
        <v>1463</v>
      </c>
      <c r="E1485" s="64">
        <v>46619</v>
      </c>
      <c r="F1485" t="s">
        <v>119</v>
      </c>
      <c r="G1485" t="str">
        <f t="shared" si="104"/>
        <v>Mom</v>
      </c>
      <c r="H1485">
        <f t="shared" si="106"/>
        <v>1</v>
      </c>
      <c r="I1485">
        <f t="shared" si="107"/>
        <v>0</v>
      </c>
    </row>
    <row r="1486" spans="3:9" x14ac:dyDescent="0.25">
      <c r="C1486" s="64">
        <f t="shared" si="105"/>
        <v>46620</v>
      </c>
      <c r="D1486">
        <v>1464</v>
      </c>
      <c r="E1486" s="64">
        <v>46620</v>
      </c>
      <c r="F1486" t="s">
        <v>120</v>
      </c>
      <c r="G1486" t="str">
        <f t="shared" si="104"/>
        <v>Mom</v>
      </c>
      <c r="H1486">
        <f t="shared" si="106"/>
        <v>1</v>
      </c>
      <c r="I1486">
        <f t="shared" si="107"/>
        <v>0</v>
      </c>
    </row>
    <row r="1487" spans="3:9" x14ac:dyDescent="0.25">
      <c r="C1487" s="64">
        <f t="shared" si="105"/>
        <v>46621</v>
      </c>
      <c r="D1487">
        <v>1465</v>
      </c>
      <c r="E1487" s="64">
        <v>46621</v>
      </c>
      <c r="F1487" t="s">
        <v>97</v>
      </c>
      <c r="G1487" t="str">
        <f t="shared" si="104"/>
        <v>Mom</v>
      </c>
      <c r="H1487">
        <f t="shared" si="106"/>
        <v>1</v>
      </c>
      <c r="I1487">
        <f t="shared" si="107"/>
        <v>0</v>
      </c>
    </row>
    <row r="1488" spans="3:9" x14ac:dyDescent="0.25">
      <c r="C1488" s="64">
        <f t="shared" si="105"/>
        <v>46622</v>
      </c>
      <c r="D1488">
        <v>1466</v>
      </c>
      <c r="E1488" s="64">
        <v>46622</v>
      </c>
      <c r="F1488" t="s">
        <v>79</v>
      </c>
      <c r="G1488" t="str">
        <f t="shared" si="104"/>
        <v>Mom</v>
      </c>
      <c r="H1488">
        <f t="shared" si="106"/>
        <v>1</v>
      </c>
      <c r="I1488">
        <f t="shared" si="107"/>
        <v>0</v>
      </c>
    </row>
    <row r="1489" spans="3:9" x14ac:dyDescent="0.25">
      <c r="C1489" s="64">
        <f t="shared" si="105"/>
        <v>46623</v>
      </c>
      <c r="D1489">
        <v>1467</v>
      </c>
      <c r="E1489" s="64">
        <v>46623</v>
      </c>
      <c r="F1489" t="s">
        <v>121</v>
      </c>
      <c r="G1489" t="str">
        <f t="shared" si="104"/>
        <v>Mom</v>
      </c>
      <c r="H1489">
        <f t="shared" si="106"/>
        <v>1</v>
      </c>
      <c r="I1489">
        <f t="shared" si="107"/>
        <v>0</v>
      </c>
    </row>
    <row r="1490" spans="3:9" x14ac:dyDescent="0.25">
      <c r="C1490" s="64">
        <f t="shared" si="105"/>
        <v>46624</v>
      </c>
      <c r="D1490">
        <v>1468</v>
      </c>
      <c r="E1490" s="64">
        <v>46624</v>
      </c>
      <c r="F1490" t="s">
        <v>118</v>
      </c>
      <c r="G1490" t="str">
        <f t="shared" ref="G1490:G1553" si="108">G1476</f>
        <v>Dad</v>
      </c>
      <c r="H1490">
        <f t="shared" si="106"/>
        <v>0</v>
      </c>
      <c r="I1490">
        <f t="shared" si="107"/>
        <v>1</v>
      </c>
    </row>
    <row r="1491" spans="3:9" x14ac:dyDescent="0.25">
      <c r="C1491" s="64">
        <f t="shared" si="105"/>
        <v>46625</v>
      </c>
      <c r="D1491">
        <v>1469</v>
      </c>
      <c r="E1491" s="64">
        <v>46625</v>
      </c>
      <c r="F1491" t="s">
        <v>107</v>
      </c>
      <c r="G1491" t="str">
        <f t="shared" si="108"/>
        <v>Dad</v>
      </c>
      <c r="H1491">
        <f t="shared" si="106"/>
        <v>0</v>
      </c>
      <c r="I1491">
        <f t="shared" si="107"/>
        <v>1</v>
      </c>
    </row>
    <row r="1492" spans="3:9" x14ac:dyDescent="0.25">
      <c r="C1492" s="64">
        <f t="shared" si="105"/>
        <v>46626</v>
      </c>
      <c r="D1492">
        <v>1470</v>
      </c>
      <c r="E1492" s="64">
        <v>46626</v>
      </c>
      <c r="F1492" t="s">
        <v>119</v>
      </c>
      <c r="G1492" t="str">
        <f t="shared" si="108"/>
        <v>Dad</v>
      </c>
      <c r="H1492">
        <f t="shared" si="106"/>
        <v>0</v>
      </c>
      <c r="I1492">
        <f t="shared" si="107"/>
        <v>1</v>
      </c>
    </row>
    <row r="1493" spans="3:9" x14ac:dyDescent="0.25">
      <c r="C1493" s="64">
        <f t="shared" ref="C1493:C1556" si="109">E1493</f>
        <v>46627</v>
      </c>
      <c r="D1493">
        <v>1471</v>
      </c>
      <c r="E1493" s="64">
        <v>46627</v>
      </c>
      <c r="F1493" t="s">
        <v>120</v>
      </c>
      <c r="G1493" t="str">
        <f t="shared" si="108"/>
        <v>Dad</v>
      </c>
      <c r="H1493">
        <f t="shared" ref="H1493:H1556" si="110">IF(G1493="Mom",1,0)</f>
        <v>0</v>
      </c>
      <c r="I1493">
        <f t="shared" si="107"/>
        <v>1</v>
      </c>
    </row>
    <row r="1494" spans="3:9" x14ac:dyDescent="0.25">
      <c r="C1494" s="64">
        <f t="shared" si="109"/>
        <v>46628</v>
      </c>
      <c r="D1494">
        <v>1472</v>
      </c>
      <c r="E1494" s="64">
        <v>46628</v>
      </c>
      <c r="F1494" t="s">
        <v>97</v>
      </c>
      <c r="G1494" t="str">
        <f t="shared" si="108"/>
        <v>Dad</v>
      </c>
      <c r="H1494">
        <f t="shared" si="110"/>
        <v>0</v>
      </c>
      <c r="I1494">
        <f t="shared" si="107"/>
        <v>1</v>
      </c>
    </row>
    <row r="1495" spans="3:9" x14ac:dyDescent="0.25">
      <c r="C1495" s="64">
        <f t="shared" si="109"/>
        <v>46629</v>
      </c>
      <c r="D1495">
        <v>1473</v>
      </c>
      <c r="E1495" s="64">
        <v>46629</v>
      </c>
      <c r="F1495" t="s">
        <v>79</v>
      </c>
      <c r="G1495" t="str">
        <f t="shared" si="108"/>
        <v>Dad</v>
      </c>
      <c r="H1495">
        <f t="shared" si="110"/>
        <v>0</v>
      </c>
      <c r="I1495">
        <f t="shared" si="107"/>
        <v>1</v>
      </c>
    </row>
    <row r="1496" spans="3:9" x14ac:dyDescent="0.25">
      <c r="C1496" s="64">
        <f t="shared" si="109"/>
        <v>46630</v>
      </c>
      <c r="D1496">
        <v>1474</v>
      </c>
      <c r="E1496" s="64">
        <v>46630</v>
      </c>
      <c r="F1496" t="s">
        <v>121</v>
      </c>
      <c r="G1496" t="str">
        <f t="shared" si="108"/>
        <v>Dad</v>
      </c>
      <c r="H1496">
        <f t="shared" si="110"/>
        <v>0</v>
      </c>
      <c r="I1496">
        <f t="shared" si="107"/>
        <v>1</v>
      </c>
    </row>
    <row r="1497" spans="3:9" x14ac:dyDescent="0.25">
      <c r="C1497" s="64">
        <f t="shared" si="109"/>
        <v>46631</v>
      </c>
      <c r="D1497">
        <v>1475</v>
      </c>
      <c r="E1497" s="64">
        <v>46631</v>
      </c>
      <c r="F1497" t="s">
        <v>118</v>
      </c>
      <c r="G1497" t="str">
        <f t="shared" si="108"/>
        <v>Mom</v>
      </c>
      <c r="H1497">
        <f t="shared" si="110"/>
        <v>1</v>
      </c>
      <c r="I1497">
        <f t="shared" ref="I1497:I1560" si="111">IF(G1497="Dad",1,0)</f>
        <v>0</v>
      </c>
    </row>
    <row r="1498" spans="3:9" x14ac:dyDescent="0.25">
      <c r="C1498" s="64">
        <f t="shared" si="109"/>
        <v>46632</v>
      </c>
      <c r="D1498">
        <v>1476</v>
      </c>
      <c r="E1498" s="64">
        <v>46632</v>
      </c>
      <c r="F1498" t="s">
        <v>107</v>
      </c>
      <c r="G1498" t="str">
        <f t="shared" si="108"/>
        <v>Mom</v>
      </c>
      <c r="H1498">
        <f t="shared" si="110"/>
        <v>1</v>
      </c>
      <c r="I1498">
        <f t="shared" si="111"/>
        <v>0</v>
      </c>
    </row>
    <row r="1499" spans="3:9" x14ac:dyDescent="0.25">
      <c r="C1499" s="64">
        <f t="shared" si="109"/>
        <v>46633</v>
      </c>
      <c r="D1499">
        <v>1477</v>
      </c>
      <c r="E1499" s="64">
        <v>46633</v>
      </c>
      <c r="F1499" t="s">
        <v>119</v>
      </c>
      <c r="G1499" t="str">
        <f t="shared" si="108"/>
        <v>Mom</v>
      </c>
      <c r="H1499">
        <f t="shared" si="110"/>
        <v>1</v>
      </c>
      <c r="I1499">
        <f t="shared" si="111"/>
        <v>0</v>
      </c>
    </row>
    <row r="1500" spans="3:9" x14ac:dyDescent="0.25">
      <c r="C1500" s="64">
        <f t="shared" si="109"/>
        <v>46634</v>
      </c>
      <c r="D1500">
        <v>1478</v>
      </c>
      <c r="E1500" s="64">
        <v>46634</v>
      </c>
      <c r="F1500" t="s">
        <v>120</v>
      </c>
      <c r="G1500" t="str">
        <f t="shared" si="108"/>
        <v>Mom</v>
      </c>
      <c r="H1500">
        <f t="shared" si="110"/>
        <v>1</v>
      </c>
      <c r="I1500">
        <f t="shared" si="111"/>
        <v>0</v>
      </c>
    </row>
    <row r="1501" spans="3:9" x14ac:dyDescent="0.25">
      <c r="C1501" s="64">
        <f t="shared" si="109"/>
        <v>46635</v>
      </c>
      <c r="D1501">
        <v>1479</v>
      </c>
      <c r="E1501" s="64">
        <v>46635</v>
      </c>
      <c r="F1501" t="s">
        <v>97</v>
      </c>
      <c r="G1501" t="str">
        <f t="shared" si="108"/>
        <v>Mom</v>
      </c>
      <c r="H1501">
        <f t="shared" si="110"/>
        <v>1</v>
      </c>
      <c r="I1501">
        <f t="shared" si="111"/>
        <v>0</v>
      </c>
    </row>
    <row r="1502" spans="3:9" x14ac:dyDescent="0.25">
      <c r="C1502" s="64">
        <f t="shared" si="109"/>
        <v>46636</v>
      </c>
      <c r="D1502">
        <v>1480</v>
      </c>
      <c r="E1502" s="64">
        <v>46636</v>
      </c>
      <c r="F1502" t="s">
        <v>79</v>
      </c>
      <c r="G1502" t="str">
        <f t="shared" si="108"/>
        <v>Mom</v>
      </c>
      <c r="H1502">
        <f t="shared" si="110"/>
        <v>1</v>
      </c>
      <c r="I1502">
        <f t="shared" si="111"/>
        <v>0</v>
      </c>
    </row>
    <row r="1503" spans="3:9" x14ac:dyDescent="0.25">
      <c r="C1503" s="64">
        <f t="shared" si="109"/>
        <v>46637</v>
      </c>
      <c r="D1503">
        <v>1481</v>
      </c>
      <c r="E1503" s="64">
        <v>46637</v>
      </c>
      <c r="F1503" t="s">
        <v>121</v>
      </c>
      <c r="G1503" t="str">
        <f t="shared" si="108"/>
        <v>Mom</v>
      </c>
      <c r="H1503">
        <f t="shared" si="110"/>
        <v>1</v>
      </c>
      <c r="I1503">
        <f t="shared" si="111"/>
        <v>0</v>
      </c>
    </row>
    <row r="1504" spans="3:9" x14ac:dyDescent="0.25">
      <c r="C1504" s="64">
        <f t="shared" si="109"/>
        <v>46638</v>
      </c>
      <c r="D1504">
        <v>1482</v>
      </c>
      <c r="E1504" s="64">
        <v>46638</v>
      </c>
      <c r="F1504" t="s">
        <v>118</v>
      </c>
      <c r="G1504" t="str">
        <f t="shared" si="108"/>
        <v>Dad</v>
      </c>
      <c r="H1504">
        <f t="shared" si="110"/>
        <v>0</v>
      </c>
      <c r="I1504">
        <f t="shared" si="111"/>
        <v>1</v>
      </c>
    </row>
    <row r="1505" spans="3:9" x14ac:dyDescent="0.25">
      <c r="C1505" s="64">
        <f t="shared" si="109"/>
        <v>46639</v>
      </c>
      <c r="D1505">
        <v>1483</v>
      </c>
      <c r="E1505" s="64">
        <v>46639</v>
      </c>
      <c r="F1505" t="s">
        <v>107</v>
      </c>
      <c r="G1505" t="str">
        <f t="shared" si="108"/>
        <v>Dad</v>
      </c>
      <c r="H1505">
        <f t="shared" si="110"/>
        <v>0</v>
      </c>
      <c r="I1505">
        <f t="shared" si="111"/>
        <v>1</v>
      </c>
    </row>
    <row r="1506" spans="3:9" x14ac:dyDescent="0.25">
      <c r="C1506" s="64">
        <f t="shared" si="109"/>
        <v>46640</v>
      </c>
      <c r="D1506">
        <v>1484</v>
      </c>
      <c r="E1506" s="64">
        <v>46640</v>
      </c>
      <c r="F1506" t="s">
        <v>119</v>
      </c>
      <c r="G1506" t="str">
        <f t="shared" si="108"/>
        <v>Dad</v>
      </c>
      <c r="H1506">
        <f t="shared" si="110"/>
        <v>0</v>
      </c>
      <c r="I1506">
        <f t="shared" si="111"/>
        <v>1</v>
      </c>
    </row>
    <row r="1507" spans="3:9" x14ac:dyDescent="0.25">
      <c r="C1507" s="64">
        <f t="shared" si="109"/>
        <v>46641</v>
      </c>
      <c r="D1507">
        <v>1485</v>
      </c>
      <c r="E1507" s="64">
        <v>46641</v>
      </c>
      <c r="F1507" t="s">
        <v>120</v>
      </c>
      <c r="G1507" t="str">
        <f t="shared" si="108"/>
        <v>Dad</v>
      </c>
      <c r="H1507">
        <f t="shared" si="110"/>
        <v>0</v>
      </c>
      <c r="I1507">
        <f t="shared" si="111"/>
        <v>1</v>
      </c>
    </row>
    <row r="1508" spans="3:9" x14ac:dyDescent="0.25">
      <c r="C1508" s="64">
        <f t="shared" si="109"/>
        <v>46642</v>
      </c>
      <c r="D1508">
        <v>1486</v>
      </c>
      <c r="E1508" s="64">
        <v>46642</v>
      </c>
      <c r="F1508" t="s">
        <v>97</v>
      </c>
      <c r="G1508" t="str">
        <f t="shared" si="108"/>
        <v>Dad</v>
      </c>
      <c r="H1508">
        <f t="shared" si="110"/>
        <v>0</v>
      </c>
      <c r="I1508">
        <f t="shared" si="111"/>
        <v>1</v>
      </c>
    </row>
    <row r="1509" spans="3:9" x14ac:dyDescent="0.25">
      <c r="C1509" s="64">
        <f t="shared" si="109"/>
        <v>46643</v>
      </c>
      <c r="D1509">
        <v>1487</v>
      </c>
      <c r="E1509" s="64">
        <v>46643</v>
      </c>
      <c r="F1509" t="s">
        <v>79</v>
      </c>
      <c r="G1509" t="str">
        <f t="shared" si="108"/>
        <v>Dad</v>
      </c>
      <c r="H1509">
        <f t="shared" si="110"/>
        <v>0</v>
      </c>
      <c r="I1509">
        <f t="shared" si="111"/>
        <v>1</v>
      </c>
    </row>
    <row r="1510" spans="3:9" x14ac:dyDescent="0.25">
      <c r="C1510" s="64">
        <f t="shared" si="109"/>
        <v>46644</v>
      </c>
      <c r="D1510">
        <v>1488</v>
      </c>
      <c r="E1510" s="64">
        <v>46644</v>
      </c>
      <c r="F1510" t="s">
        <v>121</v>
      </c>
      <c r="G1510" t="str">
        <f t="shared" si="108"/>
        <v>Dad</v>
      </c>
      <c r="H1510">
        <f t="shared" si="110"/>
        <v>0</v>
      </c>
      <c r="I1510">
        <f t="shared" si="111"/>
        <v>1</v>
      </c>
    </row>
    <row r="1511" spans="3:9" x14ac:dyDescent="0.25">
      <c r="C1511" s="64">
        <f t="shared" si="109"/>
        <v>46645</v>
      </c>
      <c r="D1511">
        <v>1489</v>
      </c>
      <c r="E1511" s="64">
        <v>46645</v>
      </c>
      <c r="F1511" t="s">
        <v>118</v>
      </c>
      <c r="G1511" t="str">
        <f t="shared" si="108"/>
        <v>Mom</v>
      </c>
      <c r="H1511">
        <f t="shared" si="110"/>
        <v>1</v>
      </c>
      <c r="I1511">
        <f t="shared" si="111"/>
        <v>0</v>
      </c>
    </row>
    <row r="1512" spans="3:9" x14ac:dyDescent="0.25">
      <c r="C1512" s="64">
        <f t="shared" si="109"/>
        <v>46646</v>
      </c>
      <c r="D1512">
        <v>1490</v>
      </c>
      <c r="E1512" s="64">
        <v>46646</v>
      </c>
      <c r="F1512" t="s">
        <v>107</v>
      </c>
      <c r="G1512" t="str">
        <f t="shared" si="108"/>
        <v>Mom</v>
      </c>
      <c r="H1512">
        <f t="shared" si="110"/>
        <v>1</v>
      </c>
      <c r="I1512">
        <f t="shared" si="111"/>
        <v>0</v>
      </c>
    </row>
    <row r="1513" spans="3:9" x14ac:dyDescent="0.25">
      <c r="C1513" s="64">
        <f t="shared" si="109"/>
        <v>46647</v>
      </c>
      <c r="D1513">
        <v>1491</v>
      </c>
      <c r="E1513" s="64">
        <v>46647</v>
      </c>
      <c r="F1513" t="s">
        <v>119</v>
      </c>
      <c r="G1513" t="str">
        <f t="shared" si="108"/>
        <v>Mom</v>
      </c>
      <c r="H1513">
        <f t="shared" si="110"/>
        <v>1</v>
      </c>
      <c r="I1513">
        <f t="shared" si="111"/>
        <v>0</v>
      </c>
    </row>
    <row r="1514" spans="3:9" x14ac:dyDescent="0.25">
      <c r="C1514" s="64">
        <f t="shared" si="109"/>
        <v>46648</v>
      </c>
      <c r="D1514">
        <v>1492</v>
      </c>
      <c r="E1514" s="64">
        <v>46648</v>
      </c>
      <c r="F1514" t="s">
        <v>120</v>
      </c>
      <c r="G1514" t="str">
        <f t="shared" si="108"/>
        <v>Mom</v>
      </c>
      <c r="H1514">
        <f t="shared" si="110"/>
        <v>1</v>
      </c>
      <c r="I1514">
        <f t="shared" si="111"/>
        <v>0</v>
      </c>
    </row>
    <row r="1515" spans="3:9" x14ac:dyDescent="0.25">
      <c r="C1515" s="64">
        <f t="shared" si="109"/>
        <v>46649</v>
      </c>
      <c r="D1515">
        <v>1493</v>
      </c>
      <c r="E1515" s="64">
        <v>46649</v>
      </c>
      <c r="F1515" t="s">
        <v>97</v>
      </c>
      <c r="G1515" t="str">
        <f t="shared" si="108"/>
        <v>Mom</v>
      </c>
      <c r="H1515">
        <f t="shared" si="110"/>
        <v>1</v>
      </c>
      <c r="I1515">
        <f t="shared" si="111"/>
        <v>0</v>
      </c>
    </row>
    <row r="1516" spans="3:9" x14ac:dyDescent="0.25">
      <c r="C1516" s="64">
        <f t="shared" si="109"/>
        <v>46650</v>
      </c>
      <c r="D1516">
        <v>1494</v>
      </c>
      <c r="E1516" s="64">
        <v>46650</v>
      </c>
      <c r="F1516" t="s">
        <v>79</v>
      </c>
      <c r="G1516" t="str">
        <f t="shared" si="108"/>
        <v>Mom</v>
      </c>
      <c r="H1516">
        <f t="shared" si="110"/>
        <v>1</v>
      </c>
      <c r="I1516">
        <f t="shared" si="111"/>
        <v>0</v>
      </c>
    </row>
    <row r="1517" spans="3:9" x14ac:dyDescent="0.25">
      <c r="C1517" s="64">
        <f t="shared" si="109"/>
        <v>46651</v>
      </c>
      <c r="D1517">
        <v>1495</v>
      </c>
      <c r="E1517" s="64">
        <v>46651</v>
      </c>
      <c r="F1517" t="s">
        <v>121</v>
      </c>
      <c r="G1517" t="str">
        <f t="shared" si="108"/>
        <v>Mom</v>
      </c>
      <c r="H1517">
        <f t="shared" si="110"/>
        <v>1</v>
      </c>
      <c r="I1517">
        <f t="shared" si="111"/>
        <v>0</v>
      </c>
    </row>
    <row r="1518" spans="3:9" x14ac:dyDescent="0.25">
      <c r="C1518" s="64">
        <f t="shared" si="109"/>
        <v>46652</v>
      </c>
      <c r="D1518">
        <v>1496</v>
      </c>
      <c r="E1518" s="64">
        <v>46652</v>
      </c>
      <c r="F1518" t="s">
        <v>118</v>
      </c>
      <c r="G1518" t="str">
        <f t="shared" si="108"/>
        <v>Dad</v>
      </c>
      <c r="H1518">
        <f t="shared" si="110"/>
        <v>0</v>
      </c>
      <c r="I1518">
        <f t="shared" si="111"/>
        <v>1</v>
      </c>
    </row>
    <row r="1519" spans="3:9" x14ac:dyDescent="0.25">
      <c r="C1519" s="64">
        <f t="shared" si="109"/>
        <v>46653</v>
      </c>
      <c r="D1519">
        <v>1497</v>
      </c>
      <c r="E1519" s="64">
        <v>46653</v>
      </c>
      <c r="F1519" t="s">
        <v>107</v>
      </c>
      <c r="G1519" t="str">
        <f t="shared" si="108"/>
        <v>Dad</v>
      </c>
      <c r="H1519">
        <f t="shared" si="110"/>
        <v>0</v>
      </c>
      <c r="I1519">
        <f t="shared" si="111"/>
        <v>1</v>
      </c>
    </row>
    <row r="1520" spans="3:9" x14ac:dyDescent="0.25">
      <c r="C1520" s="64">
        <f t="shared" si="109"/>
        <v>46654</v>
      </c>
      <c r="D1520">
        <v>1498</v>
      </c>
      <c r="E1520" s="64">
        <v>46654</v>
      </c>
      <c r="F1520" t="s">
        <v>119</v>
      </c>
      <c r="G1520" t="str">
        <f t="shared" si="108"/>
        <v>Dad</v>
      </c>
      <c r="H1520">
        <f t="shared" si="110"/>
        <v>0</v>
      </c>
      <c r="I1520">
        <f t="shared" si="111"/>
        <v>1</v>
      </c>
    </row>
    <row r="1521" spans="3:9" x14ac:dyDescent="0.25">
      <c r="C1521" s="64">
        <f t="shared" si="109"/>
        <v>46655</v>
      </c>
      <c r="D1521">
        <v>1499</v>
      </c>
      <c r="E1521" s="64">
        <v>46655</v>
      </c>
      <c r="F1521" t="s">
        <v>120</v>
      </c>
      <c r="G1521" t="str">
        <f t="shared" si="108"/>
        <v>Dad</v>
      </c>
      <c r="H1521">
        <f t="shared" si="110"/>
        <v>0</v>
      </c>
      <c r="I1521">
        <f t="shared" si="111"/>
        <v>1</v>
      </c>
    </row>
    <row r="1522" spans="3:9" x14ac:dyDescent="0.25">
      <c r="C1522" s="64">
        <f t="shared" si="109"/>
        <v>46656</v>
      </c>
      <c r="D1522">
        <v>1500</v>
      </c>
      <c r="E1522" s="64">
        <v>46656</v>
      </c>
      <c r="F1522" t="s">
        <v>97</v>
      </c>
      <c r="G1522" t="str">
        <f t="shared" si="108"/>
        <v>Dad</v>
      </c>
      <c r="H1522">
        <f t="shared" si="110"/>
        <v>0</v>
      </c>
      <c r="I1522">
        <f t="shared" si="111"/>
        <v>1</v>
      </c>
    </row>
    <row r="1523" spans="3:9" x14ac:dyDescent="0.25">
      <c r="C1523" s="64">
        <f t="shared" si="109"/>
        <v>46657</v>
      </c>
      <c r="D1523">
        <v>1501</v>
      </c>
      <c r="E1523" s="64">
        <v>46657</v>
      </c>
      <c r="F1523" t="s">
        <v>79</v>
      </c>
      <c r="G1523" t="str">
        <f t="shared" si="108"/>
        <v>Dad</v>
      </c>
      <c r="H1523">
        <f t="shared" si="110"/>
        <v>0</v>
      </c>
      <c r="I1523">
        <f t="shared" si="111"/>
        <v>1</v>
      </c>
    </row>
    <row r="1524" spans="3:9" x14ac:dyDescent="0.25">
      <c r="C1524" s="64">
        <f t="shared" si="109"/>
        <v>46658</v>
      </c>
      <c r="D1524">
        <v>1502</v>
      </c>
      <c r="E1524" s="64">
        <v>46658</v>
      </c>
      <c r="F1524" t="s">
        <v>121</v>
      </c>
      <c r="G1524" t="str">
        <f t="shared" si="108"/>
        <v>Dad</v>
      </c>
      <c r="H1524">
        <f t="shared" si="110"/>
        <v>0</v>
      </c>
      <c r="I1524">
        <f t="shared" si="111"/>
        <v>1</v>
      </c>
    </row>
    <row r="1525" spans="3:9" x14ac:dyDescent="0.25">
      <c r="C1525" s="64">
        <f t="shared" si="109"/>
        <v>46659</v>
      </c>
      <c r="D1525">
        <v>1503</v>
      </c>
      <c r="E1525" s="64">
        <v>46659</v>
      </c>
      <c r="F1525" t="s">
        <v>118</v>
      </c>
      <c r="G1525" t="str">
        <f t="shared" si="108"/>
        <v>Mom</v>
      </c>
      <c r="H1525">
        <f t="shared" si="110"/>
        <v>1</v>
      </c>
      <c r="I1525">
        <f t="shared" si="111"/>
        <v>0</v>
      </c>
    </row>
    <row r="1526" spans="3:9" x14ac:dyDescent="0.25">
      <c r="C1526" s="64">
        <f t="shared" si="109"/>
        <v>46660</v>
      </c>
      <c r="D1526">
        <v>1504</v>
      </c>
      <c r="E1526" s="64">
        <v>46660</v>
      </c>
      <c r="F1526" t="s">
        <v>107</v>
      </c>
      <c r="G1526" t="str">
        <f t="shared" si="108"/>
        <v>Mom</v>
      </c>
      <c r="H1526">
        <f t="shared" si="110"/>
        <v>1</v>
      </c>
      <c r="I1526">
        <f t="shared" si="111"/>
        <v>0</v>
      </c>
    </row>
    <row r="1527" spans="3:9" x14ac:dyDescent="0.25">
      <c r="C1527" s="64">
        <f t="shared" si="109"/>
        <v>46661</v>
      </c>
      <c r="D1527">
        <v>1505</v>
      </c>
      <c r="E1527" s="64">
        <v>46661</v>
      </c>
      <c r="F1527" t="s">
        <v>119</v>
      </c>
      <c r="G1527" t="str">
        <f t="shared" si="108"/>
        <v>Mom</v>
      </c>
      <c r="H1527">
        <f t="shared" si="110"/>
        <v>1</v>
      </c>
      <c r="I1527">
        <f t="shared" si="111"/>
        <v>0</v>
      </c>
    </row>
    <row r="1528" spans="3:9" x14ac:dyDescent="0.25">
      <c r="C1528" s="64">
        <f t="shared" si="109"/>
        <v>46662</v>
      </c>
      <c r="D1528">
        <v>1506</v>
      </c>
      <c r="E1528" s="64">
        <v>46662</v>
      </c>
      <c r="F1528" t="s">
        <v>120</v>
      </c>
      <c r="G1528" t="str">
        <f t="shared" si="108"/>
        <v>Mom</v>
      </c>
      <c r="H1528">
        <f t="shared" si="110"/>
        <v>1</v>
      </c>
      <c r="I1528">
        <f t="shared" si="111"/>
        <v>0</v>
      </c>
    </row>
    <row r="1529" spans="3:9" x14ac:dyDescent="0.25">
      <c r="C1529" s="64">
        <f t="shared" si="109"/>
        <v>46663</v>
      </c>
      <c r="D1529">
        <v>1507</v>
      </c>
      <c r="E1529" s="64">
        <v>46663</v>
      </c>
      <c r="F1529" t="s">
        <v>97</v>
      </c>
      <c r="G1529" t="str">
        <f t="shared" si="108"/>
        <v>Mom</v>
      </c>
      <c r="H1529">
        <f t="shared" si="110"/>
        <v>1</v>
      </c>
      <c r="I1529">
        <f t="shared" si="111"/>
        <v>0</v>
      </c>
    </row>
    <row r="1530" spans="3:9" x14ac:dyDescent="0.25">
      <c r="C1530" s="64">
        <f t="shared" si="109"/>
        <v>46664</v>
      </c>
      <c r="D1530">
        <v>1508</v>
      </c>
      <c r="E1530" s="64">
        <v>46664</v>
      </c>
      <c r="F1530" t="s">
        <v>79</v>
      </c>
      <c r="G1530" t="str">
        <f t="shared" si="108"/>
        <v>Mom</v>
      </c>
      <c r="H1530">
        <f t="shared" si="110"/>
        <v>1</v>
      </c>
      <c r="I1530">
        <f t="shared" si="111"/>
        <v>0</v>
      </c>
    </row>
    <row r="1531" spans="3:9" x14ac:dyDescent="0.25">
      <c r="C1531" s="64">
        <f t="shared" si="109"/>
        <v>46665</v>
      </c>
      <c r="D1531">
        <v>1509</v>
      </c>
      <c r="E1531" s="64">
        <v>46665</v>
      </c>
      <c r="F1531" t="s">
        <v>121</v>
      </c>
      <c r="G1531" t="str">
        <f t="shared" si="108"/>
        <v>Mom</v>
      </c>
      <c r="H1531">
        <f t="shared" si="110"/>
        <v>1</v>
      </c>
      <c r="I1531">
        <f t="shared" si="111"/>
        <v>0</v>
      </c>
    </row>
    <row r="1532" spans="3:9" x14ac:dyDescent="0.25">
      <c r="C1532" s="64">
        <f t="shared" si="109"/>
        <v>46666</v>
      </c>
      <c r="D1532">
        <v>1510</v>
      </c>
      <c r="E1532" s="64">
        <v>46666</v>
      </c>
      <c r="F1532" t="s">
        <v>118</v>
      </c>
      <c r="G1532" t="str">
        <f t="shared" si="108"/>
        <v>Dad</v>
      </c>
      <c r="H1532">
        <f t="shared" si="110"/>
        <v>0</v>
      </c>
      <c r="I1532">
        <f t="shared" si="111"/>
        <v>1</v>
      </c>
    </row>
    <row r="1533" spans="3:9" x14ac:dyDescent="0.25">
      <c r="C1533" s="64">
        <f t="shared" si="109"/>
        <v>46667</v>
      </c>
      <c r="D1533">
        <v>1511</v>
      </c>
      <c r="E1533" s="64">
        <v>46667</v>
      </c>
      <c r="F1533" t="s">
        <v>107</v>
      </c>
      <c r="G1533" t="str">
        <f t="shared" si="108"/>
        <v>Dad</v>
      </c>
      <c r="H1533">
        <f t="shared" si="110"/>
        <v>0</v>
      </c>
      <c r="I1533">
        <f t="shared" si="111"/>
        <v>1</v>
      </c>
    </row>
    <row r="1534" spans="3:9" x14ac:dyDescent="0.25">
      <c r="C1534" s="64">
        <f t="shared" si="109"/>
        <v>46668</v>
      </c>
      <c r="D1534">
        <v>1512</v>
      </c>
      <c r="E1534" s="64">
        <v>46668</v>
      </c>
      <c r="F1534" t="s">
        <v>119</v>
      </c>
      <c r="G1534" t="str">
        <f t="shared" si="108"/>
        <v>Dad</v>
      </c>
      <c r="H1534">
        <f t="shared" si="110"/>
        <v>0</v>
      </c>
      <c r="I1534">
        <f t="shared" si="111"/>
        <v>1</v>
      </c>
    </row>
    <row r="1535" spans="3:9" x14ac:dyDescent="0.25">
      <c r="C1535" s="64">
        <f t="shared" si="109"/>
        <v>46669</v>
      </c>
      <c r="D1535">
        <v>1513</v>
      </c>
      <c r="E1535" s="64">
        <v>46669</v>
      </c>
      <c r="F1535" t="s">
        <v>120</v>
      </c>
      <c r="G1535" t="str">
        <f t="shared" si="108"/>
        <v>Dad</v>
      </c>
      <c r="H1535">
        <f t="shared" si="110"/>
        <v>0</v>
      </c>
      <c r="I1535">
        <f t="shared" si="111"/>
        <v>1</v>
      </c>
    </row>
    <row r="1536" spans="3:9" x14ac:dyDescent="0.25">
      <c r="C1536" s="64">
        <f t="shared" si="109"/>
        <v>46670</v>
      </c>
      <c r="D1536">
        <v>1514</v>
      </c>
      <c r="E1536" s="64">
        <v>46670</v>
      </c>
      <c r="F1536" t="s">
        <v>97</v>
      </c>
      <c r="G1536" t="str">
        <f t="shared" si="108"/>
        <v>Dad</v>
      </c>
      <c r="H1536">
        <f t="shared" si="110"/>
        <v>0</v>
      </c>
      <c r="I1536">
        <f t="shared" si="111"/>
        <v>1</v>
      </c>
    </row>
    <row r="1537" spans="3:9" x14ac:dyDescent="0.25">
      <c r="C1537" s="64">
        <f t="shared" si="109"/>
        <v>46671</v>
      </c>
      <c r="D1537">
        <v>1515</v>
      </c>
      <c r="E1537" s="64">
        <v>46671</v>
      </c>
      <c r="F1537" t="s">
        <v>79</v>
      </c>
      <c r="G1537" t="str">
        <f t="shared" si="108"/>
        <v>Dad</v>
      </c>
      <c r="H1537">
        <f t="shared" si="110"/>
        <v>0</v>
      </c>
      <c r="I1537">
        <f t="shared" si="111"/>
        <v>1</v>
      </c>
    </row>
    <row r="1538" spans="3:9" x14ac:dyDescent="0.25">
      <c r="C1538" s="64">
        <f t="shared" si="109"/>
        <v>46672</v>
      </c>
      <c r="D1538">
        <v>1516</v>
      </c>
      <c r="E1538" s="64">
        <v>46672</v>
      </c>
      <c r="F1538" t="s">
        <v>121</v>
      </c>
      <c r="G1538" t="str">
        <f t="shared" si="108"/>
        <v>Dad</v>
      </c>
      <c r="H1538">
        <f t="shared" si="110"/>
        <v>0</v>
      </c>
      <c r="I1538">
        <f t="shared" si="111"/>
        <v>1</v>
      </c>
    </row>
    <row r="1539" spans="3:9" x14ac:dyDescent="0.25">
      <c r="C1539" s="64">
        <f t="shared" si="109"/>
        <v>46673</v>
      </c>
      <c r="D1539">
        <v>1517</v>
      </c>
      <c r="E1539" s="64">
        <v>46673</v>
      </c>
      <c r="F1539" t="s">
        <v>118</v>
      </c>
      <c r="G1539" t="str">
        <f t="shared" si="108"/>
        <v>Mom</v>
      </c>
      <c r="H1539">
        <f t="shared" si="110"/>
        <v>1</v>
      </c>
      <c r="I1539">
        <f t="shared" si="111"/>
        <v>0</v>
      </c>
    </row>
    <row r="1540" spans="3:9" x14ac:dyDescent="0.25">
      <c r="C1540" s="64">
        <f t="shared" si="109"/>
        <v>46674</v>
      </c>
      <c r="D1540">
        <v>1518</v>
      </c>
      <c r="E1540" s="64">
        <v>46674</v>
      </c>
      <c r="F1540" t="s">
        <v>107</v>
      </c>
      <c r="G1540" t="str">
        <f t="shared" si="108"/>
        <v>Mom</v>
      </c>
      <c r="H1540">
        <f t="shared" si="110"/>
        <v>1</v>
      </c>
      <c r="I1540">
        <f t="shared" si="111"/>
        <v>0</v>
      </c>
    </row>
    <row r="1541" spans="3:9" x14ac:dyDescent="0.25">
      <c r="C1541" s="64">
        <f t="shared" si="109"/>
        <v>46675</v>
      </c>
      <c r="D1541">
        <v>1519</v>
      </c>
      <c r="E1541" s="64">
        <v>46675</v>
      </c>
      <c r="F1541" t="s">
        <v>119</v>
      </c>
      <c r="G1541" t="str">
        <f t="shared" si="108"/>
        <v>Mom</v>
      </c>
      <c r="H1541">
        <f t="shared" si="110"/>
        <v>1</v>
      </c>
      <c r="I1541">
        <f t="shared" si="111"/>
        <v>0</v>
      </c>
    </row>
    <row r="1542" spans="3:9" x14ac:dyDescent="0.25">
      <c r="C1542" s="64">
        <f t="shared" si="109"/>
        <v>46676</v>
      </c>
      <c r="D1542">
        <v>1520</v>
      </c>
      <c r="E1542" s="64">
        <v>46676</v>
      </c>
      <c r="F1542" t="s">
        <v>120</v>
      </c>
      <c r="G1542" t="str">
        <f t="shared" si="108"/>
        <v>Mom</v>
      </c>
      <c r="H1542">
        <f t="shared" si="110"/>
        <v>1</v>
      </c>
      <c r="I1542">
        <f t="shared" si="111"/>
        <v>0</v>
      </c>
    </row>
    <row r="1543" spans="3:9" x14ac:dyDescent="0.25">
      <c r="C1543" s="64">
        <f t="shared" si="109"/>
        <v>46677</v>
      </c>
      <c r="D1543">
        <v>1521</v>
      </c>
      <c r="E1543" s="64">
        <v>46677</v>
      </c>
      <c r="F1543" t="s">
        <v>97</v>
      </c>
      <c r="G1543" t="str">
        <f t="shared" si="108"/>
        <v>Mom</v>
      </c>
      <c r="H1543">
        <f t="shared" si="110"/>
        <v>1</v>
      </c>
      <c r="I1543">
        <f t="shared" si="111"/>
        <v>0</v>
      </c>
    </row>
    <row r="1544" spans="3:9" x14ac:dyDescent="0.25">
      <c r="C1544" s="64">
        <f t="shared" si="109"/>
        <v>46678</v>
      </c>
      <c r="D1544">
        <v>1522</v>
      </c>
      <c r="E1544" s="64">
        <v>46678</v>
      </c>
      <c r="F1544" t="s">
        <v>79</v>
      </c>
      <c r="G1544" t="str">
        <f t="shared" si="108"/>
        <v>Mom</v>
      </c>
      <c r="H1544">
        <f t="shared" si="110"/>
        <v>1</v>
      </c>
      <c r="I1544">
        <f t="shared" si="111"/>
        <v>0</v>
      </c>
    </row>
    <row r="1545" spans="3:9" x14ac:dyDescent="0.25">
      <c r="C1545" s="64">
        <f t="shared" si="109"/>
        <v>46679</v>
      </c>
      <c r="D1545">
        <v>1523</v>
      </c>
      <c r="E1545" s="64">
        <v>46679</v>
      </c>
      <c r="F1545" t="s">
        <v>121</v>
      </c>
      <c r="G1545" t="str">
        <f t="shared" si="108"/>
        <v>Mom</v>
      </c>
      <c r="H1545">
        <f t="shared" si="110"/>
        <v>1</v>
      </c>
      <c r="I1545">
        <f t="shared" si="111"/>
        <v>0</v>
      </c>
    </row>
    <row r="1546" spans="3:9" x14ac:dyDescent="0.25">
      <c r="C1546" s="64">
        <f t="shared" si="109"/>
        <v>46680</v>
      </c>
      <c r="D1546">
        <v>1524</v>
      </c>
      <c r="E1546" s="64">
        <v>46680</v>
      </c>
      <c r="F1546" t="s">
        <v>118</v>
      </c>
      <c r="G1546" t="str">
        <f t="shared" si="108"/>
        <v>Dad</v>
      </c>
      <c r="H1546">
        <f t="shared" si="110"/>
        <v>0</v>
      </c>
      <c r="I1546">
        <f t="shared" si="111"/>
        <v>1</v>
      </c>
    </row>
    <row r="1547" spans="3:9" x14ac:dyDescent="0.25">
      <c r="C1547" s="64">
        <f t="shared" si="109"/>
        <v>46681</v>
      </c>
      <c r="D1547">
        <v>1525</v>
      </c>
      <c r="E1547" s="64">
        <v>46681</v>
      </c>
      <c r="F1547" t="s">
        <v>107</v>
      </c>
      <c r="G1547" t="str">
        <f t="shared" si="108"/>
        <v>Dad</v>
      </c>
      <c r="H1547">
        <f t="shared" si="110"/>
        <v>0</v>
      </c>
      <c r="I1547">
        <f t="shared" si="111"/>
        <v>1</v>
      </c>
    </row>
    <row r="1548" spans="3:9" x14ac:dyDescent="0.25">
      <c r="C1548" s="64">
        <f t="shared" si="109"/>
        <v>46682</v>
      </c>
      <c r="D1548">
        <v>1526</v>
      </c>
      <c r="E1548" s="64">
        <v>46682</v>
      </c>
      <c r="F1548" t="s">
        <v>119</v>
      </c>
      <c r="G1548" t="str">
        <f t="shared" si="108"/>
        <v>Dad</v>
      </c>
      <c r="H1548">
        <f t="shared" si="110"/>
        <v>0</v>
      </c>
      <c r="I1548">
        <f t="shared" si="111"/>
        <v>1</v>
      </c>
    </row>
    <row r="1549" spans="3:9" x14ac:dyDescent="0.25">
      <c r="C1549" s="64">
        <f t="shared" si="109"/>
        <v>46683</v>
      </c>
      <c r="D1549">
        <v>1527</v>
      </c>
      <c r="E1549" s="64">
        <v>46683</v>
      </c>
      <c r="F1549" t="s">
        <v>120</v>
      </c>
      <c r="G1549" t="str">
        <f t="shared" si="108"/>
        <v>Dad</v>
      </c>
      <c r="H1549">
        <f t="shared" si="110"/>
        <v>0</v>
      </c>
      <c r="I1549">
        <f t="shared" si="111"/>
        <v>1</v>
      </c>
    </row>
    <row r="1550" spans="3:9" x14ac:dyDescent="0.25">
      <c r="C1550" s="64">
        <f t="shared" si="109"/>
        <v>46684</v>
      </c>
      <c r="D1550">
        <v>1528</v>
      </c>
      <c r="E1550" s="64">
        <v>46684</v>
      </c>
      <c r="F1550" t="s">
        <v>97</v>
      </c>
      <c r="G1550" t="str">
        <f t="shared" si="108"/>
        <v>Dad</v>
      </c>
      <c r="H1550">
        <f t="shared" si="110"/>
        <v>0</v>
      </c>
      <c r="I1550">
        <f t="shared" si="111"/>
        <v>1</v>
      </c>
    </row>
    <row r="1551" spans="3:9" x14ac:dyDescent="0.25">
      <c r="C1551" s="64">
        <f t="shared" si="109"/>
        <v>46685</v>
      </c>
      <c r="D1551">
        <v>1529</v>
      </c>
      <c r="E1551" s="64">
        <v>46685</v>
      </c>
      <c r="F1551" t="s">
        <v>79</v>
      </c>
      <c r="G1551" t="str">
        <f t="shared" si="108"/>
        <v>Dad</v>
      </c>
      <c r="H1551">
        <f t="shared" si="110"/>
        <v>0</v>
      </c>
      <c r="I1551">
        <f t="shared" si="111"/>
        <v>1</v>
      </c>
    </row>
    <row r="1552" spans="3:9" x14ac:dyDescent="0.25">
      <c r="C1552" s="64">
        <f t="shared" si="109"/>
        <v>46686</v>
      </c>
      <c r="D1552">
        <v>1530</v>
      </c>
      <c r="E1552" s="64">
        <v>46686</v>
      </c>
      <c r="F1552" t="s">
        <v>121</v>
      </c>
      <c r="G1552" t="str">
        <f t="shared" si="108"/>
        <v>Dad</v>
      </c>
      <c r="H1552">
        <f t="shared" si="110"/>
        <v>0</v>
      </c>
      <c r="I1552">
        <f t="shared" si="111"/>
        <v>1</v>
      </c>
    </row>
    <row r="1553" spans="3:9" x14ac:dyDescent="0.25">
      <c r="C1553" s="64">
        <f t="shared" si="109"/>
        <v>46687</v>
      </c>
      <c r="D1553">
        <v>1531</v>
      </c>
      <c r="E1553" s="64">
        <v>46687</v>
      </c>
      <c r="F1553" t="s">
        <v>118</v>
      </c>
      <c r="G1553" t="str">
        <f t="shared" si="108"/>
        <v>Mom</v>
      </c>
      <c r="H1553">
        <f t="shared" si="110"/>
        <v>1</v>
      </c>
      <c r="I1553">
        <f t="shared" si="111"/>
        <v>0</v>
      </c>
    </row>
    <row r="1554" spans="3:9" x14ac:dyDescent="0.25">
      <c r="C1554" s="64">
        <f t="shared" si="109"/>
        <v>46688</v>
      </c>
      <c r="D1554">
        <v>1532</v>
      </c>
      <c r="E1554" s="64">
        <v>46688</v>
      </c>
      <c r="F1554" t="s">
        <v>107</v>
      </c>
      <c r="G1554" t="str">
        <f t="shared" ref="G1554:G1617" si="112">G1540</f>
        <v>Mom</v>
      </c>
      <c r="H1554">
        <f t="shared" si="110"/>
        <v>1</v>
      </c>
      <c r="I1554">
        <f t="shared" si="111"/>
        <v>0</v>
      </c>
    </row>
    <row r="1555" spans="3:9" x14ac:dyDescent="0.25">
      <c r="C1555" s="64">
        <f t="shared" si="109"/>
        <v>46689</v>
      </c>
      <c r="D1555">
        <v>1533</v>
      </c>
      <c r="E1555" s="64">
        <v>46689</v>
      </c>
      <c r="F1555" t="s">
        <v>119</v>
      </c>
      <c r="G1555" t="str">
        <f t="shared" si="112"/>
        <v>Mom</v>
      </c>
      <c r="H1555">
        <f t="shared" si="110"/>
        <v>1</v>
      </c>
      <c r="I1555">
        <f t="shared" si="111"/>
        <v>0</v>
      </c>
    </row>
    <row r="1556" spans="3:9" x14ac:dyDescent="0.25">
      <c r="C1556" s="64">
        <f t="shared" si="109"/>
        <v>46690</v>
      </c>
      <c r="D1556">
        <v>1534</v>
      </c>
      <c r="E1556" s="64">
        <v>46690</v>
      </c>
      <c r="F1556" t="s">
        <v>120</v>
      </c>
      <c r="G1556" t="str">
        <f t="shared" si="112"/>
        <v>Mom</v>
      </c>
      <c r="H1556">
        <f t="shared" si="110"/>
        <v>1</v>
      </c>
      <c r="I1556">
        <f t="shared" si="111"/>
        <v>0</v>
      </c>
    </row>
    <row r="1557" spans="3:9" x14ac:dyDescent="0.25">
      <c r="C1557" s="64">
        <f t="shared" ref="C1557:C1620" si="113">E1557</f>
        <v>46691</v>
      </c>
      <c r="D1557">
        <v>1535</v>
      </c>
      <c r="E1557" s="64">
        <v>46691</v>
      </c>
      <c r="F1557" t="s">
        <v>97</v>
      </c>
      <c r="G1557" t="str">
        <f t="shared" si="112"/>
        <v>Mom</v>
      </c>
      <c r="H1557">
        <f t="shared" ref="H1557:H1620" si="114">IF(G1557="Mom",1,0)</f>
        <v>1</v>
      </c>
      <c r="I1557">
        <f t="shared" si="111"/>
        <v>0</v>
      </c>
    </row>
    <row r="1558" spans="3:9" x14ac:dyDescent="0.25">
      <c r="C1558" s="64">
        <f t="shared" si="113"/>
        <v>46692</v>
      </c>
      <c r="D1558">
        <v>1536</v>
      </c>
      <c r="E1558" s="64">
        <v>46692</v>
      </c>
      <c r="F1558" t="s">
        <v>79</v>
      </c>
      <c r="G1558" t="str">
        <f t="shared" si="112"/>
        <v>Mom</v>
      </c>
      <c r="H1558">
        <f t="shared" si="114"/>
        <v>1</v>
      </c>
      <c r="I1558">
        <f t="shared" si="111"/>
        <v>0</v>
      </c>
    </row>
    <row r="1559" spans="3:9" x14ac:dyDescent="0.25">
      <c r="C1559" s="64">
        <f t="shared" si="113"/>
        <v>46693</v>
      </c>
      <c r="D1559">
        <v>1537</v>
      </c>
      <c r="E1559" s="64">
        <v>46693</v>
      </c>
      <c r="F1559" t="s">
        <v>121</v>
      </c>
      <c r="G1559" t="str">
        <f t="shared" si="112"/>
        <v>Mom</v>
      </c>
      <c r="H1559">
        <f t="shared" si="114"/>
        <v>1</v>
      </c>
      <c r="I1559">
        <f t="shared" si="111"/>
        <v>0</v>
      </c>
    </row>
    <row r="1560" spans="3:9" x14ac:dyDescent="0.25">
      <c r="C1560" s="64">
        <f t="shared" si="113"/>
        <v>46694</v>
      </c>
      <c r="D1560">
        <v>1538</v>
      </c>
      <c r="E1560" s="64">
        <v>46694</v>
      </c>
      <c r="F1560" t="s">
        <v>118</v>
      </c>
      <c r="G1560" t="str">
        <f t="shared" si="112"/>
        <v>Dad</v>
      </c>
      <c r="H1560">
        <f t="shared" si="114"/>
        <v>0</v>
      </c>
      <c r="I1560">
        <f t="shared" si="111"/>
        <v>1</v>
      </c>
    </row>
    <row r="1561" spans="3:9" x14ac:dyDescent="0.25">
      <c r="C1561" s="64">
        <f t="shared" si="113"/>
        <v>46695</v>
      </c>
      <c r="D1561">
        <v>1539</v>
      </c>
      <c r="E1561" s="64">
        <v>46695</v>
      </c>
      <c r="F1561" t="s">
        <v>107</v>
      </c>
      <c r="G1561" t="str">
        <f t="shared" si="112"/>
        <v>Dad</v>
      </c>
      <c r="H1561">
        <f t="shared" si="114"/>
        <v>0</v>
      </c>
      <c r="I1561">
        <f t="shared" ref="I1561:I1624" si="115">IF(G1561="Dad",1,0)</f>
        <v>1</v>
      </c>
    </row>
    <row r="1562" spans="3:9" x14ac:dyDescent="0.25">
      <c r="C1562" s="64">
        <f t="shared" si="113"/>
        <v>46696</v>
      </c>
      <c r="D1562">
        <v>1540</v>
      </c>
      <c r="E1562" s="64">
        <v>46696</v>
      </c>
      <c r="F1562" t="s">
        <v>119</v>
      </c>
      <c r="G1562" t="str">
        <f t="shared" si="112"/>
        <v>Dad</v>
      </c>
      <c r="H1562">
        <f t="shared" si="114"/>
        <v>0</v>
      </c>
      <c r="I1562">
        <f t="shared" si="115"/>
        <v>1</v>
      </c>
    </row>
    <row r="1563" spans="3:9" x14ac:dyDescent="0.25">
      <c r="C1563" s="64">
        <f t="shared" si="113"/>
        <v>46697</v>
      </c>
      <c r="D1563">
        <v>1541</v>
      </c>
      <c r="E1563" s="64">
        <v>46697</v>
      </c>
      <c r="F1563" t="s">
        <v>120</v>
      </c>
      <c r="G1563" t="str">
        <f t="shared" si="112"/>
        <v>Dad</v>
      </c>
      <c r="H1563">
        <f t="shared" si="114"/>
        <v>0</v>
      </c>
      <c r="I1563">
        <f t="shared" si="115"/>
        <v>1</v>
      </c>
    </row>
    <row r="1564" spans="3:9" x14ac:dyDescent="0.25">
      <c r="C1564" s="64">
        <f t="shared" si="113"/>
        <v>46698</v>
      </c>
      <c r="D1564">
        <v>1542</v>
      </c>
      <c r="E1564" s="64">
        <v>46698</v>
      </c>
      <c r="F1564" t="s">
        <v>97</v>
      </c>
      <c r="G1564" t="str">
        <f t="shared" si="112"/>
        <v>Dad</v>
      </c>
      <c r="H1564">
        <f t="shared" si="114"/>
        <v>0</v>
      </c>
      <c r="I1564">
        <f t="shared" si="115"/>
        <v>1</v>
      </c>
    </row>
    <row r="1565" spans="3:9" x14ac:dyDescent="0.25">
      <c r="C1565" s="64">
        <f t="shared" si="113"/>
        <v>46699</v>
      </c>
      <c r="D1565">
        <v>1543</v>
      </c>
      <c r="E1565" s="64">
        <v>46699</v>
      </c>
      <c r="F1565" t="s">
        <v>79</v>
      </c>
      <c r="G1565" t="str">
        <f t="shared" si="112"/>
        <v>Dad</v>
      </c>
      <c r="H1565">
        <f t="shared" si="114"/>
        <v>0</v>
      </c>
      <c r="I1565">
        <f t="shared" si="115"/>
        <v>1</v>
      </c>
    </row>
    <row r="1566" spans="3:9" x14ac:dyDescent="0.25">
      <c r="C1566" s="64">
        <f t="shared" si="113"/>
        <v>46700</v>
      </c>
      <c r="D1566">
        <v>1544</v>
      </c>
      <c r="E1566" s="64">
        <v>46700</v>
      </c>
      <c r="F1566" t="s">
        <v>121</v>
      </c>
      <c r="G1566" t="str">
        <f t="shared" si="112"/>
        <v>Dad</v>
      </c>
      <c r="H1566">
        <f t="shared" si="114"/>
        <v>0</v>
      </c>
      <c r="I1566">
        <f t="shared" si="115"/>
        <v>1</v>
      </c>
    </row>
    <row r="1567" spans="3:9" x14ac:dyDescent="0.25">
      <c r="C1567" s="64">
        <f t="shared" si="113"/>
        <v>46701</v>
      </c>
      <c r="D1567">
        <v>1545</v>
      </c>
      <c r="E1567" s="64">
        <v>46701</v>
      </c>
      <c r="F1567" t="s">
        <v>118</v>
      </c>
      <c r="G1567" t="str">
        <f t="shared" si="112"/>
        <v>Mom</v>
      </c>
      <c r="H1567">
        <f t="shared" si="114"/>
        <v>1</v>
      </c>
      <c r="I1567">
        <f t="shared" si="115"/>
        <v>0</v>
      </c>
    </row>
    <row r="1568" spans="3:9" x14ac:dyDescent="0.25">
      <c r="C1568" s="64">
        <f t="shared" si="113"/>
        <v>46702</v>
      </c>
      <c r="D1568">
        <v>1546</v>
      </c>
      <c r="E1568" s="64">
        <v>46702</v>
      </c>
      <c r="F1568" t="s">
        <v>107</v>
      </c>
      <c r="G1568" t="str">
        <f t="shared" si="112"/>
        <v>Mom</v>
      </c>
      <c r="H1568">
        <f t="shared" si="114"/>
        <v>1</v>
      </c>
      <c r="I1568">
        <f t="shared" si="115"/>
        <v>0</v>
      </c>
    </row>
    <row r="1569" spans="3:9" x14ac:dyDescent="0.25">
      <c r="C1569" s="64">
        <f t="shared" si="113"/>
        <v>46703</v>
      </c>
      <c r="D1569">
        <v>1547</v>
      </c>
      <c r="E1569" s="64">
        <v>46703</v>
      </c>
      <c r="F1569" t="s">
        <v>119</v>
      </c>
      <c r="G1569" t="str">
        <f t="shared" si="112"/>
        <v>Mom</v>
      </c>
      <c r="H1569">
        <f t="shared" si="114"/>
        <v>1</v>
      </c>
      <c r="I1569">
        <f t="shared" si="115"/>
        <v>0</v>
      </c>
    </row>
    <row r="1570" spans="3:9" x14ac:dyDescent="0.25">
      <c r="C1570" s="64">
        <f t="shared" si="113"/>
        <v>46704</v>
      </c>
      <c r="D1570">
        <v>1548</v>
      </c>
      <c r="E1570" s="64">
        <v>46704</v>
      </c>
      <c r="F1570" t="s">
        <v>120</v>
      </c>
      <c r="G1570" t="str">
        <f t="shared" si="112"/>
        <v>Mom</v>
      </c>
      <c r="H1570">
        <f t="shared" si="114"/>
        <v>1</v>
      </c>
      <c r="I1570">
        <f t="shared" si="115"/>
        <v>0</v>
      </c>
    </row>
    <row r="1571" spans="3:9" x14ac:dyDescent="0.25">
      <c r="C1571" s="64">
        <f t="shared" si="113"/>
        <v>46705</v>
      </c>
      <c r="D1571">
        <v>1549</v>
      </c>
      <c r="E1571" s="64">
        <v>46705</v>
      </c>
      <c r="F1571" t="s">
        <v>97</v>
      </c>
      <c r="G1571" t="str">
        <f t="shared" si="112"/>
        <v>Mom</v>
      </c>
      <c r="H1571">
        <f t="shared" si="114"/>
        <v>1</v>
      </c>
      <c r="I1571">
        <f t="shared" si="115"/>
        <v>0</v>
      </c>
    </row>
    <row r="1572" spans="3:9" x14ac:dyDescent="0.25">
      <c r="C1572" s="64">
        <f t="shared" si="113"/>
        <v>46706</v>
      </c>
      <c r="D1572">
        <v>1550</v>
      </c>
      <c r="E1572" s="64">
        <v>46706</v>
      </c>
      <c r="F1572" t="s">
        <v>79</v>
      </c>
      <c r="G1572" t="str">
        <f t="shared" si="112"/>
        <v>Mom</v>
      </c>
      <c r="H1572">
        <f t="shared" si="114"/>
        <v>1</v>
      </c>
      <c r="I1572">
        <f t="shared" si="115"/>
        <v>0</v>
      </c>
    </row>
    <row r="1573" spans="3:9" x14ac:dyDescent="0.25">
      <c r="C1573" s="64">
        <f t="shared" si="113"/>
        <v>46707</v>
      </c>
      <c r="D1573">
        <v>1551</v>
      </c>
      <c r="E1573" s="64">
        <v>46707</v>
      </c>
      <c r="F1573" t="s">
        <v>121</v>
      </c>
      <c r="G1573" t="str">
        <f t="shared" si="112"/>
        <v>Mom</v>
      </c>
      <c r="H1573">
        <f t="shared" si="114"/>
        <v>1</v>
      </c>
      <c r="I1573">
        <f t="shared" si="115"/>
        <v>0</v>
      </c>
    </row>
    <row r="1574" spans="3:9" x14ac:dyDescent="0.25">
      <c r="C1574" s="64">
        <f t="shared" si="113"/>
        <v>46708</v>
      </c>
      <c r="D1574">
        <v>1552</v>
      </c>
      <c r="E1574" s="64">
        <v>46708</v>
      </c>
      <c r="F1574" t="s">
        <v>118</v>
      </c>
      <c r="G1574" t="str">
        <f t="shared" si="112"/>
        <v>Dad</v>
      </c>
      <c r="H1574">
        <f t="shared" si="114"/>
        <v>0</v>
      </c>
      <c r="I1574">
        <f t="shared" si="115"/>
        <v>1</v>
      </c>
    </row>
    <row r="1575" spans="3:9" x14ac:dyDescent="0.25">
      <c r="C1575" s="64">
        <f t="shared" si="113"/>
        <v>46709</v>
      </c>
      <c r="D1575">
        <v>1553</v>
      </c>
      <c r="E1575" s="64">
        <v>46709</v>
      </c>
      <c r="F1575" t="s">
        <v>107</v>
      </c>
      <c r="G1575" t="str">
        <f t="shared" si="112"/>
        <v>Dad</v>
      </c>
      <c r="H1575">
        <f t="shared" si="114"/>
        <v>0</v>
      </c>
      <c r="I1575">
        <f t="shared" si="115"/>
        <v>1</v>
      </c>
    </row>
    <row r="1576" spans="3:9" x14ac:dyDescent="0.25">
      <c r="C1576" s="64">
        <f t="shared" si="113"/>
        <v>46710</v>
      </c>
      <c r="D1576">
        <v>1554</v>
      </c>
      <c r="E1576" s="64">
        <v>46710</v>
      </c>
      <c r="F1576" t="s">
        <v>119</v>
      </c>
      <c r="G1576" t="str">
        <f t="shared" si="112"/>
        <v>Dad</v>
      </c>
      <c r="H1576">
        <f t="shared" si="114"/>
        <v>0</v>
      </c>
      <c r="I1576">
        <f t="shared" si="115"/>
        <v>1</v>
      </c>
    </row>
    <row r="1577" spans="3:9" x14ac:dyDescent="0.25">
      <c r="C1577" s="64">
        <f t="shared" si="113"/>
        <v>46711</v>
      </c>
      <c r="D1577">
        <v>1555</v>
      </c>
      <c r="E1577" s="64">
        <v>46711</v>
      </c>
      <c r="F1577" t="s">
        <v>120</v>
      </c>
      <c r="G1577" t="str">
        <f t="shared" si="112"/>
        <v>Dad</v>
      </c>
      <c r="H1577">
        <f t="shared" si="114"/>
        <v>0</v>
      </c>
      <c r="I1577">
        <f t="shared" si="115"/>
        <v>1</v>
      </c>
    </row>
    <row r="1578" spans="3:9" x14ac:dyDescent="0.25">
      <c r="C1578" s="64">
        <f t="shared" si="113"/>
        <v>46712</v>
      </c>
      <c r="D1578">
        <v>1556</v>
      </c>
      <c r="E1578" s="64">
        <v>46712</v>
      </c>
      <c r="F1578" t="s">
        <v>97</v>
      </c>
      <c r="G1578" t="str">
        <f t="shared" si="112"/>
        <v>Dad</v>
      </c>
      <c r="H1578">
        <f t="shared" si="114"/>
        <v>0</v>
      </c>
      <c r="I1578">
        <f t="shared" si="115"/>
        <v>1</v>
      </c>
    </row>
    <row r="1579" spans="3:9" x14ac:dyDescent="0.25">
      <c r="C1579" s="64">
        <f t="shared" si="113"/>
        <v>46713</v>
      </c>
      <c r="D1579">
        <v>1557</v>
      </c>
      <c r="E1579" s="64">
        <v>46713</v>
      </c>
      <c r="F1579" t="s">
        <v>79</v>
      </c>
      <c r="G1579" t="str">
        <f t="shared" si="112"/>
        <v>Dad</v>
      </c>
      <c r="H1579">
        <f t="shared" si="114"/>
        <v>0</v>
      </c>
      <c r="I1579">
        <f t="shared" si="115"/>
        <v>1</v>
      </c>
    </row>
    <row r="1580" spans="3:9" x14ac:dyDescent="0.25">
      <c r="C1580" s="64">
        <f t="shared" si="113"/>
        <v>46714</v>
      </c>
      <c r="D1580">
        <v>1558</v>
      </c>
      <c r="E1580" s="64">
        <v>46714</v>
      </c>
      <c r="F1580" t="s">
        <v>121</v>
      </c>
      <c r="G1580" t="str">
        <f t="shared" si="112"/>
        <v>Dad</v>
      </c>
      <c r="H1580">
        <f t="shared" si="114"/>
        <v>0</v>
      </c>
      <c r="I1580">
        <f t="shared" si="115"/>
        <v>1</v>
      </c>
    </row>
    <row r="1581" spans="3:9" x14ac:dyDescent="0.25">
      <c r="C1581" s="64">
        <f t="shared" si="113"/>
        <v>46715</v>
      </c>
      <c r="D1581">
        <v>1559</v>
      </c>
      <c r="E1581" s="64">
        <v>46715</v>
      </c>
      <c r="F1581" t="s">
        <v>118</v>
      </c>
      <c r="G1581" t="str">
        <f t="shared" si="112"/>
        <v>Mom</v>
      </c>
      <c r="H1581">
        <f t="shared" si="114"/>
        <v>1</v>
      </c>
      <c r="I1581">
        <f t="shared" si="115"/>
        <v>0</v>
      </c>
    </row>
    <row r="1582" spans="3:9" x14ac:dyDescent="0.25">
      <c r="C1582" s="64">
        <f t="shared" si="113"/>
        <v>46716</v>
      </c>
      <c r="D1582">
        <v>1560</v>
      </c>
      <c r="E1582" s="64">
        <v>46716</v>
      </c>
      <c r="F1582" t="s">
        <v>107</v>
      </c>
      <c r="G1582" t="str">
        <f t="shared" si="112"/>
        <v>Mom</v>
      </c>
      <c r="H1582">
        <f t="shared" si="114"/>
        <v>1</v>
      </c>
      <c r="I1582">
        <f t="shared" si="115"/>
        <v>0</v>
      </c>
    </row>
    <row r="1583" spans="3:9" x14ac:dyDescent="0.25">
      <c r="C1583" s="64">
        <f t="shared" si="113"/>
        <v>46717</v>
      </c>
      <c r="D1583">
        <v>1561</v>
      </c>
      <c r="E1583" s="64">
        <v>46717</v>
      </c>
      <c r="F1583" t="s">
        <v>119</v>
      </c>
      <c r="G1583" t="str">
        <f t="shared" si="112"/>
        <v>Mom</v>
      </c>
      <c r="H1583">
        <f t="shared" si="114"/>
        <v>1</v>
      </c>
      <c r="I1583">
        <f t="shared" si="115"/>
        <v>0</v>
      </c>
    </row>
    <row r="1584" spans="3:9" x14ac:dyDescent="0.25">
      <c r="C1584" s="64">
        <f t="shared" si="113"/>
        <v>46718</v>
      </c>
      <c r="D1584">
        <v>1562</v>
      </c>
      <c r="E1584" s="64">
        <v>46718</v>
      </c>
      <c r="F1584" t="s">
        <v>120</v>
      </c>
      <c r="G1584" t="str">
        <f t="shared" si="112"/>
        <v>Mom</v>
      </c>
      <c r="H1584">
        <f t="shared" si="114"/>
        <v>1</v>
      </c>
      <c r="I1584">
        <f t="shared" si="115"/>
        <v>0</v>
      </c>
    </row>
    <row r="1585" spans="3:9" x14ac:dyDescent="0.25">
      <c r="C1585" s="64">
        <f t="shared" si="113"/>
        <v>46719</v>
      </c>
      <c r="D1585">
        <v>1563</v>
      </c>
      <c r="E1585" s="64">
        <v>46719</v>
      </c>
      <c r="F1585" t="s">
        <v>97</v>
      </c>
      <c r="G1585" t="str">
        <f t="shared" si="112"/>
        <v>Mom</v>
      </c>
      <c r="H1585">
        <f t="shared" si="114"/>
        <v>1</v>
      </c>
      <c r="I1585">
        <f t="shared" si="115"/>
        <v>0</v>
      </c>
    </row>
    <row r="1586" spans="3:9" x14ac:dyDescent="0.25">
      <c r="C1586" s="64">
        <f t="shared" si="113"/>
        <v>46720</v>
      </c>
      <c r="D1586">
        <v>1564</v>
      </c>
      <c r="E1586" s="64">
        <v>46720</v>
      </c>
      <c r="F1586" t="s">
        <v>79</v>
      </c>
      <c r="G1586" t="str">
        <f t="shared" si="112"/>
        <v>Mom</v>
      </c>
      <c r="H1586">
        <f t="shared" si="114"/>
        <v>1</v>
      </c>
      <c r="I1586">
        <f t="shared" si="115"/>
        <v>0</v>
      </c>
    </row>
    <row r="1587" spans="3:9" x14ac:dyDescent="0.25">
      <c r="C1587" s="64">
        <f t="shared" si="113"/>
        <v>46721</v>
      </c>
      <c r="D1587">
        <v>1565</v>
      </c>
      <c r="E1587" s="64">
        <v>46721</v>
      </c>
      <c r="F1587" t="s">
        <v>121</v>
      </c>
      <c r="G1587" t="str">
        <f t="shared" si="112"/>
        <v>Mom</v>
      </c>
      <c r="H1587">
        <f t="shared" si="114"/>
        <v>1</v>
      </c>
      <c r="I1587">
        <f t="shared" si="115"/>
        <v>0</v>
      </c>
    </row>
    <row r="1588" spans="3:9" x14ac:dyDescent="0.25">
      <c r="C1588" s="64">
        <f t="shared" si="113"/>
        <v>46722</v>
      </c>
      <c r="D1588">
        <v>1566</v>
      </c>
      <c r="E1588" s="64">
        <v>46722</v>
      </c>
      <c r="F1588" t="s">
        <v>118</v>
      </c>
      <c r="G1588" t="str">
        <f t="shared" si="112"/>
        <v>Dad</v>
      </c>
      <c r="H1588">
        <f t="shared" si="114"/>
        <v>0</v>
      </c>
      <c r="I1588">
        <f t="shared" si="115"/>
        <v>1</v>
      </c>
    </row>
    <row r="1589" spans="3:9" x14ac:dyDescent="0.25">
      <c r="C1589" s="64">
        <f t="shared" si="113"/>
        <v>46723</v>
      </c>
      <c r="D1589">
        <v>1567</v>
      </c>
      <c r="E1589" s="64">
        <v>46723</v>
      </c>
      <c r="F1589" t="s">
        <v>107</v>
      </c>
      <c r="G1589" t="str">
        <f t="shared" si="112"/>
        <v>Dad</v>
      </c>
      <c r="H1589">
        <f t="shared" si="114"/>
        <v>0</v>
      </c>
      <c r="I1589">
        <f t="shared" si="115"/>
        <v>1</v>
      </c>
    </row>
    <row r="1590" spans="3:9" x14ac:dyDescent="0.25">
      <c r="C1590" s="64">
        <f t="shared" si="113"/>
        <v>46724</v>
      </c>
      <c r="D1590">
        <v>1568</v>
      </c>
      <c r="E1590" s="64">
        <v>46724</v>
      </c>
      <c r="F1590" t="s">
        <v>119</v>
      </c>
      <c r="G1590" t="str">
        <f t="shared" si="112"/>
        <v>Dad</v>
      </c>
      <c r="H1590">
        <f t="shared" si="114"/>
        <v>0</v>
      </c>
      <c r="I1590">
        <f t="shared" si="115"/>
        <v>1</v>
      </c>
    </row>
    <row r="1591" spans="3:9" x14ac:dyDescent="0.25">
      <c r="C1591" s="64">
        <f t="shared" si="113"/>
        <v>46725</v>
      </c>
      <c r="D1591">
        <v>1569</v>
      </c>
      <c r="E1591" s="64">
        <v>46725</v>
      </c>
      <c r="F1591" t="s">
        <v>120</v>
      </c>
      <c r="G1591" t="str">
        <f t="shared" si="112"/>
        <v>Dad</v>
      </c>
      <c r="H1591">
        <f t="shared" si="114"/>
        <v>0</v>
      </c>
      <c r="I1591">
        <f t="shared" si="115"/>
        <v>1</v>
      </c>
    </row>
    <row r="1592" spans="3:9" x14ac:dyDescent="0.25">
      <c r="C1592" s="64">
        <f t="shared" si="113"/>
        <v>46726</v>
      </c>
      <c r="D1592">
        <v>1570</v>
      </c>
      <c r="E1592" s="64">
        <v>46726</v>
      </c>
      <c r="F1592" t="s">
        <v>97</v>
      </c>
      <c r="G1592" t="str">
        <f t="shared" si="112"/>
        <v>Dad</v>
      </c>
      <c r="H1592">
        <f t="shared" si="114"/>
        <v>0</v>
      </c>
      <c r="I1592">
        <f t="shared" si="115"/>
        <v>1</v>
      </c>
    </row>
    <row r="1593" spans="3:9" x14ac:dyDescent="0.25">
      <c r="C1593" s="64">
        <f t="shared" si="113"/>
        <v>46727</v>
      </c>
      <c r="D1593">
        <v>1571</v>
      </c>
      <c r="E1593" s="64">
        <v>46727</v>
      </c>
      <c r="F1593" t="s">
        <v>79</v>
      </c>
      <c r="G1593" t="str">
        <f t="shared" si="112"/>
        <v>Dad</v>
      </c>
      <c r="H1593">
        <f t="shared" si="114"/>
        <v>0</v>
      </c>
      <c r="I1593">
        <f t="shared" si="115"/>
        <v>1</v>
      </c>
    </row>
    <row r="1594" spans="3:9" x14ac:dyDescent="0.25">
      <c r="C1594" s="64">
        <f t="shared" si="113"/>
        <v>46728</v>
      </c>
      <c r="D1594">
        <v>1572</v>
      </c>
      <c r="E1594" s="64">
        <v>46728</v>
      </c>
      <c r="F1594" t="s">
        <v>121</v>
      </c>
      <c r="G1594" t="str">
        <f t="shared" si="112"/>
        <v>Dad</v>
      </c>
      <c r="H1594">
        <f t="shared" si="114"/>
        <v>0</v>
      </c>
      <c r="I1594">
        <f t="shared" si="115"/>
        <v>1</v>
      </c>
    </row>
    <row r="1595" spans="3:9" x14ac:dyDescent="0.25">
      <c r="C1595" s="64">
        <f t="shared" si="113"/>
        <v>46729</v>
      </c>
      <c r="D1595">
        <v>1573</v>
      </c>
      <c r="E1595" s="64">
        <v>46729</v>
      </c>
      <c r="F1595" t="s">
        <v>118</v>
      </c>
      <c r="G1595" t="str">
        <f t="shared" si="112"/>
        <v>Mom</v>
      </c>
      <c r="H1595">
        <f t="shared" si="114"/>
        <v>1</v>
      </c>
      <c r="I1595">
        <f t="shared" si="115"/>
        <v>0</v>
      </c>
    </row>
    <row r="1596" spans="3:9" x14ac:dyDescent="0.25">
      <c r="C1596" s="64">
        <f t="shared" si="113"/>
        <v>46730</v>
      </c>
      <c r="D1596">
        <v>1574</v>
      </c>
      <c r="E1596" s="64">
        <v>46730</v>
      </c>
      <c r="F1596" t="s">
        <v>107</v>
      </c>
      <c r="G1596" t="str">
        <f t="shared" si="112"/>
        <v>Mom</v>
      </c>
      <c r="H1596">
        <f t="shared" si="114"/>
        <v>1</v>
      </c>
      <c r="I1596">
        <f t="shared" si="115"/>
        <v>0</v>
      </c>
    </row>
    <row r="1597" spans="3:9" x14ac:dyDescent="0.25">
      <c r="C1597" s="64">
        <f t="shared" si="113"/>
        <v>46731</v>
      </c>
      <c r="D1597">
        <v>1575</v>
      </c>
      <c r="E1597" s="64">
        <v>46731</v>
      </c>
      <c r="F1597" t="s">
        <v>119</v>
      </c>
      <c r="G1597" t="str">
        <f t="shared" si="112"/>
        <v>Mom</v>
      </c>
      <c r="H1597">
        <f t="shared" si="114"/>
        <v>1</v>
      </c>
      <c r="I1597">
        <f t="shared" si="115"/>
        <v>0</v>
      </c>
    </row>
    <row r="1598" spans="3:9" x14ac:dyDescent="0.25">
      <c r="C1598" s="64">
        <f t="shared" si="113"/>
        <v>46732</v>
      </c>
      <c r="D1598">
        <v>1576</v>
      </c>
      <c r="E1598" s="64">
        <v>46732</v>
      </c>
      <c r="F1598" t="s">
        <v>120</v>
      </c>
      <c r="G1598" t="str">
        <f t="shared" si="112"/>
        <v>Mom</v>
      </c>
      <c r="H1598">
        <f t="shared" si="114"/>
        <v>1</v>
      </c>
      <c r="I1598">
        <f t="shared" si="115"/>
        <v>0</v>
      </c>
    </row>
    <row r="1599" spans="3:9" x14ac:dyDescent="0.25">
      <c r="C1599" s="64">
        <f t="shared" si="113"/>
        <v>46733</v>
      </c>
      <c r="D1599">
        <v>1577</v>
      </c>
      <c r="E1599" s="64">
        <v>46733</v>
      </c>
      <c r="F1599" t="s">
        <v>97</v>
      </c>
      <c r="G1599" t="str">
        <f t="shared" si="112"/>
        <v>Mom</v>
      </c>
      <c r="H1599">
        <f t="shared" si="114"/>
        <v>1</v>
      </c>
      <c r="I1599">
        <f t="shared" si="115"/>
        <v>0</v>
      </c>
    </row>
    <row r="1600" spans="3:9" x14ac:dyDescent="0.25">
      <c r="C1600" s="64">
        <f t="shared" si="113"/>
        <v>46734</v>
      </c>
      <c r="D1600">
        <v>1578</v>
      </c>
      <c r="E1600" s="64">
        <v>46734</v>
      </c>
      <c r="F1600" t="s">
        <v>79</v>
      </c>
      <c r="G1600" t="str">
        <f t="shared" si="112"/>
        <v>Mom</v>
      </c>
      <c r="H1600">
        <f t="shared" si="114"/>
        <v>1</v>
      </c>
      <c r="I1600">
        <f t="shared" si="115"/>
        <v>0</v>
      </c>
    </row>
    <row r="1601" spans="3:9" x14ac:dyDescent="0.25">
      <c r="C1601" s="64">
        <f t="shared" si="113"/>
        <v>46735</v>
      </c>
      <c r="D1601">
        <v>1579</v>
      </c>
      <c r="E1601" s="64">
        <v>46735</v>
      </c>
      <c r="F1601" t="s">
        <v>121</v>
      </c>
      <c r="G1601" t="str">
        <f t="shared" si="112"/>
        <v>Mom</v>
      </c>
      <c r="H1601">
        <f t="shared" si="114"/>
        <v>1</v>
      </c>
      <c r="I1601">
        <f t="shared" si="115"/>
        <v>0</v>
      </c>
    </row>
    <row r="1602" spans="3:9" x14ac:dyDescent="0.25">
      <c r="C1602" s="64">
        <f t="shared" si="113"/>
        <v>46736</v>
      </c>
      <c r="D1602">
        <v>1580</v>
      </c>
      <c r="E1602" s="64">
        <v>46736</v>
      </c>
      <c r="F1602" t="s">
        <v>118</v>
      </c>
      <c r="G1602" t="str">
        <f t="shared" si="112"/>
        <v>Dad</v>
      </c>
      <c r="H1602">
        <f t="shared" si="114"/>
        <v>0</v>
      </c>
      <c r="I1602">
        <f t="shared" si="115"/>
        <v>1</v>
      </c>
    </row>
    <row r="1603" spans="3:9" x14ac:dyDescent="0.25">
      <c r="C1603" s="64">
        <f t="shared" si="113"/>
        <v>46737</v>
      </c>
      <c r="D1603">
        <v>1581</v>
      </c>
      <c r="E1603" s="64">
        <v>46737</v>
      </c>
      <c r="F1603" t="s">
        <v>107</v>
      </c>
      <c r="G1603" t="str">
        <f t="shared" si="112"/>
        <v>Dad</v>
      </c>
      <c r="H1603">
        <f t="shared" si="114"/>
        <v>0</v>
      </c>
      <c r="I1603">
        <f t="shared" si="115"/>
        <v>1</v>
      </c>
    </row>
    <row r="1604" spans="3:9" x14ac:dyDescent="0.25">
      <c r="C1604" s="64">
        <f t="shared" si="113"/>
        <v>46738</v>
      </c>
      <c r="D1604">
        <v>1582</v>
      </c>
      <c r="E1604" s="64">
        <v>46738</v>
      </c>
      <c r="F1604" t="s">
        <v>119</v>
      </c>
      <c r="G1604" t="str">
        <f t="shared" si="112"/>
        <v>Dad</v>
      </c>
      <c r="H1604">
        <f t="shared" si="114"/>
        <v>0</v>
      </c>
      <c r="I1604">
        <f t="shared" si="115"/>
        <v>1</v>
      </c>
    </row>
    <row r="1605" spans="3:9" x14ac:dyDescent="0.25">
      <c r="C1605" s="64">
        <f t="shared" si="113"/>
        <v>46739</v>
      </c>
      <c r="D1605">
        <v>1583</v>
      </c>
      <c r="E1605" s="64">
        <v>46739</v>
      </c>
      <c r="F1605" t="s">
        <v>120</v>
      </c>
      <c r="G1605" t="str">
        <f t="shared" si="112"/>
        <v>Dad</v>
      </c>
      <c r="H1605">
        <f t="shared" si="114"/>
        <v>0</v>
      </c>
      <c r="I1605">
        <f t="shared" si="115"/>
        <v>1</v>
      </c>
    </row>
    <row r="1606" spans="3:9" x14ac:dyDescent="0.25">
      <c r="C1606" s="64">
        <f t="shared" si="113"/>
        <v>46740</v>
      </c>
      <c r="D1606">
        <v>1584</v>
      </c>
      <c r="E1606" s="64">
        <v>46740</v>
      </c>
      <c r="F1606" t="s">
        <v>97</v>
      </c>
      <c r="G1606" t="str">
        <f t="shared" si="112"/>
        <v>Dad</v>
      </c>
      <c r="H1606">
        <f t="shared" si="114"/>
        <v>0</v>
      </c>
      <c r="I1606">
        <f t="shared" si="115"/>
        <v>1</v>
      </c>
    </row>
    <row r="1607" spans="3:9" x14ac:dyDescent="0.25">
      <c r="C1607" s="64">
        <f t="shared" si="113"/>
        <v>46741</v>
      </c>
      <c r="D1607">
        <v>1585</v>
      </c>
      <c r="E1607" s="64">
        <v>46741</v>
      </c>
      <c r="F1607" t="s">
        <v>79</v>
      </c>
      <c r="G1607" t="str">
        <f t="shared" si="112"/>
        <v>Dad</v>
      </c>
      <c r="H1607">
        <f t="shared" si="114"/>
        <v>0</v>
      </c>
      <c r="I1607">
        <f t="shared" si="115"/>
        <v>1</v>
      </c>
    </row>
    <row r="1608" spans="3:9" x14ac:dyDescent="0.25">
      <c r="C1608" s="64">
        <f t="shared" si="113"/>
        <v>46742</v>
      </c>
      <c r="D1608">
        <v>1586</v>
      </c>
      <c r="E1608" s="64">
        <v>46742</v>
      </c>
      <c r="F1608" t="s">
        <v>121</v>
      </c>
      <c r="G1608" t="str">
        <f t="shared" si="112"/>
        <v>Dad</v>
      </c>
      <c r="H1608">
        <f t="shared" si="114"/>
        <v>0</v>
      </c>
      <c r="I1608">
        <f t="shared" si="115"/>
        <v>1</v>
      </c>
    </row>
    <row r="1609" spans="3:9" x14ac:dyDescent="0.25">
      <c r="C1609" s="64">
        <f t="shared" si="113"/>
        <v>46743</v>
      </c>
      <c r="D1609">
        <v>1587</v>
      </c>
      <c r="E1609" s="64">
        <v>46743</v>
      </c>
      <c r="F1609" t="s">
        <v>118</v>
      </c>
      <c r="G1609" t="str">
        <f t="shared" si="112"/>
        <v>Mom</v>
      </c>
      <c r="H1609">
        <f t="shared" si="114"/>
        <v>1</v>
      </c>
      <c r="I1609">
        <f t="shared" si="115"/>
        <v>0</v>
      </c>
    </row>
    <row r="1610" spans="3:9" x14ac:dyDescent="0.25">
      <c r="C1610" s="64">
        <f t="shared" si="113"/>
        <v>46744</v>
      </c>
      <c r="D1610">
        <v>1588</v>
      </c>
      <c r="E1610" s="64">
        <v>46744</v>
      </c>
      <c r="F1610" t="s">
        <v>107</v>
      </c>
      <c r="G1610" t="str">
        <f t="shared" si="112"/>
        <v>Mom</v>
      </c>
      <c r="H1610">
        <f t="shared" si="114"/>
        <v>1</v>
      </c>
      <c r="I1610">
        <f t="shared" si="115"/>
        <v>0</v>
      </c>
    </row>
    <row r="1611" spans="3:9" x14ac:dyDescent="0.25">
      <c r="C1611" s="64">
        <f t="shared" si="113"/>
        <v>46745</v>
      </c>
      <c r="D1611">
        <v>1589</v>
      </c>
      <c r="E1611" s="64">
        <v>46745</v>
      </c>
      <c r="F1611" t="s">
        <v>119</v>
      </c>
      <c r="G1611" t="str">
        <f t="shared" si="112"/>
        <v>Mom</v>
      </c>
      <c r="H1611">
        <f t="shared" si="114"/>
        <v>1</v>
      </c>
      <c r="I1611">
        <f t="shared" si="115"/>
        <v>0</v>
      </c>
    </row>
    <row r="1612" spans="3:9" x14ac:dyDescent="0.25">
      <c r="C1612" s="64">
        <f t="shared" si="113"/>
        <v>46746</v>
      </c>
      <c r="D1612">
        <v>1590</v>
      </c>
      <c r="E1612" s="64">
        <v>46746</v>
      </c>
      <c r="F1612" t="s">
        <v>120</v>
      </c>
      <c r="G1612" t="str">
        <f t="shared" si="112"/>
        <v>Mom</v>
      </c>
      <c r="H1612">
        <f t="shared" si="114"/>
        <v>1</v>
      </c>
      <c r="I1612">
        <f t="shared" si="115"/>
        <v>0</v>
      </c>
    </row>
    <row r="1613" spans="3:9" x14ac:dyDescent="0.25">
      <c r="C1613" s="64">
        <f t="shared" si="113"/>
        <v>46747</v>
      </c>
      <c r="D1613">
        <v>1591</v>
      </c>
      <c r="E1613" s="64">
        <v>46747</v>
      </c>
      <c r="F1613" t="s">
        <v>97</v>
      </c>
      <c r="G1613" t="str">
        <f t="shared" si="112"/>
        <v>Mom</v>
      </c>
      <c r="H1613">
        <f t="shared" si="114"/>
        <v>1</v>
      </c>
      <c r="I1613">
        <f t="shared" si="115"/>
        <v>0</v>
      </c>
    </row>
    <row r="1614" spans="3:9" x14ac:dyDescent="0.25">
      <c r="C1614" s="64">
        <f t="shared" si="113"/>
        <v>46748</v>
      </c>
      <c r="D1614">
        <v>1592</v>
      </c>
      <c r="E1614" s="64">
        <v>46748</v>
      </c>
      <c r="F1614" t="s">
        <v>79</v>
      </c>
      <c r="G1614" t="str">
        <f t="shared" si="112"/>
        <v>Mom</v>
      </c>
      <c r="H1614">
        <f t="shared" si="114"/>
        <v>1</v>
      </c>
      <c r="I1614">
        <f t="shared" si="115"/>
        <v>0</v>
      </c>
    </row>
    <row r="1615" spans="3:9" x14ac:dyDescent="0.25">
      <c r="C1615" s="64">
        <f t="shared" si="113"/>
        <v>46749</v>
      </c>
      <c r="D1615">
        <v>1593</v>
      </c>
      <c r="E1615" s="64">
        <v>46749</v>
      </c>
      <c r="F1615" t="s">
        <v>121</v>
      </c>
      <c r="G1615" t="str">
        <f t="shared" si="112"/>
        <v>Mom</v>
      </c>
      <c r="H1615">
        <f t="shared" si="114"/>
        <v>1</v>
      </c>
      <c r="I1615">
        <f t="shared" si="115"/>
        <v>0</v>
      </c>
    </row>
    <row r="1616" spans="3:9" x14ac:dyDescent="0.25">
      <c r="C1616" s="64">
        <f t="shared" si="113"/>
        <v>46750</v>
      </c>
      <c r="D1616">
        <v>1594</v>
      </c>
      <c r="E1616" s="64">
        <v>46750</v>
      </c>
      <c r="F1616" t="s">
        <v>118</v>
      </c>
      <c r="G1616" t="str">
        <f t="shared" si="112"/>
        <v>Dad</v>
      </c>
      <c r="H1616">
        <f t="shared" si="114"/>
        <v>0</v>
      </c>
      <c r="I1616">
        <f t="shared" si="115"/>
        <v>1</v>
      </c>
    </row>
    <row r="1617" spans="3:9" x14ac:dyDescent="0.25">
      <c r="C1617" s="64">
        <f t="shared" si="113"/>
        <v>46751</v>
      </c>
      <c r="D1617">
        <v>1595</v>
      </c>
      <c r="E1617" s="64">
        <v>46751</v>
      </c>
      <c r="F1617" t="s">
        <v>107</v>
      </c>
      <c r="G1617" t="str">
        <f t="shared" si="112"/>
        <v>Dad</v>
      </c>
      <c r="H1617">
        <f t="shared" si="114"/>
        <v>0</v>
      </c>
      <c r="I1617">
        <f t="shared" si="115"/>
        <v>1</v>
      </c>
    </row>
    <row r="1618" spans="3:9" x14ac:dyDescent="0.25">
      <c r="C1618" s="64">
        <f t="shared" si="113"/>
        <v>46752</v>
      </c>
      <c r="D1618">
        <v>1596</v>
      </c>
      <c r="E1618" s="64">
        <v>46752</v>
      </c>
      <c r="F1618" t="s">
        <v>119</v>
      </c>
      <c r="G1618" t="str">
        <f t="shared" ref="G1618:G1681" si="116">G1604</f>
        <v>Dad</v>
      </c>
      <c r="H1618">
        <f t="shared" si="114"/>
        <v>0</v>
      </c>
      <c r="I1618">
        <f t="shared" si="115"/>
        <v>1</v>
      </c>
    </row>
    <row r="1619" spans="3:9" x14ac:dyDescent="0.25">
      <c r="C1619" s="64">
        <f t="shared" si="113"/>
        <v>46753</v>
      </c>
      <c r="D1619">
        <v>1597</v>
      </c>
      <c r="E1619" s="64">
        <v>46753</v>
      </c>
      <c r="F1619" t="s">
        <v>120</v>
      </c>
      <c r="G1619" t="str">
        <f t="shared" si="116"/>
        <v>Dad</v>
      </c>
      <c r="H1619">
        <f t="shared" si="114"/>
        <v>0</v>
      </c>
      <c r="I1619">
        <f t="shared" si="115"/>
        <v>1</v>
      </c>
    </row>
    <row r="1620" spans="3:9" x14ac:dyDescent="0.25">
      <c r="C1620" s="64">
        <f t="shared" si="113"/>
        <v>46754</v>
      </c>
      <c r="D1620">
        <v>1598</v>
      </c>
      <c r="E1620" s="64">
        <v>46754</v>
      </c>
      <c r="F1620" t="s">
        <v>97</v>
      </c>
      <c r="G1620" t="str">
        <f t="shared" si="116"/>
        <v>Dad</v>
      </c>
      <c r="H1620">
        <f t="shared" si="114"/>
        <v>0</v>
      </c>
      <c r="I1620">
        <f t="shared" si="115"/>
        <v>1</v>
      </c>
    </row>
    <row r="1621" spans="3:9" x14ac:dyDescent="0.25">
      <c r="C1621" s="64">
        <f t="shared" ref="C1621:C1684" si="117">E1621</f>
        <v>46755</v>
      </c>
      <c r="D1621">
        <v>1599</v>
      </c>
      <c r="E1621" s="64">
        <v>46755</v>
      </c>
      <c r="F1621" t="s">
        <v>79</v>
      </c>
      <c r="G1621" t="str">
        <f t="shared" si="116"/>
        <v>Dad</v>
      </c>
      <c r="H1621">
        <f t="shared" ref="H1621:H1684" si="118">IF(G1621="Mom",1,0)</f>
        <v>0</v>
      </c>
      <c r="I1621">
        <f t="shared" si="115"/>
        <v>1</v>
      </c>
    </row>
    <row r="1622" spans="3:9" x14ac:dyDescent="0.25">
      <c r="C1622" s="64">
        <f t="shared" si="117"/>
        <v>46756</v>
      </c>
      <c r="D1622">
        <v>1600</v>
      </c>
      <c r="E1622" s="64">
        <v>46756</v>
      </c>
      <c r="F1622" t="s">
        <v>121</v>
      </c>
      <c r="G1622" t="str">
        <f t="shared" si="116"/>
        <v>Dad</v>
      </c>
      <c r="H1622">
        <f t="shared" si="118"/>
        <v>0</v>
      </c>
      <c r="I1622">
        <f t="shared" si="115"/>
        <v>1</v>
      </c>
    </row>
    <row r="1623" spans="3:9" x14ac:dyDescent="0.25">
      <c r="C1623" s="64">
        <f t="shared" si="117"/>
        <v>46757</v>
      </c>
      <c r="D1623">
        <v>1601</v>
      </c>
      <c r="E1623" s="64">
        <v>46757</v>
      </c>
      <c r="F1623" t="s">
        <v>118</v>
      </c>
      <c r="G1623" t="str">
        <f t="shared" si="116"/>
        <v>Mom</v>
      </c>
      <c r="H1623">
        <f t="shared" si="118"/>
        <v>1</v>
      </c>
      <c r="I1623">
        <f t="shared" si="115"/>
        <v>0</v>
      </c>
    </row>
    <row r="1624" spans="3:9" x14ac:dyDescent="0.25">
      <c r="C1624" s="64">
        <f t="shared" si="117"/>
        <v>46758</v>
      </c>
      <c r="D1624">
        <v>1602</v>
      </c>
      <c r="E1624" s="64">
        <v>46758</v>
      </c>
      <c r="F1624" t="s">
        <v>107</v>
      </c>
      <c r="G1624" t="str">
        <f t="shared" si="116"/>
        <v>Mom</v>
      </c>
      <c r="H1624">
        <f t="shared" si="118"/>
        <v>1</v>
      </c>
      <c r="I1624">
        <f t="shared" si="115"/>
        <v>0</v>
      </c>
    </row>
    <row r="1625" spans="3:9" x14ac:dyDescent="0.25">
      <c r="C1625" s="64">
        <f t="shared" si="117"/>
        <v>46759</v>
      </c>
      <c r="D1625">
        <v>1603</v>
      </c>
      <c r="E1625" s="64">
        <v>46759</v>
      </c>
      <c r="F1625" t="s">
        <v>119</v>
      </c>
      <c r="G1625" t="str">
        <f t="shared" si="116"/>
        <v>Mom</v>
      </c>
      <c r="H1625">
        <f t="shared" si="118"/>
        <v>1</v>
      </c>
      <c r="I1625">
        <f t="shared" ref="I1625:I1688" si="119">IF(G1625="Dad",1,0)</f>
        <v>0</v>
      </c>
    </row>
    <row r="1626" spans="3:9" x14ac:dyDescent="0.25">
      <c r="C1626" s="64">
        <f t="shared" si="117"/>
        <v>46760</v>
      </c>
      <c r="D1626">
        <v>1604</v>
      </c>
      <c r="E1626" s="64">
        <v>46760</v>
      </c>
      <c r="F1626" t="s">
        <v>120</v>
      </c>
      <c r="G1626" t="str">
        <f t="shared" si="116"/>
        <v>Mom</v>
      </c>
      <c r="H1626">
        <f t="shared" si="118"/>
        <v>1</v>
      </c>
      <c r="I1626">
        <f t="shared" si="119"/>
        <v>0</v>
      </c>
    </row>
    <row r="1627" spans="3:9" x14ac:dyDescent="0.25">
      <c r="C1627" s="64">
        <f t="shared" si="117"/>
        <v>46761</v>
      </c>
      <c r="D1627">
        <v>1605</v>
      </c>
      <c r="E1627" s="64">
        <v>46761</v>
      </c>
      <c r="F1627" t="s">
        <v>97</v>
      </c>
      <c r="G1627" t="str">
        <f t="shared" si="116"/>
        <v>Mom</v>
      </c>
      <c r="H1627">
        <f t="shared" si="118"/>
        <v>1</v>
      </c>
      <c r="I1627">
        <f t="shared" si="119"/>
        <v>0</v>
      </c>
    </row>
    <row r="1628" spans="3:9" x14ac:dyDescent="0.25">
      <c r="C1628" s="64">
        <f t="shared" si="117"/>
        <v>46762</v>
      </c>
      <c r="D1628">
        <v>1606</v>
      </c>
      <c r="E1628" s="64">
        <v>46762</v>
      </c>
      <c r="F1628" t="s">
        <v>79</v>
      </c>
      <c r="G1628" t="str">
        <f t="shared" si="116"/>
        <v>Mom</v>
      </c>
      <c r="H1628">
        <f t="shared" si="118"/>
        <v>1</v>
      </c>
      <c r="I1628">
        <f t="shared" si="119"/>
        <v>0</v>
      </c>
    </row>
    <row r="1629" spans="3:9" x14ac:dyDescent="0.25">
      <c r="C1629" s="64">
        <f t="shared" si="117"/>
        <v>46763</v>
      </c>
      <c r="D1629">
        <v>1607</v>
      </c>
      <c r="E1629" s="64">
        <v>46763</v>
      </c>
      <c r="F1629" t="s">
        <v>121</v>
      </c>
      <c r="G1629" t="str">
        <f t="shared" si="116"/>
        <v>Mom</v>
      </c>
      <c r="H1629">
        <f t="shared" si="118"/>
        <v>1</v>
      </c>
      <c r="I1629">
        <f t="shared" si="119"/>
        <v>0</v>
      </c>
    </row>
    <row r="1630" spans="3:9" x14ac:dyDescent="0.25">
      <c r="C1630" s="64">
        <f t="shared" si="117"/>
        <v>46764</v>
      </c>
      <c r="D1630">
        <v>1608</v>
      </c>
      <c r="E1630" s="64">
        <v>46764</v>
      </c>
      <c r="F1630" t="s">
        <v>118</v>
      </c>
      <c r="G1630" t="str">
        <f t="shared" si="116"/>
        <v>Dad</v>
      </c>
      <c r="H1630">
        <f t="shared" si="118"/>
        <v>0</v>
      </c>
      <c r="I1630">
        <f t="shared" si="119"/>
        <v>1</v>
      </c>
    </row>
    <row r="1631" spans="3:9" x14ac:dyDescent="0.25">
      <c r="C1631" s="64">
        <f t="shared" si="117"/>
        <v>46765</v>
      </c>
      <c r="D1631">
        <v>1609</v>
      </c>
      <c r="E1631" s="64">
        <v>46765</v>
      </c>
      <c r="F1631" t="s">
        <v>107</v>
      </c>
      <c r="G1631" t="str">
        <f t="shared" si="116"/>
        <v>Dad</v>
      </c>
      <c r="H1631">
        <f t="shared" si="118"/>
        <v>0</v>
      </c>
      <c r="I1631">
        <f t="shared" si="119"/>
        <v>1</v>
      </c>
    </row>
    <row r="1632" spans="3:9" x14ac:dyDescent="0.25">
      <c r="C1632" s="64">
        <f t="shared" si="117"/>
        <v>46766</v>
      </c>
      <c r="D1632">
        <v>1610</v>
      </c>
      <c r="E1632" s="64">
        <v>46766</v>
      </c>
      <c r="F1632" t="s">
        <v>119</v>
      </c>
      <c r="G1632" t="str">
        <f t="shared" si="116"/>
        <v>Dad</v>
      </c>
      <c r="H1632">
        <f t="shared" si="118"/>
        <v>0</v>
      </c>
      <c r="I1632">
        <f t="shared" si="119"/>
        <v>1</v>
      </c>
    </row>
    <row r="1633" spans="3:9" x14ac:dyDescent="0.25">
      <c r="C1633" s="64">
        <f t="shared" si="117"/>
        <v>46767</v>
      </c>
      <c r="D1633">
        <v>1611</v>
      </c>
      <c r="E1633" s="64">
        <v>46767</v>
      </c>
      <c r="F1633" t="s">
        <v>120</v>
      </c>
      <c r="G1633" t="str">
        <f t="shared" si="116"/>
        <v>Dad</v>
      </c>
      <c r="H1633">
        <f t="shared" si="118"/>
        <v>0</v>
      </c>
      <c r="I1633">
        <f t="shared" si="119"/>
        <v>1</v>
      </c>
    </row>
    <row r="1634" spans="3:9" x14ac:dyDescent="0.25">
      <c r="C1634" s="64">
        <f t="shared" si="117"/>
        <v>46768</v>
      </c>
      <c r="D1634">
        <v>1612</v>
      </c>
      <c r="E1634" s="64">
        <v>46768</v>
      </c>
      <c r="F1634" t="s">
        <v>97</v>
      </c>
      <c r="G1634" t="str">
        <f t="shared" si="116"/>
        <v>Dad</v>
      </c>
      <c r="H1634">
        <f t="shared" si="118"/>
        <v>0</v>
      </c>
      <c r="I1634">
        <f t="shared" si="119"/>
        <v>1</v>
      </c>
    </row>
    <row r="1635" spans="3:9" x14ac:dyDescent="0.25">
      <c r="C1635" s="64">
        <f t="shared" si="117"/>
        <v>46769</v>
      </c>
      <c r="D1635">
        <v>1613</v>
      </c>
      <c r="E1635" s="64">
        <v>46769</v>
      </c>
      <c r="F1635" t="s">
        <v>79</v>
      </c>
      <c r="G1635" t="str">
        <f t="shared" si="116"/>
        <v>Dad</v>
      </c>
      <c r="H1635">
        <f t="shared" si="118"/>
        <v>0</v>
      </c>
      <c r="I1635">
        <f t="shared" si="119"/>
        <v>1</v>
      </c>
    </row>
    <row r="1636" spans="3:9" x14ac:dyDescent="0.25">
      <c r="C1636" s="64">
        <f t="shared" si="117"/>
        <v>46770</v>
      </c>
      <c r="D1636">
        <v>1614</v>
      </c>
      <c r="E1636" s="64">
        <v>46770</v>
      </c>
      <c r="F1636" t="s">
        <v>121</v>
      </c>
      <c r="G1636" t="str">
        <f t="shared" si="116"/>
        <v>Dad</v>
      </c>
      <c r="H1636">
        <f t="shared" si="118"/>
        <v>0</v>
      </c>
      <c r="I1636">
        <f t="shared" si="119"/>
        <v>1</v>
      </c>
    </row>
    <row r="1637" spans="3:9" x14ac:dyDescent="0.25">
      <c r="C1637" s="64">
        <f t="shared" si="117"/>
        <v>46771</v>
      </c>
      <c r="D1637">
        <v>1615</v>
      </c>
      <c r="E1637" s="64">
        <v>46771</v>
      </c>
      <c r="F1637" t="s">
        <v>118</v>
      </c>
      <c r="G1637" t="str">
        <f t="shared" si="116"/>
        <v>Mom</v>
      </c>
      <c r="H1637">
        <f t="shared" si="118"/>
        <v>1</v>
      </c>
      <c r="I1637">
        <f t="shared" si="119"/>
        <v>0</v>
      </c>
    </row>
    <row r="1638" spans="3:9" x14ac:dyDescent="0.25">
      <c r="C1638" s="64">
        <f t="shared" si="117"/>
        <v>46772</v>
      </c>
      <c r="D1638">
        <v>1616</v>
      </c>
      <c r="E1638" s="64">
        <v>46772</v>
      </c>
      <c r="F1638" t="s">
        <v>107</v>
      </c>
      <c r="G1638" t="str">
        <f t="shared" si="116"/>
        <v>Mom</v>
      </c>
      <c r="H1638">
        <f t="shared" si="118"/>
        <v>1</v>
      </c>
      <c r="I1638">
        <f t="shared" si="119"/>
        <v>0</v>
      </c>
    </row>
    <row r="1639" spans="3:9" x14ac:dyDescent="0.25">
      <c r="C1639" s="64">
        <f t="shared" si="117"/>
        <v>46773</v>
      </c>
      <c r="D1639">
        <v>1617</v>
      </c>
      <c r="E1639" s="64">
        <v>46773</v>
      </c>
      <c r="F1639" t="s">
        <v>119</v>
      </c>
      <c r="G1639" t="str">
        <f t="shared" si="116"/>
        <v>Mom</v>
      </c>
      <c r="H1639">
        <f t="shared" si="118"/>
        <v>1</v>
      </c>
      <c r="I1639">
        <f t="shared" si="119"/>
        <v>0</v>
      </c>
    </row>
    <row r="1640" spans="3:9" x14ac:dyDescent="0.25">
      <c r="C1640" s="64">
        <f t="shared" si="117"/>
        <v>46774</v>
      </c>
      <c r="D1640">
        <v>1618</v>
      </c>
      <c r="E1640" s="64">
        <v>46774</v>
      </c>
      <c r="F1640" t="s">
        <v>120</v>
      </c>
      <c r="G1640" t="str">
        <f t="shared" si="116"/>
        <v>Mom</v>
      </c>
      <c r="H1640">
        <f t="shared" si="118"/>
        <v>1</v>
      </c>
      <c r="I1640">
        <f t="shared" si="119"/>
        <v>0</v>
      </c>
    </row>
    <row r="1641" spans="3:9" x14ac:dyDescent="0.25">
      <c r="C1641" s="64">
        <f t="shared" si="117"/>
        <v>46775</v>
      </c>
      <c r="D1641">
        <v>1619</v>
      </c>
      <c r="E1641" s="64">
        <v>46775</v>
      </c>
      <c r="F1641" t="s">
        <v>97</v>
      </c>
      <c r="G1641" t="str">
        <f t="shared" si="116"/>
        <v>Mom</v>
      </c>
      <c r="H1641">
        <f t="shared" si="118"/>
        <v>1</v>
      </c>
      <c r="I1641">
        <f t="shared" si="119"/>
        <v>0</v>
      </c>
    </row>
    <row r="1642" spans="3:9" x14ac:dyDescent="0.25">
      <c r="C1642" s="64">
        <f t="shared" si="117"/>
        <v>46776</v>
      </c>
      <c r="D1642">
        <v>1620</v>
      </c>
      <c r="E1642" s="64">
        <v>46776</v>
      </c>
      <c r="F1642" t="s">
        <v>79</v>
      </c>
      <c r="G1642" t="str">
        <f t="shared" si="116"/>
        <v>Mom</v>
      </c>
      <c r="H1642">
        <f t="shared" si="118"/>
        <v>1</v>
      </c>
      <c r="I1642">
        <f t="shared" si="119"/>
        <v>0</v>
      </c>
    </row>
    <row r="1643" spans="3:9" x14ac:dyDescent="0.25">
      <c r="C1643" s="64">
        <f t="shared" si="117"/>
        <v>46777</v>
      </c>
      <c r="D1643">
        <v>1621</v>
      </c>
      <c r="E1643" s="64">
        <v>46777</v>
      </c>
      <c r="F1643" t="s">
        <v>121</v>
      </c>
      <c r="G1643" t="str">
        <f t="shared" si="116"/>
        <v>Mom</v>
      </c>
      <c r="H1643">
        <f t="shared" si="118"/>
        <v>1</v>
      </c>
      <c r="I1643">
        <f t="shared" si="119"/>
        <v>0</v>
      </c>
    </row>
    <row r="1644" spans="3:9" x14ac:dyDescent="0.25">
      <c r="C1644" s="64">
        <f t="shared" si="117"/>
        <v>46778</v>
      </c>
      <c r="D1644">
        <v>1622</v>
      </c>
      <c r="E1644" s="64">
        <v>46778</v>
      </c>
      <c r="F1644" t="s">
        <v>118</v>
      </c>
      <c r="G1644" t="str">
        <f t="shared" si="116"/>
        <v>Dad</v>
      </c>
      <c r="H1644">
        <f t="shared" si="118"/>
        <v>0</v>
      </c>
      <c r="I1644">
        <f t="shared" si="119"/>
        <v>1</v>
      </c>
    </row>
    <row r="1645" spans="3:9" x14ac:dyDescent="0.25">
      <c r="C1645" s="64">
        <f t="shared" si="117"/>
        <v>46779</v>
      </c>
      <c r="D1645">
        <v>1623</v>
      </c>
      <c r="E1645" s="64">
        <v>46779</v>
      </c>
      <c r="F1645" t="s">
        <v>107</v>
      </c>
      <c r="G1645" t="str">
        <f t="shared" si="116"/>
        <v>Dad</v>
      </c>
      <c r="H1645">
        <f t="shared" si="118"/>
        <v>0</v>
      </c>
      <c r="I1645">
        <f t="shared" si="119"/>
        <v>1</v>
      </c>
    </row>
    <row r="1646" spans="3:9" x14ac:dyDescent="0.25">
      <c r="C1646" s="64">
        <f t="shared" si="117"/>
        <v>46780</v>
      </c>
      <c r="D1646">
        <v>1624</v>
      </c>
      <c r="E1646" s="64">
        <v>46780</v>
      </c>
      <c r="F1646" t="s">
        <v>119</v>
      </c>
      <c r="G1646" t="str">
        <f t="shared" si="116"/>
        <v>Dad</v>
      </c>
      <c r="H1646">
        <f t="shared" si="118"/>
        <v>0</v>
      </c>
      <c r="I1646">
        <f t="shared" si="119"/>
        <v>1</v>
      </c>
    </row>
    <row r="1647" spans="3:9" x14ac:dyDescent="0.25">
      <c r="C1647" s="64">
        <f t="shared" si="117"/>
        <v>46781</v>
      </c>
      <c r="D1647">
        <v>1625</v>
      </c>
      <c r="E1647" s="64">
        <v>46781</v>
      </c>
      <c r="F1647" t="s">
        <v>120</v>
      </c>
      <c r="G1647" t="str">
        <f t="shared" si="116"/>
        <v>Dad</v>
      </c>
      <c r="H1647">
        <f t="shared" si="118"/>
        <v>0</v>
      </c>
      <c r="I1647">
        <f t="shared" si="119"/>
        <v>1</v>
      </c>
    </row>
    <row r="1648" spans="3:9" x14ac:dyDescent="0.25">
      <c r="C1648" s="64">
        <f t="shared" si="117"/>
        <v>46782</v>
      </c>
      <c r="D1648">
        <v>1626</v>
      </c>
      <c r="E1648" s="64">
        <v>46782</v>
      </c>
      <c r="F1648" t="s">
        <v>97</v>
      </c>
      <c r="G1648" t="str">
        <f t="shared" si="116"/>
        <v>Dad</v>
      </c>
      <c r="H1648">
        <f t="shared" si="118"/>
        <v>0</v>
      </c>
      <c r="I1648">
        <f t="shared" si="119"/>
        <v>1</v>
      </c>
    </row>
    <row r="1649" spans="3:9" x14ac:dyDescent="0.25">
      <c r="C1649" s="64">
        <f t="shared" si="117"/>
        <v>46783</v>
      </c>
      <c r="D1649">
        <v>1627</v>
      </c>
      <c r="E1649" s="64">
        <v>46783</v>
      </c>
      <c r="F1649" t="s">
        <v>79</v>
      </c>
      <c r="G1649" t="str">
        <f t="shared" si="116"/>
        <v>Dad</v>
      </c>
      <c r="H1649">
        <f t="shared" si="118"/>
        <v>0</v>
      </c>
      <c r="I1649">
        <f t="shared" si="119"/>
        <v>1</v>
      </c>
    </row>
    <row r="1650" spans="3:9" x14ac:dyDescent="0.25">
      <c r="C1650" s="64">
        <f t="shared" si="117"/>
        <v>46784</v>
      </c>
      <c r="D1650">
        <v>1628</v>
      </c>
      <c r="E1650" s="64">
        <v>46784</v>
      </c>
      <c r="F1650" t="s">
        <v>121</v>
      </c>
      <c r="G1650" t="str">
        <f t="shared" si="116"/>
        <v>Dad</v>
      </c>
      <c r="H1650">
        <f t="shared" si="118"/>
        <v>0</v>
      </c>
      <c r="I1650">
        <f t="shared" si="119"/>
        <v>1</v>
      </c>
    </row>
    <row r="1651" spans="3:9" x14ac:dyDescent="0.25">
      <c r="C1651" s="64">
        <f t="shared" si="117"/>
        <v>46785</v>
      </c>
      <c r="D1651">
        <v>1629</v>
      </c>
      <c r="E1651" s="64">
        <v>46785</v>
      </c>
      <c r="F1651" t="s">
        <v>118</v>
      </c>
      <c r="G1651" t="str">
        <f t="shared" si="116"/>
        <v>Mom</v>
      </c>
      <c r="H1651">
        <f t="shared" si="118"/>
        <v>1</v>
      </c>
      <c r="I1651">
        <f t="shared" si="119"/>
        <v>0</v>
      </c>
    </row>
    <row r="1652" spans="3:9" x14ac:dyDescent="0.25">
      <c r="C1652" s="64">
        <f t="shared" si="117"/>
        <v>46786</v>
      </c>
      <c r="D1652">
        <v>1630</v>
      </c>
      <c r="E1652" s="64">
        <v>46786</v>
      </c>
      <c r="F1652" t="s">
        <v>107</v>
      </c>
      <c r="G1652" t="str">
        <f t="shared" si="116"/>
        <v>Mom</v>
      </c>
      <c r="H1652">
        <f t="shared" si="118"/>
        <v>1</v>
      </c>
      <c r="I1652">
        <f t="shared" si="119"/>
        <v>0</v>
      </c>
    </row>
    <row r="1653" spans="3:9" x14ac:dyDescent="0.25">
      <c r="C1653" s="64">
        <f t="shared" si="117"/>
        <v>46787</v>
      </c>
      <c r="D1653">
        <v>1631</v>
      </c>
      <c r="E1653" s="64">
        <v>46787</v>
      </c>
      <c r="F1653" t="s">
        <v>119</v>
      </c>
      <c r="G1653" t="str">
        <f t="shared" si="116"/>
        <v>Mom</v>
      </c>
      <c r="H1653">
        <f t="shared" si="118"/>
        <v>1</v>
      </c>
      <c r="I1653">
        <f t="shared" si="119"/>
        <v>0</v>
      </c>
    </row>
    <row r="1654" spans="3:9" x14ac:dyDescent="0.25">
      <c r="C1654" s="64">
        <f t="shared" si="117"/>
        <v>46788</v>
      </c>
      <c r="D1654">
        <v>1632</v>
      </c>
      <c r="E1654" s="64">
        <v>46788</v>
      </c>
      <c r="F1654" t="s">
        <v>120</v>
      </c>
      <c r="G1654" t="str">
        <f t="shared" si="116"/>
        <v>Mom</v>
      </c>
      <c r="H1654">
        <f t="shared" si="118"/>
        <v>1</v>
      </c>
      <c r="I1654">
        <f t="shared" si="119"/>
        <v>0</v>
      </c>
    </row>
    <row r="1655" spans="3:9" x14ac:dyDescent="0.25">
      <c r="C1655" s="64">
        <f t="shared" si="117"/>
        <v>46789</v>
      </c>
      <c r="D1655">
        <v>1633</v>
      </c>
      <c r="E1655" s="64">
        <v>46789</v>
      </c>
      <c r="F1655" t="s">
        <v>97</v>
      </c>
      <c r="G1655" t="str">
        <f t="shared" si="116"/>
        <v>Mom</v>
      </c>
      <c r="H1655">
        <f t="shared" si="118"/>
        <v>1</v>
      </c>
      <c r="I1655">
        <f t="shared" si="119"/>
        <v>0</v>
      </c>
    </row>
    <row r="1656" spans="3:9" x14ac:dyDescent="0.25">
      <c r="C1656" s="64">
        <f t="shared" si="117"/>
        <v>46790</v>
      </c>
      <c r="D1656">
        <v>1634</v>
      </c>
      <c r="E1656" s="64">
        <v>46790</v>
      </c>
      <c r="F1656" t="s">
        <v>79</v>
      </c>
      <c r="G1656" t="str">
        <f t="shared" si="116"/>
        <v>Mom</v>
      </c>
      <c r="H1656">
        <f t="shared" si="118"/>
        <v>1</v>
      </c>
      <c r="I1656">
        <f t="shared" si="119"/>
        <v>0</v>
      </c>
    </row>
    <row r="1657" spans="3:9" x14ac:dyDescent="0.25">
      <c r="C1657" s="64">
        <f t="shared" si="117"/>
        <v>46791</v>
      </c>
      <c r="D1657">
        <v>1635</v>
      </c>
      <c r="E1657" s="64">
        <v>46791</v>
      </c>
      <c r="F1657" t="s">
        <v>121</v>
      </c>
      <c r="G1657" t="str">
        <f t="shared" si="116"/>
        <v>Mom</v>
      </c>
      <c r="H1657">
        <f t="shared" si="118"/>
        <v>1</v>
      </c>
      <c r="I1657">
        <f t="shared" si="119"/>
        <v>0</v>
      </c>
    </row>
    <row r="1658" spans="3:9" x14ac:dyDescent="0.25">
      <c r="C1658" s="64">
        <f t="shared" si="117"/>
        <v>46792</v>
      </c>
      <c r="D1658">
        <v>1636</v>
      </c>
      <c r="E1658" s="64">
        <v>46792</v>
      </c>
      <c r="F1658" t="s">
        <v>118</v>
      </c>
      <c r="G1658" t="str">
        <f t="shared" si="116"/>
        <v>Dad</v>
      </c>
      <c r="H1658">
        <f t="shared" si="118"/>
        <v>0</v>
      </c>
      <c r="I1658">
        <f t="shared" si="119"/>
        <v>1</v>
      </c>
    </row>
    <row r="1659" spans="3:9" x14ac:dyDescent="0.25">
      <c r="C1659" s="64">
        <f t="shared" si="117"/>
        <v>46793</v>
      </c>
      <c r="D1659">
        <v>1637</v>
      </c>
      <c r="E1659" s="64">
        <v>46793</v>
      </c>
      <c r="F1659" t="s">
        <v>107</v>
      </c>
      <c r="G1659" t="str">
        <f t="shared" si="116"/>
        <v>Dad</v>
      </c>
      <c r="H1659">
        <f t="shared" si="118"/>
        <v>0</v>
      </c>
      <c r="I1659">
        <f t="shared" si="119"/>
        <v>1</v>
      </c>
    </row>
    <row r="1660" spans="3:9" x14ac:dyDescent="0.25">
      <c r="C1660" s="64">
        <f t="shared" si="117"/>
        <v>46794</v>
      </c>
      <c r="D1660">
        <v>1638</v>
      </c>
      <c r="E1660" s="64">
        <v>46794</v>
      </c>
      <c r="F1660" t="s">
        <v>119</v>
      </c>
      <c r="G1660" t="str">
        <f t="shared" si="116"/>
        <v>Dad</v>
      </c>
      <c r="H1660">
        <f t="shared" si="118"/>
        <v>0</v>
      </c>
      <c r="I1660">
        <f t="shared" si="119"/>
        <v>1</v>
      </c>
    </row>
    <row r="1661" spans="3:9" x14ac:dyDescent="0.25">
      <c r="C1661" s="64">
        <f t="shared" si="117"/>
        <v>46795</v>
      </c>
      <c r="D1661">
        <v>1639</v>
      </c>
      <c r="E1661" s="64">
        <v>46795</v>
      </c>
      <c r="F1661" t="s">
        <v>120</v>
      </c>
      <c r="G1661" t="str">
        <f t="shared" si="116"/>
        <v>Dad</v>
      </c>
      <c r="H1661">
        <f t="shared" si="118"/>
        <v>0</v>
      </c>
      <c r="I1661">
        <f t="shared" si="119"/>
        <v>1</v>
      </c>
    </row>
    <row r="1662" spans="3:9" x14ac:dyDescent="0.25">
      <c r="C1662" s="64">
        <f t="shared" si="117"/>
        <v>46796</v>
      </c>
      <c r="D1662">
        <v>1640</v>
      </c>
      <c r="E1662" s="64">
        <v>46796</v>
      </c>
      <c r="F1662" t="s">
        <v>97</v>
      </c>
      <c r="G1662" t="str">
        <f t="shared" si="116"/>
        <v>Dad</v>
      </c>
      <c r="H1662">
        <f t="shared" si="118"/>
        <v>0</v>
      </c>
      <c r="I1662">
        <f t="shared" si="119"/>
        <v>1</v>
      </c>
    </row>
    <row r="1663" spans="3:9" x14ac:dyDescent="0.25">
      <c r="C1663" s="64">
        <f t="shared" si="117"/>
        <v>46797</v>
      </c>
      <c r="D1663">
        <v>1641</v>
      </c>
      <c r="E1663" s="64">
        <v>46797</v>
      </c>
      <c r="F1663" t="s">
        <v>79</v>
      </c>
      <c r="G1663" t="str">
        <f t="shared" si="116"/>
        <v>Dad</v>
      </c>
      <c r="H1663">
        <f t="shared" si="118"/>
        <v>0</v>
      </c>
      <c r="I1663">
        <f t="shared" si="119"/>
        <v>1</v>
      </c>
    </row>
    <row r="1664" spans="3:9" x14ac:dyDescent="0.25">
      <c r="C1664" s="64">
        <f t="shared" si="117"/>
        <v>46798</v>
      </c>
      <c r="D1664">
        <v>1642</v>
      </c>
      <c r="E1664" s="64">
        <v>46798</v>
      </c>
      <c r="F1664" t="s">
        <v>121</v>
      </c>
      <c r="G1664" t="str">
        <f t="shared" si="116"/>
        <v>Dad</v>
      </c>
      <c r="H1664">
        <f t="shared" si="118"/>
        <v>0</v>
      </c>
      <c r="I1664">
        <f t="shared" si="119"/>
        <v>1</v>
      </c>
    </row>
    <row r="1665" spans="3:9" x14ac:dyDescent="0.25">
      <c r="C1665" s="64">
        <f t="shared" si="117"/>
        <v>46799</v>
      </c>
      <c r="D1665">
        <v>1643</v>
      </c>
      <c r="E1665" s="64">
        <v>46799</v>
      </c>
      <c r="F1665" t="s">
        <v>118</v>
      </c>
      <c r="G1665" t="str">
        <f t="shared" si="116"/>
        <v>Mom</v>
      </c>
      <c r="H1665">
        <f t="shared" si="118"/>
        <v>1</v>
      </c>
      <c r="I1665">
        <f t="shared" si="119"/>
        <v>0</v>
      </c>
    </row>
    <row r="1666" spans="3:9" x14ac:dyDescent="0.25">
      <c r="C1666" s="64">
        <f t="shared" si="117"/>
        <v>46800</v>
      </c>
      <c r="D1666">
        <v>1644</v>
      </c>
      <c r="E1666" s="64">
        <v>46800</v>
      </c>
      <c r="F1666" t="s">
        <v>107</v>
      </c>
      <c r="G1666" t="str">
        <f t="shared" si="116"/>
        <v>Mom</v>
      </c>
      <c r="H1666">
        <f t="shared" si="118"/>
        <v>1</v>
      </c>
      <c r="I1666">
        <f t="shared" si="119"/>
        <v>0</v>
      </c>
    </row>
    <row r="1667" spans="3:9" x14ac:dyDescent="0.25">
      <c r="C1667" s="64">
        <f t="shared" si="117"/>
        <v>46801</v>
      </c>
      <c r="D1667">
        <v>1645</v>
      </c>
      <c r="E1667" s="64">
        <v>46801</v>
      </c>
      <c r="F1667" t="s">
        <v>119</v>
      </c>
      <c r="G1667" t="str">
        <f t="shared" si="116"/>
        <v>Mom</v>
      </c>
      <c r="H1667">
        <f t="shared" si="118"/>
        <v>1</v>
      </c>
      <c r="I1667">
        <f t="shared" si="119"/>
        <v>0</v>
      </c>
    </row>
    <row r="1668" spans="3:9" x14ac:dyDescent="0.25">
      <c r="C1668" s="64">
        <f t="shared" si="117"/>
        <v>46802</v>
      </c>
      <c r="D1668">
        <v>1646</v>
      </c>
      <c r="E1668" s="64">
        <v>46802</v>
      </c>
      <c r="F1668" t="s">
        <v>120</v>
      </c>
      <c r="G1668" t="str">
        <f t="shared" si="116"/>
        <v>Mom</v>
      </c>
      <c r="H1668">
        <f t="shared" si="118"/>
        <v>1</v>
      </c>
      <c r="I1668">
        <f t="shared" si="119"/>
        <v>0</v>
      </c>
    </row>
    <row r="1669" spans="3:9" x14ac:dyDescent="0.25">
      <c r="C1669" s="64">
        <f t="shared" si="117"/>
        <v>46803</v>
      </c>
      <c r="D1669">
        <v>1647</v>
      </c>
      <c r="E1669" s="64">
        <v>46803</v>
      </c>
      <c r="F1669" t="s">
        <v>97</v>
      </c>
      <c r="G1669" t="str">
        <f t="shared" si="116"/>
        <v>Mom</v>
      </c>
      <c r="H1669">
        <f t="shared" si="118"/>
        <v>1</v>
      </c>
      <c r="I1669">
        <f t="shared" si="119"/>
        <v>0</v>
      </c>
    </row>
    <row r="1670" spans="3:9" x14ac:dyDescent="0.25">
      <c r="C1670" s="64">
        <f t="shared" si="117"/>
        <v>46804</v>
      </c>
      <c r="D1670">
        <v>1648</v>
      </c>
      <c r="E1670" s="64">
        <v>46804</v>
      </c>
      <c r="F1670" t="s">
        <v>79</v>
      </c>
      <c r="G1670" t="str">
        <f t="shared" si="116"/>
        <v>Mom</v>
      </c>
      <c r="H1670">
        <f t="shared" si="118"/>
        <v>1</v>
      </c>
      <c r="I1670">
        <f t="shared" si="119"/>
        <v>0</v>
      </c>
    </row>
    <row r="1671" spans="3:9" x14ac:dyDescent="0.25">
      <c r="C1671" s="64">
        <f t="shared" si="117"/>
        <v>46805</v>
      </c>
      <c r="D1671">
        <v>1649</v>
      </c>
      <c r="E1671" s="64">
        <v>46805</v>
      </c>
      <c r="F1671" t="s">
        <v>121</v>
      </c>
      <c r="G1671" t="str">
        <f t="shared" si="116"/>
        <v>Mom</v>
      </c>
      <c r="H1671">
        <f t="shared" si="118"/>
        <v>1</v>
      </c>
      <c r="I1671">
        <f t="shared" si="119"/>
        <v>0</v>
      </c>
    </row>
    <row r="1672" spans="3:9" x14ac:dyDescent="0.25">
      <c r="C1672" s="64">
        <f t="shared" si="117"/>
        <v>46806</v>
      </c>
      <c r="D1672">
        <v>1650</v>
      </c>
      <c r="E1672" s="64">
        <v>46806</v>
      </c>
      <c r="F1672" t="s">
        <v>118</v>
      </c>
      <c r="G1672" t="str">
        <f t="shared" si="116"/>
        <v>Dad</v>
      </c>
      <c r="H1672">
        <f t="shared" si="118"/>
        <v>0</v>
      </c>
      <c r="I1672">
        <f t="shared" si="119"/>
        <v>1</v>
      </c>
    </row>
    <row r="1673" spans="3:9" x14ac:dyDescent="0.25">
      <c r="C1673" s="64">
        <f t="shared" si="117"/>
        <v>46807</v>
      </c>
      <c r="D1673">
        <v>1651</v>
      </c>
      <c r="E1673" s="64">
        <v>46807</v>
      </c>
      <c r="F1673" t="s">
        <v>107</v>
      </c>
      <c r="G1673" t="str">
        <f t="shared" si="116"/>
        <v>Dad</v>
      </c>
      <c r="H1673">
        <f t="shared" si="118"/>
        <v>0</v>
      </c>
      <c r="I1673">
        <f t="shared" si="119"/>
        <v>1</v>
      </c>
    </row>
    <row r="1674" spans="3:9" x14ac:dyDescent="0.25">
      <c r="C1674" s="64">
        <f t="shared" si="117"/>
        <v>46808</v>
      </c>
      <c r="D1674">
        <v>1652</v>
      </c>
      <c r="E1674" s="64">
        <v>46808</v>
      </c>
      <c r="F1674" t="s">
        <v>119</v>
      </c>
      <c r="G1674" t="str">
        <f t="shared" si="116"/>
        <v>Dad</v>
      </c>
      <c r="H1674">
        <f t="shared" si="118"/>
        <v>0</v>
      </c>
      <c r="I1674">
        <f t="shared" si="119"/>
        <v>1</v>
      </c>
    </row>
    <row r="1675" spans="3:9" x14ac:dyDescent="0.25">
      <c r="C1675" s="64">
        <f t="shared" si="117"/>
        <v>46809</v>
      </c>
      <c r="D1675">
        <v>1653</v>
      </c>
      <c r="E1675" s="64">
        <v>46809</v>
      </c>
      <c r="F1675" t="s">
        <v>120</v>
      </c>
      <c r="G1675" t="str">
        <f t="shared" si="116"/>
        <v>Dad</v>
      </c>
      <c r="H1675">
        <f t="shared" si="118"/>
        <v>0</v>
      </c>
      <c r="I1675">
        <f t="shared" si="119"/>
        <v>1</v>
      </c>
    </row>
    <row r="1676" spans="3:9" x14ac:dyDescent="0.25">
      <c r="C1676" s="64">
        <f t="shared" si="117"/>
        <v>46810</v>
      </c>
      <c r="D1676">
        <v>1654</v>
      </c>
      <c r="E1676" s="64">
        <v>46810</v>
      </c>
      <c r="F1676" t="s">
        <v>97</v>
      </c>
      <c r="G1676" t="str">
        <f t="shared" si="116"/>
        <v>Dad</v>
      </c>
      <c r="H1676">
        <f t="shared" si="118"/>
        <v>0</v>
      </c>
      <c r="I1676">
        <f t="shared" si="119"/>
        <v>1</v>
      </c>
    </row>
    <row r="1677" spans="3:9" x14ac:dyDescent="0.25">
      <c r="C1677" s="64">
        <f t="shared" si="117"/>
        <v>46811</v>
      </c>
      <c r="D1677">
        <v>1655</v>
      </c>
      <c r="E1677" s="64">
        <v>46811</v>
      </c>
      <c r="F1677" t="s">
        <v>79</v>
      </c>
      <c r="G1677" t="str">
        <f t="shared" si="116"/>
        <v>Dad</v>
      </c>
      <c r="H1677">
        <f t="shared" si="118"/>
        <v>0</v>
      </c>
      <c r="I1677">
        <f t="shared" si="119"/>
        <v>1</v>
      </c>
    </row>
    <row r="1678" spans="3:9" x14ac:dyDescent="0.25">
      <c r="C1678" s="64">
        <f t="shared" si="117"/>
        <v>46812</v>
      </c>
      <c r="D1678">
        <v>1656</v>
      </c>
      <c r="E1678" s="64">
        <v>46812</v>
      </c>
      <c r="F1678" t="s">
        <v>121</v>
      </c>
      <c r="G1678" t="str">
        <f t="shared" si="116"/>
        <v>Dad</v>
      </c>
      <c r="H1678">
        <f t="shared" si="118"/>
        <v>0</v>
      </c>
      <c r="I1678">
        <f t="shared" si="119"/>
        <v>1</v>
      </c>
    </row>
    <row r="1679" spans="3:9" x14ac:dyDescent="0.25">
      <c r="C1679" s="64">
        <f t="shared" si="117"/>
        <v>46813</v>
      </c>
      <c r="D1679">
        <v>1657</v>
      </c>
      <c r="E1679" s="64">
        <v>46813</v>
      </c>
      <c r="F1679" t="s">
        <v>118</v>
      </c>
      <c r="G1679" t="str">
        <f t="shared" si="116"/>
        <v>Mom</v>
      </c>
      <c r="H1679">
        <f t="shared" si="118"/>
        <v>1</v>
      </c>
      <c r="I1679">
        <f t="shared" si="119"/>
        <v>0</v>
      </c>
    </row>
    <row r="1680" spans="3:9" x14ac:dyDescent="0.25">
      <c r="C1680" s="64">
        <f t="shared" si="117"/>
        <v>46814</v>
      </c>
      <c r="D1680">
        <v>1658</v>
      </c>
      <c r="E1680" s="64">
        <v>46814</v>
      </c>
      <c r="F1680" t="s">
        <v>107</v>
      </c>
      <c r="G1680" t="str">
        <f t="shared" si="116"/>
        <v>Mom</v>
      </c>
      <c r="H1680">
        <f t="shared" si="118"/>
        <v>1</v>
      </c>
      <c r="I1680">
        <f t="shared" si="119"/>
        <v>0</v>
      </c>
    </row>
    <row r="1681" spans="3:9" x14ac:dyDescent="0.25">
      <c r="C1681" s="64">
        <f t="shared" si="117"/>
        <v>46815</v>
      </c>
      <c r="D1681">
        <v>1659</v>
      </c>
      <c r="E1681" s="64">
        <v>46815</v>
      </c>
      <c r="F1681" t="s">
        <v>119</v>
      </c>
      <c r="G1681" t="str">
        <f t="shared" si="116"/>
        <v>Mom</v>
      </c>
      <c r="H1681">
        <f t="shared" si="118"/>
        <v>1</v>
      </c>
      <c r="I1681">
        <f t="shared" si="119"/>
        <v>0</v>
      </c>
    </row>
    <row r="1682" spans="3:9" x14ac:dyDescent="0.25">
      <c r="C1682" s="64">
        <f t="shared" si="117"/>
        <v>46816</v>
      </c>
      <c r="D1682">
        <v>1660</v>
      </c>
      <c r="E1682" s="64">
        <v>46816</v>
      </c>
      <c r="F1682" t="s">
        <v>120</v>
      </c>
      <c r="G1682" t="str">
        <f t="shared" ref="G1682:G1745" si="120">G1668</f>
        <v>Mom</v>
      </c>
      <c r="H1682">
        <f t="shared" si="118"/>
        <v>1</v>
      </c>
      <c r="I1682">
        <f t="shared" si="119"/>
        <v>0</v>
      </c>
    </row>
    <row r="1683" spans="3:9" x14ac:dyDescent="0.25">
      <c r="C1683" s="64">
        <f t="shared" si="117"/>
        <v>46817</v>
      </c>
      <c r="D1683">
        <v>1661</v>
      </c>
      <c r="E1683" s="64">
        <v>46817</v>
      </c>
      <c r="F1683" t="s">
        <v>97</v>
      </c>
      <c r="G1683" t="str">
        <f t="shared" si="120"/>
        <v>Mom</v>
      </c>
      <c r="H1683">
        <f t="shared" si="118"/>
        <v>1</v>
      </c>
      <c r="I1683">
        <f t="shared" si="119"/>
        <v>0</v>
      </c>
    </row>
    <row r="1684" spans="3:9" x14ac:dyDescent="0.25">
      <c r="C1684" s="64">
        <f t="shared" si="117"/>
        <v>46818</v>
      </c>
      <c r="D1684">
        <v>1662</v>
      </c>
      <c r="E1684" s="64">
        <v>46818</v>
      </c>
      <c r="F1684" t="s">
        <v>79</v>
      </c>
      <c r="G1684" t="str">
        <f t="shared" si="120"/>
        <v>Mom</v>
      </c>
      <c r="H1684">
        <f t="shared" si="118"/>
        <v>1</v>
      </c>
      <c r="I1684">
        <f t="shared" si="119"/>
        <v>0</v>
      </c>
    </row>
    <row r="1685" spans="3:9" x14ac:dyDescent="0.25">
      <c r="C1685" s="64">
        <f t="shared" ref="C1685:C1748" si="121">E1685</f>
        <v>46819</v>
      </c>
      <c r="D1685">
        <v>1663</v>
      </c>
      <c r="E1685" s="64">
        <v>46819</v>
      </c>
      <c r="F1685" t="s">
        <v>121</v>
      </c>
      <c r="G1685" t="str">
        <f t="shared" si="120"/>
        <v>Mom</v>
      </c>
      <c r="H1685">
        <f t="shared" ref="H1685:H1748" si="122">IF(G1685="Mom",1,0)</f>
        <v>1</v>
      </c>
      <c r="I1685">
        <f t="shared" si="119"/>
        <v>0</v>
      </c>
    </row>
    <row r="1686" spans="3:9" x14ac:dyDescent="0.25">
      <c r="C1686" s="64">
        <f t="shared" si="121"/>
        <v>46820</v>
      </c>
      <c r="D1686">
        <v>1664</v>
      </c>
      <c r="E1686" s="64">
        <v>46820</v>
      </c>
      <c r="F1686" t="s">
        <v>118</v>
      </c>
      <c r="G1686" t="str">
        <f t="shared" si="120"/>
        <v>Dad</v>
      </c>
      <c r="H1686">
        <f t="shared" si="122"/>
        <v>0</v>
      </c>
      <c r="I1686">
        <f t="shared" si="119"/>
        <v>1</v>
      </c>
    </row>
    <row r="1687" spans="3:9" x14ac:dyDescent="0.25">
      <c r="C1687" s="64">
        <f t="shared" si="121"/>
        <v>46821</v>
      </c>
      <c r="D1687">
        <v>1665</v>
      </c>
      <c r="E1687" s="64">
        <v>46821</v>
      </c>
      <c r="F1687" t="s">
        <v>107</v>
      </c>
      <c r="G1687" t="str">
        <f t="shared" si="120"/>
        <v>Dad</v>
      </c>
      <c r="H1687">
        <f t="shared" si="122"/>
        <v>0</v>
      </c>
      <c r="I1687">
        <f t="shared" si="119"/>
        <v>1</v>
      </c>
    </row>
    <row r="1688" spans="3:9" x14ac:dyDescent="0.25">
      <c r="C1688" s="64">
        <f t="shared" si="121"/>
        <v>46822</v>
      </c>
      <c r="D1688">
        <v>1666</v>
      </c>
      <c r="E1688" s="64">
        <v>46822</v>
      </c>
      <c r="F1688" t="s">
        <v>119</v>
      </c>
      <c r="G1688" t="str">
        <f t="shared" si="120"/>
        <v>Dad</v>
      </c>
      <c r="H1688">
        <f t="shared" si="122"/>
        <v>0</v>
      </c>
      <c r="I1688">
        <f t="shared" si="119"/>
        <v>1</v>
      </c>
    </row>
    <row r="1689" spans="3:9" x14ac:dyDescent="0.25">
      <c r="C1689" s="64">
        <f t="shared" si="121"/>
        <v>46823</v>
      </c>
      <c r="D1689">
        <v>1667</v>
      </c>
      <c r="E1689" s="64">
        <v>46823</v>
      </c>
      <c r="F1689" t="s">
        <v>120</v>
      </c>
      <c r="G1689" t="str">
        <f t="shared" si="120"/>
        <v>Dad</v>
      </c>
      <c r="H1689">
        <f t="shared" si="122"/>
        <v>0</v>
      </c>
      <c r="I1689">
        <f t="shared" ref="I1689:I1752" si="123">IF(G1689="Dad",1,0)</f>
        <v>1</v>
      </c>
    </row>
    <row r="1690" spans="3:9" x14ac:dyDescent="0.25">
      <c r="C1690" s="64">
        <f t="shared" si="121"/>
        <v>46824</v>
      </c>
      <c r="D1690">
        <v>1668</v>
      </c>
      <c r="E1690" s="64">
        <v>46824</v>
      </c>
      <c r="F1690" t="s">
        <v>97</v>
      </c>
      <c r="G1690" t="str">
        <f t="shared" si="120"/>
        <v>Dad</v>
      </c>
      <c r="H1690">
        <f t="shared" si="122"/>
        <v>0</v>
      </c>
      <c r="I1690">
        <f t="shared" si="123"/>
        <v>1</v>
      </c>
    </row>
    <row r="1691" spans="3:9" x14ac:dyDescent="0.25">
      <c r="C1691" s="64">
        <f t="shared" si="121"/>
        <v>46825</v>
      </c>
      <c r="D1691">
        <v>1669</v>
      </c>
      <c r="E1691" s="64">
        <v>46825</v>
      </c>
      <c r="F1691" t="s">
        <v>79</v>
      </c>
      <c r="G1691" t="str">
        <f t="shared" si="120"/>
        <v>Dad</v>
      </c>
      <c r="H1691">
        <f t="shared" si="122"/>
        <v>0</v>
      </c>
      <c r="I1691">
        <f t="shared" si="123"/>
        <v>1</v>
      </c>
    </row>
    <row r="1692" spans="3:9" x14ac:dyDescent="0.25">
      <c r="C1692" s="64">
        <f t="shared" si="121"/>
        <v>46826</v>
      </c>
      <c r="D1692">
        <v>1670</v>
      </c>
      <c r="E1692" s="64">
        <v>46826</v>
      </c>
      <c r="F1692" t="s">
        <v>121</v>
      </c>
      <c r="G1692" t="str">
        <f t="shared" si="120"/>
        <v>Dad</v>
      </c>
      <c r="H1692">
        <f t="shared" si="122"/>
        <v>0</v>
      </c>
      <c r="I1692">
        <f t="shared" si="123"/>
        <v>1</v>
      </c>
    </row>
    <row r="1693" spans="3:9" x14ac:dyDescent="0.25">
      <c r="C1693" s="64">
        <f t="shared" si="121"/>
        <v>46827</v>
      </c>
      <c r="D1693">
        <v>1671</v>
      </c>
      <c r="E1693" s="64">
        <v>46827</v>
      </c>
      <c r="F1693" t="s">
        <v>118</v>
      </c>
      <c r="G1693" t="str">
        <f t="shared" si="120"/>
        <v>Mom</v>
      </c>
      <c r="H1693">
        <f t="shared" si="122"/>
        <v>1</v>
      </c>
      <c r="I1693">
        <f t="shared" si="123"/>
        <v>0</v>
      </c>
    </row>
    <row r="1694" spans="3:9" x14ac:dyDescent="0.25">
      <c r="C1694" s="64">
        <f t="shared" si="121"/>
        <v>46828</v>
      </c>
      <c r="D1694">
        <v>1672</v>
      </c>
      <c r="E1694" s="64">
        <v>46828</v>
      </c>
      <c r="F1694" t="s">
        <v>107</v>
      </c>
      <c r="G1694" t="str">
        <f t="shared" si="120"/>
        <v>Mom</v>
      </c>
      <c r="H1694">
        <f t="shared" si="122"/>
        <v>1</v>
      </c>
      <c r="I1694">
        <f t="shared" si="123"/>
        <v>0</v>
      </c>
    </row>
    <row r="1695" spans="3:9" x14ac:dyDescent="0.25">
      <c r="C1695" s="64">
        <f t="shared" si="121"/>
        <v>46829</v>
      </c>
      <c r="D1695">
        <v>1673</v>
      </c>
      <c r="E1695" s="64">
        <v>46829</v>
      </c>
      <c r="F1695" t="s">
        <v>119</v>
      </c>
      <c r="G1695" t="str">
        <f t="shared" si="120"/>
        <v>Mom</v>
      </c>
      <c r="H1695">
        <f t="shared" si="122"/>
        <v>1</v>
      </c>
      <c r="I1695">
        <f t="shared" si="123"/>
        <v>0</v>
      </c>
    </row>
    <row r="1696" spans="3:9" x14ac:dyDescent="0.25">
      <c r="C1696" s="64">
        <f t="shared" si="121"/>
        <v>46830</v>
      </c>
      <c r="D1696">
        <v>1674</v>
      </c>
      <c r="E1696" s="64">
        <v>46830</v>
      </c>
      <c r="F1696" t="s">
        <v>120</v>
      </c>
      <c r="G1696" t="str">
        <f t="shared" si="120"/>
        <v>Mom</v>
      </c>
      <c r="H1696">
        <f t="shared" si="122"/>
        <v>1</v>
      </c>
      <c r="I1696">
        <f t="shared" si="123"/>
        <v>0</v>
      </c>
    </row>
    <row r="1697" spans="3:9" x14ac:dyDescent="0.25">
      <c r="C1697" s="64">
        <f t="shared" si="121"/>
        <v>46831</v>
      </c>
      <c r="D1697">
        <v>1675</v>
      </c>
      <c r="E1697" s="64">
        <v>46831</v>
      </c>
      <c r="F1697" t="s">
        <v>97</v>
      </c>
      <c r="G1697" t="str">
        <f t="shared" si="120"/>
        <v>Mom</v>
      </c>
      <c r="H1697">
        <f t="shared" si="122"/>
        <v>1</v>
      </c>
      <c r="I1697">
        <f t="shared" si="123"/>
        <v>0</v>
      </c>
    </row>
    <row r="1698" spans="3:9" x14ac:dyDescent="0.25">
      <c r="C1698" s="64">
        <f t="shared" si="121"/>
        <v>46832</v>
      </c>
      <c r="D1698">
        <v>1676</v>
      </c>
      <c r="E1698" s="64">
        <v>46832</v>
      </c>
      <c r="F1698" t="s">
        <v>79</v>
      </c>
      <c r="G1698" t="str">
        <f t="shared" si="120"/>
        <v>Mom</v>
      </c>
      <c r="H1698">
        <f t="shared" si="122"/>
        <v>1</v>
      </c>
      <c r="I1698">
        <f t="shared" si="123"/>
        <v>0</v>
      </c>
    </row>
    <row r="1699" spans="3:9" x14ac:dyDescent="0.25">
      <c r="C1699" s="64">
        <f t="shared" si="121"/>
        <v>46833</v>
      </c>
      <c r="D1699">
        <v>1677</v>
      </c>
      <c r="E1699" s="64">
        <v>46833</v>
      </c>
      <c r="F1699" t="s">
        <v>121</v>
      </c>
      <c r="G1699" t="str">
        <f t="shared" si="120"/>
        <v>Mom</v>
      </c>
      <c r="H1699">
        <f t="shared" si="122"/>
        <v>1</v>
      </c>
      <c r="I1699">
        <f t="shared" si="123"/>
        <v>0</v>
      </c>
    </row>
    <row r="1700" spans="3:9" x14ac:dyDescent="0.25">
      <c r="C1700" s="64">
        <f t="shared" si="121"/>
        <v>46834</v>
      </c>
      <c r="D1700">
        <v>1678</v>
      </c>
      <c r="E1700" s="64">
        <v>46834</v>
      </c>
      <c r="F1700" t="s">
        <v>118</v>
      </c>
      <c r="G1700" t="str">
        <f t="shared" si="120"/>
        <v>Dad</v>
      </c>
      <c r="H1700">
        <f t="shared" si="122"/>
        <v>0</v>
      </c>
      <c r="I1700">
        <f t="shared" si="123"/>
        <v>1</v>
      </c>
    </row>
    <row r="1701" spans="3:9" x14ac:dyDescent="0.25">
      <c r="C1701" s="64">
        <f t="shared" si="121"/>
        <v>46835</v>
      </c>
      <c r="D1701">
        <v>1679</v>
      </c>
      <c r="E1701" s="64">
        <v>46835</v>
      </c>
      <c r="F1701" t="s">
        <v>107</v>
      </c>
      <c r="G1701" t="str">
        <f t="shared" si="120"/>
        <v>Dad</v>
      </c>
      <c r="H1701">
        <f t="shared" si="122"/>
        <v>0</v>
      </c>
      <c r="I1701">
        <f t="shared" si="123"/>
        <v>1</v>
      </c>
    </row>
    <row r="1702" spans="3:9" x14ac:dyDescent="0.25">
      <c r="C1702" s="64">
        <f t="shared" si="121"/>
        <v>46836</v>
      </c>
      <c r="D1702">
        <v>1680</v>
      </c>
      <c r="E1702" s="64">
        <v>46836</v>
      </c>
      <c r="F1702" t="s">
        <v>119</v>
      </c>
      <c r="G1702" t="str">
        <f t="shared" si="120"/>
        <v>Dad</v>
      </c>
      <c r="H1702">
        <f t="shared" si="122"/>
        <v>0</v>
      </c>
      <c r="I1702">
        <f t="shared" si="123"/>
        <v>1</v>
      </c>
    </row>
    <row r="1703" spans="3:9" x14ac:dyDescent="0.25">
      <c r="C1703" s="64">
        <f t="shared" si="121"/>
        <v>46837</v>
      </c>
      <c r="D1703">
        <v>1681</v>
      </c>
      <c r="E1703" s="64">
        <v>46837</v>
      </c>
      <c r="F1703" t="s">
        <v>120</v>
      </c>
      <c r="G1703" t="str">
        <f t="shared" si="120"/>
        <v>Dad</v>
      </c>
      <c r="H1703">
        <f t="shared" si="122"/>
        <v>0</v>
      </c>
      <c r="I1703">
        <f t="shared" si="123"/>
        <v>1</v>
      </c>
    </row>
    <row r="1704" spans="3:9" x14ac:dyDescent="0.25">
      <c r="C1704" s="64">
        <f t="shared" si="121"/>
        <v>46838</v>
      </c>
      <c r="D1704">
        <v>1682</v>
      </c>
      <c r="E1704" s="64">
        <v>46838</v>
      </c>
      <c r="F1704" t="s">
        <v>97</v>
      </c>
      <c r="G1704" t="str">
        <f t="shared" si="120"/>
        <v>Dad</v>
      </c>
      <c r="H1704">
        <f t="shared" si="122"/>
        <v>0</v>
      </c>
      <c r="I1704">
        <f t="shared" si="123"/>
        <v>1</v>
      </c>
    </row>
    <row r="1705" spans="3:9" x14ac:dyDescent="0.25">
      <c r="C1705" s="64">
        <f t="shared" si="121"/>
        <v>46839</v>
      </c>
      <c r="D1705">
        <v>1683</v>
      </c>
      <c r="E1705" s="64">
        <v>46839</v>
      </c>
      <c r="F1705" t="s">
        <v>79</v>
      </c>
      <c r="G1705" t="str">
        <f t="shared" si="120"/>
        <v>Dad</v>
      </c>
      <c r="H1705">
        <f t="shared" si="122"/>
        <v>0</v>
      </c>
      <c r="I1705">
        <f t="shared" si="123"/>
        <v>1</v>
      </c>
    </row>
    <row r="1706" spans="3:9" x14ac:dyDescent="0.25">
      <c r="C1706" s="64">
        <f t="shared" si="121"/>
        <v>46840</v>
      </c>
      <c r="D1706">
        <v>1684</v>
      </c>
      <c r="E1706" s="64">
        <v>46840</v>
      </c>
      <c r="F1706" t="s">
        <v>121</v>
      </c>
      <c r="G1706" t="str">
        <f t="shared" si="120"/>
        <v>Dad</v>
      </c>
      <c r="H1706">
        <f t="shared" si="122"/>
        <v>0</v>
      </c>
      <c r="I1706">
        <f t="shared" si="123"/>
        <v>1</v>
      </c>
    </row>
    <row r="1707" spans="3:9" x14ac:dyDescent="0.25">
      <c r="C1707" s="64">
        <f t="shared" si="121"/>
        <v>46841</v>
      </c>
      <c r="D1707">
        <v>1685</v>
      </c>
      <c r="E1707" s="64">
        <v>46841</v>
      </c>
      <c r="F1707" t="s">
        <v>118</v>
      </c>
      <c r="G1707" t="str">
        <f t="shared" si="120"/>
        <v>Mom</v>
      </c>
      <c r="H1707">
        <f t="shared" si="122"/>
        <v>1</v>
      </c>
      <c r="I1707">
        <f t="shared" si="123"/>
        <v>0</v>
      </c>
    </row>
    <row r="1708" spans="3:9" x14ac:dyDescent="0.25">
      <c r="C1708" s="64">
        <f t="shared" si="121"/>
        <v>46842</v>
      </c>
      <c r="D1708">
        <v>1686</v>
      </c>
      <c r="E1708" s="64">
        <v>46842</v>
      </c>
      <c r="F1708" t="s">
        <v>107</v>
      </c>
      <c r="G1708" t="str">
        <f t="shared" si="120"/>
        <v>Mom</v>
      </c>
      <c r="H1708">
        <f t="shared" si="122"/>
        <v>1</v>
      </c>
      <c r="I1708">
        <f t="shared" si="123"/>
        <v>0</v>
      </c>
    </row>
    <row r="1709" spans="3:9" x14ac:dyDescent="0.25">
      <c r="C1709" s="64">
        <f t="shared" si="121"/>
        <v>46843</v>
      </c>
      <c r="D1709">
        <v>1687</v>
      </c>
      <c r="E1709" s="64">
        <v>46843</v>
      </c>
      <c r="F1709" t="s">
        <v>119</v>
      </c>
      <c r="G1709" t="str">
        <f t="shared" si="120"/>
        <v>Mom</v>
      </c>
      <c r="H1709">
        <f t="shared" si="122"/>
        <v>1</v>
      </c>
      <c r="I1709">
        <f t="shared" si="123"/>
        <v>0</v>
      </c>
    </row>
    <row r="1710" spans="3:9" x14ac:dyDescent="0.25">
      <c r="C1710" s="64">
        <f t="shared" si="121"/>
        <v>46844</v>
      </c>
      <c r="D1710">
        <v>1688</v>
      </c>
      <c r="E1710" s="64">
        <v>46844</v>
      </c>
      <c r="F1710" t="s">
        <v>120</v>
      </c>
      <c r="G1710" t="str">
        <f t="shared" si="120"/>
        <v>Mom</v>
      </c>
      <c r="H1710">
        <f t="shared" si="122"/>
        <v>1</v>
      </c>
      <c r="I1710">
        <f t="shared" si="123"/>
        <v>0</v>
      </c>
    </row>
    <row r="1711" spans="3:9" x14ac:dyDescent="0.25">
      <c r="C1711" s="64">
        <f t="shared" si="121"/>
        <v>46845</v>
      </c>
      <c r="D1711">
        <v>1689</v>
      </c>
      <c r="E1711" s="64">
        <v>46845</v>
      </c>
      <c r="F1711" t="s">
        <v>97</v>
      </c>
      <c r="G1711" t="str">
        <f t="shared" si="120"/>
        <v>Mom</v>
      </c>
      <c r="H1711">
        <f t="shared" si="122"/>
        <v>1</v>
      </c>
      <c r="I1711">
        <f t="shared" si="123"/>
        <v>0</v>
      </c>
    </row>
    <row r="1712" spans="3:9" x14ac:dyDescent="0.25">
      <c r="C1712" s="64">
        <f t="shared" si="121"/>
        <v>46846</v>
      </c>
      <c r="D1712">
        <v>1690</v>
      </c>
      <c r="E1712" s="64">
        <v>46846</v>
      </c>
      <c r="F1712" t="s">
        <v>79</v>
      </c>
      <c r="G1712" t="str">
        <f t="shared" si="120"/>
        <v>Mom</v>
      </c>
      <c r="H1712">
        <f t="shared" si="122"/>
        <v>1</v>
      </c>
      <c r="I1712">
        <f t="shared" si="123"/>
        <v>0</v>
      </c>
    </row>
    <row r="1713" spans="3:9" x14ac:dyDescent="0.25">
      <c r="C1713" s="64">
        <f t="shared" si="121"/>
        <v>46847</v>
      </c>
      <c r="D1713">
        <v>1691</v>
      </c>
      <c r="E1713" s="64">
        <v>46847</v>
      </c>
      <c r="F1713" t="s">
        <v>121</v>
      </c>
      <c r="G1713" t="str">
        <f t="shared" si="120"/>
        <v>Mom</v>
      </c>
      <c r="H1713">
        <f t="shared" si="122"/>
        <v>1</v>
      </c>
      <c r="I1713">
        <f t="shared" si="123"/>
        <v>0</v>
      </c>
    </row>
    <row r="1714" spans="3:9" x14ac:dyDescent="0.25">
      <c r="C1714" s="64">
        <f t="shared" si="121"/>
        <v>46848</v>
      </c>
      <c r="D1714">
        <v>1692</v>
      </c>
      <c r="E1714" s="64">
        <v>46848</v>
      </c>
      <c r="F1714" t="s">
        <v>118</v>
      </c>
      <c r="G1714" t="str">
        <f t="shared" si="120"/>
        <v>Dad</v>
      </c>
      <c r="H1714">
        <f t="shared" si="122"/>
        <v>0</v>
      </c>
      <c r="I1714">
        <f t="shared" si="123"/>
        <v>1</v>
      </c>
    </row>
    <row r="1715" spans="3:9" x14ac:dyDescent="0.25">
      <c r="C1715" s="64">
        <f t="shared" si="121"/>
        <v>46849</v>
      </c>
      <c r="D1715">
        <v>1693</v>
      </c>
      <c r="E1715" s="64">
        <v>46849</v>
      </c>
      <c r="F1715" t="s">
        <v>107</v>
      </c>
      <c r="G1715" t="str">
        <f t="shared" si="120"/>
        <v>Dad</v>
      </c>
      <c r="H1715">
        <f t="shared" si="122"/>
        <v>0</v>
      </c>
      <c r="I1715">
        <f t="shared" si="123"/>
        <v>1</v>
      </c>
    </row>
    <row r="1716" spans="3:9" x14ac:dyDescent="0.25">
      <c r="C1716" s="64">
        <f t="shared" si="121"/>
        <v>46850</v>
      </c>
      <c r="D1716">
        <v>1694</v>
      </c>
      <c r="E1716" s="64">
        <v>46850</v>
      </c>
      <c r="F1716" t="s">
        <v>119</v>
      </c>
      <c r="G1716" t="str">
        <f t="shared" si="120"/>
        <v>Dad</v>
      </c>
      <c r="H1716">
        <f t="shared" si="122"/>
        <v>0</v>
      </c>
      <c r="I1716">
        <f t="shared" si="123"/>
        <v>1</v>
      </c>
    </row>
    <row r="1717" spans="3:9" x14ac:dyDescent="0.25">
      <c r="C1717" s="64">
        <f t="shared" si="121"/>
        <v>46851</v>
      </c>
      <c r="D1717">
        <v>1695</v>
      </c>
      <c r="E1717" s="64">
        <v>46851</v>
      </c>
      <c r="F1717" t="s">
        <v>120</v>
      </c>
      <c r="G1717" t="str">
        <f t="shared" si="120"/>
        <v>Dad</v>
      </c>
      <c r="H1717">
        <f t="shared" si="122"/>
        <v>0</v>
      </c>
      <c r="I1717">
        <f t="shared" si="123"/>
        <v>1</v>
      </c>
    </row>
    <row r="1718" spans="3:9" x14ac:dyDescent="0.25">
      <c r="C1718" s="64">
        <f t="shared" si="121"/>
        <v>46852</v>
      </c>
      <c r="D1718">
        <v>1696</v>
      </c>
      <c r="E1718" s="64">
        <v>46852</v>
      </c>
      <c r="F1718" t="s">
        <v>97</v>
      </c>
      <c r="G1718" t="str">
        <f t="shared" si="120"/>
        <v>Dad</v>
      </c>
      <c r="H1718">
        <f t="shared" si="122"/>
        <v>0</v>
      </c>
      <c r="I1718">
        <f t="shared" si="123"/>
        <v>1</v>
      </c>
    </row>
    <row r="1719" spans="3:9" x14ac:dyDescent="0.25">
      <c r="C1719" s="64">
        <f t="shared" si="121"/>
        <v>46853</v>
      </c>
      <c r="D1719">
        <v>1697</v>
      </c>
      <c r="E1719" s="64">
        <v>46853</v>
      </c>
      <c r="F1719" t="s">
        <v>79</v>
      </c>
      <c r="G1719" t="str">
        <f t="shared" si="120"/>
        <v>Dad</v>
      </c>
      <c r="H1719">
        <f t="shared" si="122"/>
        <v>0</v>
      </c>
      <c r="I1719">
        <f t="shared" si="123"/>
        <v>1</v>
      </c>
    </row>
    <row r="1720" spans="3:9" x14ac:dyDescent="0.25">
      <c r="C1720" s="64">
        <f t="shared" si="121"/>
        <v>46854</v>
      </c>
      <c r="D1720">
        <v>1698</v>
      </c>
      <c r="E1720" s="64">
        <v>46854</v>
      </c>
      <c r="F1720" t="s">
        <v>121</v>
      </c>
      <c r="G1720" t="str">
        <f t="shared" si="120"/>
        <v>Dad</v>
      </c>
      <c r="H1720">
        <f t="shared" si="122"/>
        <v>0</v>
      </c>
      <c r="I1720">
        <f t="shared" si="123"/>
        <v>1</v>
      </c>
    </row>
    <row r="1721" spans="3:9" x14ac:dyDescent="0.25">
      <c r="C1721" s="64">
        <f t="shared" si="121"/>
        <v>46855</v>
      </c>
      <c r="D1721">
        <v>1699</v>
      </c>
      <c r="E1721" s="64">
        <v>46855</v>
      </c>
      <c r="F1721" t="s">
        <v>118</v>
      </c>
      <c r="G1721" t="str">
        <f t="shared" si="120"/>
        <v>Mom</v>
      </c>
      <c r="H1721">
        <f t="shared" si="122"/>
        <v>1</v>
      </c>
      <c r="I1721">
        <f t="shared" si="123"/>
        <v>0</v>
      </c>
    </row>
    <row r="1722" spans="3:9" x14ac:dyDescent="0.25">
      <c r="C1722" s="64">
        <f t="shared" si="121"/>
        <v>46856</v>
      </c>
      <c r="D1722">
        <v>1700</v>
      </c>
      <c r="E1722" s="64">
        <v>46856</v>
      </c>
      <c r="F1722" t="s">
        <v>107</v>
      </c>
      <c r="G1722" t="str">
        <f t="shared" si="120"/>
        <v>Mom</v>
      </c>
      <c r="H1722">
        <f t="shared" si="122"/>
        <v>1</v>
      </c>
      <c r="I1722">
        <f t="shared" si="123"/>
        <v>0</v>
      </c>
    </row>
    <row r="1723" spans="3:9" x14ac:dyDescent="0.25">
      <c r="C1723" s="64">
        <f t="shared" si="121"/>
        <v>46857</v>
      </c>
      <c r="D1723">
        <v>1701</v>
      </c>
      <c r="E1723" s="64">
        <v>46857</v>
      </c>
      <c r="F1723" t="s">
        <v>119</v>
      </c>
      <c r="G1723" t="str">
        <f t="shared" si="120"/>
        <v>Mom</v>
      </c>
      <c r="H1723">
        <f t="shared" si="122"/>
        <v>1</v>
      </c>
      <c r="I1723">
        <f t="shared" si="123"/>
        <v>0</v>
      </c>
    </row>
    <row r="1724" spans="3:9" x14ac:dyDescent="0.25">
      <c r="C1724" s="64">
        <f t="shared" si="121"/>
        <v>46858</v>
      </c>
      <c r="D1724">
        <v>1702</v>
      </c>
      <c r="E1724" s="64">
        <v>46858</v>
      </c>
      <c r="F1724" t="s">
        <v>120</v>
      </c>
      <c r="G1724" t="str">
        <f t="shared" si="120"/>
        <v>Mom</v>
      </c>
      <c r="H1724">
        <f t="shared" si="122"/>
        <v>1</v>
      </c>
      <c r="I1724">
        <f t="shared" si="123"/>
        <v>0</v>
      </c>
    </row>
    <row r="1725" spans="3:9" x14ac:dyDescent="0.25">
      <c r="C1725" s="64">
        <f t="shared" si="121"/>
        <v>46859</v>
      </c>
      <c r="D1725">
        <v>1703</v>
      </c>
      <c r="E1725" s="64">
        <v>46859</v>
      </c>
      <c r="F1725" t="s">
        <v>97</v>
      </c>
      <c r="G1725" t="str">
        <f t="shared" si="120"/>
        <v>Mom</v>
      </c>
      <c r="H1725">
        <f t="shared" si="122"/>
        <v>1</v>
      </c>
      <c r="I1725">
        <f t="shared" si="123"/>
        <v>0</v>
      </c>
    </row>
    <row r="1726" spans="3:9" x14ac:dyDescent="0.25">
      <c r="C1726" s="64">
        <f t="shared" si="121"/>
        <v>46860</v>
      </c>
      <c r="D1726">
        <v>1704</v>
      </c>
      <c r="E1726" s="64">
        <v>46860</v>
      </c>
      <c r="F1726" t="s">
        <v>79</v>
      </c>
      <c r="G1726" t="str">
        <f t="shared" si="120"/>
        <v>Mom</v>
      </c>
      <c r="H1726">
        <f t="shared" si="122"/>
        <v>1</v>
      </c>
      <c r="I1726">
        <f t="shared" si="123"/>
        <v>0</v>
      </c>
    </row>
    <row r="1727" spans="3:9" x14ac:dyDescent="0.25">
      <c r="C1727" s="64">
        <f t="shared" si="121"/>
        <v>46861</v>
      </c>
      <c r="D1727">
        <v>1705</v>
      </c>
      <c r="E1727" s="64">
        <v>46861</v>
      </c>
      <c r="F1727" t="s">
        <v>121</v>
      </c>
      <c r="G1727" t="str">
        <f t="shared" si="120"/>
        <v>Mom</v>
      </c>
      <c r="H1727">
        <f t="shared" si="122"/>
        <v>1</v>
      </c>
      <c r="I1727">
        <f t="shared" si="123"/>
        <v>0</v>
      </c>
    </row>
    <row r="1728" spans="3:9" x14ac:dyDescent="0.25">
      <c r="C1728" s="64">
        <f t="shared" si="121"/>
        <v>46862</v>
      </c>
      <c r="D1728">
        <v>1706</v>
      </c>
      <c r="E1728" s="64">
        <v>46862</v>
      </c>
      <c r="F1728" t="s">
        <v>118</v>
      </c>
      <c r="G1728" t="str">
        <f t="shared" si="120"/>
        <v>Dad</v>
      </c>
      <c r="H1728">
        <f t="shared" si="122"/>
        <v>0</v>
      </c>
      <c r="I1728">
        <f t="shared" si="123"/>
        <v>1</v>
      </c>
    </row>
    <row r="1729" spans="3:9" x14ac:dyDescent="0.25">
      <c r="C1729" s="64">
        <f t="shared" si="121"/>
        <v>46863</v>
      </c>
      <c r="D1729">
        <v>1707</v>
      </c>
      <c r="E1729" s="64">
        <v>46863</v>
      </c>
      <c r="F1729" t="s">
        <v>107</v>
      </c>
      <c r="G1729" t="str">
        <f t="shared" si="120"/>
        <v>Dad</v>
      </c>
      <c r="H1729">
        <f t="shared" si="122"/>
        <v>0</v>
      </c>
      <c r="I1729">
        <f t="shared" si="123"/>
        <v>1</v>
      </c>
    </row>
    <row r="1730" spans="3:9" x14ac:dyDescent="0.25">
      <c r="C1730" s="64">
        <f t="shared" si="121"/>
        <v>46864</v>
      </c>
      <c r="D1730">
        <v>1708</v>
      </c>
      <c r="E1730" s="64">
        <v>46864</v>
      </c>
      <c r="F1730" t="s">
        <v>119</v>
      </c>
      <c r="G1730" t="str">
        <f t="shared" si="120"/>
        <v>Dad</v>
      </c>
      <c r="H1730">
        <f t="shared" si="122"/>
        <v>0</v>
      </c>
      <c r="I1730">
        <f t="shared" si="123"/>
        <v>1</v>
      </c>
    </row>
    <row r="1731" spans="3:9" x14ac:dyDescent="0.25">
      <c r="C1731" s="64">
        <f t="shared" si="121"/>
        <v>46865</v>
      </c>
      <c r="D1731">
        <v>1709</v>
      </c>
      <c r="E1731" s="64">
        <v>46865</v>
      </c>
      <c r="F1731" t="s">
        <v>120</v>
      </c>
      <c r="G1731" t="str">
        <f t="shared" si="120"/>
        <v>Dad</v>
      </c>
      <c r="H1731">
        <f t="shared" si="122"/>
        <v>0</v>
      </c>
      <c r="I1731">
        <f t="shared" si="123"/>
        <v>1</v>
      </c>
    </row>
    <row r="1732" spans="3:9" x14ac:dyDescent="0.25">
      <c r="C1732" s="64">
        <f t="shared" si="121"/>
        <v>46866</v>
      </c>
      <c r="D1732">
        <v>1710</v>
      </c>
      <c r="E1732" s="64">
        <v>46866</v>
      </c>
      <c r="F1732" t="s">
        <v>97</v>
      </c>
      <c r="G1732" t="str">
        <f t="shared" si="120"/>
        <v>Dad</v>
      </c>
      <c r="H1732">
        <f t="shared" si="122"/>
        <v>0</v>
      </c>
      <c r="I1732">
        <f t="shared" si="123"/>
        <v>1</v>
      </c>
    </row>
    <row r="1733" spans="3:9" x14ac:dyDescent="0.25">
      <c r="C1733" s="64">
        <f t="shared" si="121"/>
        <v>46867</v>
      </c>
      <c r="D1733">
        <v>1711</v>
      </c>
      <c r="E1733" s="64">
        <v>46867</v>
      </c>
      <c r="F1733" t="s">
        <v>79</v>
      </c>
      <c r="G1733" t="str">
        <f t="shared" si="120"/>
        <v>Dad</v>
      </c>
      <c r="H1733">
        <f t="shared" si="122"/>
        <v>0</v>
      </c>
      <c r="I1733">
        <f t="shared" si="123"/>
        <v>1</v>
      </c>
    </row>
    <row r="1734" spans="3:9" x14ac:dyDescent="0.25">
      <c r="C1734" s="64">
        <f t="shared" si="121"/>
        <v>46868</v>
      </c>
      <c r="D1734">
        <v>1712</v>
      </c>
      <c r="E1734" s="64">
        <v>46868</v>
      </c>
      <c r="F1734" t="s">
        <v>121</v>
      </c>
      <c r="G1734" t="str">
        <f t="shared" si="120"/>
        <v>Dad</v>
      </c>
      <c r="H1734">
        <f t="shared" si="122"/>
        <v>0</v>
      </c>
      <c r="I1734">
        <f t="shared" si="123"/>
        <v>1</v>
      </c>
    </row>
    <row r="1735" spans="3:9" x14ac:dyDescent="0.25">
      <c r="C1735" s="64">
        <f t="shared" si="121"/>
        <v>46869</v>
      </c>
      <c r="D1735">
        <v>1713</v>
      </c>
      <c r="E1735" s="64">
        <v>46869</v>
      </c>
      <c r="F1735" t="s">
        <v>118</v>
      </c>
      <c r="G1735" t="str">
        <f t="shared" si="120"/>
        <v>Mom</v>
      </c>
      <c r="H1735">
        <f t="shared" si="122"/>
        <v>1</v>
      </c>
      <c r="I1735">
        <f t="shared" si="123"/>
        <v>0</v>
      </c>
    </row>
    <row r="1736" spans="3:9" x14ac:dyDescent="0.25">
      <c r="C1736" s="64">
        <f t="shared" si="121"/>
        <v>46870</v>
      </c>
      <c r="D1736">
        <v>1714</v>
      </c>
      <c r="E1736" s="64">
        <v>46870</v>
      </c>
      <c r="F1736" t="s">
        <v>107</v>
      </c>
      <c r="G1736" t="str">
        <f t="shared" si="120"/>
        <v>Mom</v>
      </c>
      <c r="H1736">
        <f t="shared" si="122"/>
        <v>1</v>
      </c>
      <c r="I1736">
        <f t="shared" si="123"/>
        <v>0</v>
      </c>
    </row>
    <row r="1737" spans="3:9" x14ac:dyDescent="0.25">
      <c r="C1737" s="64">
        <f t="shared" si="121"/>
        <v>46871</v>
      </c>
      <c r="D1737">
        <v>1715</v>
      </c>
      <c r="E1737" s="64">
        <v>46871</v>
      </c>
      <c r="F1737" t="s">
        <v>119</v>
      </c>
      <c r="G1737" t="str">
        <f t="shared" si="120"/>
        <v>Mom</v>
      </c>
      <c r="H1737">
        <f t="shared" si="122"/>
        <v>1</v>
      </c>
      <c r="I1737">
        <f t="shared" si="123"/>
        <v>0</v>
      </c>
    </row>
    <row r="1738" spans="3:9" x14ac:dyDescent="0.25">
      <c r="C1738" s="64">
        <f t="shared" si="121"/>
        <v>46872</v>
      </c>
      <c r="D1738">
        <v>1716</v>
      </c>
      <c r="E1738" s="64">
        <v>46872</v>
      </c>
      <c r="F1738" t="s">
        <v>120</v>
      </c>
      <c r="G1738" t="str">
        <f t="shared" si="120"/>
        <v>Mom</v>
      </c>
      <c r="H1738">
        <f t="shared" si="122"/>
        <v>1</v>
      </c>
      <c r="I1738">
        <f t="shared" si="123"/>
        <v>0</v>
      </c>
    </row>
    <row r="1739" spans="3:9" x14ac:dyDescent="0.25">
      <c r="C1739" s="64">
        <f t="shared" si="121"/>
        <v>46873</v>
      </c>
      <c r="D1739">
        <v>1717</v>
      </c>
      <c r="E1739" s="64">
        <v>46873</v>
      </c>
      <c r="F1739" t="s">
        <v>97</v>
      </c>
      <c r="G1739" t="str">
        <f t="shared" si="120"/>
        <v>Mom</v>
      </c>
      <c r="H1739">
        <f t="shared" si="122"/>
        <v>1</v>
      </c>
      <c r="I1739">
        <f t="shared" si="123"/>
        <v>0</v>
      </c>
    </row>
    <row r="1740" spans="3:9" x14ac:dyDescent="0.25">
      <c r="C1740" s="64">
        <f t="shared" si="121"/>
        <v>46874</v>
      </c>
      <c r="D1740">
        <v>1718</v>
      </c>
      <c r="E1740" s="64">
        <v>46874</v>
      </c>
      <c r="F1740" t="s">
        <v>79</v>
      </c>
      <c r="G1740" t="str">
        <f t="shared" si="120"/>
        <v>Mom</v>
      </c>
      <c r="H1740">
        <f t="shared" si="122"/>
        <v>1</v>
      </c>
      <c r="I1740">
        <f t="shared" si="123"/>
        <v>0</v>
      </c>
    </row>
    <row r="1741" spans="3:9" x14ac:dyDescent="0.25">
      <c r="C1741" s="64">
        <f t="shared" si="121"/>
        <v>46875</v>
      </c>
      <c r="D1741">
        <v>1719</v>
      </c>
      <c r="E1741" s="64">
        <v>46875</v>
      </c>
      <c r="F1741" t="s">
        <v>121</v>
      </c>
      <c r="G1741" t="str">
        <f t="shared" si="120"/>
        <v>Mom</v>
      </c>
      <c r="H1741">
        <f t="shared" si="122"/>
        <v>1</v>
      </c>
      <c r="I1741">
        <f t="shared" si="123"/>
        <v>0</v>
      </c>
    </row>
    <row r="1742" spans="3:9" x14ac:dyDescent="0.25">
      <c r="C1742" s="64">
        <f t="shared" si="121"/>
        <v>46876</v>
      </c>
      <c r="D1742">
        <v>1720</v>
      </c>
      <c r="E1742" s="64">
        <v>46876</v>
      </c>
      <c r="F1742" t="s">
        <v>118</v>
      </c>
      <c r="G1742" t="str">
        <f t="shared" si="120"/>
        <v>Dad</v>
      </c>
      <c r="H1742">
        <f t="shared" si="122"/>
        <v>0</v>
      </c>
      <c r="I1742">
        <f t="shared" si="123"/>
        <v>1</v>
      </c>
    </row>
    <row r="1743" spans="3:9" x14ac:dyDescent="0.25">
      <c r="C1743" s="64">
        <f t="shared" si="121"/>
        <v>46877</v>
      </c>
      <c r="D1743">
        <v>1721</v>
      </c>
      <c r="E1743" s="64">
        <v>46877</v>
      </c>
      <c r="F1743" t="s">
        <v>107</v>
      </c>
      <c r="G1743" t="str">
        <f t="shared" si="120"/>
        <v>Dad</v>
      </c>
      <c r="H1743">
        <f t="shared" si="122"/>
        <v>0</v>
      </c>
      <c r="I1743">
        <f t="shared" si="123"/>
        <v>1</v>
      </c>
    </row>
    <row r="1744" spans="3:9" x14ac:dyDescent="0.25">
      <c r="C1744" s="64">
        <f t="shared" si="121"/>
        <v>46878</v>
      </c>
      <c r="D1744">
        <v>1722</v>
      </c>
      <c r="E1744" s="64">
        <v>46878</v>
      </c>
      <c r="F1744" t="s">
        <v>119</v>
      </c>
      <c r="G1744" t="str">
        <f t="shared" si="120"/>
        <v>Dad</v>
      </c>
      <c r="H1744">
        <f t="shared" si="122"/>
        <v>0</v>
      </c>
      <c r="I1744">
        <f t="shared" si="123"/>
        <v>1</v>
      </c>
    </row>
    <row r="1745" spans="3:9" x14ac:dyDescent="0.25">
      <c r="C1745" s="64">
        <f t="shared" si="121"/>
        <v>46879</v>
      </c>
      <c r="D1745">
        <v>1723</v>
      </c>
      <c r="E1745" s="64">
        <v>46879</v>
      </c>
      <c r="F1745" t="s">
        <v>120</v>
      </c>
      <c r="G1745" t="str">
        <f t="shared" si="120"/>
        <v>Dad</v>
      </c>
      <c r="H1745">
        <f t="shared" si="122"/>
        <v>0</v>
      </c>
      <c r="I1745">
        <f t="shared" si="123"/>
        <v>1</v>
      </c>
    </row>
    <row r="1746" spans="3:9" x14ac:dyDescent="0.25">
      <c r="C1746" s="64">
        <f t="shared" si="121"/>
        <v>46880</v>
      </c>
      <c r="D1746">
        <v>1724</v>
      </c>
      <c r="E1746" s="64">
        <v>46880</v>
      </c>
      <c r="F1746" t="s">
        <v>97</v>
      </c>
      <c r="G1746" t="str">
        <f t="shared" ref="G1746:G1809" si="124">G1732</f>
        <v>Dad</v>
      </c>
      <c r="H1746">
        <f t="shared" si="122"/>
        <v>0</v>
      </c>
      <c r="I1746">
        <f t="shared" si="123"/>
        <v>1</v>
      </c>
    </row>
    <row r="1747" spans="3:9" x14ac:dyDescent="0.25">
      <c r="C1747" s="64">
        <f t="shared" si="121"/>
        <v>46881</v>
      </c>
      <c r="D1747">
        <v>1725</v>
      </c>
      <c r="E1747" s="64">
        <v>46881</v>
      </c>
      <c r="F1747" t="s">
        <v>79</v>
      </c>
      <c r="G1747" t="str">
        <f t="shared" si="124"/>
        <v>Dad</v>
      </c>
      <c r="H1747">
        <f t="shared" si="122"/>
        <v>0</v>
      </c>
      <c r="I1747">
        <f t="shared" si="123"/>
        <v>1</v>
      </c>
    </row>
    <row r="1748" spans="3:9" x14ac:dyDescent="0.25">
      <c r="C1748" s="64">
        <f t="shared" si="121"/>
        <v>46882</v>
      </c>
      <c r="D1748">
        <v>1726</v>
      </c>
      <c r="E1748" s="64">
        <v>46882</v>
      </c>
      <c r="F1748" t="s">
        <v>121</v>
      </c>
      <c r="G1748" t="str">
        <f t="shared" si="124"/>
        <v>Dad</v>
      </c>
      <c r="H1748">
        <f t="shared" si="122"/>
        <v>0</v>
      </c>
      <c r="I1748">
        <f t="shared" si="123"/>
        <v>1</v>
      </c>
    </row>
    <row r="1749" spans="3:9" x14ac:dyDescent="0.25">
      <c r="C1749" s="64">
        <f t="shared" ref="C1749:C1812" si="125">E1749</f>
        <v>46883</v>
      </c>
      <c r="D1749">
        <v>1727</v>
      </c>
      <c r="E1749" s="64">
        <v>46883</v>
      </c>
      <c r="F1749" t="s">
        <v>118</v>
      </c>
      <c r="G1749" t="str">
        <f t="shared" si="124"/>
        <v>Mom</v>
      </c>
      <c r="H1749">
        <f t="shared" ref="H1749:H1812" si="126">IF(G1749="Mom",1,0)</f>
        <v>1</v>
      </c>
      <c r="I1749">
        <f t="shared" si="123"/>
        <v>0</v>
      </c>
    </row>
    <row r="1750" spans="3:9" x14ac:dyDescent="0.25">
      <c r="C1750" s="64">
        <f t="shared" si="125"/>
        <v>46884</v>
      </c>
      <c r="D1750">
        <v>1728</v>
      </c>
      <c r="E1750" s="64">
        <v>46884</v>
      </c>
      <c r="F1750" t="s">
        <v>107</v>
      </c>
      <c r="G1750" t="str">
        <f t="shared" si="124"/>
        <v>Mom</v>
      </c>
      <c r="H1750">
        <f t="shared" si="126"/>
        <v>1</v>
      </c>
      <c r="I1750">
        <f t="shared" si="123"/>
        <v>0</v>
      </c>
    </row>
    <row r="1751" spans="3:9" x14ac:dyDescent="0.25">
      <c r="C1751" s="64">
        <f t="shared" si="125"/>
        <v>46885</v>
      </c>
      <c r="D1751">
        <v>1729</v>
      </c>
      <c r="E1751" s="64">
        <v>46885</v>
      </c>
      <c r="F1751" t="s">
        <v>119</v>
      </c>
      <c r="G1751" t="str">
        <f t="shared" si="124"/>
        <v>Mom</v>
      </c>
      <c r="H1751">
        <f t="shared" si="126"/>
        <v>1</v>
      </c>
      <c r="I1751">
        <f t="shared" si="123"/>
        <v>0</v>
      </c>
    </row>
    <row r="1752" spans="3:9" x14ac:dyDescent="0.25">
      <c r="C1752" s="64">
        <f t="shared" si="125"/>
        <v>46886</v>
      </c>
      <c r="D1752">
        <v>1730</v>
      </c>
      <c r="E1752" s="64">
        <v>46886</v>
      </c>
      <c r="F1752" t="s">
        <v>120</v>
      </c>
      <c r="G1752" t="str">
        <f t="shared" si="124"/>
        <v>Mom</v>
      </c>
      <c r="H1752">
        <f t="shared" si="126"/>
        <v>1</v>
      </c>
      <c r="I1752">
        <f t="shared" si="123"/>
        <v>0</v>
      </c>
    </row>
    <row r="1753" spans="3:9" x14ac:dyDescent="0.25">
      <c r="C1753" s="64">
        <f t="shared" si="125"/>
        <v>46887</v>
      </c>
      <c r="D1753">
        <v>1731</v>
      </c>
      <c r="E1753" s="64">
        <v>46887</v>
      </c>
      <c r="F1753" t="s">
        <v>97</v>
      </c>
      <c r="G1753" t="str">
        <f t="shared" si="124"/>
        <v>Mom</v>
      </c>
      <c r="H1753">
        <f t="shared" si="126"/>
        <v>1</v>
      </c>
      <c r="I1753">
        <f t="shared" ref="I1753:I1816" si="127">IF(G1753="Dad",1,0)</f>
        <v>0</v>
      </c>
    </row>
    <row r="1754" spans="3:9" x14ac:dyDescent="0.25">
      <c r="C1754" s="64">
        <f t="shared" si="125"/>
        <v>46888</v>
      </c>
      <c r="D1754">
        <v>1732</v>
      </c>
      <c r="E1754" s="64">
        <v>46888</v>
      </c>
      <c r="F1754" t="s">
        <v>79</v>
      </c>
      <c r="G1754" t="str">
        <f t="shared" si="124"/>
        <v>Mom</v>
      </c>
      <c r="H1754">
        <f t="shared" si="126"/>
        <v>1</v>
      </c>
      <c r="I1754">
        <f t="shared" si="127"/>
        <v>0</v>
      </c>
    </row>
    <row r="1755" spans="3:9" x14ac:dyDescent="0.25">
      <c r="C1755" s="64">
        <f t="shared" si="125"/>
        <v>46889</v>
      </c>
      <c r="D1755">
        <v>1733</v>
      </c>
      <c r="E1755" s="64">
        <v>46889</v>
      </c>
      <c r="F1755" t="s">
        <v>121</v>
      </c>
      <c r="G1755" t="str">
        <f t="shared" si="124"/>
        <v>Mom</v>
      </c>
      <c r="H1755">
        <f t="shared" si="126"/>
        <v>1</v>
      </c>
      <c r="I1755">
        <f t="shared" si="127"/>
        <v>0</v>
      </c>
    </row>
    <row r="1756" spans="3:9" x14ac:dyDescent="0.25">
      <c r="C1756" s="64">
        <f t="shared" si="125"/>
        <v>46890</v>
      </c>
      <c r="D1756">
        <v>1734</v>
      </c>
      <c r="E1756" s="64">
        <v>46890</v>
      </c>
      <c r="F1756" t="s">
        <v>118</v>
      </c>
      <c r="G1756" t="str">
        <f t="shared" si="124"/>
        <v>Dad</v>
      </c>
      <c r="H1756">
        <f t="shared" si="126"/>
        <v>0</v>
      </c>
      <c r="I1756">
        <f t="shared" si="127"/>
        <v>1</v>
      </c>
    </row>
    <row r="1757" spans="3:9" x14ac:dyDescent="0.25">
      <c r="C1757" s="64">
        <f t="shared" si="125"/>
        <v>46891</v>
      </c>
      <c r="D1757">
        <v>1735</v>
      </c>
      <c r="E1757" s="64">
        <v>46891</v>
      </c>
      <c r="F1757" t="s">
        <v>107</v>
      </c>
      <c r="G1757" t="str">
        <f t="shared" si="124"/>
        <v>Dad</v>
      </c>
      <c r="H1757">
        <f t="shared" si="126"/>
        <v>0</v>
      </c>
      <c r="I1757">
        <f t="shared" si="127"/>
        <v>1</v>
      </c>
    </row>
    <row r="1758" spans="3:9" x14ac:dyDescent="0.25">
      <c r="C1758" s="64">
        <f t="shared" si="125"/>
        <v>46892</v>
      </c>
      <c r="D1758">
        <v>1736</v>
      </c>
      <c r="E1758" s="64">
        <v>46892</v>
      </c>
      <c r="F1758" t="s">
        <v>119</v>
      </c>
      <c r="G1758" t="str">
        <f t="shared" si="124"/>
        <v>Dad</v>
      </c>
      <c r="H1758">
        <f t="shared" si="126"/>
        <v>0</v>
      </c>
      <c r="I1758">
        <f t="shared" si="127"/>
        <v>1</v>
      </c>
    </row>
    <row r="1759" spans="3:9" x14ac:dyDescent="0.25">
      <c r="C1759" s="64">
        <f t="shared" si="125"/>
        <v>46893</v>
      </c>
      <c r="D1759">
        <v>1737</v>
      </c>
      <c r="E1759" s="64">
        <v>46893</v>
      </c>
      <c r="F1759" t="s">
        <v>120</v>
      </c>
      <c r="G1759" t="str">
        <f t="shared" si="124"/>
        <v>Dad</v>
      </c>
      <c r="H1759">
        <f t="shared" si="126"/>
        <v>0</v>
      </c>
      <c r="I1759">
        <f t="shared" si="127"/>
        <v>1</v>
      </c>
    </row>
    <row r="1760" spans="3:9" x14ac:dyDescent="0.25">
      <c r="C1760" s="64">
        <f t="shared" si="125"/>
        <v>46894</v>
      </c>
      <c r="D1760">
        <v>1738</v>
      </c>
      <c r="E1760" s="64">
        <v>46894</v>
      </c>
      <c r="F1760" t="s">
        <v>97</v>
      </c>
      <c r="G1760" t="str">
        <f t="shared" si="124"/>
        <v>Dad</v>
      </c>
      <c r="H1760">
        <f t="shared" si="126"/>
        <v>0</v>
      </c>
      <c r="I1760">
        <f t="shared" si="127"/>
        <v>1</v>
      </c>
    </row>
    <row r="1761" spans="3:9" x14ac:dyDescent="0.25">
      <c r="C1761" s="64">
        <f t="shared" si="125"/>
        <v>46895</v>
      </c>
      <c r="D1761">
        <v>1739</v>
      </c>
      <c r="E1761" s="64">
        <v>46895</v>
      </c>
      <c r="F1761" t="s">
        <v>79</v>
      </c>
      <c r="G1761" t="str">
        <f t="shared" si="124"/>
        <v>Dad</v>
      </c>
      <c r="H1761">
        <f t="shared" si="126"/>
        <v>0</v>
      </c>
      <c r="I1761">
        <f t="shared" si="127"/>
        <v>1</v>
      </c>
    </row>
    <row r="1762" spans="3:9" x14ac:dyDescent="0.25">
      <c r="C1762" s="64">
        <f t="shared" si="125"/>
        <v>46896</v>
      </c>
      <c r="D1762">
        <v>1740</v>
      </c>
      <c r="E1762" s="64">
        <v>46896</v>
      </c>
      <c r="F1762" t="s">
        <v>121</v>
      </c>
      <c r="G1762" t="str">
        <f t="shared" si="124"/>
        <v>Dad</v>
      </c>
      <c r="H1762">
        <f t="shared" si="126"/>
        <v>0</v>
      </c>
      <c r="I1762">
        <f t="shared" si="127"/>
        <v>1</v>
      </c>
    </row>
    <row r="1763" spans="3:9" x14ac:dyDescent="0.25">
      <c r="C1763" s="64">
        <f t="shared" si="125"/>
        <v>46897</v>
      </c>
      <c r="D1763">
        <v>1741</v>
      </c>
      <c r="E1763" s="64">
        <v>46897</v>
      </c>
      <c r="F1763" t="s">
        <v>118</v>
      </c>
      <c r="G1763" t="str">
        <f t="shared" si="124"/>
        <v>Mom</v>
      </c>
      <c r="H1763">
        <f t="shared" si="126"/>
        <v>1</v>
      </c>
      <c r="I1763">
        <f t="shared" si="127"/>
        <v>0</v>
      </c>
    </row>
    <row r="1764" spans="3:9" x14ac:dyDescent="0.25">
      <c r="C1764" s="64">
        <f t="shared" si="125"/>
        <v>46898</v>
      </c>
      <c r="D1764">
        <v>1742</v>
      </c>
      <c r="E1764" s="64">
        <v>46898</v>
      </c>
      <c r="F1764" t="s">
        <v>107</v>
      </c>
      <c r="G1764" t="str">
        <f t="shared" si="124"/>
        <v>Mom</v>
      </c>
      <c r="H1764">
        <f t="shared" si="126"/>
        <v>1</v>
      </c>
      <c r="I1764">
        <f t="shared" si="127"/>
        <v>0</v>
      </c>
    </row>
    <row r="1765" spans="3:9" x14ac:dyDescent="0.25">
      <c r="C1765" s="64">
        <f t="shared" si="125"/>
        <v>46899</v>
      </c>
      <c r="D1765">
        <v>1743</v>
      </c>
      <c r="E1765" s="64">
        <v>46899</v>
      </c>
      <c r="F1765" t="s">
        <v>119</v>
      </c>
      <c r="G1765" t="str">
        <f t="shared" si="124"/>
        <v>Mom</v>
      </c>
      <c r="H1765">
        <f t="shared" si="126"/>
        <v>1</v>
      </c>
      <c r="I1765">
        <f t="shared" si="127"/>
        <v>0</v>
      </c>
    </row>
    <row r="1766" spans="3:9" x14ac:dyDescent="0.25">
      <c r="C1766" s="64">
        <f t="shared" si="125"/>
        <v>46900</v>
      </c>
      <c r="D1766">
        <v>1744</v>
      </c>
      <c r="E1766" s="64">
        <v>46900</v>
      </c>
      <c r="F1766" t="s">
        <v>120</v>
      </c>
      <c r="G1766" t="str">
        <f t="shared" si="124"/>
        <v>Mom</v>
      </c>
      <c r="H1766">
        <f t="shared" si="126"/>
        <v>1</v>
      </c>
      <c r="I1766">
        <f t="shared" si="127"/>
        <v>0</v>
      </c>
    </row>
    <row r="1767" spans="3:9" x14ac:dyDescent="0.25">
      <c r="C1767" s="64">
        <f t="shared" si="125"/>
        <v>46901</v>
      </c>
      <c r="D1767">
        <v>1745</v>
      </c>
      <c r="E1767" s="64">
        <v>46901</v>
      </c>
      <c r="F1767" t="s">
        <v>97</v>
      </c>
      <c r="G1767" t="str">
        <f t="shared" si="124"/>
        <v>Mom</v>
      </c>
      <c r="H1767">
        <f t="shared" si="126"/>
        <v>1</v>
      </c>
      <c r="I1767">
        <f t="shared" si="127"/>
        <v>0</v>
      </c>
    </row>
    <row r="1768" spans="3:9" x14ac:dyDescent="0.25">
      <c r="C1768" s="64">
        <f t="shared" si="125"/>
        <v>46902</v>
      </c>
      <c r="D1768">
        <v>1746</v>
      </c>
      <c r="E1768" s="64">
        <v>46902</v>
      </c>
      <c r="F1768" t="s">
        <v>79</v>
      </c>
      <c r="G1768" t="str">
        <f t="shared" si="124"/>
        <v>Mom</v>
      </c>
      <c r="H1768">
        <f t="shared" si="126"/>
        <v>1</v>
      </c>
      <c r="I1768">
        <f t="shared" si="127"/>
        <v>0</v>
      </c>
    </row>
    <row r="1769" spans="3:9" x14ac:dyDescent="0.25">
      <c r="C1769" s="64">
        <f t="shared" si="125"/>
        <v>46903</v>
      </c>
      <c r="D1769">
        <v>1747</v>
      </c>
      <c r="E1769" s="64">
        <v>46903</v>
      </c>
      <c r="F1769" t="s">
        <v>121</v>
      </c>
      <c r="G1769" t="str">
        <f t="shared" si="124"/>
        <v>Mom</v>
      </c>
      <c r="H1769">
        <f t="shared" si="126"/>
        <v>1</v>
      </c>
      <c r="I1769">
        <f t="shared" si="127"/>
        <v>0</v>
      </c>
    </row>
    <row r="1770" spans="3:9" x14ac:dyDescent="0.25">
      <c r="C1770" s="64">
        <f t="shared" si="125"/>
        <v>46904</v>
      </c>
      <c r="D1770">
        <v>1748</v>
      </c>
      <c r="E1770" s="64">
        <v>46904</v>
      </c>
      <c r="F1770" t="s">
        <v>118</v>
      </c>
      <c r="G1770" t="str">
        <f t="shared" si="124"/>
        <v>Dad</v>
      </c>
      <c r="H1770">
        <f t="shared" si="126"/>
        <v>0</v>
      </c>
      <c r="I1770">
        <f t="shared" si="127"/>
        <v>1</v>
      </c>
    </row>
    <row r="1771" spans="3:9" x14ac:dyDescent="0.25">
      <c r="C1771" s="64">
        <f t="shared" si="125"/>
        <v>46905</v>
      </c>
      <c r="D1771">
        <v>1749</v>
      </c>
      <c r="E1771" s="64">
        <v>46905</v>
      </c>
      <c r="F1771" t="s">
        <v>107</v>
      </c>
      <c r="G1771" t="str">
        <f t="shared" si="124"/>
        <v>Dad</v>
      </c>
      <c r="H1771">
        <f t="shared" si="126"/>
        <v>0</v>
      </c>
      <c r="I1771">
        <f t="shared" si="127"/>
        <v>1</v>
      </c>
    </row>
    <row r="1772" spans="3:9" x14ac:dyDescent="0.25">
      <c r="C1772" s="64">
        <f t="shared" si="125"/>
        <v>46906</v>
      </c>
      <c r="D1772">
        <v>1750</v>
      </c>
      <c r="E1772" s="64">
        <v>46906</v>
      </c>
      <c r="F1772" t="s">
        <v>119</v>
      </c>
      <c r="G1772" t="str">
        <f t="shared" si="124"/>
        <v>Dad</v>
      </c>
      <c r="H1772">
        <f t="shared" si="126"/>
        <v>0</v>
      </c>
      <c r="I1772">
        <f t="shared" si="127"/>
        <v>1</v>
      </c>
    </row>
    <row r="1773" spans="3:9" x14ac:dyDescent="0.25">
      <c r="C1773" s="64">
        <f t="shared" si="125"/>
        <v>46907</v>
      </c>
      <c r="D1773">
        <v>1751</v>
      </c>
      <c r="E1773" s="64">
        <v>46907</v>
      </c>
      <c r="F1773" t="s">
        <v>120</v>
      </c>
      <c r="G1773" t="str">
        <f t="shared" si="124"/>
        <v>Dad</v>
      </c>
      <c r="H1773">
        <f t="shared" si="126"/>
        <v>0</v>
      </c>
      <c r="I1773">
        <f t="shared" si="127"/>
        <v>1</v>
      </c>
    </row>
    <row r="1774" spans="3:9" x14ac:dyDescent="0.25">
      <c r="C1774" s="64">
        <f t="shared" si="125"/>
        <v>46908</v>
      </c>
      <c r="D1774">
        <v>1752</v>
      </c>
      <c r="E1774" s="64">
        <v>46908</v>
      </c>
      <c r="F1774" t="s">
        <v>97</v>
      </c>
      <c r="G1774" t="str">
        <f t="shared" si="124"/>
        <v>Dad</v>
      </c>
      <c r="H1774">
        <f t="shared" si="126"/>
        <v>0</v>
      </c>
      <c r="I1774">
        <f t="shared" si="127"/>
        <v>1</v>
      </c>
    </row>
    <row r="1775" spans="3:9" x14ac:dyDescent="0.25">
      <c r="C1775" s="64">
        <f t="shared" si="125"/>
        <v>46909</v>
      </c>
      <c r="D1775">
        <v>1753</v>
      </c>
      <c r="E1775" s="64">
        <v>46909</v>
      </c>
      <c r="F1775" t="s">
        <v>79</v>
      </c>
      <c r="G1775" t="str">
        <f t="shared" si="124"/>
        <v>Dad</v>
      </c>
      <c r="H1775">
        <f t="shared" si="126"/>
        <v>0</v>
      </c>
      <c r="I1775">
        <f t="shared" si="127"/>
        <v>1</v>
      </c>
    </row>
    <row r="1776" spans="3:9" x14ac:dyDescent="0.25">
      <c r="C1776" s="64">
        <f t="shared" si="125"/>
        <v>46910</v>
      </c>
      <c r="D1776">
        <v>1754</v>
      </c>
      <c r="E1776" s="64">
        <v>46910</v>
      </c>
      <c r="F1776" t="s">
        <v>121</v>
      </c>
      <c r="G1776" t="str">
        <f t="shared" si="124"/>
        <v>Dad</v>
      </c>
      <c r="H1776">
        <f t="shared" si="126"/>
        <v>0</v>
      </c>
      <c r="I1776">
        <f t="shared" si="127"/>
        <v>1</v>
      </c>
    </row>
    <row r="1777" spans="3:9" x14ac:dyDescent="0.25">
      <c r="C1777" s="64">
        <f t="shared" si="125"/>
        <v>46911</v>
      </c>
      <c r="D1777">
        <v>1755</v>
      </c>
      <c r="E1777" s="64">
        <v>46911</v>
      </c>
      <c r="F1777" t="s">
        <v>118</v>
      </c>
      <c r="G1777" t="str">
        <f t="shared" si="124"/>
        <v>Mom</v>
      </c>
      <c r="H1777">
        <f t="shared" si="126"/>
        <v>1</v>
      </c>
      <c r="I1777">
        <f t="shared" si="127"/>
        <v>0</v>
      </c>
    </row>
    <row r="1778" spans="3:9" x14ac:dyDescent="0.25">
      <c r="C1778" s="64">
        <f t="shared" si="125"/>
        <v>46912</v>
      </c>
      <c r="D1778">
        <v>1756</v>
      </c>
      <c r="E1778" s="64">
        <v>46912</v>
      </c>
      <c r="F1778" t="s">
        <v>107</v>
      </c>
      <c r="G1778" t="str">
        <f t="shared" si="124"/>
        <v>Mom</v>
      </c>
      <c r="H1778">
        <f t="shared" si="126"/>
        <v>1</v>
      </c>
      <c r="I1778">
        <f t="shared" si="127"/>
        <v>0</v>
      </c>
    </row>
    <row r="1779" spans="3:9" x14ac:dyDescent="0.25">
      <c r="C1779" s="64">
        <f t="shared" si="125"/>
        <v>46913</v>
      </c>
      <c r="D1779">
        <v>1757</v>
      </c>
      <c r="E1779" s="64">
        <v>46913</v>
      </c>
      <c r="F1779" t="s">
        <v>119</v>
      </c>
      <c r="G1779" t="str">
        <f t="shared" si="124"/>
        <v>Mom</v>
      </c>
      <c r="H1779">
        <f t="shared" si="126"/>
        <v>1</v>
      </c>
      <c r="I1779">
        <f t="shared" si="127"/>
        <v>0</v>
      </c>
    </row>
    <row r="1780" spans="3:9" x14ac:dyDescent="0.25">
      <c r="C1780" s="64">
        <f t="shared" si="125"/>
        <v>46914</v>
      </c>
      <c r="D1780">
        <v>1758</v>
      </c>
      <c r="E1780" s="64">
        <v>46914</v>
      </c>
      <c r="F1780" t="s">
        <v>120</v>
      </c>
      <c r="G1780" t="str">
        <f t="shared" si="124"/>
        <v>Mom</v>
      </c>
      <c r="H1780">
        <f t="shared" si="126"/>
        <v>1</v>
      </c>
      <c r="I1780">
        <f t="shared" si="127"/>
        <v>0</v>
      </c>
    </row>
    <row r="1781" spans="3:9" x14ac:dyDescent="0.25">
      <c r="C1781" s="64">
        <f t="shared" si="125"/>
        <v>46915</v>
      </c>
      <c r="D1781">
        <v>1759</v>
      </c>
      <c r="E1781" s="64">
        <v>46915</v>
      </c>
      <c r="F1781" t="s">
        <v>97</v>
      </c>
      <c r="G1781" t="str">
        <f t="shared" si="124"/>
        <v>Mom</v>
      </c>
      <c r="H1781">
        <f t="shared" si="126"/>
        <v>1</v>
      </c>
      <c r="I1781">
        <f t="shared" si="127"/>
        <v>0</v>
      </c>
    </row>
    <row r="1782" spans="3:9" x14ac:dyDescent="0.25">
      <c r="C1782" s="64">
        <f t="shared" si="125"/>
        <v>46916</v>
      </c>
      <c r="D1782">
        <v>1760</v>
      </c>
      <c r="E1782" s="64">
        <v>46916</v>
      </c>
      <c r="F1782" t="s">
        <v>79</v>
      </c>
      <c r="G1782" t="str">
        <f t="shared" si="124"/>
        <v>Mom</v>
      </c>
      <c r="H1782">
        <f t="shared" si="126"/>
        <v>1</v>
      </c>
      <c r="I1782">
        <f t="shared" si="127"/>
        <v>0</v>
      </c>
    </row>
    <row r="1783" spans="3:9" x14ac:dyDescent="0.25">
      <c r="C1783" s="64">
        <f t="shared" si="125"/>
        <v>46917</v>
      </c>
      <c r="D1783">
        <v>1761</v>
      </c>
      <c r="E1783" s="64">
        <v>46917</v>
      </c>
      <c r="F1783" t="s">
        <v>121</v>
      </c>
      <c r="G1783" t="str">
        <f t="shared" si="124"/>
        <v>Mom</v>
      </c>
      <c r="H1783">
        <f t="shared" si="126"/>
        <v>1</v>
      </c>
      <c r="I1783">
        <f t="shared" si="127"/>
        <v>0</v>
      </c>
    </row>
    <row r="1784" spans="3:9" x14ac:dyDescent="0.25">
      <c r="C1784" s="64">
        <f t="shared" si="125"/>
        <v>46918</v>
      </c>
      <c r="D1784">
        <v>1762</v>
      </c>
      <c r="E1784" s="64">
        <v>46918</v>
      </c>
      <c r="F1784" t="s">
        <v>118</v>
      </c>
      <c r="G1784" t="str">
        <f t="shared" si="124"/>
        <v>Dad</v>
      </c>
      <c r="H1784">
        <f t="shared" si="126"/>
        <v>0</v>
      </c>
      <c r="I1784">
        <f t="shared" si="127"/>
        <v>1</v>
      </c>
    </row>
    <row r="1785" spans="3:9" x14ac:dyDescent="0.25">
      <c r="C1785" s="64">
        <f t="shared" si="125"/>
        <v>46919</v>
      </c>
      <c r="D1785">
        <v>1763</v>
      </c>
      <c r="E1785" s="64">
        <v>46919</v>
      </c>
      <c r="F1785" t="s">
        <v>107</v>
      </c>
      <c r="G1785" t="str">
        <f t="shared" si="124"/>
        <v>Dad</v>
      </c>
      <c r="H1785">
        <f t="shared" si="126"/>
        <v>0</v>
      </c>
      <c r="I1785">
        <f t="shared" si="127"/>
        <v>1</v>
      </c>
    </row>
    <row r="1786" spans="3:9" x14ac:dyDescent="0.25">
      <c r="C1786" s="64">
        <f t="shared" si="125"/>
        <v>46920</v>
      </c>
      <c r="D1786">
        <v>1764</v>
      </c>
      <c r="E1786" s="64">
        <v>46920</v>
      </c>
      <c r="F1786" t="s">
        <v>119</v>
      </c>
      <c r="G1786" t="str">
        <f t="shared" si="124"/>
        <v>Dad</v>
      </c>
      <c r="H1786">
        <f t="shared" si="126"/>
        <v>0</v>
      </c>
      <c r="I1786">
        <f t="shared" si="127"/>
        <v>1</v>
      </c>
    </row>
    <row r="1787" spans="3:9" x14ac:dyDescent="0.25">
      <c r="C1787" s="64">
        <f t="shared" si="125"/>
        <v>46921</v>
      </c>
      <c r="D1787">
        <v>1765</v>
      </c>
      <c r="E1787" s="64">
        <v>46921</v>
      </c>
      <c r="F1787" t="s">
        <v>120</v>
      </c>
      <c r="G1787" t="str">
        <f t="shared" si="124"/>
        <v>Dad</v>
      </c>
      <c r="H1787">
        <f t="shared" si="126"/>
        <v>0</v>
      </c>
      <c r="I1787">
        <f t="shared" si="127"/>
        <v>1</v>
      </c>
    </row>
    <row r="1788" spans="3:9" x14ac:dyDescent="0.25">
      <c r="C1788" s="64">
        <f t="shared" si="125"/>
        <v>46922</v>
      </c>
      <c r="D1788">
        <v>1766</v>
      </c>
      <c r="E1788" s="64">
        <v>46922</v>
      </c>
      <c r="F1788" t="s">
        <v>97</v>
      </c>
      <c r="G1788" t="str">
        <f t="shared" si="124"/>
        <v>Dad</v>
      </c>
      <c r="H1788">
        <f t="shared" si="126"/>
        <v>0</v>
      </c>
      <c r="I1788">
        <f t="shared" si="127"/>
        <v>1</v>
      </c>
    </row>
    <row r="1789" spans="3:9" x14ac:dyDescent="0.25">
      <c r="C1789" s="64">
        <f t="shared" si="125"/>
        <v>46923</v>
      </c>
      <c r="D1789">
        <v>1767</v>
      </c>
      <c r="E1789" s="64">
        <v>46923</v>
      </c>
      <c r="F1789" t="s">
        <v>79</v>
      </c>
      <c r="G1789" t="str">
        <f t="shared" si="124"/>
        <v>Dad</v>
      </c>
      <c r="H1789">
        <f t="shared" si="126"/>
        <v>0</v>
      </c>
      <c r="I1789">
        <f t="shared" si="127"/>
        <v>1</v>
      </c>
    </row>
    <row r="1790" spans="3:9" x14ac:dyDescent="0.25">
      <c r="C1790" s="64">
        <f t="shared" si="125"/>
        <v>46924</v>
      </c>
      <c r="D1790">
        <v>1768</v>
      </c>
      <c r="E1790" s="64">
        <v>46924</v>
      </c>
      <c r="F1790" t="s">
        <v>121</v>
      </c>
      <c r="G1790" t="str">
        <f t="shared" si="124"/>
        <v>Dad</v>
      </c>
      <c r="H1790">
        <f t="shared" si="126"/>
        <v>0</v>
      </c>
      <c r="I1790">
        <f t="shared" si="127"/>
        <v>1</v>
      </c>
    </row>
    <row r="1791" spans="3:9" x14ac:dyDescent="0.25">
      <c r="C1791" s="64">
        <f t="shared" si="125"/>
        <v>46925</v>
      </c>
      <c r="D1791">
        <v>1769</v>
      </c>
      <c r="E1791" s="64">
        <v>46925</v>
      </c>
      <c r="F1791" t="s">
        <v>118</v>
      </c>
      <c r="G1791" t="str">
        <f t="shared" si="124"/>
        <v>Mom</v>
      </c>
      <c r="H1791">
        <f t="shared" si="126"/>
        <v>1</v>
      </c>
      <c r="I1791">
        <f t="shared" si="127"/>
        <v>0</v>
      </c>
    </row>
    <row r="1792" spans="3:9" x14ac:dyDescent="0.25">
      <c r="C1792" s="64">
        <f t="shared" si="125"/>
        <v>46926</v>
      </c>
      <c r="D1792">
        <v>1770</v>
      </c>
      <c r="E1792" s="64">
        <v>46926</v>
      </c>
      <c r="F1792" t="s">
        <v>107</v>
      </c>
      <c r="G1792" t="str">
        <f t="shared" si="124"/>
        <v>Mom</v>
      </c>
      <c r="H1792">
        <f t="shared" si="126"/>
        <v>1</v>
      </c>
      <c r="I1792">
        <f t="shared" si="127"/>
        <v>0</v>
      </c>
    </row>
    <row r="1793" spans="3:9" x14ac:dyDescent="0.25">
      <c r="C1793" s="64">
        <f t="shared" si="125"/>
        <v>46927</v>
      </c>
      <c r="D1793">
        <v>1771</v>
      </c>
      <c r="E1793" s="64">
        <v>46927</v>
      </c>
      <c r="F1793" t="s">
        <v>119</v>
      </c>
      <c r="G1793" t="str">
        <f t="shared" si="124"/>
        <v>Mom</v>
      </c>
      <c r="H1793">
        <f t="shared" si="126"/>
        <v>1</v>
      </c>
      <c r="I1793">
        <f t="shared" si="127"/>
        <v>0</v>
      </c>
    </row>
    <row r="1794" spans="3:9" x14ac:dyDescent="0.25">
      <c r="C1794" s="64">
        <f t="shared" si="125"/>
        <v>46928</v>
      </c>
      <c r="D1794">
        <v>1772</v>
      </c>
      <c r="E1794" s="64">
        <v>46928</v>
      </c>
      <c r="F1794" t="s">
        <v>120</v>
      </c>
      <c r="G1794" t="str">
        <f t="shared" si="124"/>
        <v>Mom</v>
      </c>
      <c r="H1794">
        <f t="shared" si="126"/>
        <v>1</v>
      </c>
      <c r="I1794">
        <f t="shared" si="127"/>
        <v>0</v>
      </c>
    </row>
    <row r="1795" spans="3:9" x14ac:dyDescent="0.25">
      <c r="C1795" s="64">
        <f t="shared" si="125"/>
        <v>46929</v>
      </c>
      <c r="D1795">
        <v>1773</v>
      </c>
      <c r="E1795" s="64">
        <v>46929</v>
      </c>
      <c r="F1795" t="s">
        <v>97</v>
      </c>
      <c r="G1795" t="str">
        <f t="shared" si="124"/>
        <v>Mom</v>
      </c>
      <c r="H1795">
        <f t="shared" si="126"/>
        <v>1</v>
      </c>
      <c r="I1795">
        <f t="shared" si="127"/>
        <v>0</v>
      </c>
    </row>
    <row r="1796" spans="3:9" x14ac:dyDescent="0.25">
      <c r="C1796" s="64">
        <f t="shared" si="125"/>
        <v>46930</v>
      </c>
      <c r="D1796">
        <v>1774</v>
      </c>
      <c r="E1796" s="64">
        <v>46930</v>
      </c>
      <c r="F1796" t="s">
        <v>79</v>
      </c>
      <c r="G1796" t="str">
        <f t="shared" si="124"/>
        <v>Mom</v>
      </c>
      <c r="H1796">
        <f t="shared" si="126"/>
        <v>1</v>
      </c>
      <c r="I1796">
        <f t="shared" si="127"/>
        <v>0</v>
      </c>
    </row>
    <row r="1797" spans="3:9" x14ac:dyDescent="0.25">
      <c r="C1797" s="64">
        <f t="shared" si="125"/>
        <v>46931</v>
      </c>
      <c r="D1797">
        <v>1775</v>
      </c>
      <c r="E1797" s="64">
        <v>46931</v>
      </c>
      <c r="F1797" t="s">
        <v>121</v>
      </c>
      <c r="G1797" t="str">
        <f t="shared" si="124"/>
        <v>Mom</v>
      </c>
      <c r="H1797">
        <f t="shared" si="126"/>
        <v>1</v>
      </c>
      <c r="I1797">
        <f t="shared" si="127"/>
        <v>0</v>
      </c>
    </row>
    <row r="1798" spans="3:9" x14ac:dyDescent="0.25">
      <c r="C1798" s="64">
        <f t="shared" si="125"/>
        <v>46932</v>
      </c>
      <c r="D1798">
        <v>1776</v>
      </c>
      <c r="E1798" s="64">
        <v>46932</v>
      </c>
      <c r="F1798" t="s">
        <v>118</v>
      </c>
      <c r="G1798" t="str">
        <f t="shared" si="124"/>
        <v>Dad</v>
      </c>
      <c r="H1798">
        <f t="shared" si="126"/>
        <v>0</v>
      </c>
      <c r="I1798">
        <f t="shared" si="127"/>
        <v>1</v>
      </c>
    </row>
    <row r="1799" spans="3:9" x14ac:dyDescent="0.25">
      <c r="C1799" s="64">
        <f t="shared" si="125"/>
        <v>46933</v>
      </c>
      <c r="D1799">
        <v>1777</v>
      </c>
      <c r="E1799" s="64">
        <v>46933</v>
      </c>
      <c r="F1799" t="s">
        <v>107</v>
      </c>
      <c r="G1799" t="str">
        <f t="shared" si="124"/>
        <v>Dad</v>
      </c>
      <c r="H1799">
        <f t="shared" si="126"/>
        <v>0</v>
      </c>
      <c r="I1799">
        <f t="shared" si="127"/>
        <v>1</v>
      </c>
    </row>
    <row r="1800" spans="3:9" x14ac:dyDescent="0.25">
      <c r="C1800" s="64">
        <f t="shared" si="125"/>
        <v>46934</v>
      </c>
      <c r="D1800">
        <v>1778</v>
      </c>
      <c r="E1800" s="64">
        <v>46934</v>
      </c>
      <c r="F1800" t="s">
        <v>119</v>
      </c>
      <c r="G1800" t="str">
        <f t="shared" si="124"/>
        <v>Dad</v>
      </c>
      <c r="H1800">
        <f t="shared" si="126"/>
        <v>0</v>
      </c>
      <c r="I1800">
        <f t="shared" si="127"/>
        <v>1</v>
      </c>
    </row>
    <row r="1801" spans="3:9" x14ac:dyDescent="0.25">
      <c r="C1801" s="64">
        <f t="shared" si="125"/>
        <v>46935</v>
      </c>
      <c r="D1801">
        <v>1779</v>
      </c>
      <c r="E1801" s="64">
        <v>46935</v>
      </c>
      <c r="F1801" t="s">
        <v>120</v>
      </c>
      <c r="G1801" t="str">
        <f t="shared" si="124"/>
        <v>Dad</v>
      </c>
      <c r="H1801">
        <f t="shared" si="126"/>
        <v>0</v>
      </c>
      <c r="I1801">
        <f t="shared" si="127"/>
        <v>1</v>
      </c>
    </row>
    <row r="1802" spans="3:9" x14ac:dyDescent="0.25">
      <c r="C1802" s="64">
        <f t="shared" si="125"/>
        <v>46936</v>
      </c>
      <c r="D1802">
        <v>1780</v>
      </c>
      <c r="E1802" s="64">
        <v>46936</v>
      </c>
      <c r="F1802" t="s">
        <v>97</v>
      </c>
      <c r="G1802" t="str">
        <f t="shared" si="124"/>
        <v>Dad</v>
      </c>
      <c r="H1802">
        <f t="shared" si="126"/>
        <v>0</v>
      </c>
      <c r="I1802">
        <f t="shared" si="127"/>
        <v>1</v>
      </c>
    </row>
    <row r="1803" spans="3:9" x14ac:dyDescent="0.25">
      <c r="C1803" s="64">
        <f t="shared" si="125"/>
        <v>46937</v>
      </c>
      <c r="D1803">
        <v>1781</v>
      </c>
      <c r="E1803" s="64">
        <v>46937</v>
      </c>
      <c r="F1803" t="s">
        <v>79</v>
      </c>
      <c r="G1803" t="str">
        <f t="shared" si="124"/>
        <v>Dad</v>
      </c>
      <c r="H1803">
        <f t="shared" si="126"/>
        <v>0</v>
      </c>
      <c r="I1803">
        <f t="shared" si="127"/>
        <v>1</v>
      </c>
    </row>
    <row r="1804" spans="3:9" x14ac:dyDescent="0.25">
      <c r="C1804" s="64">
        <f t="shared" si="125"/>
        <v>46938</v>
      </c>
      <c r="D1804">
        <v>1782</v>
      </c>
      <c r="E1804" s="64">
        <v>46938</v>
      </c>
      <c r="F1804" t="s">
        <v>121</v>
      </c>
      <c r="G1804" t="str">
        <f t="shared" si="124"/>
        <v>Dad</v>
      </c>
      <c r="H1804">
        <f t="shared" si="126"/>
        <v>0</v>
      </c>
      <c r="I1804">
        <f t="shared" si="127"/>
        <v>1</v>
      </c>
    </row>
    <row r="1805" spans="3:9" x14ac:dyDescent="0.25">
      <c r="C1805" s="64">
        <f t="shared" si="125"/>
        <v>46939</v>
      </c>
      <c r="D1805">
        <v>1783</v>
      </c>
      <c r="E1805" s="64">
        <v>46939</v>
      </c>
      <c r="F1805" t="s">
        <v>118</v>
      </c>
      <c r="G1805" t="str">
        <f t="shared" si="124"/>
        <v>Mom</v>
      </c>
      <c r="H1805">
        <f t="shared" si="126"/>
        <v>1</v>
      </c>
      <c r="I1805">
        <f t="shared" si="127"/>
        <v>0</v>
      </c>
    </row>
    <row r="1806" spans="3:9" x14ac:dyDescent="0.25">
      <c r="C1806" s="64">
        <f t="shared" si="125"/>
        <v>46940</v>
      </c>
      <c r="D1806">
        <v>1784</v>
      </c>
      <c r="E1806" s="64">
        <v>46940</v>
      </c>
      <c r="F1806" t="s">
        <v>107</v>
      </c>
      <c r="G1806" t="str">
        <f t="shared" si="124"/>
        <v>Mom</v>
      </c>
      <c r="H1806">
        <f t="shared" si="126"/>
        <v>1</v>
      </c>
      <c r="I1806">
        <f t="shared" si="127"/>
        <v>0</v>
      </c>
    </row>
    <row r="1807" spans="3:9" x14ac:dyDescent="0.25">
      <c r="C1807" s="64">
        <f t="shared" si="125"/>
        <v>46941</v>
      </c>
      <c r="D1807">
        <v>1785</v>
      </c>
      <c r="E1807" s="64">
        <v>46941</v>
      </c>
      <c r="F1807" t="s">
        <v>119</v>
      </c>
      <c r="G1807" t="str">
        <f t="shared" si="124"/>
        <v>Mom</v>
      </c>
      <c r="H1807">
        <f t="shared" si="126"/>
        <v>1</v>
      </c>
      <c r="I1807">
        <f t="shared" si="127"/>
        <v>0</v>
      </c>
    </row>
    <row r="1808" spans="3:9" x14ac:dyDescent="0.25">
      <c r="C1808" s="64">
        <f t="shared" si="125"/>
        <v>46942</v>
      </c>
      <c r="D1808">
        <v>1786</v>
      </c>
      <c r="E1808" s="64">
        <v>46942</v>
      </c>
      <c r="F1808" t="s">
        <v>120</v>
      </c>
      <c r="G1808" t="str">
        <f t="shared" si="124"/>
        <v>Mom</v>
      </c>
      <c r="H1808">
        <f t="shared" si="126"/>
        <v>1</v>
      </c>
      <c r="I1808">
        <f t="shared" si="127"/>
        <v>0</v>
      </c>
    </row>
    <row r="1809" spans="3:9" x14ac:dyDescent="0.25">
      <c r="C1809" s="64">
        <f t="shared" si="125"/>
        <v>46943</v>
      </c>
      <c r="D1809">
        <v>1787</v>
      </c>
      <c r="E1809" s="64">
        <v>46943</v>
      </c>
      <c r="F1809" t="s">
        <v>97</v>
      </c>
      <c r="G1809" t="str">
        <f t="shared" si="124"/>
        <v>Mom</v>
      </c>
      <c r="H1809">
        <f t="shared" si="126"/>
        <v>1</v>
      </c>
      <c r="I1809">
        <f t="shared" si="127"/>
        <v>0</v>
      </c>
    </row>
    <row r="1810" spans="3:9" x14ac:dyDescent="0.25">
      <c r="C1810" s="64">
        <f t="shared" si="125"/>
        <v>46944</v>
      </c>
      <c r="D1810">
        <v>1788</v>
      </c>
      <c r="E1810" s="64">
        <v>46944</v>
      </c>
      <c r="F1810" t="s">
        <v>79</v>
      </c>
      <c r="G1810" t="str">
        <f t="shared" ref="G1810:G1873" si="128">G1796</f>
        <v>Mom</v>
      </c>
      <c r="H1810">
        <f t="shared" si="126"/>
        <v>1</v>
      </c>
      <c r="I1810">
        <f t="shared" si="127"/>
        <v>0</v>
      </c>
    </row>
    <row r="1811" spans="3:9" x14ac:dyDescent="0.25">
      <c r="C1811" s="64">
        <f t="shared" si="125"/>
        <v>46945</v>
      </c>
      <c r="D1811">
        <v>1789</v>
      </c>
      <c r="E1811" s="64">
        <v>46945</v>
      </c>
      <c r="F1811" t="s">
        <v>121</v>
      </c>
      <c r="G1811" t="str">
        <f t="shared" si="128"/>
        <v>Mom</v>
      </c>
      <c r="H1811">
        <f t="shared" si="126"/>
        <v>1</v>
      </c>
      <c r="I1811">
        <f t="shared" si="127"/>
        <v>0</v>
      </c>
    </row>
    <row r="1812" spans="3:9" x14ac:dyDescent="0.25">
      <c r="C1812" s="64">
        <f t="shared" si="125"/>
        <v>46946</v>
      </c>
      <c r="D1812">
        <v>1790</v>
      </c>
      <c r="E1812" s="64">
        <v>46946</v>
      </c>
      <c r="F1812" t="s">
        <v>118</v>
      </c>
      <c r="G1812" t="str">
        <f t="shared" si="128"/>
        <v>Dad</v>
      </c>
      <c r="H1812">
        <f t="shared" si="126"/>
        <v>0</v>
      </c>
      <c r="I1812">
        <f t="shared" si="127"/>
        <v>1</v>
      </c>
    </row>
    <row r="1813" spans="3:9" x14ac:dyDescent="0.25">
      <c r="C1813" s="64">
        <f t="shared" ref="C1813:C1876" si="129">E1813</f>
        <v>46947</v>
      </c>
      <c r="D1813">
        <v>1791</v>
      </c>
      <c r="E1813" s="64">
        <v>46947</v>
      </c>
      <c r="F1813" t="s">
        <v>107</v>
      </c>
      <c r="G1813" t="str">
        <f t="shared" si="128"/>
        <v>Dad</v>
      </c>
      <c r="H1813">
        <f t="shared" ref="H1813:H1876" si="130">IF(G1813="Mom",1,0)</f>
        <v>0</v>
      </c>
      <c r="I1813">
        <f t="shared" si="127"/>
        <v>1</v>
      </c>
    </row>
    <row r="1814" spans="3:9" x14ac:dyDescent="0.25">
      <c r="C1814" s="64">
        <f t="shared" si="129"/>
        <v>46948</v>
      </c>
      <c r="D1814">
        <v>1792</v>
      </c>
      <c r="E1814" s="64">
        <v>46948</v>
      </c>
      <c r="F1814" t="s">
        <v>119</v>
      </c>
      <c r="G1814" t="str">
        <f t="shared" si="128"/>
        <v>Dad</v>
      </c>
      <c r="H1814">
        <f t="shared" si="130"/>
        <v>0</v>
      </c>
      <c r="I1814">
        <f t="shared" si="127"/>
        <v>1</v>
      </c>
    </row>
    <row r="1815" spans="3:9" x14ac:dyDescent="0.25">
      <c r="C1815" s="64">
        <f t="shared" si="129"/>
        <v>46949</v>
      </c>
      <c r="D1815">
        <v>1793</v>
      </c>
      <c r="E1815" s="64">
        <v>46949</v>
      </c>
      <c r="F1815" t="s">
        <v>120</v>
      </c>
      <c r="G1815" t="str">
        <f t="shared" si="128"/>
        <v>Dad</v>
      </c>
      <c r="H1815">
        <f t="shared" si="130"/>
        <v>0</v>
      </c>
      <c r="I1815">
        <f t="shared" si="127"/>
        <v>1</v>
      </c>
    </row>
    <row r="1816" spans="3:9" x14ac:dyDescent="0.25">
      <c r="C1816" s="64">
        <f t="shared" si="129"/>
        <v>46950</v>
      </c>
      <c r="D1816">
        <v>1794</v>
      </c>
      <c r="E1816" s="64">
        <v>46950</v>
      </c>
      <c r="F1816" t="s">
        <v>97</v>
      </c>
      <c r="G1816" t="str">
        <f t="shared" si="128"/>
        <v>Dad</v>
      </c>
      <c r="H1816">
        <f t="shared" si="130"/>
        <v>0</v>
      </c>
      <c r="I1816">
        <f t="shared" si="127"/>
        <v>1</v>
      </c>
    </row>
    <row r="1817" spans="3:9" x14ac:dyDescent="0.25">
      <c r="C1817" s="64">
        <f t="shared" si="129"/>
        <v>46951</v>
      </c>
      <c r="D1817">
        <v>1795</v>
      </c>
      <c r="E1817" s="64">
        <v>46951</v>
      </c>
      <c r="F1817" t="s">
        <v>79</v>
      </c>
      <c r="G1817" t="str">
        <f t="shared" si="128"/>
        <v>Dad</v>
      </c>
      <c r="H1817">
        <f t="shared" si="130"/>
        <v>0</v>
      </c>
      <c r="I1817">
        <f t="shared" ref="I1817:I1880" si="131">IF(G1817="Dad",1,0)</f>
        <v>1</v>
      </c>
    </row>
    <row r="1818" spans="3:9" x14ac:dyDescent="0.25">
      <c r="C1818" s="64">
        <f t="shared" si="129"/>
        <v>46952</v>
      </c>
      <c r="D1818">
        <v>1796</v>
      </c>
      <c r="E1818" s="64">
        <v>46952</v>
      </c>
      <c r="F1818" t="s">
        <v>121</v>
      </c>
      <c r="G1818" t="str">
        <f t="shared" si="128"/>
        <v>Dad</v>
      </c>
      <c r="H1818">
        <f t="shared" si="130"/>
        <v>0</v>
      </c>
      <c r="I1818">
        <f t="shared" si="131"/>
        <v>1</v>
      </c>
    </row>
    <row r="1819" spans="3:9" x14ac:dyDescent="0.25">
      <c r="C1819" s="64">
        <f t="shared" si="129"/>
        <v>46953</v>
      </c>
      <c r="D1819">
        <v>1797</v>
      </c>
      <c r="E1819" s="64">
        <v>46953</v>
      </c>
      <c r="F1819" t="s">
        <v>118</v>
      </c>
      <c r="G1819" t="str">
        <f t="shared" si="128"/>
        <v>Mom</v>
      </c>
      <c r="H1819">
        <f t="shared" si="130"/>
        <v>1</v>
      </c>
      <c r="I1819">
        <f t="shared" si="131"/>
        <v>0</v>
      </c>
    </row>
    <row r="1820" spans="3:9" x14ac:dyDescent="0.25">
      <c r="C1820" s="64">
        <f t="shared" si="129"/>
        <v>46954</v>
      </c>
      <c r="D1820">
        <v>1798</v>
      </c>
      <c r="E1820" s="64">
        <v>46954</v>
      </c>
      <c r="F1820" t="s">
        <v>107</v>
      </c>
      <c r="G1820" t="str">
        <f t="shared" si="128"/>
        <v>Mom</v>
      </c>
      <c r="H1820">
        <f t="shared" si="130"/>
        <v>1</v>
      </c>
      <c r="I1820">
        <f t="shared" si="131"/>
        <v>0</v>
      </c>
    </row>
    <row r="1821" spans="3:9" x14ac:dyDescent="0.25">
      <c r="C1821" s="64">
        <f t="shared" si="129"/>
        <v>46955</v>
      </c>
      <c r="D1821">
        <v>1799</v>
      </c>
      <c r="E1821" s="64">
        <v>46955</v>
      </c>
      <c r="F1821" t="s">
        <v>119</v>
      </c>
      <c r="G1821" t="str">
        <f t="shared" si="128"/>
        <v>Mom</v>
      </c>
      <c r="H1821">
        <f t="shared" si="130"/>
        <v>1</v>
      </c>
      <c r="I1821">
        <f t="shared" si="131"/>
        <v>0</v>
      </c>
    </row>
    <row r="1822" spans="3:9" x14ac:dyDescent="0.25">
      <c r="C1822" s="64">
        <f t="shared" si="129"/>
        <v>46956</v>
      </c>
      <c r="D1822">
        <v>1800</v>
      </c>
      <c r="E1822" s="64">
        <v>46956</v>
      </c>
      <c r="F1822" t="s">
        <v>120</v>
      </c>
      <c r="G1822" t="str">
        <f t="shared" si="128"/>
        <v>Mom</v>
      </c>
      <c r="H1822">
        <f t="shared" si="130"/>
        <v>1</v>
      </c>
      <c r="I1822">
        <f t="shared" si="131"/>
        <v>0</v>
      </c>
    </row>
    <row r="1823" spans="3:9" x14ac:dyDescent="0.25">
      <c r="C1823" s="64">
        <f t="shared" si="129"/>
        <v>46957</v>
      </c>
      <c r="D1823">
        <v>1801</v>
      </c>
      <c r="E1823" s="64">
        <v>46957</v>
      </c>
      <c r="F1823" t="s">
        <v>97</v>
      </c>
      <c r="G1823" t="str">
        <f t="shared" si="128"/>
        <v>Mom</v>
      </c>
      <c r="H1823">
        <f t="shared" si="130"/>
        <v>1</v>
      </c>
      <c r="I1823">
        <f t="shared" si="131"/>
        <v>0</v>
      </c>
    </row>
    <row r="1824" spans="3:9" x14ac:dyDescent="0.25">
      <c r="C1824" s="64">
        <f t="shared" si="129"/>
        <v>46958</v>
      </c>
      <c r="D1824">
        <v>1802</v>
      </c>
      <c r="E1824" s="64">
        <v>46958</v>
      </c>
      <c r="F1824" t="s">
        <v>79</v>
      </c>
      <c r="G1824" t="str">
        <f t="shared" si="128"/>
        <v>Mom</v>
      </c>
      <c r="H1824">
        <f t="shared" si="130"/>
        <v>1</v>
      </c>
      <c r="I1824">
        <f t="shared" si="131"/>
        <v>0</v>
      </c>
    </row>
    <row r="1825" spans="3:9" x14ac:dyDescent="0.25">
      <c r="C1825" s="64">
        <f t="shared" si="129"/>
        <v>46959</v>
      </c>
      <c r="D1825">
        <v>1803</v>
      </c>
      <c r="E1825" s="64">
        <v>46959</v>
      </c>
      <c r="F1825" t="s">
        <v>121</v>
      </c>
      <c r="G1825" t="str">
        <f t="shared" si="128"/>
        <v>Mom</v>
      </c>
      <c r="H1825">
        <f t="shared" si="130"/>
        <v>1</v>
      </c>
      <c r="I1825">
        <f t="shared" si="131"/>
        <v>0</v>
      </c>
    </row>
    <row r="1826" spans="3:9" x14ac:dyDescent="0.25">
      <c r="C1826" s="64">
        <f t="shared" si="129"/>
        <v>46960</v>
      </c>
      <c r="D1826">
        <v>1804</v>
      </c>
      <c r="E1826" s="64">
        <v>46960</v>
      </c>
      <c r="F1826" t="s">
        <v>118</v>
      </c>
      <c r="G1826" t="str">
        <f t="shared" si="128"/>
        <v>Dad</v>
      </c>
      <c r="H1826">
        <f t="shared" si="130"/>
        <v>0</v>
      </c>
      <c r="I1826">
        <f t="shared" si="131"/>
        <v>1</v>
      </c>
    </row>
    <row r="1827" spans="3:9" x14ac:dyDescent="0.25">
      <c r="C1827" s="64">
        <f t="shared" si="129"/>
        <v>46961</v>
      </c>
      <c r="D1827">
        <v>1805</v>
      </c>
      <c r="E1827" s="64">
        <v>46961</v>
      </c>
      <c r="F1827" t="s">
        <v>107</v>
      </c>
      <c r="G1827" t="str">
        <f t="shared" si="128"/>
        <v>Dad</v>
      </c>
      <c r="H1827">
        <f t="shared" si="130"/>
        <v>0</v>
      </c>
      <c r="I1827">
        <f t="shared" si="131"/>
        <v>1</v>
      </c>
    </row>
    <row r="1828" spans="3:9" x14ac:dyDescent="0.25">
      <c r="C1828" s="64">
        <f t="shared" si="129"/>
        <v>46962</v>
      </c>
      <c r="D1828">
        <v>1806</v>
      </c>
      <c r="E1828" s="64">
        <v>46962</v>
      </c>
      <c r="F1828" t="s">
        <v>119</v>
      </c>
      <c r="G1828" t="str">
        <f t="shared" si="128"/>
        <v>Dad</v>
      </c>
      <c r="H1828">
        <f t="shared" si="130"/>
        <v>0</v>
      </c>
      <c r="I1828">
        <f t="shared" si="131"/>
        <v>1</v>
      </c>
    </row>
    <row r="1829" spans="3:9" x14ac:dyDescent="0.25">
      <c r="C1829" s="64">
        <f t="shared" si="129"/>
        <v>46963</v>
      </c>
      <c r="D1829">
        <v>1807</v>
      </c>
      <c r="E1829" s="64">
        <v>46963</v>
      </c>
      <c r="F1829" t="s">
        <v>120</v>
      </c>
      <c r="G1829" t="str">
        <f t="shared" si="128"/>
        <v>Dad</v>
      </c>
      <c r="H1829">
        <f t="shared" si="130"/>
        <v>0</v>
      </c>
      <c r="I1829">
        <f t="shared" si="131"/>
        <v>1</v>
      </c>
    </row>
    <row r="1830" spans="3:9" x14ac:dyDescent="0.25">
      <c r="C1830" s="64">
        <f t="shared" si="129"/>
        <v>46964</v>
      </c>
      <c r="D1830">
        <v>1808</v>
      </c>
      <c r="E1830" s="64">
        <v>46964</v>
      </c>
      <c r="F1830" t="s">
        <v>97</v>
      </c>
      <c r="G1830" t="str">
        <f t="shared" si="128"/>
        <v>Dad</v>
      </c>
      <c r="H1830">
        <f t="shared" si="130"/>
        <v>0</v>
      </c>
      <c r="I1830">
        <f t="shared" si="131"/>
        <v>1</v>
      </c>
    </row>
    <row r="1831" spans="3:9" x14ac:dyDescent="0.25">
      <c r="C1831" s="64">
        <f t="shared" si="129"/>
        <v>46965</v>
      </c>
      <c r="D1831">
        <v>1809</v>
      </c>
      <c r="E1831" s="64">
        <v>46965</v>
      </c>
      <c r="F1831" t="s">
        <v>79</v>
      </c>
      <c r="G1831" t="str">
        <f t="shared" si="128"/>
        <v>Dad</v>
      </c>
      <c r="H1831">
        <f t="shared" si="130"/>
        <v>0</v>
      </c>
      <c r="I1831">
        <f t="shared" si="131"/>
        <v>1</v>
      </c>
    </row>
    <row r="1832" spans="3:9" x14ac:dyDescent="0.25">
      <c r="C1832" s="64">
        <f t="shared" si="129"/>
        <v>46966</v>
      </c>
      <c r="D1832">
        <v>1810</v>
      </c>
      <c r="E1832" s="64">
        <v>46966</v>
      </c>
      <c r="F1832" t="s">
        <v>121</v>
      </c>
      <c r="G1832" t="str">
        <f t="shared" si="128"/>
        <v>Dad</v>
      </c>
      <c r="H1832">
        <f t="shared" si="130"/>
        <v>0</v>
      </c>
      <c r="I1832">
        <f t="shared" si="131"/>
        <v>1</v>
      </c>
    </row>
    <row r="1833" spans="3:9" x14ac:dyDescent="0.25">
      <c r="C1833" s="64">
        <f t="shared" si="129"/>
        <v>46967</v>
      </c>
      <c r="D1833">
        <v>1811</v>
      </c>
      <c r="E1833" s="64">
        <v>46967</v>
      </c>
      <c r="F1833" t="s">
        <v>118</v>
      </c>
      <c r="G1833" t="str">
        <f t="shared" si="128"/>
        <v>Mom</v>
      </c>
      <c r="H1833">
        <f t="shared" si="130"/>
        <v>1</v>
      </c>
      <c r="I1833">
        <f t="shared" si="131"/>
        <v>0</v>
      </c>
    </row>
    <row r="1834" spans="3:9" x14ac:dyDescent="0.25">
      <c r="C1834" s="64">
        <f t="shared" si="129"/>
        <v>46968</v>
      </c>
      <c r="D1834">
        <v>1812</v>
      </c>
      <c r="E1834" s="64">
        <v>46968</v>
      </c>
      <c r="F1834" t="s">
        <v>107</v>
      </c>
      <c r="G1834" t="str">
        <f t="shared" si="128"/>
        <v>Mom</v>
      </c>
      <c r="H1834">
        <f t="shared" si="130"/>
        <v>1</v>
      </c>
      <c r="I1834">
        <f t="shared" si="131"/>
        <v>0</v>
      </c>
    </row>
    <row r="1835" spans="3:9" x14ac:dyDescent="0.25">
      <c r="C1835" s="64">
        <f t="shared" si="129"/>
        <v>46969</v>
      </c>
      <c r="D1835">
        <v>1813</v>
      </c>
      <c r="E1835" s="64">
        <v>46969</v>
      </c>
      <c r="F1835" t="s">
        <v>119</v>
      </c>
      <c r="G1835" t="str">
        <f t="shared" si="128"/>
        <v>Mom</v>
      </c>
      <c r="H1835">
        <f t="shared" si="130"/>
        <v>1</v>
      </c>
      <c r="I1835">
        <f t="shared" si="131"/>
        <v>0</v>
      </c>
    </row>
    <row r="1836" spans="3:9" x14ac:dyDescent="0.25">
      <c r="C1836" s="64">
        <f t="shared" si="129"/>
        <v>46970</v>
      </c>
      <c r="D1836">
        <v>1814</v>
      </c>
      <c r="E1836" s="64">
        <v>46970</v>
      </c>
      <c r="F1836" t="s">
        <v>120</v>
      </c>
      <c r="G1836" t="str">
        <f t="shared" si="128"/>
        <v>Mom</v>
      </c>
      <c r="H1836">
        <f t="shared" si="130"/>
        <v>1</v>
      </c>
      <c r="I1836">
        <f t="shared" si="131"/>
        <v>0</v>
      </c>
    </row>
    <row r="1837" spans="3:9" x14ac:dyDescent="0.25">
      <c r="C1837" s="64">
        <f t="shared" si="129"/>
        <v>46971</v>
      </c>
      <c r="D1837">
        <v>1815</v>
      </c>
      <c r="E1837" s="64">
        <v>46971</v>
      </c>
      <c r="F1837" t="s">
        <v>97</v>
      </c>
      <c r="G1837" t="str">
        <f t="shared" si="128"/>
        <v>Mom</v>
      </c>
      <c r="H1837">
        <f t="shared" si="130"/>
        <v>1</v>
      </c>
      <c r="I1837">
        <f t="shared" si="131"/>
        <v>0</v>
      </c>
    </row>
    <row r="1838" spans="3:9" x14ac:dyDescent="0.25">
      <c r="C1838" s="64">
        <f t="shared" si="129"/>
        <v>46972</v>
      </c>
      <c r="D1838">
        <v>1816</v>
      </c>
      <c r="E1838" s="64">
        <v>46972</v>
      </c>
      <c r="F1838" t="s">
        <v>79</v>
      </c>
      <c r="G1838" t="str">
        <f t="shared" si="128"/>
        <v>Mom</v>
      </c>
      <c r="H1838">
        <f t="shared" si="130"/>
        <v>1</v>
      </c>
      <c r="I1838">
        <f t="shared" si="131"/>
        <v>0</v>
      </c>
    </row>
    <row r="1839" spans="3:9" x14ac:dyDescent="0.25">
      <c r="C1839" s="64">
        <f t="shared" si="129"/>
        <v>46973</v>
      </c>
      <c r="D1839">
        <v>1817</v>
      </c>
      <c r="E1839" s="64">
        <v>46973</v>
      </c>
      <c r="F1839" t="s">
        <v>121</v>
      </c>
      <c r="G1839" t="str">
        <f t="shared" si="128"/>
        <v>Mom</v>
      </c>
      <c r="H1839">
        <f t="shared" si="130"/>
        <v>1</v>
      </c>
      <c r="I1839">
        <f t="shared" si="131"/>
        <v>0</v>
      </c>
    </row>
    <row r="1840" spans="3:9" x14ac:dyDescent="0.25">
      <c r="C1840" s="64">
        <f t="shared" si="129"/>
        <v>46974</v>
      </c>
      <c r="D1840">
        <v>1818</v>
      </c>
      <c r="E1840" s="64">
        <v>46974</v>
      </c>
      <c r="F1840" t="s">
        <v>118</v>
      </c>
      <c r="G1840" t="str">
        <f t="shared" si="128"/>
        <v>Dad</v>
      </c>
      <c r="H1840">
        <f t="shared" si="130"/>
        <v>0</v>
      </c>
      <c r="I1840">
        <f t="shared" si="131"/>
        <v>1</v>
      </c>
    </row>
    <row r="1841" spans="3:9" x14ac:dyDescent="0.25">
      <c r="C1841" s="64">
        <f t="shared" si="129"/>
        <v>46975</v>
      </c>
      <c r="D1841">
        <v>1819</v>
      </c>
      <c r="E1841" s="64">
        <v>46975</v>
      </c>
      <c r="F1841" t="s">
        <v>107</v>
      </c>
      <c r="G1841" t="str">
        <f t="shared" si="128"/>
        <v>Dad</v>
      </c>
      <c r="H1841">
        <f t="shared" si="130"/>
        <v>0</v>
      </c>
      <c r="I1841">
        <f t="shared" si="131"/>
        <v>1</v>
      </c>
    </row>
    <row r="1842" spans="3:9" x14ac:dyDescent="0.25">
      <c r="C1842" s="64">
        <f t="shared" si="129"/>
        <v>46976</v>
      </c>
      <c r="D1842">
        <v>1820</v>
      </c>
      <c r="E1842" s="64">
        <v>46976</v>
      </c>
      <c r="F1842" t="s">
        <v>119</v>
      </c>
      <c r="G1842" t="str">
        <f t="shared" si="128"/>
        <v>Dad</v>
      </c>
      <c r="H1842">
        <f t="shared" si="130"/>
        <v>0</v>
      </c>
      <c r="I1842">
        <f t="shared" si="131"/>
        <v>1</v>
      </c>
    </row>
    <row r="1843" spans="3:9" x14ac:dyDescent="0.25">
      <c r="C1843" s="64">
        <f t="shared" si="129"/>
        <v>46977</v>
      </c>
      <c r="D1843">
        <v>1821</v>
      </c>
      <c r="E1843" s="64">
        <v>46977</v>
      </c>
      <c r="F1843" t="s">
        <v>120</v>
      </c>
      <c r="G1843" t="str">
        <f t="shared" si="128"/>
        <v>Dad</v>
      </c>
      <c r="H1843">
        <f t="shared" si="130"/>
        <v>0</v>
      </c>
      <c r="I1843">
        <f t="shared" si="131"/>
        <v>1</v>
      </c>
    </row>
    <row r="1844" spans="3:9" x14ac:dyDescent="0.25">
      <c r="C1844" s="64">
        <f t="shared" si="129"/>
        <v>46978</v>
      </c>
      <c r="D1844">
        <v>1822</v>
      </c>
      <c r="E1844" s="64">
        <v>46978</v>
      </c>
      <c r="F1844" t="s">
        <v>97</v>
      </c>
      <c r="G1844" t="str">
        <f t="shared" si="128"/>
        <v>Dad</v>
      </c>
      <c r="H1844">
        <f t="shared" si="130"/>
        <v>0</v>
      </c>
      <c r="I1844">
        <f t="shared" si="131"/>
        <v>1</v>
      </c>
    </row>
    <row r="1845" spans="3:9" x14ac:dyDescent="0.25">
      <c r="C1845" s="64">
        <f t="shared" si="129"/>
        <v>46979</v>
      </c>
      <c r="D1845">
        <v>1823</v>
      </c>
      <c r="E1845" s="64">
        <v>46979</v>
      </c>
      <c r="F1845" t="s">
        <v>79</v>
      </c>
      <c r="G1845" t="str">
        <f t="shared" si="128"/>
        <v>Dad</v>
      </c>
      <c r="H1845">
        <f t="shared" si="130"/>
        <v>0</v>
      </c>
      <c r="I1845">
        <f t="shared" si="131"/>
        <v>1</v>
      </c>
    </row>
    <row r="1846" spans="3:9" x14ac:dyDescent="0.25">
      <c r="C1846" s="64">
        <f t="shared" si="129"/>
        <v>46980</v>
      </c>
      <c r="D1846">
        <v>1824</v>
      </c>
      <c r="E1846" s="64">
        <v>46980</v>
      </c>
      <c r="F1846" t="s">
        <v>121</v>
      </c>
      <c r="G1846" t="str">
        <f t="shared" si="128"/>
        <v>Dad</v>
      </c>
      <c r="H1846">
        <f t="shared" si="130"/>
        <v>0</v>
      </c>
      <c r="I1846">
        <f t="shared" si="131"/>
        <v>1</v>
      </c>
    </row>
    <row r="1847" spans="3:9" x14ac:dyDescent="0.25">
      <c r="C1847" s="64">
        <f t="shared" si="129"/>
        <v>46981</v>
      </c>
      <c r="D1847">
        <v>1825</v>
      </c>
      <c r="E1847" s="64">
        <v>46981</v>
      </c>
      <c r="F1847" t="s">
        <v>118</v>
      </c>
      <c r="G1847" t="str">
        <f t="shared" si="128"/>
        <v>Mom</v>
      </c>
      <c r="H1847">
        <f t="shared" si="130"/>
        <v>1</v>
      </c>
      <c r="I1847">
        <f t="shared" si="131"/>
        <v>0</v>
      </c>
    </row>
    <row r="1848" spans="3:9" x14ac:dyDescent="0.25">
      <c r="C1848" s="64">
        <f t="shared" si="129"/>
        <v>46982</v>
      </c>
      <c r="D1848">
        <v>1826</v>
      </c>
      <c r="E1848" s="64">
        <v>46982</v>
      </c>
      <c r="F1848" t="s">
        <v>107</v>
      </c>
      <c r="G1848" t="str">
        <f t="shared" si="128"/>
        <v>Mom</v>
      </c>
      <c r="H1848">
        <f t="shared" si="130"/>
        <v>1</v>
      </c>
      <c r="I1848">
        <f t="shared" si="131"/>
        <v>0</v>
      </c>
    </row>
    <row r="1849" spans="3:9" x14ac:dyDescent="0.25">
      <c r="C1849" s="64">
        <f t="shared" si="129"/>
        <v>46983</v>
      </c>
      <c r="D1849">
        <v>1827</v>
      </c>
      <c r="E1849" s="64">
        <v>46983</v>
      </c>
      <c r="F1849" t="s">
        <v>119</v>
      </c>
      <c r="G1849" t="str">
        <f t="shared" si="128"/>
        <v>Mom</v>
      </c>
      <c r="H1849">
        <f t="shared" si="130"/>
        <v>1</v>
      </c>
      <c r="I1849">
        <f t="shared" si="131"/>
        <v>0</v>
      </c>
    </row>
    <row r="1850" spans="3:9" x14ac:dyDescent="0.25">
      <c r="C1850" s="64">
        <f t="shared" si="129"/>
        <v>46984</v>
      </c>
      <c r="D1850">
        <v>1828</v>
      </c>
      <c r="E1850" s="64">
        <v>46984</v>
      </c>
      <c r="F1850" t="s">
        <v>120</v>
      </c>
      <c r="G1850" t="str">
        <f t="shared" si="128"/>
        <v>Mom</v>
      </c>
      <c r="H1850">
        <f t="shared" si="130"/>
        <v>1</v>
      </c>
      <c r="I1850">
        <f t="shared" si="131"/>
        <v>0</v>
      </c>
    </row>
    <row r="1851" spans="3:9" x14ac:dyDescent="0.25">
      <c r="C1851" s="64">
        <f t="shared" si="129"/>
        <v>46985</v>
      </c>
      <c r="D1851">
        <v>1829</v>
      </c>
      <c r="E1851" s="64">
        <v>46985</v>
      </c>
      <c r="F1851" t="s">
        <v>97</v>
      </c>
      <c r="G1851" t="str">
        <f t="shared" si="128"/>
        <v>Mom</v>
      </c>
      <c r="H1851">
        <f t="shared" si="130"/>
        <v>1</v>
      </c>
      <c r="I1851">
        <f t="shared" si="131"/>
        <v>0</v>
      </c>
    </row>
    <row r="1852" spans="3:9" x14ac:dyDescent="0.25">
      <c r="C1852" s="64">
        <f t="shared" si="129"/>
        <v>46986</v>
      </c>
      <c r="D1852">
        <v>1830</v>
      </c>
      <c r="E1852" s="64">
        <v>46986</v>
      </c>
      <c r="F1852" t="s">
        <v>79</v>
      </c>
      <c r="G1852" t="str">
        <f t="shared" si="128"/>
        <v>Mom</v>
      </c>
      <c r="H1852">
        <f t="shared" si="130"/>
        <v>1</v>
      </c>
      <c r="I1852">
        <f t="shared" si="131"/>
        <v>0</v>
      </c>
    </row>
    <row r="1853" spans="3:9" x14ac:dyDescent="0.25">
      <c r="C1853" s="64">
        <f t="shared" si="129"/>
        <v>46987</v>
      </c>
      <c r="D1853">
        <v>1831</v>
      </c>
      <c r="E1853" s="64">
        <v>46987</v>
      </c>
      <c r="F1853" t="s">
        <v>121</v>
      </c>
      <c r="G1853" t="str">
        <f t="shared" si="128"/>
        <v>Mom</v>
      </c>
      <c r="H1853">
        <f t="shared" si="130"/>
        <v>1</v>
      </c>
      <c r="I1853">
        <f t="shared" si="131"/>
        <v>0</v>
      </c>
    </row>
    <row r="1854" spans="3:9" x14ac:dyDescent="0.25">
      <c r="C1854" s="64">
        <f t="shared" si="129"/>
        <v>46988</v>
      </c>
      <c r="D1854">
        <v>1832</v>
      </c>
      <c r="E1854" s="64">
        <v>46988</v>
      </c>
      <c r="F1854" t="s">
        <v>118</v>
      </c>
      <c r="G1854" t="str">
        <f t="shared" si="128"/>
        <v>Dad</v>
      </c>
      <c r="H1854">
        <f t="shared" si="130"/>
        <v>0</v>
      </c>
      <c r="I1854">
        <f t="shared" si="131"/>
        <v>1</v>
      </c>
    </row>
    <row r="1855" spans="3:9" x14ac:dyDescent="0.25">
      <c r="C1855" s="64">
        <f t="shared" si="129"/>
        <v>46989</v>
      </c>
      <c r="D1855">
        <v>1833</v>
      </c>
      <c r="E1855" s="64">
        <v>46989</v>
      </c>
      <c r="F1855" t="s">
        <v>107</v>
      </c>
      <c r="G1855" t="str">
        <f t="shared" si="128"/>
        <v>Dad</v>
      </c>
      <c r="H1855">
        <f t="shared" si="130"/>
        <v>0</v>
      </c>
      <c r="I1855">
        <f t="shared" si="131"/>
        <v>1</v>
      </c>
    </row>
    <row r="1856" spans="3:9" x14ac:dyDescent="0.25">
      <c r="C1856" s="64">
        <f t="shared" si="129"/>
        <v>46990</v>
      </c>
      <c r="D1856">
        <v>1834</v>
      </c>
      <c r="E1856" s="64">
        <v>46990</v>
      </c>
      <c r="F1856" t="s">
        <v>119</v>
      </c>
      <c r="G1856" t="str">
        <f t="shared" si="128"/>
        <v>Dad</v>
      </c>
      <c r="H1856">
        <f t="shared" si="130"/>
        <v>0</v>
      </c>
      <c r="I1856">
        <f t="shared" si="131"/>
        <v>1</v>
      </c>
    </row>
    <row r="1857" spans="3:9" x14ac:dyDescent="0.25">
      <c r="C1857" s="64">
        <f t="shared" si="129"/>
        <v>46991</v>
      </c>
      <c r="D1857">
        <v>1835</v>
      </c>
      <c r="E1857" s="64">
        <v>46991</v>
      </c>
      <c r="F1857" t="s">
        <v>120</v>
      </c>
      <c r="G1857" t="str">
        <f t="shared" si="128"/>
        <v>Dad</v>
      </c>
      <c r="H1857">
        <f t="shared" si="130"/>
        <v>0</v>
      </c>
      <c r="I1857">
        <f t="shared" si="131"/>
        <v>1</v>
      </c>
    </row>
    <row r="1858" spans="3:9" x14ac:dyDescent="0.25">
      <c r="C1858" s="64">
        <f t="shared" si="129"/>
        <v>46992</v>
      </c>
      <c r="D1858">
        <v>1836</v>
      </c>
      <c r="E1858" s="64">
        <v>46992</v>
      </c>
      <c r="F1858" t="s">
        <v>97</v>
      </c>
      <c r="G1858" t="str">
        <f t="shared" si="128"/>
        <v>Dad</v>
      </c>
      <c r="H1858">
        <f t="shared" si="130"/>
        <v>0</v>
      </c>
      <c r="I1858">
        <f t="shared" si="131"/>
        <v>1</v>
      </c>
    </row>
    <row r="1859" spans="3:9" x14ac:dyDescent="0.25">
      <c r="C1859" s="64">
        <f t="shared" si="129"/>
        <v>46993</v>
      </c>
      <c r="D1859">
        <v>1837</v>
      </c>
      <c r="E1859" s="64">
        <v>46993</v>
      </c>
      <c r="F1859" t="s">
        <v>79</v>
      </c>
      <c r="G1859" t="str">
        <f t="shared" si="128"/>
        <v>Dad</v>
      </c>
      <c r="H1859">
        <f t="shared" si="130"/>
        <v>0</v>
      </c>
      <c r="I1859">
        <f t="shared" si="131"/>
        <v>1</v>
      </c>
    </row>
    <row r="1860" spans="3:9" x14ac:dyDescent="0.25">
      <c r="C1860" s="64">
        <f t="shared" si="129"/>
        <v>46994</v>
      </c>
      <c r="D1860">
        <v>1838</v>
      </c>
      <c r="E1860" s="64">
        <v>46994</v>
      </c>
      <c r="F1860" t="s">
        <v>121</v>
      </c>
      <c r="G1860" t="str">
        <f t="shared" si="128"/>
        <v>Dad</v>
      </c>
      <c r="H1860">
        <f t="shared" si="130"/>
        <v>0</v>
      </c>
      <c r="I1860">
        <f t="shared" si="131"/>
        <v>1</v>
      </c>
    </row>
    <row r="1861" spans="3:9" x14ac:dyDescent="0.25">
      <c r="C1861" s="64">
        <f t="shared" si="129"/>
        <v>46995</v>
      </c>
      <c r="D1861">
        <v>1839</v>
      </c>
      <c r="E1861" s="64">
        <v>46995</v>
      </c>
      <c r="F1861" t="s">
        <v>118</v>
      </c>
      <c r="G1861" t="str">
        <f t="shared" si="128"/>
        <v>Mom</v>
      </c>
      <c r="H1861">
        <f t="shared" si="130"/>
        <v>1</v>
      </c>
      <c r="I1861">
        <f t="shared" si="131"/>
        <v>0</v>
      </c>
    </row>
    <row r="1862" spans="3:9" x14ac:dyDescent="0.25">
      <c r="C1862" s="64">
        <f t="shared" si="129"/>
        <v>46996</v>
      </c>
      <c r="D1862">
        <v>1840</v>
      </c>
      <c r="E1862" s="64">
        <v>46996</v>
      </c>
      <c r="F1862" t="s">
        <v>107</v>
      </c>
      <c r="G1862" t="str">
        <f t="shared" si="128"/>
        <v>Mom</v>
      </c>
      <c r="H1862">
        <f t="shared" si="130"/>
        <v>1</v>
      </c>
      <c r="I1862">
        <f t="shared" si="131"/>
        <v>0</v>
      </c>
    </row>
    <row r="1863" spans="3:9" x14ac:dyDescent="0.25">
      <c r="C1863" s="64">
        <f t="shared" si="129"/>
        <v>46997</v>
      </c>
      <c r="D1863">
        <v>1841</v>
      </c>
      <c r="E1863" s="64">
        <v>46997</v>
      </c>
      <c r="F1863" t="s">
        <v>119</v>
      </c>
      <c r="G1863" t="str">
        <f t="shared" si="128"/>
        <v>Mom</v>
      </c>
      <c r="H1863">
        <f t="shared" si="130"/>
        <v>1</v>
      </c>
      <c r="I1863">
        <f t="shared" si="131"/>
        <v>0</v>
      </c>
    </row>
    <row r="1864" spans="3:9" x14ac:dyDescent="0.25">
      <c r="C1864" s="64">
        <f t="shared" si="129"/>
        <v>46998</v>
      </c>
      <c r="D1864">
        <v>1842</v>
      </c>
      <c r="E1864" s="64">
        <v>46998</v>
      </c>
      <c r="F1864" t="s">
        <v>120</v>
      </c>
      <c r="G1864" t="str">
        <f t="shared" si="128"/>
        <v>Mom</v>
      </c>
      <c r="H1864">
        <f t="shared" si="130"/>
        <v>1</v>
      </c>
      <c r="I1864">
        <f t="shared" si="131"/>
        <v>0</v>
      </c>
    </row>
    <row r="1865" spans="3:9" x14ac:dyDescent="0.25">
      <c r="C1865" s="64">
        <f t="shared" si="129"/>
        <v>46999</v>
      </c>
      <c r="D1865">
        <v>1843</v>
      </c>
      <c r="E1865" s="64">
        <v>46999</v>
      </c>
      <c r="F1865" t="s">
        <v>97</v>
      </c>
      <c r="G1865" t="str">
        <f t="shared" si="128"/>
        <v>Mom</v>
      </c>
      <c r="H1865">
        <f t="shared" si="130"/>
        <v>1</v>
      </c>
      <c r="I1865">
        <f t="shared" si="131"/>
        <v>0</v>
      </c>
    </row>
    <row r="1866" spans="3:9" x14ac:dyDescent="0.25">
      <c r="C1866" s="64">
        <f t="shared" si="129"/>
        <v>47000</v>
      </c>
      <c r="D1866">
        <v>1844</v>
      </c>
      <c r="E1866" s="64">
        <v>47000</v>
      </c>
      <c r="F1866" t="s">
        <v>79</v>
      </c>
      <c r="G1866" t="str">
        <f t="shared" si="128"/>
        <v>Mom</v>
      </c>
      <c r="H1866">
        <f t="shared" si="130"/>
        <v>1</v>
      </c>
      <c r="I1866">
        <f t="shared" si="131"/>
        <v>0</v>
      </c>
    </row>
    <row r="1867" spans="3:9" x14ac:dyDescent="0.25">
      <c r="C1867" s="64">
        <f t="shared" si="129"/>
        <v>47001</v>
      </c>
      <c r="D1867">
        <v>1845</v>
      </c>
      <c r="E1867" s="64">
        <v>47001</v>
      </c>
      <c r="F1867" t="s">
        <v>121</v>
      </c>
      <c r="G1867" t="str">
        <f t="shared" si="128"/>
        <v>Mom</v>
      </c>
      <c r="H1867">
        <f t="shared" si="130"/>
        <v>1</v>
      </c>
      <c r="I1867">
        <f t="shared" si="131"/>
        <v>0</v>
      </c>
    </row>
    <row r="1868" spans="3:9" x14ac:dyDescent="0.25">
      <c r="C1868" s="64">
        <f t="shared" si="129"/>
        <v>47002</v>
      </c>
      <c r="D1868">
        <v>1846</v>
      </c>
      <c r="E1868" s="64">
        <v>47002</v>
      </c>
      <c r="F1868" t="s">
        <v>118</v>
      </c>
      <c r="G1868" t="str">
        <f t="shared" si="128"/>
        <v>Dad</v>
      </c>
      <c r="H1868">
        <f t="shared" si="130"/>
        <v>0</v>
      </c>
      <c r="I1868">
        <f t="shared" si="131"/>
        <v>1</v>
      </c>
    </row>
    <row r="1869" spans="3:9" x14ac:dyDescent="0.25">
      <c r="C1869" s="64">
        <f t="shared" si="129"/>
        <v>47003</v>
      </c>
      <c r="D1869">
        <v>1847</v>
      </c>
      <c r="E1869" s="64">
        <v>47003</v>
      </c>
      <c r="F1869" t="s">
        <v>107</v>
      </c>
      <c r="G1869" t="str">
        <f t="shared" si="128"/>
        <v>Dad</v>
      </c>
      <c r="H1869">
        <f t="shared" si="130"/>
        <v>0</v>
      </c>
      <c r="I1869">
        <f t="shared" si="131"/>
        <v>1</v>
      </c>
    </row>
    <row r="1870" spans="3:9" x14ac:dyDescent="0.25">
      <c r="C1870" s="64">
        <f t="shared" si="129"/>
        <v>47004</v>
      </c>
      <c r="D1870">
        <v>1848</v>
      </c>
      <c r="E1870" s="64">
        <v>47004</v>
      </c>
      <c r="F1870" t="s">
        <v>119</v>
      </c>
      <c r="G1870" t="str">
        <f t="shared" si="128"/>
        <v>Dad</v>
      </c>
      <c r="H1870">
        <f t="shared" si="130"/>
        <v>0</v>
      </c>
      <c r="I1870">
        <f t="shared" si="131"/>
        <v>1</v>
      </c>
    </row>
    <row r="1871" spans="3:9" x14ac:dyDescent="0.25">
      <c r="C1871" s="64">
        <f t="shared" si="129"/>
        <v>47005</v>
      </c>
      <c r="D1871">
        <v>1849</v>
      </c>
      <c r="E1871" s="64">
        <v>47005</v>
      </c>
      <c r="F1871" t="s">
        <v>120</v>
      </c>
      <c r="G1871" t="str">
        <f t="shared" si="128"/>
        <v>Dad</v>
      </c>
      <c r="H1871">
        <f t="shared" si="130"/>
        <v>0</v>
      </c>
      <c r="I1871">
        <f t="shared" si="131"/>
        <v>1</v>
      </c>
    </row>
    <row r="1872" spans="3:9" x14ac:dyDescent="0.25">
      <c r="C1872" s="64">
        <f t="shared" si="129"/>
        <v>47006</v>
      </c>
      <c r="D1872">
        <v>1850</v>
      </c>
      <c r="E1872" s="64">
        <v>47006</v>
      </c>
      <c r="F1872" t="s">
        <v>97</v>
      </c>
      <c r="G1872" t="str">
        <f t="shared" si="128"/>
        <v>Dad</v>
      </c>
      <c r="H1872">
        <f t="shared" si="130"/>
        <v>0</v>
      </c>
      <c r="I1872">
        <f t="shared" si="131"/>
        <v>1</v>
      </c>
    </row>
    <row r="1873" spans="3:9" x14ac:dyDescent="0.25">
      <c r="C1873" s="64">
        <f t="shared" si="129"/>
        <v>47007</v>
      </c>
      <c r="D1873">
        <v>1851</v>
      </c>
      <c r="E1873" s="64">
        <v>47007</v>
      </c>
      <c r="F1873" t="s">
        <v>79</v>
      </c>
      <c r="G1873" t="str">
        <f t="shared" si="128"/>
        <v>Dad</v>
      </c>
      <c r="H1873">
        <f t="shared" si="130"/>
        <v>0</v>
      </c>
      <c r="I1873">
        <f t="shared" si="131"/>
        <v>1</v>
      </c>
    </row>
    <row r="1874" spans="3:9" x14ac:dyDescent="0.25">
      <c r="C1874" s="64">
        <f t="shared" si="129"/>
        <v>47008</v>
      </c>
      <c r="D1874">
        <v>1852</v>
      </c>
      <c r="E1874" s="64">
        <v>47008</v>
      </c>
      <c r="F1874" t="s">
        <v>121</v>
      </c>
      <c r="G1874" t="str">
        <f t="shared" ref="G1874:G1937" si="132">G1860</f>
        <v>Dad</v>
      </c>
      <c r="H1874">
        <f t="shared" si="130"/>
        <v>0</v>
      </c>
      <c r="I1874">
        <f t="shared" si="131"/>
        <v>1</v>
      </c>
    </row>
    <row r="1875" spans="3:9" x14ac:dyDescent="0.25">
      <c r="C1875" s="64">
        <f t="shared" si="129"/>
        <v>47009</v>
      </c>
      <c r="D1875">
        <v>1853</v>
      </c>
      <c r="E1875" s="64">
        <v>47009</v>
      </c>
      <c r="F1875" t="s">
        <v>118</v>
      </c>
      <c r="G1875" t="str">
        <f t="shared" si="132"/>
        <v>Mom</v>
      </c>
      <c r="H1875">
        <f t="shared" si="130"/>
        <v>1</v>
      </c>
      <c r="I1875">
        <f t="shared" si="131"/>
        <v>0</v>
      </c>
    </row>
    <row r="1876" spans="3:9" x14ac:dyDescent="0.25">
      <c r="C1876" s="64">
        <f t="shared" si="129"/>
        <v>47010</v>
      </c>
      <c r="D1876">
        <v>1854</v>
      </c>
      <c r="E1876" s="64">
        <v>47010</v>
      </c>
      <c r="F1876" t="s">
        <v>107</v>
      </c>
      <c r="G1876" t="str">
        <f t="shared" si="132"/>
        <v>Mom</v>
      </c>
      <c r="H1876">
        <f t="shared" si="130"/>
        <v>1</v>
      </c>
      <c r="I1876">
        <f t="shared" si="131"/>
        <v>0</v>
      </c>
    </row>
    <row r="1877" spans="3:9" x14ac:dyDescent="0.25">
      <c r="C1877" s="64">
        <f t="shared" ref="C1877:C1940" si="133">E1877</f>
        <v>47011</v>
      </c>
      <c r="D1877">
        <v>1855</v>
      </c>
      <c r="E1877" s="64">
        <v>47011</v>
      </c>
      <c r="F1877" t="s">
        <v>119</v>
      </c>
      <c r="G1877" t="str">
        <f t="shared" si="132"/>
        <v>Mom</v>
      </c>
      <c r="H1877">
        <f t="shared" ref="H1877:H1940" si="134">IF(G1877="Mom",1,0)</f>
        <v>1</v>
      </c>
      <c r="I1877">
        <f t="shared" si="131"/>
        <v>0</v>
      </c>
    </row>
    <row r="1878" spans="3:9" x14ac:dyDescent="0.25">
      <c r="C1878" s="64">
        <f t="shared" si="133"/>
        <v>47012</v>
      </c>
      <c r="D1878">
        <v>1856</v>
      </c>
      <c r="E1878" s="64">
        <v>47012</v>
      </c>
      <c r="F1878" t="s">
        <v>120</v>
      </c>
      <c r="G1878" t="str">
        <f t="shared" si="132"/>
        <v>Mom</v>
      </c>
      <c r="H1878">
        <f t="shared" si="134"/>
        <v>1</v>
      </c>
      <c r="I1878">
        <f t="shared" si="131"/>
        <v>0</v>
      </c>
    </row>
    <row r="1879" spans="3:9" x14ac:dyDescent="0.25">
      <c r="C1879" s="64">
        <f t="shared" si="133"/>
        <v>47013</v>
      </c>
      <c r="D1879">
        <v>1857</v>
      </c>
      <c r="E1879" s="64">
        <v>47013</v>
      </c>
      <c r="F1879" t="s">
        <v>97</v>
      </c>
      <c r="G1879" t="str">
        <f t="shared" si="132"/>
        <v>Mom</v>
      </c>
      <c r="H1879">
        <f t="shared" si="134"/>
        <v>1</v>
      </c>
      <c r="I1879">
        <f t="shared" si="131"/>
        <v>0</v>
      </c>
    </row>
    <row r="1880" spans="3:9" x14ac:dyDescent="0.25">
      <c r="C1880" s="64">
        <f t="shared" si="133"/>
        <v>47014</v>
      </c>
      <c r="D1880">
        <v>1858</v>
      </c>
      <c r="E1880" s="64">
        <v>47014</v>
      </c>
      <c r="F1880" t="s">
        <v>79</v>
      </c>
      <c r="G1880" t="str">
        <f t="shared" si="132"/>
        <v>Mom</v>
      </c>
      <c r="H1880">
        <f t="shared" si="134"/>
        <v>1</v>
      </c>
      <c r="I1880">
        <f t="shared" si="131"/>
        <v>0</v>
      </c>
    </row>
    <row r="1881" spans="3:9" x14ac:dyDescent="0.25">
      <c r="C1881" s="64">
        <f t="shared" si="133"/>
        <v>47015</v>
      </c>
      <c r="D1881">
        <v>1859</v>
      </c>
      <c r="E1881" s="64">
        <v>47015</v>
      </c>
      <c r="F1881" t="s">
        <v>121</v>
      </c>
      <c r="G1881" t="str">
        <f t="shared" si="132"/>
        <v>Mom</v>
      </c>
      <c r="H1881">
        <f t="shared" si="134"/>
        <v>1</v>
      </c>
      <c r="I1881">
        <f t="shared" ref="I1881:I1944" si="135">IF(G1881="Dad",1,0)</f>
        <v>0</v>
      </c>
    </row>
    <row r="1882" spans="3:9" x14ac:dyDescent="0.25">
      <c r="C1882" s="64">
        <f t="shared" si="133"/>
        <v>47016</v>
      </c>
      <c r="D1882">
        <v>1860</v>
      </c>
      <c r="E1882" s="64">
        <v>47016</v>
      </c>
      <c r="F1882" t="s">
        <v>118</v>
      </c>
      <c r="G1882" t="str">
        <f t="shared" si="132"/>
        <v>Dad</v>
      </c>
      <c r="H1882">
        <f t="shared" si="134"/>
        <v>0</v>
      </c>
      <c r="I1882">
        <f t="shared" si="135"/>
        <v>1</v>
      </c>
    </row>
    <row r="1883" spans="3:9" x14ac:dyDescent="0.25">
      <c r="C1883" s="64">
        <f t="shared" si="133"/>
        <v>47017</v>
      </c>
      <c r="D1883">
        <v>1861</v>
      </c>
      <c r="E1883" s="64">
        <v>47017</v>
      </c>
      <c r="F1883" t="s">
        <v>107</v>
      </c>
      <c r="G1883" t="str">
        <f t="shared" si="132"/>
        <v>Dad</v>
      </c>
      <c r="H1883">
        <f t="shared" si="134"/>
        <v>0</v>
      </c>
      <c r="I1883">
        <f t="shared" si="135"/>
        <v>1</v>
      </c>
    </row>
    <row r="1884" spans="3:9" x14ac:dyDescent="0.25">
      <c r="C1884" s="64">
        <f t="shared" si="133"/>
        <v>47018</v>
      </c>
      <c r="D1884">
        <v>1862</v>
      </c>
      <c r="E1884" s="64">
        <v>47018</v>
      </c>
      <c r="F1884" t="s">
        <v>119</v>
      </c>
      <c r="G1884" t="str">
        <f t="shared" si="132"/>
        <v>Dad</v>
      </c>
      <c r="H1884">
        <f t="shared" si="134"/>
        <v>0</v>
      </c>
      <c r="I1884">
        <f t="shared" si="135"/>
        <v>1</v>
      </c>
    </row>
    <row r="1885" spans="3:9" x14ac:dyDescent="0.25">
      <c r="C1885" s="64">
        <f t="shared" si="133"/>
        <v>47019</v>
      </c>
      <c r="D1885">
        <v>1863</v>
      </c>
      <c r="E1885" s="64">
        <v>47019</v>
      </c>
      <c r="F1885" t="s">
        <v>120</v>
      </c>
      <c r="G1885" t="str">
        <f t="shared" si="132"/>
        <v>Dad</v>
      </c>
      <c r="H1885">
        <f t="shared" si="134"/>
        <v>0</v>
      </c>
      <c r="I1885">
        <f t="shared" si="135"/>
        <v>1</v>
      </c>
    </row>
    <row r="1886" spans="3:9" x14ac:dyDescent="0.25">
      <c r="C1886" s="64">
        <f t="shared" si="133"/>
        <v>47020</v>
      </c>
      <c r="D1886">
        <v>1864</v>
      </c>
      <c r="E1886" s="64">
        <v>47020</v>
      </c>
      <c r="F1886" t="s">
        <v>97</v>
      </c>
      <c r="G1886" t="str">
        <f t="shared" si="132"/>
        <v>Dad</v>
      </c>
      <c r="H1886">
        <f t="shared" si="134"/>
        <v>0</v>
      </c>
      <c r="I1886">
        <f t="shared" si="135"/>
        <v>1</v>
      </c>
    </row>
    <row r="1887" spans="3:9" x14ac:dyDescent="0.25">
      <c r="C1887" s="64">
        <f t="shared" si="133"/>
        <v>47021</v>
      </c>
      <c r="D1887">
        <v>1865</v>
      </c>
      <c r="E1887" s="64">
        <v>47021</v>
      </c>
      <c r="F1887" t="s">
        <v>79</v>
      </c>
      <c r="G1887" t="str">
        <f t="shared" si="132"/>
        <v>Dad</v>
      </c>
      <c r="H1887">
        <f t="shared" si="134"/>
        <v>0</v>
      </c>
      <c r="I1887">
        <f t="shared" si="135"/>
        <v>1</v>
      </c>
    </row>
    <row r="1888" spans="3:9" x14ac:dyDescent="0.25">
      <c r="C1888" s="64">
        <f t="shared" si="133"/>
        <v>47022</v>
      </c>
      <c r="D1888">
        <v>1866</v>
      </c>
      <c r="E1888" s="64">
        <v>47022</v>
      </c>
      <c r="F1888" t="s">
        <v>121</v>
      </c>
      <c r="G1888" t="str">
        <f t="shared" si="132"/>
        <v>Dad</v>
      </c>
      <c r="H1888">
        <f t="shared" si="134"/>
        <v>0</v>
      </c>
      <c r="I1888">
        <f t="shared" si="135"/>
        <v>1</v>
      </c>
    </row>
    <row r="1889" spans="3:9" x14ac:dyDescent="0.25">
      <c r="C1889" s="64">
        <f t="shared" si="133"/>
        <v>47023</v>
      </c>
      <c r="D1889">
        <v>1867</v>
      </c>
      <c r="E1889" s="64">
        <v>47023</v>
      </c>
      <c r="F1889" t="s">
        <v>118</v>
      </c>
      <c r="G1889" t="str">
        <f t="shared" si="132"/>
        <v>Mom</v>
      </c>
      <c r="H1889">
        <f t="shared" si="134"/>
        <v>1</v>
      </c>
      <c r="I1889">
        <f t="shared" si="135"/>
        <v>0</v>
      </c>
    </row>
    <row r="1890" spans="3:9" x14ac:dyDescent="0.25">
      <c r="C1890" s="64">
        <f t="shared" si="133"/>
        <v>47024</v>
      </c>
      <c r="D1890">
        <v>1868</v>
      </c>
      <c r="E1890" s="64">
        <v>47024</v>
      </c>
      <c r="F1890" t="s">
        <v>107</v>
      </c>
      <c r="G1890" t="str">
        <f t="shared" si="132"/>
        <v>Mom</v>
      </c>
      <c r="H1890">
        <f t="shared" si="134"/>
        <v>1</v>
      </c>
      <c r="I1890">
        <f t="shared" si="135"/>
        <v>0</v>
      </c>
    </row>
    <row r="1891" spans="3:9" x14ac:dyDescent="0.25">
      <c r="C1891" s="64">
        <f t="shared" si="133"/>
        <v>47025</v>
      </c>
      <c r="D1891">
        <v>1869</v>
      </c>
      <c r="E1891" s="64">
        <v>47025</v>
      </c>
      <c r="F1891" t="s">
        <v>119</v>
      </c>
      <c r="G1891" t="str">
        <f t="shared" si="132"/>
        <v>Mom</v>
      </c>
      <c r="H1891">
        <f t="shared" si="134"/>
        <v>1</v>
      </c>
      <c r="I1891">
        <f t="shared" si="135"/>
        <v>0</v>
      </c>
    </row>
    <row r="1892" spans="3:9" x14ac:dyDescent="0.25">
      <c r="C1892" s="64">
        <f t="shared" si="133"/>
        <v>47026</v>
      </c>
      <c r="D1892">
        <v>1870</v>
      </c>
      <c r="E1892" s="64">
        <v>47026</v>
      </c>
      <c r="F1892" t="s">
        <v>120</v>
      </c>
      <c r="G1892" t="str">
        <f t="shared" si="132"/>
        <v>Mom</v>
      </c>
      <c r="H1892">
        <f t="shared" si="134"/>
        <v>1</v>
      </c>
      <c r="I1892">
        <f t="shared" si="135"/>
        <v>0</v>
      </c>
    </row>
    <row r="1893" spans="3:9" x14ac:dyDescent="0.25">
      <c r="C1893" s="64">
        <f t="shared" si="133"/>
        <v>47027</v>
      </c>
      <c r="D1893">
        <v>1871</v>
      </c>
      <c r="E1893" s="64">
        <v>47027</v>
      </c>
      <c r="F1893" t="s">
        <v>97</v>
      </c>
      <c r="G1893" t="str">
        <f t="shared" si="132"/>
        <v>Mom</v>
      </c>
      <c r="H1893">
        <f t="shared" si="134"/>
        <v>1</v>
      </c>
      <c r="I1893">
        <f t="shared" si="135"/>
        <v>0</v>
      </c>
    </row>
    <row r="1894" spans="3:9" x14ac:dyDescent="0.25">
      <c r="C1894" s="64">
        <f t="shared" si="133"/>
        <v>47028</v>
      </c>
      <c r="D1894">
        <v>1872</v>
      </c>
      <c r="E1894" s="64">
        <v>47028</v>
      </c>
      <c r="F1894" t="s">
        <v>79</v>
      </c>
      <c r="G1894" t="str">
        <f t="shared" si="132"/>
        <v>Mom</v>
      </c>
      <c r="H1894">
        <f t="shared" si="134"/>
        <v>1</v>
      </c>
      <c r="I1894">
        <f t="shared" si="135"/>
        <v>0</v>
      </c>
    </row>
    <row r="1895" spans="3:9" x14ac:dyDescent="0.25">
      <c r="C1895" s="64">
        <f t="shared" si="133"/>
        <v>47029</v>
      </c>
      <c r="D1895">
        <v>1873</v>
      </c>
      <c r="E1895" s="64">
        <v>47029</v>
      </c>
      <c r="F1895" t="s">
        <v>121</v>
      </c>
      <c r="G1895" t="str">
        <f t="shared" si="132"/>
        <v>Mom</v>
      </c>
      <c r="H1895">
        <f t="shared" si="134"/>
        <v>1</v>
      </c>
      <c r="I1895">
        <f t="shared" si="135"/>
        <v>0</v>
      </c>
    </row>
    <row r="1896" spans="3:9" x14ac:dyDescent="0.25">
      <c r="C1896" s="64">
        <f t="shared" si="133"/>
        <v>47030</v>
      </c>
      <c r="D1896">
        <v>1874</v>
      </c>
      <c r="E1896" s="64">
        <v>47030</v>
      </c>
      <c r="F1896" t="s">
        <v>118</v>
      </c>
      <c r="G1896" t="str">
        <f t="shared" si="132"/>
        <v>Dad</v>
      </c>
      <c r="H1896">
        <f t="shared" si="134"/>
        <v>0</v>
      </c>
      <c r="I1896">
        <f t="shared" si="135"/>
        <v>1</v>
      </c>
    </row>
    <row r="1897" spans="3:9" x14ac:dyDescent="0.25">
      <c r="C1897" s="64">
        <f t="shared" si="133"/>
        <v>47031</v>
      </c>
      <c r="D1897">
        <v>1875</v>
      </c>
      <c r="E1897" s="64">
        <v>47031</v>
      </c>
      <c r="F1897" t="s">
        <v>107</v>
      </c>
      <c r="G1897" t="str">
        <f t="shared" si="132"/>
        <v>Dad</v>
      </c>
      <c r="H1897">
        <f t="shared" si="134"/>
        <v>0</v>
      </c>
      <c r="I1897">
        <f t="shared" si="135"/>
        <v>1</v>
      </c>
    </row>
    <row r="1898" spans="3:9" x14ac:dyDescent="0.25">
      <c r="C1898" s="64">
        <f t="shared" si="133"/>
        <v>47032</v>
      </c>
      <c r="D1898">
        <v>1876</v>
      </c>
      <c r="E1898" s="64">
        <v>47032</v>
      </c>
      <c r="F1898" t="s">
        <v>119</v>
      </c>
      <c r="G1898" t="str">
        <f t="shared" si="132"/>
        <v>Dad</v>
      </c>
      <c r="H1898">
        <f t="shared" si="134"/>
        <v>0</v>
      </c>
      <c r="I1898">
        <f t="shared" si="135"/>
        <v>1</v>
      </c>
    </row>
    <row r="1899" spans="3:9" x14ac:dyDescent="0.25">
      <c r="C1899" s="64">
        <f t="shared" si="133"/>
        <v>47033</v>
      </c>
      <c r="D1899">
        <v>1877</v>
      </c>
      <c r="E1899" s="64">
        <v>47033</v>
      </c>
      <c r="F1899" t="s">
        <v>120</v>
      </c>
      <c r="G1899" t="str">
        <f t="shared" si="132"/>
        <v>Dad</v>
      </c>
      <c r="H1899">
        <f t="shared" si="134"/>
        <v>0</v>
      </c>
      <c r="I1899">
        <f t="shared" si="135"/>
        <v>1</v>
      </c>
    </row>
    <row r="1900" spans="3:9" x14ac:dyDescent="0.25">
      <c r="C1900" s="64">
        <f t="shared" si="133"/>
        <v>47034</v>
      </c>
      <c r="D1900">
        <v>1878</v>
      </c>
      <c r="E1900" s="64">
        <v>47034</v>
      </c>
      <c r="F1900" t="s">
        <v>97</v>
      </c>
      <c r="G1900" t="str">
        <f t="shared" si="132"/>
        <v>Dad</v>
      </c>
      <c r="H1900">
        <f t="shared" si="134"/>
        <v>0</v>
      </c>
      <c r="I1900">
        <f t="shared" si="135"/>
        <v>1</v>
      </c>
    </row>
    <row r="1901" spans="3:9" x14ac:dyDescent="0.25">
      <c r="C1901" s="64">
        <f t="shared" si="133"/>
        <v>47035</v>
      </c>
      <c r="D1901">
        <v>1879</v>
      </c>
      <c r="E1901" s="64">
        <v>47035</v>
      </c>
      <c r="F1901" t="s">
        <v>79</v>
      </c>
      <c r="G1901" t="str">
        <f t="shared" si="132"/>
        <v>Dad</v>
      </c>
      <c r="H1901">
        <f t="shared" si="134"/>
        <v>0</v>
      </c>
      <c r="I1901">
        <f t="shared" si="135"/>
        <v>1</v>
      </c>
    </row>
    <row r="1902" spans="3:9" x14ac:dyDescent="0.25">
      <c r="C1902" s="64">
        <f t="shared" si="133"/>
        <v>47036</v>
      </c>
      <c r="D1902">
        <v>1880</v>
      </c>
      <c r="E1902" s="64">
        <v>47036</v>
      </c>
      <c r="F1902" t="s">
        <v>121</v>
      </c>
      <c r="G1902" t="str">
        <f t="shared" si="132"/>
        <v>Dad</v>
      </c>
      <c r="H1902">
        <f t="shared" si="134"/>
        <v>0</v>
      </c>
      <c r="I1902">
        <f t="shared" si="135"/>
        <v>1</v>
      </c>
    </row>
    <row r="1903" spans="3:9" x14ac:dyDescent="0.25">
      <c r="C1903" s="64">
        <f t="shared" si="133"/>
        <v>47037</v>
      </c>
      <c r="D1903">
        <v>1881</v>
      </c>
      <c r="E1903" s="64">
        <v>47037</v>
      </c>
      <c r="F1903" t="s">
        <v>118</v>
      </c>
      <c r="G1903" t="str">
        <f t="shared" si="132"/>
        <v>Mom</v>
      </c>
      <c r="H1903">
        <f t="shared" si="134"/>
        <v>1</v>
      </c>
      <c r="I1903">
        <f t="shared" si="135"/>
        <v>0</v>
      </c>
    </row>
    <row r="1904" spans="3:9" x14ac:dyDescent="0.25">
      <c r="C1904" s="64">
        <f t="shared" si="133"/>
        <v>47038</v>
      </c>
      <c r="D1904">
        <v>1882</v>
      </c>
      <c r="E1904" s="64">
        <v>47038</v>
      </c>
      <c r="F1904" t="s">
        <v>107</v>
      </c>
      <c r="G1904" t="str">
        <f t="shared" si="132"/>
        <v>Mom</v>
      </c>
      <c r="H1904">
        <f t="shared" si="134"/>
        <v>1</v>
      </c>
      <c r="I1904">
        <f t="shared" si="135"/>
        <v>0</v>
      </c>
    </row>
    <row r="1905" spans="3:9" x14ac:dyDescent="0.25">
      <c r="C1905" s="64">
        <f t="shared" si="133"/>
        <v>47039</v>
      </c>
      <c r="D1905">
        <v>1883</v>
      </c>
      <c r="E1905" s="64">
        <v>47039</v>
      </c>
      <c r="F1905" t="s">
        <v>119</v>
      </c>
      <c r="G1905" t="str">
        <f t="shared" si="132"/>
        <v>Mom</v>
      </c>
      <c r="H1905">
        <f t="shared" si="134"/>
        <v>1</v>
      </c>
      <c r="I1905">
        <f t="shared" si="135"/>
        <v>0</v>
      </c>
    </row>
    <row r="1906" spans="3:9" x14ac:dyDescent="0.25">
      <c r="C1906" s="64">
        <f t="shared" si="133"/>
        <v>47040</v>
      </c>
      <c r="D1906">
        <v>1884</v>
      </c>
      <c r="E1906" s="64">
        <v>47040</v>
      </c>
      <c r="F1906" t="s">
        <v>120</v>
      </c>
      <c r="G1906" t="str">
        <f t="shared" si="132"/>
        <v>Mom</v>
      </c>
      <c r="H1906">
        <f t="shared" si="134"/>
        <v>1</v>
      </c>
      <c r="I1906">
        <f t="shared" si="135"/>
        <v>0</v>
      </c>
    </row>
    <row r="1907" spans="3:9" x14ac:dyDescent="0.25">
      <c r="C1907" s="64">
        <f t="shared" si="133"/>
        <v>47041</v>
      </c>
      <c r="D1907">
        <v>1885</v>
      </c>
      <c r="E1907" s="64">
        <v>47041</v>
      </c>
      <c r="F1907" t="s">
        <v>97</v>
      </c>
      <c r="G1907" t="str">
        <f t="shared" si="132"/>
        <v>Mom</v>
      </c>
      <c r="H1907">
        <f t="shared" si="134"/>
        <v>1</v>
      </c>
      <c r="I1907">
        <f t="shared" si="135"/>
        <v>0</v>
      </c>
    </row>
    <row r="1908" spans="3:9" x14ac:dyDescent="0.25">
      <c r="C1908" s="64">
        <f t="shared" si="133"/>
        <v>47042</v>
      </c>
      <c r="D1908">
        <v>1886</v>
      </c>
      <c r="E1908" s="64">
        <v>47042</v>
      </c>
      <c r="F1908" t="s">
        <v>79</v>
      </c>
      <c r="G1908" t="str">
        <f t="shared" si="132"/>
        <v>Mom</v>
      </c>
      <c r="H1908">
        <f t="shared" si="134"/>
        <v>1</v>
      </c>
      <c r="I1908">
        <f t="shared" si="135"/>
        <v>0</v>
      </c>
    </row>
    <row r="1909" spans="3:9" x14ac:dyDescent="0.25">
      <c r="C1909" s="64">
        <f t="shared" si="133"/>
        <v>47043</v>
      </c>
      <c r="D1909">
        <v>1887</v>
      </c>
      <c r="E1909" s="64">
        <v>47043</v>
      </c>
      <c r="F1909" t="s">
        <v>121</v>
      </c>
      <c r="G1909" t="str">
        <f t="shared" si="132"/>
        <v>Mom</v>
      </c>
      <c r="H1909">
        <f t="shared" si="134"/>
        <v>1</v>
      </c>
      <c r="I1909">
        <f t="shared" si="135"/>
        <v>0</v>
      </c>
    </row>
    <row r="1910" spans="3:9" x14ac:dyDescent="0.25">
      <c r="C1910" s="64">
        <f t="shared" si="133"/>
        <v>47044</v>
      </c>
      <c r="D1910">
        <v>1888</v>
      </c>
      <c r="E1910" s="64">
        <v>47044</v>
      </c>
      <c r="F1910" t="s">
        <v>118</v>
      </c>
      <c r="G1910" t="str">
        <f t="shared" si="132"/>
        <v>Dad</v>
      </c>
      <c r="H1910">
        <f t="shared" si="134"/>
        <v>0</v>
      </c>
      <c r="I1910">
        <f t="shared" si="135"/>
        <v>1</v>
      </c>
    </row>
    <row r="1911" spans="3:9" x14ac:dyDescent="0.25">
      <c r="C1911" s="64">
        <f t="shared" si="133"/>
        <v>47045</v>
      </c>
      <c r="D1911">
        <v>1889</v>
      </c>
      <c r="E1911" s="64">
        <v>47045</v>
      </c>
      <c r="F1911" t="s">
        <v>107</v>
      </c>
      <c r="G1911" t="str">
        <f t="shared" si="132"/>
        <v>Dad</v>
      </c>
      <c r="H1911">
        <f t="shared" si="134"/>
        <v>0</v>
      </c>
      <c r="I1911">
        <f t="shared" si="135"/>
        <v>1</v>
      </c>
    </row>
    <row r="1912" spans="3:9" x14ac:dyDescent="0.25">
      <c r="C1912" s="64">
        <f t="shared" si="133"/>
        <v>47046</v>
      </c>
      <c r="D1912">
        <v>1890</v>
      </c>
      <c r="E1912" s="64">
        <v>47046</v>
      </c>
      <c r="F1912" t="s">
        <v>119</v>
      </c>
      <c r="G1912" t="str">
        <f t="shared" si="132"/>
        <v>Dad</v>
      </c>
      <c r="H1912">
        <f t="shared" si="134"/>
        <v>0</v>
      </c>
      <c r="I1912">
        <f t="shared" si="135"/>
        <v>1</v>
      </c>
    </row>
    <row r="1913" spans="3:9" x14ac:dyDescent="0.25">
      <c r="C1913" s="64">
        <f t="shared" si="133"/>
        <v>47047</v>
      </c>
      <c r="D1913">
        <v>1891</v>
      </c>
      <c r="E1913" s="64">
        <v>47047</v>
      </c>
      <c r="F1913" t="s">
        <v>120</v>
      </c>
      <c r="G1913" t="str">
        <f t="shared" si="132"/>
        <v>Dad</v>
      </c>
      <c r="H1913">
        <f t="shared" si="134"/>
        <v>0</v>
      </c>
      <c r="I1913">
        <f t="shared" si="135"/>
        <v>1</v>
      </c>
    </row>
    <row r="1914" spans="3:9" x14ac:dyDescent="0.25">
      <c r="C1914" s="64">
        <f t="shared" si="133"/>
        <v>47048</v>
      </c>
      <c r="D1914">
        <v>1892</v>
      </c>
      <c r="E1914" s="64">
        <v>47048</v>
      </c>
      <c r="F1914" t="s">
        <v>97</v>
      </c>
      <c r="G1914" t="str">
        <f t="shared" si="132"/>
        <v>Dad</v>
      </c>
      <c r="H1914">
        <f t="shared" si="134"/>
        <v>0</v>
      </c>
      <c r="I1914">
        <f t="shared" si="135"/>
        <v>1</v>
      </c>
    </row>
    <row r="1915" spans="3:9" x14ac:dyDescent="0.25">
      <c r="C1915" s="64">
        <f t="shared" si="133"/>
        <v>47049</v>
      </c>
      <c r="D1915">
        <v>1893</v>
      </c>
      <c r="E1915" s="64">
        <v>47049</v>
      </c>
      <c r="F1915" t="s">
        <v>79</v>
      </c>
      <c r="G1915" t="str">
        <f t="shared" si="132"/>
        <v>Dad</v>
      </c>
      <c r="H1915">
        <f t="shared" si="134"/>
        <v>0</v>
      </c>
      <c r="I1915">
        <f t="shared" si="135"/>
        <v>1</v>
      </c>
    </row>
    <row r="1916" spans="3:9" x14ac:dyDescent="0.25">
      <c r="C1916" s="64">
        <f t="shared" si="133"/>
        <v>47050</v>
      </c>
      <c r="D1916">
        <v>1894</v>
      </c>
      <c r="E1916" s="64">
        <v>47050</v>
      </c>
      <c r="F1916" t="s">
        <v>121</v>
      </c>
      <c r="G1916" t="str">
        <f t="shared" si="132"/>
        <v>Dad</v>
      </c>
      <c r="H1916">
        <f t="shared" si="134"/>
        <v>0</v>
      </c>
      <c r="I1916">
        <f t="shared" si="135"/>
        <v>1</v>
      </c>
    </row>
    <row r="1917" spans="3:9" x14ac:dyDescent="0.25">
      <c r="C1917" s="64">
        <f t="shared" si="133"/>
        <v>47051</v>
      </c>
      <c r="D1917">
        <v>1895</v>
      </c>
      <c r="E1917" s="64">
        <v>47051</v>
      </c>
      <c r="F1917" t="s">
        <v>118</v>
      </c>
      <c r="G1917" t="str">
        <f t="shared" si="132"/>
        <v>Mom</v>
      </c>
      <c r="H1917">
        <f t="shared" si="134"/>
        <v>1</v>
      </c>
      <c r="I1917">
        <f t="shared" si="135"/>
        <v>0</v>
      </c>
    </row>
    <row r="1918" spans="3:9" x14ac:dyDescent="0.25">
      <c r="C1918" s="64">
        <f t="shared" si="133"/>
        <v>47052</v>
      </c>
      <c r="D1918">
        <v>1896</v>
      </c>
      <c r="E1918" s="64">
        <v>47052</v>
      </c>
      <c r="F1918" t="s">
        <v>107</v>
      </c>
      <c r="G1918" t="str">
        <f t="shared" si="132"/>
        <v>Mom</v>
      </c>
      <c r="H1918">
        <f t="shared" si="134"/>
        <v>1</v>
      </c>
      <c r="I1918">
        <f t="shared" si="135"/>
        <v>0</v>
      </c>
    </row>
    <row r="1919" spans="3:9" x14ac:dyDescent="0.25">
      <c r="C1919" s="64">
        <f t="shared" si="133"/>
        <v>47053</v>
      </c>
      <c r="D1919">
        <v>1897</v>
      </c>
      <c r="E1919" s="64">
        <v>47053</v>
      </c>
      <c r="F1919" t="s">
        <v>119</v>
      </c>
      <c r="G1919" t="str">
        <f t="shared" si="132"/>
        <v>Mom</v>
      </c>
      <c r="H1919">
        <f t="shared" si="134"/>
        <v>1</v>
      </c>
      <c r="I1919">
        <f t="shared" si="135"/>
        <v>0</v>
      </c>
    </row>
    <row r="1920" spans="3:9" x14ac:dyDescent="0.25">
      <c r="C1920" s="64">
        <f t="shared" si="133"/>
        <v>47054</v>
      </c>
      <c r="D1920">
        <v>1898</v>
      </c>
      <c r="E1920" s="64">
        <v>47054</v>
      </c>
      <c r="F1920" t="s">
        <v>120</v>
      </c>
      <c r="G1920" t="str">
        <f t="shared" si="132"/>
        <v>Mom</v>
      </c>
      <c r="H1920">
        <f t="shared" si="134"/>
        <v>1</v>
      </c>
      <c r="I1920">
        <f t="shared" si="135"/>
        <v>0</v>
      </c>
    </row>
    <row r="1921" spans="3:9" x14ac:dyDescent="0.25">
      <c r="C1921" s="64">
        <f t="shared" si="133"/>
        <v>47055</v>
      </c>
      <c r="D1921">
        <v>1899</v>
      </c>
      <c r="E1921" s="64">
        <v>47055</v>
      </c>
      <c r="F1921" t="s">
        <v>97</v>
      </c>
      <c r="G1921" t="str">
        <f t="shared" si="132"/>
        <v>Mom</v>
      </c>
      <c r="H1921">
        <f t="shared" si="134"/>
        <v>1</v>
      </c>
      <c r="I1921">
        <f t="shared" si="135"/>
        <v>0</v>
      </c>
    </row>
    <row r="1922" spans="3:9" x14ac:dyDescent="0.25">
      <c r="C1922" s="64">
        <f t="shared" si="133"/>
        <v>47056</v>
      </c>
      <c r="D1922">
        <v>1900</v>
      </c>
      <c r="E1922" s="64">
        <v>47056</v>
      </c>
      <c r="F1922" t="s">
        <v>79</v>
      </c>
      <c r="G1922" t="str">
        <f t="shared" si="132"/>
        <v>Mom</v>
      </c>
      <c r="H1922">
        <f t="shared" si="134"/>
        <v>1</v>
      </c>
      <c r="I1922">
        <f t="shared" si="135"/>
        <v>0</v>
      </c>
    </row>
    <row r="1923" spans="3:9" x14ac:dyDescent="0.25">
      <c r="C1923" s="64">
        <f t="shared" si="133"/>
        <v>47057</v>
      </c>
      <c r="D1923">
        <v>1901</v>
      </c>
      <c r="E1923" s="64">
        <v>47057</v>
      </c>
      <c r="F1923" t="s">
        <v>121</v>
      </c>
      <c r="G1923" t="str">
        <f t="shared" si="132"/>
        <v>Mom</v>
      </c>
      <c r="H1923">
        <f t="shared" si="134"/>
        <v>1</v>
      </c>
      <c r="I1923">
        <f t="shared" si="135"/>
        <v>0</v>
      </c>
    </row>
    <row r="1924" spans="3:9" x14ac:dyDescent="0.25">
      <c r="C1924" s="64">
        <f t="shared" si="133"/>
        <v>47058</v>
      </c>
      <c r="D1924">
        <v>1902</v>
      </c>
      <c r="E1924" s="64">
        <v>47058</v>
      </c>
      <c r="F1924" t="s">
        <v>118</v>
      </c>
      <c r="G1924" t="str">
        <f t="shared" si="132"/>
        <v>Dad</v>
      </c>
      <c r="H1924">
        <f t="shared" si="134"/>
        <v>0</v>
      </c>
      <c r="I1924">
        <f t="shared" si="135"/>
        <v>1</v>
      </c>
    </row>
    <row r="1925" spans="3:9" x14ac:dyDescent="0.25">
      <c r="C1925" s="64">
        <f t="shared" si="133"/>
        <v>47059</v>
      </c>
      <c r="D1925">
        <v>1903</v>
      </c>
      <c r="E1925" s="64">
        <v>47059</v>
      </c>
      <c r="F1925" t="s">
        <v>107</v>
      </c>
      <c r="G1925" t="str">
        <f t="shared" si="132"/>
        <v>Dad</v>
      </c>
      <c r="H1925">
        <f t="shared" si="134"/>
        <v>0</v>
      </c>
      <c r="I1925">
        <f t="shared" si="135"/>
        <v>1</v>
      </c>
    </row>
    <row r="1926" spans="3:9" x14ac:dyDescent="0.25">
      <c r="C1926" s="64">
        <f t="shared" si="133"/>
        <v>47060</v>
      </c>
      <c r="D1926">
        <v>1904</v>
      </c>
      <c r="E1926" s="64">
        <v>47060</v>
      </c>
      <c r="F1926" t="s">
        <v>119</v>
      </c>
      <c r="G1926" t="str">
        <f t="shared" si="132"/>
        <v>Dad</v>
      </c>
      <c r="H1926">
        <f t="shared" si="134"/>
        <v>0</v>
      </c>
      <c r="I1926">
        <f t="shared" si="135"/>
        <v>1</v>
      </c>
    </row>
    <row r="1927" spans="3:9" x14ac:dyDescent="0.25">
      <c r="C1927" s="64">
        <f t="shared" si="133"/>
        <v>47061</v>
      </c>
      <c r="D1927">
        <v>1905</v>
      </c>
      <c r="E1927" s="64">
        <v>47061</v>
      </c>
      <c r="F1927" t="s">
        <v>120</v>
      </c>
      <c r="G1927" t="str">
        <f t="shared" si="132"/>
        <v>Dad</v>
      </c>
      <c r="H1927">
        <f t="shared" si="134"/>
        <v>0</v>
      </c>
      <c r="I1927">
        <f t="shared" si="135"/>
        <v>1</v>
      </c>
    </row>
    <row r="1928" spans="3:9" x14ac:dyDescent="0.25">
      <c r="C1928" s="64">
        <f t="shared" si="133"/>
        <v>47062</v>
      </c>
      <c r="D1928">
        <v>1906</v>
      </c>
      <c r="E1928" s="64">
        <v>47062</v>
      </c>
      <c r="F1928" t="s">
        <v>97</v>
      </c>
      <c r="G1928" t="str">
        <f t="shared" si="132"/>
        <v>Dad</v>
      </c>
      <c r="H1928">
        <f t="shared" si="134"/>
        <v>0</v>
      </c>
      <c r="I1928">
        <f t="shared" si="135"/>
        <v>1</v>
      </c>
    </row>
    <row r="1929" spans="3:9" x14ac:dyDescent="0.25">
      <c r="C1929" s="64">
        <f t="shared" si="133"/>
        <v>47063</v>
      </c>
      <c r="D1929">
        <v>1907</v>
      </c>
      <c r="E1929" s="64">
        <v>47063</v>
      </c>
      <c r="F1929" t="s">
        <v>79</v>
      </c>
      <c r="G1929" t="str">
        <f t="shared" si="132"/>
        <v>Dad</v>
      </c>
      <c r="H1929">
        <f t="shared" si="134"/>
        <v>0</v>
      </c>
      <c r="I1929">
        <f t="shared" si="135"/>
        <v>1</v>
      </c>
    </row>
    <row r="1930" spans="3:9" x14ac:dyDescent="0.25">
      <c r="C1930" s="64">
        <f t="shared" si="133"/>
        <v>47064</v>
      </c>
      <c r="D1930">
        <v>1908</v>
      </c>
      <c r="E1930" s="64">
        <v>47064</v>
      </c>
      <c r="F1930" t="s">
        <v>121</v>
      </c>
      <c r="G1930" t="str">
        <f t="shared" si="132"/>
        <v>Dad</v>
      </c>
      <c r="H1930">
        <f t="shared" si="134"/>
        <v>0</v>
      </c>
      <c r="I1930">
        <f t="shared" si="135"/>
        <v>1</v>
      </c>
    </row>
    <row r="1931" spans="3:9" x14ac:dyDescent="0.25">
      <c r="C1931" s="64">
        <f t="shared" si="133"/>
        <v>47065</v>
      </c>
      <c r="D1931">
        <v>1909</v>
      </c>
      <c r="E1931" s="64">
        <v>47065</v>
      </c>
      <c r="F1931" t="s">
        <v>118</v>
      </c>
      <c r="G1931" t="str">
        <f t="shared" si="132"/>
        <v>Mom</v>
      </c>
      <c r="H1931">
        <f t="shared" si="134"/>
        <v>1</v>
      </c>
      <c r="I1931">
        <f t="shared" si="135"/>
        <v>0</v>
      </c>
    </row>
    <row r="1932" spans="3:9" x14ac:dyDescent="0.25">
      <c r="C1932" s="64">
        <f t="shared" si="133"/>
        <v>47066</v>
      </c>
      <c r="D1932">
        <v>1910</v>
      </c>
      <c r="E1932" s="64">
        <v>47066</v>
      </c>
      <c r="F1932" t="s">
        <v>107</v>
      </c>
      <c r="G1932" t="str">
        <f t="shared" si="132"/>
        <v>Mom</v>
      </c>
      <c r="H1932">
        <f t="shared" si="134"/>
        <v>1</v>
      </c>
      <c r="I1932">
        <f t="shared" si="135"/>
        <v>0</v>
      </c>
    </row>
    <row r="1933" spans="3:9" x14ac:dyDescent="0.25">
      <c r="C1933" s="64">
        <f t="shared" si="133"/>
        <v>47067</v>
      </c>
      <c r="D1933">
        <v>1911</v>
      </c>
      <c r="E1933" s="64">
        <v>47067</v>
      </c>
      <c r="F1933" t="s">
        <v>119</v>
      </c>
      <c r="G1933" t="str">
        <f t="shared" si="132"/>
        <v>Mom</v>
      </c>
      <c r="H1933">
        <f t="shared" si="134"/>
        <v>1</v>
      </c>
      <c r="I1933">
        <f t="shared" si="135"/>
        <v>0</v>
      </c>
    </row>
    <row r="1934" spans="3:9" x14ac:dyDescent="0.25">
      <c r="C1934" s="64">
        <f t="shared" si="133"/>
        <v>47068</v>
      </c>
      <c r="D1934">
        <v>1912</v>
      </c>
      <c r="E1934" s="64">
        <v>47068</v>
      </c>
      <c r="F1934" t="s">
        <v>120</v>
      </c>
      <c r="G1934" t="str">
        <f t="shared" si="132"/>
        <v>Mom</v>
      </c>
      <c r="H1934">
        <f t="shared" si="134"/>
        <v>1</v>
      </c>
      <c r="I1934">
        <f t="shared" si="135"/>
        <v>0</v>
      </c>
    </row>
    <row r="1935" spans="3:9" x14ac:dyDescent="0.25">
      <c r="C1935" s="64">
        <f t="shared" si="133"/>
        <v>47069</v>
      </c>
      <c r="D1935">
        <v>1913</v>
      </c>
      <c r="E1935" s="64">
        <v>47069</v>
      </c>
      <c r="F1935" t="s">
        <v>97</v>
      </c>
      <c r="G1935" t="str">
        <f t="shared" si="132"/>
        <v>Mom</v>
      </c>
      <c r="H1935">
        <f t="shared" si="134"/>
        <v>1</v>
      </c>
      <c r="I1935">
        <f t="shared" si="135"/>
        <v>0</v>
      </c>
    </row>
    <row r="1936" spans="3:9" x14ac:dyDescent="0.25">
      <c r="C1936" s="64">
        <f t="shared" si="133"/>
        <v>47070</v>
      </c>
      <c r="D1936">
        <v>1914</v>
      </c>
      <c r="E1936" s="64">
        <v>47070</v>
      </c>
      <c r="F1936" t="s">
        <v>79</v>
      </c>
      <c r="G1936" t="str">
        <f t="shared" si="132"/>
        <v>Mom</v>
      </c>
      <c r="H1936">
        <f t="shared" si="134"/>
        <v>1</v>
      </c>
      <c r="I1936">
        <f t="shared" si="135"/>
        <v>0</v>
      </c>
    </row>
    <row r="1937" spans="3:9" x14ac:dyDescent="0.25">
      <c r="C1937" s="64">
        <f t="shared" si="133"/>
        <v>47071</v>
      </c>
      <c r="D1937">
        <v>1915</v>
      </c>
      <c r="E1937" s="64">
        <v>47071</v>
      </c>
      <c r="F1937" t="s">
        <v>121</v>
      </c>
      <c r="G1937" t="str">
        <f t="shared" si="132"/>
        <v>Mom</v>
      </c>
      <c r="H1937">
        <f t="shared" si="134"/>
        <v>1</v>
      </c>
      <c r="I1937">
        <f t="shared" si="135"/>
        <v>0</v>
      </c>
    </row>
    <row r="1938" spans="3:9" x14ac:dyDescent="0.25">
      <c r="C1938" s="64">
        <f t="shared" si="133"/>
        <v>47072</v>
      </c>
      <c r="D1938">
        <v>1916</v>
      </c>
      <c r="E1938" s="64">
        <v>47072</v>
      </c>
      <c r="F1938" t="s">
        <v>118</v>
      </c>
      <c r="G1938" t="str">
        <f t="shared" ref="G1938:G2001" si="136">G1924</f>
        <v>Dad</v>
      </c>
      <c r="H1938">
        <f t="shared" si="134"/>
        <v>0</v>
      </c>
      <c r="I1938">
        <f t="shared" si="135"/>
        <v>1</v>
      </c>
    </row>
    <row r="1939" spans="3:9" x14ac:dyDescent="0.25">
      <c r="C1939" s="64">
        <f t="shared" si="133"/>
        <v>47073</v>
      </c>
      <c r="D1939">
        <v>1917</v>
      </c>
      <c r="E1939" s="64">
        <v>47073</v>
      </c>
      <c r="F1939" t="s">
        <v>107</v>
      </c>
      <c r="G1939" t="str">
        <f t="shared" si="136"/>
        <v>Dad</v>
      </c>
      <c r="H1939">
        <f t="shared" si="134"/>
        <v>0</v>
      </c>
      <c r="I1939">
        <f t="shared" si="135"/>
        <v>1</v>
      </c>
    </row>
    <row r="1940" spans="3:9" x14ac:dyDescent="0.25">
      <c r="C1940" s="64">
        <f t="shared" si="133"/>
        <v>47074</v>
      </c>
      <c r="D1940">
        <v>1918</v>
      </c>
      <c r="E1940" s="64">
        <v>47074</v>
      </c>
      <c r="F1940" t="s">
        <v>119</v>
      </c>
      <c r="G1940" t="str">
        <f t="shared" si="136"/>
        <v>Dad</v>
      </c>
      <c r="H1940">
        <f t="shared" si="134"/>
        <v>0</v>
      </c>
      <c r="I1940">
        <f t="shared" si="135"/>
        <v>1</v>
      </c>
    </row>
    <row r="1941" spans="3:9" x14ac:dyDescent="0.25">
      <c r="C1941" s="64">
        <f t="shared" ref="C1941:C2004" si="137">E1941</f>
        <v>47075</v>
      </c>
      <c r="D1941">
        <v>1919</v>
      </c>
      <c r="E1941" s="64">
        <v>47075</v>
      </c>
      <c r="F1941" t="s">
        <v>120</v>
      </c>
      <c r="G1941" t="str">
        <f t="shared" si="136"/>
        <v>Dad</v>
      </c>
      <c r="H1941">
        <f t="shared" ref="H1941:H2004" si="138">IF(G1941="Mom",1,0)</f>
        <v>0</v>
      </c>
      <c r="I1941">
        <f t="shared" si="135"/>
        <v>1</v>
      </c>
    </row>
    <row r="1942" spans="3:9" x14ac:dyDescent="0.25">
      <c r="C1942" s="64">
        <f t="shared" si="137"/>
        <v>47076</v>
      </c>
      <c r="D1942">
        <v>1920</v>
      </c>
      <c r="E1942" s="64">
        <v>47076</v>
      </c>
      <c r="F1942" t="s">
        <v>97</v>
      </c>
      <c r="G1942" t="str">
        <f t="shared" si="136"/>
        <v>Dad</v>
      </c>
      <c r="H1942">
        <f t="shared" si="138"/>
        <v>0</v>
      </c>
      <c r="I1942">
        <f t="shared" si="135"/>
        <v>1</v>
      </c>
    </row>
    <row r="1943" spans="3:9" x14ac:dyDescent="0.25">
      <c r="C1943" s="64">
        <f t="shared" si="137"/>
        <v>47077</v>
      </c>
      <c r="D1943">
        <v>1921</v>
      </c>
      <c r="E1943" s="64">
        <v>47077</v>
      </c>
      <c r="F1943" t="s">
        <v>79</v>
      </c>
      <c r="G1943" t="str">
        <f t="shared" si="136"/>
        <v>Dad</v>
      </c>
      <c r="H1943">
        <f t="shared" si="138"/>
        <v>0</v>
      </c>
      <c r="I1943">
        <f t="shared" si="135"/>
        <v>1</v>
      </c>
    </row>
    <row r="1944" spans="3:9" x14ac:dyDescent="0.25">
      <c r="C1944" s="64">
        <f t="shared" si="137"/>
        <v>47078</v>
      </c>
      <c r="D1944">
        <v>1922</v>
      </c>
      <c r="E1944" s="64">
        <v>47078</v>
      </c>
      <c r="F1944" t="s">
        <v>121</v>
      </c>
      <c r="G1944" t="str">
        <f t="shared" si="136"/>
        <v>Dad</v>
      </c>
      <c r="H1944">
        <f t="shared" si="138"/>
        <v>0</v>
      </c>
      <c r="I1944">
        <f t="shared" si="135"/>
        <v>1</v>
      </c>
    </row>
    <row r="1945" spans="3:9" x14ac:dyDescent="0.25">
      <c r="C1945" s="64">
        <f t="shared" si="137"/>
        <v>47079</v>
      </c>
      <c r="D1945">
        <v>1923</v>
      </c>
      <c r="E1945" s="64">
        <v>47079</v>
      </c>
      <c r="F1945" t="s">
        <v>118</v>
      </c>
      <c r="G1945" t="str">
        <f t="shared" si="136"/>
        <v>Mom</v>
      </c>
      <c r="H1945">
        <f t="shared" si="138"/>
        <v>1</v>
      </c>
      <c r="I1945">
        <f t="shared" ref="I1945:I2008" si="139">IF(G1945="Dad",1,0)</f>
        <v>0</v>
      </c>
    </row>
    <row r="1946" spans="3:9" x14ac:dyDescent="0.25">
      <c r="C1946" s="64">
        <f t="shared" si="137"/>
        <v>47080</v>
      </c>
      <c r="D1946">
        <v>1924</v>
      </c>
      <c r="E1946" s="64">
        <v>47080</v>
      </c>
      <c r="F1946" t="s">
        <v>107</v>
      </c>
      <c r="G1946" t="str">
        <f t="shared" si="136"/>
        <v>Mom</v>
      </c>
      <c r="H1946">
        <f t="shared" si="138"/>
        <v>1</v>
      </c>
      <c r="I1946">
        <f t="shared" si="139"/>
        <v>0</v>
      </c>
    </row>
    <row r="1947" spans="3:9" x14ac:dyDescent="0.25">
      <c r="C1947" s="64">
        <f t="shared" si="137"/>
        <v>47081</v>
      </c>
      <c r="D1947">
        <v>1925</v>
      </c>
      <c r="E1947" s="64">
        <v>47081</v>
      </c>
      <c r="F1947" t="s">
        <v>119</v>
      </c>
      <c r="G1947" t="str">
        <f t="shared" si="136"/>
        <v>Mom</v>
      </c>
      <c r="H1947">
        <f t="shared" si="138"/>
        <v>1</v>
      </c>
      <c r="I1947">
        <f t="shared" si="139"/>
        <v>0</v>
      </c>
    </row>
    <row r="1948" spans="3:9" x14ac:dyDescent="0.25">
      <c r="C1948" s="64">
        <f t="shared" si="137"/>
        <v>47082</v>
      </c>
      <c r="D1948">
        <v>1926</v>
      </c>
      <c r="E1948" s="64">
        <v>47082</v>
      </c>
      <c r="F1948" t="s">
        <v>120</v>
      </c>
      <c r="G1948" t="str">
        <f t="shared" si="136"/>
        <v>Mom</v>
      </c>
      <c r="H1948">
        <f t="shared" si="138"/>
        <v>1</v>
      </c>
      <c r="I1948">
        <f t="shared" si="139"/>
        <v>0</v>
      </c>
    </row>
    <row r="1949" spans="3:9" x14ac:dyDescent="0.25">
      <c r="C1949" s="64">
        <f t="shared" si="137"/>
        <v>47083</v>
      </c>
      <c r="D1949">
        <v>1927</v>
      </c>
      <c r="E1949" s="64">
        <v>47083</v>
      </c>
      <c r="F1949" t="s">
        <v>97</v>
      </c>
      <c r="G1949" t="str">
        <f t="shared" si="136"/>
        <v>Mom</v>
      </c>
      <c r="H1949">
        <f t="shared" si="138"/>
        <v>1</v>
      </c>
      <c r="I1949">
        <f t="shared" si="139"/>
        <v>0</v>
      </c>
    </row>
    <row r="1950" spans="3:9" x14ac:dyDescent="0.25">
      <c r="C1950" s="64">
        <f t="shared" si="137"/>
        <v>47084</v>
      </c>
      <c r="D1950">
        <v>1928</v>
      </c>
      <c r="E1950" s="64">
        <v>47084</v>
      </c>
      <c r="F1950" t="s">
        <v>79</v>
      </c>
      <c r="G1950" t="str">
        <f t="shared" si="136"/>
        <v>Mom</v>
      </c>
      <c r="H1950">
        <f t="shared" si="138"/>
        <v>1</v>
      </c>
      <c r="I1950">
        <f t="shared" si="139"/>
        <v>0</v>
      </c>
    </row>
    <row r="1951" spans="3:9" x14ac:dyDescent="0.25">
      <c r="C1951" s="64">
        <f t="shared" si="137"/>
        <v>47085</v>
      </c>
      <c r="D1951">
        <v>1929</v>
      </c>
      <c r="E1951" s="64">
        <v>47085</v>
      </c>
      <c r="F1951" t="s">
        <v>121</v>
      </c>
      <c r="G1951" t="str">
        <f t="shared" si="136"/>
        <v>Mom</v>
      </c>
      <c r="H1951">
        <f t="shared" si="138"/>
        <v>1</v>
      </c>
      <c r="I1951">
        <f t="shared" si="139"/>
        <v>0</v>
      </c>
    </row>
    <row r="1952" spans="3:9" x14ac:dyDescent="0.25">
      <c r="C1952" s="64">
        <f t="shared" si="137"/>
        <v>47086</v>
      </c>
      <c r="D1952">
        <v>1930</v>
      </c>
      <c r="E1952" s="64">
        <v>47086</v>
      </c>
      <c r="F1952" t="s">
        <v>118</v>
      </c>
      <c r="G1952" t="str">
        <f t="shared" si="136"/>
        <v>Dad</v>
      </c>
      <c r="H1952">
        <f t="shared" si="138"/>
        <v>0</v>
      </c>
      <c r="I1952">
        <f t="shared" si="139"/>
        <v>1</v>
      </c>
    </row>
    <row r="1953" spans="3:9" x14ac:dyDescent="0.25">
      <c r="C1953" s="64">
        <f t="shared" si="137"/>
        <v>47087</v>
      </c>
      <c r="D1953">
        <v>1931</v>
      </c>
      <c r="E1953" s="64">
        <v>47087</v>
      </c>
      <c r="F1953" t="s">
        <v>107</v>
      </c>
      <c r="G1953" t="str">
        <f t="shared" si="136"/>
        <v>Dad</v>
      </c>
      <c r="H1953">
        <f t="shared" si="138"/>
        <v>0</v>
      </c>
      <c r="I1953">
        <f t="shared" si="139"/>
        <v>1</v>
      </c>
    </row>
    <row r="1954" spans="3:9" x14ac:dyDescent="0.25">
      <c r="C1954" s="64">
        <f t="shared" si="137"/>
        <v>47088</v>
      </c>
      <c r="D1954">
        <v>1932</v>
      </c>
      <c r="E1954" s="64">
        <v>47088</v>
      </c>
      <c r="F1954" t="s">
        <v>119</v>
      </c>
      <c r="G1954" t="str">
        <f t="shared" si="136"/>
        <v>Dad</v>
      </c>
      <c r="H1954">
        <f t="shared" si="138"/>
        <v>0</v>
      </c>
      <c r="I1954">
        <f t="shared" si="139"/>
        <v>1</v>
      </c>
    </row>
    <row r="1955" spans="3:9" x14ac:dyDescent="0.25">
      <c r="C1955" s="64">
        <f t="shared" si="137"/>
        <v>47089</v>
      </c>
      <c r="D1955">
        <v>1933</v>
      </c>
      <c r="E1955" s="64">
        <v>47089</v>
      </c>
      <c r="F1955" t="s">
        <v>120</v>
      </c>
      <c r="G1955" t="str">
        <f t="shared" si="136"/>
        <v>Dad</v>
      </c>
      <c r="H1955">
        <f t="shared" si="138"/>
        <v>0</v>
      </c>
      <c r="I1955">
        <f t="shared" si="139"/>
        <v>1</v>
      </c>
    </row>
    <row r="1956" spans="3:9" x14ac:dyDescent="0.25">
      <c r="C1956" s="64">
        <f t="shared" si="137"/>
        <v>47090</v>
      </c>
      <c r="D1956">
        <v>1934</v>
      </c>
      <c r="E1956" s="64">
        <v>47090</v>
      </c>
      <c r="F1956" t="s">
        <v>97</v>
      </c>
      <c r="G1956" t="str">
        <f t="shared" si="136"/>
        <v>Dad</v>
      </c>
      <c r="H1956">
        <f t="shared" si="138"/>
        <v>0</v>
      </c>
      <c r="I1956">
        <f t="shared" si="139"/>
        <v>1</v>
      </c>
    </row>
    <row r="1957" spans="3:9" x14ac:dyDescent="0.25">
      <c r="C1957" s="64">
        <f t="shared" si="137"/>
        <v>47091</v>
      </c>
      <c r="D1957">
        <v>1935</v>
      </c>
      <c r="E1957" s="64">
        <v>47091</v>
      </c>
      <c r="F1957" t="s">
        <v>79</v>
      </c>
      <c r="G1957" t="str">
        <f t="shared" si="136"/>
        <v>Dad</v>
      </c>
      <c r="H1957">
        <f t="shared" si="138"/>
        <v>0</v>
      </c>
      <c r="I1957">
        <f t="shared" si="139"/>
        <v>1</v>
      </c>
    </row>
    <row r="1958" spans="3:9" x14ac:dyDescent="0.25">
      <c r="C1958" s="64">
        <f t="shared" si="137"/>
        <v>47092</v>
      </c>
      <c r="D1958">
        <v>1936</v>
      </c>
      <c r="E1958" s="64">
        <v>47092</v>
      </c>
      <c r="F1958" t="s">
        <v>121</v>
      </c>
      <c r="G1958" t="str">
        <f t="shared" si="136"/>
        <v>Dad</v>
      </c>
      <c r="H1958">
        <f t="shared" si="138"/>
        <v>0</v>
      </c>
      <c r="I1958">
        <f t="shared" si="139"/>
        <v>1</v>
      </c>
    </row>
    <row r="1959" spans="3:9" x14ac:dyDescent="0.25">
      <c r="C1959" s="64">
        <f t="shared" si="137"/>
        <v>47093</v>
      </c>
      <c r="D1959">
        <v>1937</v>
      </c>
      <c r="E1959" s="64">
        <v>47093</v>
      </c>
      <c r="F1959" t="s">
        <v>118</v>
      </c>
      <c r="G1959" t="str">
        <f t="shared" si="136"/>
        <v>Mom</v>
      </c>
      <c r="H1959">
        <f t="shared" si="138"/>
        <v>1</v>
      </c>
      <c r="I1959">
        <f t="shared" si="139"/>
        <v>0</v>
      </c>
    </row>
    <row r="1960" spans="3:9" x14ac:dyDescent="0.25">
      <c r="C1960" s="64">
        <f t="shared" si="137"/>
        <v>47094</v>
      </c>
      <c r="D1960">
        <v>1938</v>
      </c>
      <c r="E1960" s="64">
        <v>47094</v>
      </c>
      <c r="F1960" t="s">
        <v>107</v>
      </c>
      <c r="G1960" t="str">
        <f t="shared" si="136"/>
        <v>Mom</v>
      </c>
      <c r="H1960">
        <f t="shared" si="138"/>
        <v>1</v>
      </c>
      <c r="I1960">
        <f t="shared" si="139"/>
        <v>0</v>
      </c>
    </row>
    <row r="1961" spans="3:9" x14ac:dyDescent="0.25">
      <c r="C1961" s="64">
        <f t="shared" si="137"/>
        <v>47095</v>
      </c>
      <c r="D1961">
        <v>1939</v>
      </c>
      <c r="E1961" s="64">
        <v>47095</v>
      </c>
      <c r="F1961" t="s">
        <v>119</v>
      </c>
      <c r="G1961" t="str">
        <f t="shared" si="136"/>
        <v>Mom</v>
      </c>
      <c r="H1961">
        <f t="shared" si="138"/>
        <v>1</v>
      </c>
      <c r="I1961">
        <f t="shared" si="139"/>
        <v>0</v>
      </c>
    </row>
    <row r="1962" spans="3:9" x14ac:dyDescent="0.25">
      <c r="C1962" s="64">
        <f t="shared" si="137"/>
        <v>47096</v>
      </c>
      <c r="D1962">
        <v>1940</v>
      </c>
      <c r="E1962" s="64">
        <v>47096</v>
      </c>
      <c r="F1962" t="s">
        <v>120</v>
      </c>
      <c r="G1962" t="str">
        <f t="shared" si="136"/>
        <v>Mom</v>
      </c>
      <c r="H1962">
        <f t="shared" si="138"/>
        <v>1</v>
      </c>
      <c r="I1962">
        <f t="shared" si="139"/>
        <v>0</v>
      </c>
    </row>
    <row r="1963" spans="3:9" x14ac:dyDescent="0.25">
      <c r="C1963" s="64">
        <f t="shared" si="137"/>
        <v>47097</v>
      </c>
      <c r="D1963">
        <v>1941</v>
      </c>
      <c r="E1963" s="64">
        <v>47097</v>
      </c>
      <c r="F1963" t="s">
        <v>97</v>
      </c>
      <c r="G1963" t="str">
        <f t="shared" si="136"/>
        <v>Mom</v>
      </c>
      <c r="H1963">
        <f t="shared" si="138"/>
        <v>1</v>
      </c>
      <c r="I1963">
        <f t="shared" si="139"/>
        <v>0</v>
      </c>
    </row>
    <row r="1964" spans="3:9" x14ac:dyDescent="0.25">
      <c r="C1964" s="64">
        <f t="shared" si="137"/>
        <v>47098</v>
      </c>
      <c r="D1964">
        <v>1942</v>
      </c>
      <c r="E1964" s="64">
        <v>47098</v>
      </c>
      <c r="F1964" t="s">
        <v>79</v>
      </c>
      <c r="G1964" t="str">
        <f t="shared" si="136"/>
        <v>Mom</v>
      </c>
      <c r="H1964">
        <f t="shared" si="138"/>
        <v>1</v>
      </c>
      <c r="I1964">
        <f t="shared" si="139"/>
        <v>0</v>
      </c>
    </row>
    <row r="1965" spans="3:9" x14ac:dyDescent="0.25">
      <c r="C1965" s="64">
        <f t="shared" si="137"/>
        <v>47099</v>
      </c>
      <c r="D1965">
        <v>1943</v>
      </c>
      <c r="E1965" s="64">
        <v>47099</v>
      </c>
      <c r="F1965" t="s">
        <v>121</v>
      </c>
      <c r="G1965" t="str">
        <f t="shared" si="136"/>
        <v>Mom</v>
      </c>
      <c r="H1965">
        <f t="shared" si="138"/>
        <v>1</v>
      </c>
      <c r="I1965">
        <f t="shared" si="139"/>
        <v>0</v>
      </c>
    </row>
    <row r="1966" spans="3:9" x14ac:dyDescent="0.25">
      <c r="C1966" s="64">
        <f t="shared" si="137"/>
        <v>47100</v>
      </c>
      <c r="D1966">
        <v>1944</v>
      </c>
      <c r="E1966" s="64">
        <v>47100</v>
      </c>
      <c r="F1966" t="s">
        <v>118</v>
      </c>
      <c r="G1966" t="str">
        <f t="shared" si="136"/>
        <v>Dad</v>
      </c>
      <c r="H1966">
        <f t="shared" si="138"/>
        <v>0</v>
      </c>
      <c r="I1966">
        <f t="shared" si="139"/>
        <v>1</v>
      </c>
    </row>
    <row r="1967" spans="3:9" x14ac:dyDescent="0.25">
      <c r="C1967" s="64">
        <f t="shared" si="137"/>
        <v>47101</v>
      </c>
      <c r="D1967">
        <v>1945</v>
      </c>
      <c r="E1967" s="64">
        <v>47101</v>
      </c>
      <c r="F1967" t="s">
        <v>107</v>
      </c>
      <c r="G1967" t="str">
        <f t="shared" si="136"/>
        <v>Dad</v>
      </c>
      <c r="H1967">
        <f t="shared" si="138"/>
        <v>0</v>
      </c>
      <c r="I1967">
        <f t="shared" si="139"/>
        <v>1</v>
      </c>
    </row>
    <row r="1968" spans="3:9" x14ac:dyDescent="0.25">
      <c r="C1968" s="64">
        <f t="shared" si="137"/>
        <v>47102</v>
      </c>
      <c r="D1968">
        <v>1946</v>
      </c>
      <c r="E1968" s="64">
        <v>47102</v>
      </c>
      <c r="F1968" t="s">
        <v>119</v>
      </c>
      <c r="G1968" t="str">
        <f t="shared" si="136"/>
        <v>Dad</v>
      </c>
      <c r="H1968">
        <f t="shared" si="138"/>
        <v>0</v>
      </c>
      <c r="I1968">
        <f t="shared" si="139"/>
        <v>1</v>
      </c>
    </row>
    <row r="1969" spans="3:9" x14ac:dyDescent="0.25">
      <c r="C1969" s="64">
        <f t="shared" si="137"/>
        <v>47103</v>
      </c>
      <c r="D1969">
        <v>1947</v>
      </c>
      <c r="E1969" s="64">
        <v>47103</v>
      </c>
      <c r="F1969" t="s">
        <v>120</v>
      </c>
      <c r="G1969" t="str">
        <f t="shared" si="136"/>
        <v>Dad</v>
      </c>
      <c r="H1969">
        <f t="shared" si="138"/>
        <v>0</v>
      </c>
      <c r="I1969">
        <f t="shared" si="139"/>
        <v>1</v>
      </c>
    </row>
    <row r="1970" spans="3:9" x14ac:dyDescent="0.25">
      <c r="C1970" s="64">
        <f t="shared" si="137"/>
        <v>47104</v>
      </c>
      <c r="D1970">
        <v>1948</v>
      </c>
      <c r="E1970" s="64">
        <v>47104</v>
      </c>
      <c r="F1970" t="s">
        <v>97</v>
      </c>
      <c r="G1970" t="str">
        <f t="shared" si="136"/>
        <v>Dad</v>
      </c>
      <c r="H1970">
        <f t="shared" si="138"/>
        <v>0</v>
      </c>
      <c r="I1970">
        <f t="shared" si="139"/>
        <v>1</v>
      </c>
    </row>
    <row r="1971" spans="3:9" x14ac:dyDescent="0.25">
      <c r="C1971" s="64">
        <f t="shared" si="137"/>
        <v>47105</v>
      </c>
      <c r="D1971">
        <v>1949</v>
      </c>
      <c r="E1971" s="64">
        <v>47105</v>
      </c>
      <c r="F1971" t="s">
        <v>79</v>
      </c>
      <c r="G1971" t="str">
        <f t="shared" si="136"/>
        <v>Dad</v>
      </c>
      <c r="H1971">
        <f t="shared" si="138"/>
        <v>0</v>
      </c>
      <c r="I1971">
        <f t="shared" si="139"/>
        <v>1</v>
      </c>
    </row>
    <row r="1972" spans="3:9" x14ac:dyDescent="0.25">
      <c r="C1972" s="64">
        <f t="shared" si="137"/>
        <v>47106</v>
      </c>
      <c r="D1972">
        <v>1950</v>
      </c>
      <c r="E1972" s="64">
        <v>47106</v>
      </c>
      <c r="F1972" t="s">
        <v>121</v>
      </c>
      <c r="G1972" t="str">
        <f t="shared" si="136"/>
        <v>Dad</v>
      </c>
      <c r="H1972">
        <f t="shared" si="138"/>
        <v>0</v>
      </c>
      <c r="I1972">
        <f t="shared" si="139"/>
        <v>1</v>
      </c>
    </row>
    <row r="1973" spans="3:9" x14ac:dyDescent="0.25">
      <c r="C1973" s="64">
        <f t="shared" si="137"/>
        <v>47107</v>
      </c>
      <c r="D1973">
        <v>1951</v>
      </c>
      <c r="E1973" s="64">
        <v>47107</v>
      </c>
      <c r="F1973" t="s">
        <v>118</v>
      </c>
      <c r="G1973" t="str">
        <f t="shared" si="136"/>
        <v>Mom</v>
      </c>
      <c r="H1973">
        <f t="shared" si="138"/>
        <v>1</v>
      </c>
      <c r="I1973">
        <f t="shared" si="139"/>
        <v>0</v>
      </c>
    </row>
    <row r="1974" spans="3:9" x14ac:dyDescent="0.25">
      <c r="C1974" s="64">
        <f t="shared" si="137"/>
        <v>47108</v>
      </c>
      <c r="D1974">
        <v>1952</v>
      </c>
      <c r="E1974" s="64">
        <v>47108</v>
      </c>
      <c r="F1974" t="s">
        <v>107</v>
      </c>
      <c r="G1974" t="str">
        <f t="shared" si="136"/>
        <v>Mom</v>
      </c>
      <c r="H1974">
        <f t="shared" si="138"/>
        <v>1</v>
      </c>
      <c r="I1974">
        <f t="shared" si="139"/>
        <v>0</v>
      </c>
    </row>
    <row r="1975" spans="3:9" x14ac:dyDescent="0.25">
      <c r="C1975" s="64">
        <f t="shared" si="137"/>
        <v>47109</v>
      </c>
      <c r="D1975">
        <v>1953</v>
      </c>
      <c r="E1975" s="64">
        <v>47109</v>
      </c>
      <c r="F1975" t="s">
        <v>119</v>
      </c>
      <c r="G1975" t="str">
        <f t="shared" si="136"/>
        <v>Mom</v>
      </c>
      <c r="H1975">
        <f t="shared" si="138"/>
        <v>1</v>
      </c>
      <c r="I1975">
        <f t="shared" si="139"/>
        <v>0</v>
      </c>
    </row>
    <row r="1976" spans="3:9" x14ac:dyDescent="0.25">
      <c r="C1976" s="64">
        <f t="shared" si="137"/>
        <v>47110</v>
      </c>
      <c r="D1976">
        <v>1954</v>
      </c>
      <c r="E1976" s="64">
        <v>47110</v>
      </c>
      <c r="F1976" t="s">
        <v>120</v>
      </c>
      <c r="G1976" t="str">
        <f t="shared" si="136"/>
        <v>Mom</v>
      </c>
      <c r="H1976">
        <f t="shared" si="138"/>
        <v>1</v>
      </c>
      <c r="I1976">
        <f t="shared" si="139"/>
        <v>0</v>
      </c>
    </row>
    <row r="1977" spans="3:9" x14ac:dyDescent="0.25">
      <c r="C1977" s="64">
        <f t="shared" si="137"/>
        <v>47111</v>
      </c>
      <c r="D1977">
        <v>1955</v>
      </c>
      <c r="E1977" s="64">
        <v>47111</v>
      </c>
      <c r="F1977" t="s">
        <v>97</v>
      </c>
      <c r="G1977" t="str">
        <f t="shared" si="136"/>
        <v>Mom</v>
      </c>
      <c r="H1977">
        <f t="shared" si="138"/>
        <v>1</v>
      </c>
      <c r="I1977">
        <f t="shared" si="139"/>
        <v>0</v>
      </c>
    </row>
    <row r="1978" spans="3:9" x14ac:dyDescent="0.25">
      <c r="C1978" s="64">
        <f t="shared" si="137"/>
        <v>47112</v>
      </c>
      <c r="D1978">
        <v>1956</v>
      </c>
      <c r="E1978" s="64">
        <v>47112</v>
      </c>
      <c r="F1978" t="s">
        <v>79</v>
      </c>
      <c r="G1978" t="str">
        <f t="shared" si="136"/>
        <v>Mom</v>
      </c>
      <c r="H1978">
        <f t="shared" si="138"/>
        <v>1</v>
      </c>
      <c r="I1978">
        <f t="shared" si="139"/>
        <v>0</v>
      </c>
    </row>
    <row r="1979" spans="3:9" x14ac:dyDescent="0.25">
      <c r="C1979" s="64">
        <f t="shared" si="137"/>
        <v>47113</v>
      </c>
      <c r="D1979">
        <v>1957</v>
      </c>
      <c r="E1979" s="64">
        <v>47113</v>
      </c>
      <c r="F1979" t="s">
        <v>121</v>
      </c>
      <c r="G1979" t="str">
        <f t="shared" si="136"/>
        <v>Mom</v>
      </c>
      <c r="H1979">
        <f t="shared" si="138"/>
        <v>1</v>
      </c>
      <c r="I1979">
        <f t="shared" si="139"/>
        <v>0</v>
      </c>
    </row>
    <row r="1980" spans="3:9" x14ac:dyDescent="0.25">
      <c r="C1980" s="64">
        <f t="shared" si="137"/>
        <v>47114</v>
      </c>
      <c r="D1980">
        <v>1958</v>
      </c>
      <c r="E1980" s="64">
        <v>47114</v>
      </c>
      <c r="F1980" t="s">
        <v>118</v>
      </c>
      <c r="G1980" t="str">
        <f t="shared" si="136"/>
        <v>Dad</v>
      </c>
      <c r="H1980">
        <f t="shared" si="138"/>
        <v>0</v>
      </c>
      <c r="I1980">
        <f t="shared" si="139"/>
        <v>1</v>
      </c>
    </row>
    <row r="1981" spans="3:9" x14ac:dyDescent="0.25">
      <c r="C1981" s="64">
        <f t="shared" si="137"/>
        <v>47115</v>
      </c>
      <c r="D1981">
        <v>1959</v>
      </c>
      <c r="E1981" s="64">
        <v>47115</v>
      </c>
      <c r="F1981" t="s">
        <v>107</v>
      </c>
      <c r="G1981" t="str">
        <f t="shared" si="136"/>
        <v>Dad</v>
      </c>
      <c r="H1981">
        <f t="shared" si="138"/>
        <v>0</v>
      </c>
      <c r="I1981">
        <f t="shared" si="139"/>
        <v>1</v>
      </c>
    </row>
    <row r="1982" spans="3:9" x14ac:dyDescent="0.25">
      <c r="C1982" s="64">
        <f t="shared" si="137"/>
        <v>47116</v>
      </c>
      <c r="D1982">
        <v>1960</v>
      </c>
      <c r="E1982" s="64">
        <v>47116</v>
      </c>
      <c r="F1982" t="s">
        <v>119</v>
      </c>
      <c r="G1982" t="str">
        <f t="shared" si="136"/>
        <v>Dad</v>
      </c>
      <c r="H1982">
        <f t="shared" si="138"/>
        <v>0</v>
      </c>
      <c r="I1982">
        <f t="shared" si="139"/>
        <v>1</v>
      </c>
    </row>
    <row r="1983" spans="3:9" x14ac:dyDescent="0.25">
      <c r="C1983" s="64">
        <f t="shared" si="137"/>
        <v>47117</v>
      </c>
      <c r="D1983">
        <v>1961</v>
      </c>
      <c r="E1983" s="64">
        <v>47117</v>
      </c>
      <c r="F1983" t="s">
        <v>120</v>
      </c>
      <c r="G1983" t="str">
        <f t="shared" si="136"/>
        <v>Dad</v>
      </c>
      <c r="H1983">
        <f t="shared" si="138"/>
        <v>0</v>
      </c>
      <c r="I1983">
        <f t="shared" si="139"/>
        <v>1</v>
      </c>
    </row>
    <row r="1984" spans="3:9" x14ac:dyDescent="0.25">
      <c r="C1984" s="64">
        <f t="shared" si="137"/>
        <v>47118</v>
      </c>
      <c r="D1984">
        <v>1962</v>
      </c>
      <c r="E1984" s="64">
        <v>47118</v>
      </c>
      <c r="F1984" t="s">
        <v>97</v>
      </c>
      <c r="G1984" t="str">
        <f t="shared" si="136"/>
        <v>Dad</v>
      </c>
      <c r="H1984">
        <f t="shared" si="138"/>
        <v>0</v>
      </c>
      <c r="I1984">
        <f t="shared" si="139"/>
        <v>1</v>
      </c>
    </row>
    <row r="1985" spans="3:9" x14ac:dyDescent="0.25">
      <c r="C1985" s="64">
        <f t="shared" si="137"/>
        <v>47119</v>
      </c>
      <c r="D1985">
        <v>1963</v>
      </c>
      <c r="E1985" s="64">
        <v>47119</v>
      </c>
      <c r="F1985" t="s">
        <v>79</v>
      </c>
      <c r="G1985" t="str">
        <f t="shared" si="136"/>
        <v>Dad</v>
      </c>
      <c r="H1985">
        <f t="shared" si="138"/>
        <v>0</v>
      </c>
      <c r="I1985">
        <f t="shared" si="139"/>
        <v>1</v>
      </c>
    </row>
    <row r="1986" spans="3:9" x14ac:dyDescent="0.25">
      <c r="C1986" s="64">
        <f t="shared" si="137"/>
        <v>47120</v>
      </c>
      <c r="D1986">
        <v>1964</v>
      </c>
      <c r="E1986" s="64">
        <v>47120</v>
      </c>
      <c r="F1986" t="s">
        <v>121</v>
      </c>
      <c r="G1986" t="str">
        <f t="shared" si="136"/>
        <v>Dad</v>
      </c>
      <c r="H1986">
        <f t="shared" si="138"/>
        <v>0</v>
      </c>
      <c r="I1986">
        <f t="shared" si="139"/>
        <v>1</v>
      </c>
    </row>
    <row r="1987" spans="3:9" x14ac:dyDescent="0.25">
      <c r="C1987" s="64">
        <f t="shared" si="137"/>
        <v>47121</v>
      </c>
      <c r="D1987">
        <v>1965</v>
      </c>
      <c r="E1987" s="64">
        <v>47121</v>
      </c>
      <c r="F1987" t="s">
        <v>118</v>
      </c>
      <c r="G1987" t="str">
        <f t="shared" si="136"/>
        <v>Mom</v>
      </c>
      <c r="H1987">
        <f t="shared" si="138"/>
        <v>1</v>
      </c>
      <c r="I1987">
        <f t="shared" si="139"/>
        <v>0</v>
      </c>
    </row>
    <row r="1988" spans="3:9" x14ac:dyDescent="0.25">
      <c r="C1988" s="64">
        <f t="shared" si="137"/>
        <v>47122</v>
      </c>
      <c r="D1988">
        <v>1966</v>
      </c>
      <c r="E1988" s="64">
        <v>47122</v>
      </c>
      <c r="F1988" t="s">
        <v>107</v>
      </c>
      <c r="G1988" t="str">
        <f t="shared" si="136"/>
        <v>Mom</v>
      </c>
      <c r="H1988">
        <f t="shared" si="138"/>
        <v>1</v>
      </c>
      <c r="I1988">
        <f t="shared" si="139"/>
        <v>0</v>
      </c>
    </row>
    <row r="1989" spans="3:9" x14ac:dyDescent="0.25">
      <c r="C1989" s="64">
        <f t="shared" si="137"/>
        <v>47123</v>
      </c>
      <c r="D1989">
        <v>1967</v>
      </c>
      <c r="E1989" s="64">
        <v>47123</v>
      </c>
      <c r="F1989" t="s">
        <v>119</v>
      </c>
      <c r="G1989" t="str">
        <f t="shared" si="136"/>
        <v>Mom</v>
      </c>
      <c r="H1989">
        <f t="shared" si="138"/>
        <v>1</v>
      </c>
      <c r="I1989">
        <f t="shared" si="139"/>
        <v>0</v>
      </c>
    </row>
    <row r="1990" spans="3:9" x14ac:dyDescent="0.25">
      <c r="C1990" s="64">
        <f t="shared" si="137"/>
        <v>47124</v>
      </c>
      <c r="D1990">
        <v>1968</v>
      </c>
      <c r="E1990" s="64">
        <v>47124</v>
      </c>
      <c r="F1990" t="s">
        <v>120</v>
      </c>
      <c r="G1990" t="str">
        <f t="shared" si="136"/>
        <v>Mom</v>
      </c>
      <c r="H1990">
        <f t="shared" si="138"/>
        <v>1</v>
      </c>
      <c r="I1990">
        <f t="shared" si="139"/>
        <v>0</v>
      </c>
    </row>
    <row r="1991" spans="3:9" x14ac:dyDescent="0.25">
      <c r="C1991" s="64">
        <f t="shared" si="137"/>
        <v>47125</v>
      </c>
      <c r="D1991">
        <v>1969</v>
      </c>
      <c r="E1991" s="64">
        <v>47125</v>
      </c>
      <c r="F1991" t="s">
        <v>97</v>
      </c>
      <c r="G1991" t="str">
        <f t="shared" si="136"/>
        <v>Mom</v>
      </c>
      <c r="H1991">
        <f t="shared" si="138"/>
        <v>1</v>
      </c>
      <c r="I1991">
        <f t="shared" si="139"/>
        <v>0</v>
      </c>
    </row>
    <row r="1992" spans="3:9" x14ac:dyDescent="0.25">
      <c r="C1992" s="64">
        <f t="shared" si="137"/>
        <v>47126</v>
      </c>
      <c r="D1992">
        <v>1970</v>
      </c>
      <c r="E1992" s="64">
        <v>47126</v>
      </c>
      <c r="F1992" t="s">
        <v>79</v>
      </c>
      <c r="G1992" t="str">
        <f t="shared" si="136"/>
        <v>Mom</v>
      </c>
      <c r="H1992">
        <f t="shared" si="138"/>
        <v>1</v>
      </c>
      <c r="I1992">
        <f t="shared" si="139"/>
        <v>0</v>
      </c>
    </row>
    <row r="1993" spans="3:9" x14ac:dyDescent="0.25">
      <c r="C1993" s="64">
        <f t="shared" si="137"/>
        <v>47127</v>
      </c>
      <c r="D1993">
        <v>1971</v>
      </c>
      <c r="E1993" s="64">
        <v>47127</v>
      </c>
      <c r="F1993" t="s">
        <v>121</v>
      </c>
      <c r="G1993" t="str">
        <f t="shared" si="136"/>
        <v>Mom</v>
      </c>
      <c r="H1993">
        <f t="shared" si="138"/>
        <v>1</v>
      </c>
      <c r="I1993">
        <f t="shared" si="139"/>
        <v>0</v>
      </c>
    </row>
    <row r="1994" spans="3:9" x14ac:dyDescent="0.25">
      <c r="C1994" s="64">
        <f t="shared" si="137"/>
        <v>47128</v>
      </c>
      <c r="D1994">
        <v>1972</v>
      </c>
      <c r="E1994" s="64">
        <v>47128</v>
      </c>
      <c r="F1994" t="s">
        <v>118</v>
      </c>
      <c r="G1994" t="str">
        <f t="shared" si="136"/>
        <v>Dad</v>
      </c>
      <c r="H1994">
        <f t="shared" si="138"/>
        <v>0</v>
      </c>
      <c r="I1994">
        <f t="shared" si="139"/>
        <v>1</v>
      </c>
    </row>
    <row r="1995" spans="3:9" x14ac:dyDescent="0.25">
      <c r="C1995" s="64">
        <f t="shared" si="137"/>
        <v>47129</v>
      </c>
      <c r="D1995">
        <v>1973</v>
      </c>
      <c r="E1995" s="64">
        <v>47129</v>
      </c>
      <c r="F1995" t="s">
        <v>107</v>
      </c>
      <c r="G1995" t="str">
        <f t="shared" si="136"/>
        <v>Dad</v>
      </c>
      <c r="H1995">
        <f t="shared" si="138"/>
        <v>0</v>
      </c>
      <c r="I1995">
        <f t="shared" si="139"/>
        <v>1</v>
      </c>
    </row>
    <row r="1996" spans="3:9" x14ac:dyDescent="0.25">
      <c r="C1996" s="64">
        <f t="shared" si="137"/>
        <v>47130</v>
      </c>
      <c r="D1996">
        <v>1974</v>
      </c>
      <c r="E1996" s="64">
        <v>47130</v>
      </c>
      <c r="F1996" t="s">
        <v>119</v>
      </c>
      <c r="G1996" t="str">
        <f t="shared" si="136"/>
        <v>Dad</v>
      </c>
      <c r="H1996">
        <f t="shared" si="138"/>
        <v>0</v>
      </c>
      <c r="I1996">
        <f t="shared" si="139"/>
        <v>1</v>
      </c>
    </row>
    <row r="1997" spans="3:9" x14ac:dyDescent="0.25">
      <c r="C1997" s="64">
        <f t="shared" si="137"/>
        <v>47131</v>
      </c>
      <c r="D1997">
        <v>1975</v>
      </c>
      <c r="E1997" s="64">
        <v>47131</v>
      </c>
      <c r="F1997" t="s">
        <v>120</v>
      </c>
      <c r="G1997" t="str">
        <f t="shared" si="136"/>
        <v>Dad</v>
      </c>
      <c r="H1997">
        <f t="shared" si="138"/>
        <v>0</v>
      </c>
      <c r="I1997">
        <f t="shared" si="139"/>
        <v>1</v>
      </c>
    </row>
    <row r="1998" spans="3:9" x14ac:dyDescent="0.25">
      <c r="C1998" s="64">
        <f t="shared" si="137"/>
        <v>47132</v>
      </c>
      <c r="D1998">
        <v>1976</v>
      </c>
      <c r="E1998" s="64">
        <v>47132</v>
      </c>
      <c r="F1998" t="s">
        <v>97</v>
      </c>
      <c r="G1998" t="str">
        <f t="shared" si="136"/>
        <v>Dad</v>
      </c>
      <c r="H1998">
        <f t="shared" si="138"/>
        <v>0</v>
      </c>
      <c r="I1998">
        <f t="shared" si="139"/>
        <v>1</v>
      </c>
    </row>
    <row r="1999" spans="3:9" x14ac:dyDescent="0.25">
      <c r="C1999" s="64">
        <f t="shared" si="137"/>
        <v>47133</v>
      </c>
      <c r="D1999">
        <v>1977</v>
      </c>
      <c r="E1999" s="64">
        <v>47133</v>
      </c>
      <c r="F1999" t="s">
        <v>79</v>
      </c>
      <c r="G1999" t="str">
        <f t="shared" si="136"/>
        <v>Dad</v>
      </c>
      <c r="H1999">
        <f t="shared" si="138"/>
        <v>0</v>
      </c>
      <c r="I1999">
        <f t="shared" si="139"/>
        <v>1</v>
      </c>
    </row>
    <row r="2000" spans="3:9" x14ac:dyDescent="0.25">
      <c r="C2000" s="64">
        <f t="shared" si="137"/>
        <v>47134</v>
      </c>
      <c r="D2000">
        <v>1978</v>
      </c>
      <c r="E2000" s="64">
        <v>47134</v>
      </c>
      <c r="F2000" t="s">
        <v>121</v>
      </c>
      <c r="G2000" t="str">
        <f t="shared" si="136"/>
        <v>Dad</v>
      </c>
      <c r="H2000">
        <f t="shared" si="138"/>
        <v>0</v>
      </c>
      <c r="I2000">
        <f t="shared" si="139"/>
        <v>1</v>
      </c>
    </row>
    <row r="2001" spans="3:9" x14ac:dyDescent="0.25">
      <c r="C2001" s="64">
        <f t="shared" si="137"/>
        <v>47135</v>
      </c>
      <c r="D2001">
        <v>1979</v>
      </c>
      <c r="E2001" s="64">
        <v>47135</v>
      </c>
      <c r="F2001" t="s">
        <v>118</v>
      </c>
      <c r="G2001" t="str">
        <f t="shared" si="136"/>
        <v>Mom</v>
      </c>
      <c r="H2001">
        <f t="shared" si="138"/>
        <v>1</v>
      </c>
      <c r="I2001">
        <f t="shared" si="139"/>
        <v>0</v>
      </c>
    </row>
    <row r="2002" spans="3:9" x14ac:dyDescent="0.25">
      <c r="C2002" s="64">
        <f t="shared" si="137"/>
        <v>47136</v>
      </c>
      <c r="D2002">
        <v>1980</v>
      </c>
      <c r="E2002" s="64">
        <v>47136</v>
      </c>
      <c r="F2002" t="s">
        <v>107</v>
      </c>
      <c r="G2002" t="str">
        <f t="shared" ref="G2002:G2065" si="140">G1988</f>
        <v>Mom</v>
      </c>
      <c r="H2002">
        <f t="shared" si="138"/>
        <v>1</v>
      </c>
      <c r="I2002">
        <f t="shared" si="139"/>
        <v>0</v>
      </c>
    </row>
    <row r="2003" spans="3:9" x14ac:dyDescent="0.25">
      <c r="C2003" s="64">
        <f t="shared" si="137"/>
        <v>47137</v>
      </c>
      <c r="D2003">
        <v>1981</v>
      </c>
      <c r="E2003" s="64">
        <v>47137</v>
      </c>
      <c r="F2003" t="s">
        <v>119</v>
      </c>
      <c r="G2003" t="str">
        <f t="shared" si="140"/>
        <v>Mom</v>
      </c>
      <c r="H2003">
        <f t="shared" si="138"/>
        <v>1</v>
      </c>
      <c r="I2003">
        <f t="shared" si="139"/>
        <v>0</v>
      </c>
    </row>
    <row r="2004" spans="3:9" x14ac:dyDescent="0.25">
      <c r="C2004" s="64">
        <f t="shared" si="137"/>
        <v>47138</v>
      </c>
      <c r="D2004">
        <v>1982</v>
      </c>
      <c r="E2004" s="64">
        <v>47138</v>
      </c>
      <c r="F2004" t="s">
        <v>120</v>
      </c>
      <c r="G2004" t="str">
        <f t="shared" si="140"/>
        <v>Mom</v>
      </c>
      <c r="H2004">
        <f t="shared" si="138"/>
        <v>1</v>
      </c>
      <c r="I2004">
        <f t="shared" si="139"/>
        <v>0</v>
      </c>
    </row>
    <row r="2005" spans="3:9" x14ac:dyDescent="0.25">
      <c r="C2005" s="64">
        <f t="shared" ref="C2005:C2068" si="141">E2005</f>
        <v>47139</v>
      </c>
      <c r="D2005">
        <v>1983</v>
      </c>
      <c r="E2005" s="64">
        <v>47139</v>
      </c>
      <c r="F2005" t="s">
        <v>97</v>
      </c>
      <c r="G2005" t="str">
        <f t="shared" si="140"/>
        <v>Mom</v>
      </c>
      <c r="H2005">
        <f t="shared" ref="H2005:H2068" si="142">IF(G2005="Mom",1,0)</f>
        <v>1</v>
      </c>
      <c r="I2005">
        <f t="shared" si="139"/>
        <v>0</v>
      </c>
    </row>
    <row r="2006" spans="3:9" x14ac:dyDescent="0.25">
      <c r="C2006" s="64">
        <f t="shared" si="141"/>
        <v>47140</v>
      </c>
      <c r="D2006">
        <v>1984</v>
      </c>
      <c r="E2006" s="64">
        <v>47140</v>
      </c>
      <c r="F2006" t="s">
        <v>79</v>
      </c>
      <c r="G2006" t="str">
        <f t="shared" si="140"/>
        <v>Mom</v>
      </c>
      <c r="H2006">
        <f t="shared" si="142"/>
        <v>1</v>
      </c>
      <c r="I2006">
        <f t="shared" si="139"/>
        <v>0</v>
      </c>
    </row>
    <row r="2007" spans="3:9" x14ac:dyDescent="0.25">
      <c r="C2007" s="64">
        <f t="shared" si="141"/>
        <v>47141</v>
      </c>
      <c r="D2007">
        <v>1985</v>
      </c>
      <c r="E2007" s="64">
        <v>47141</v>
      </c>
      <c r="F2007" t="s">
        <v>121</v>
      </c>
      <c r="G2007" t="str">
        <f t="shared" si="140"/>
        <v>Mom</v>
      </c>
      <c r="H2007">
        <f t="shared" si="142"/>
        <v>1</v>
      </c>
      <c r="I2007">
        <f t="shared" si="139"/>
        <v>0</v>
      </c>
    </row>
    <row r="2008" spans="3:9" x14ac:dyDescent="0.25">
      <c r="C2008" s="64">
        <f t="shared" si="141"/>
        <v>47142</v>
      </c>
      <c r="D2008">
        <v>1986</v>
      </c>
      <c r="E2008" s="64">
        <v>47142</v>
      </c>
      <c r="F2008" t="s">
        <v>118</v>
      </c>
      <c r="G2008" t="str">
        <f t="shared" si="140"/>
        <v>Dad</v>
      </c>
      <c r="H2008">
        <f t="shared" si="142"/>
        <v>0</v>
      </c>
      <c r="I2008">
        <f t="shared" si="139"/>
        <v>1</v>
      </c>
    </row>
    <row r="2009" spans="3:9" x14ac:dyDescent="0.25">
      <c r="C2009" s="64">
        <f t="shared" si="141"/>
        <v>47143</v>
      </c>
      <c r="D2009">
        <v>1987</v>
      </c>
      <c r="E2009" s="64">
        <v>47143</v>
      </c>
      <c r="F2009" t="s">
        <v>107</v>
      </c>
      <c r="G2009" t="str">
        <f t="shared" si="140"/>
        <v>Dad</v>
      </c>
      <c r="H2009">
        <f t="shared" si="142"/>
        <v>0</v>
      </c>
      <c r="I2009">
        <f t="shared" ref="I2009:I2072" si="143">IF(G2009="Dad",1,0)</f>
        <v>1</v>
      </c>
    </row>
    <row r="2010" spans="3:9" x14ac:dyDescent="0.25">
      <c r="C2010" s="64">
        <f t="shared" si="141"/>
        <v>47144</v>
      </c>
      <c r="D2010">
        <v>1988</v>
      </c>
      <c r="E2010" s="64">
        <v>47144</v>
      </c>
      <c r="F2010" t="s">
        <v>119</v>
      </c>
      <c r="G2010" t="str">
        <f t="shared" si="140"/>
        <v>Dad</v>
      </c>
      <c r="H2010">
        <f t="shared" si="142"/>
        <v>0</v>
      </c>
      <c r="I2010">
        <f t="shared" si="143"/>
        <v>1</v>
      </c>
    </row>
    <row r="2011" spans="3:9" x14ac:dyDescent="0.25">
      <c r="C2011" s="64">
        <f t="shared" si="141"/>
        <v>47145</v>
      </c>
      <c r="D2011">
        <v>1989</v>
      </c>
      <c r="E2011" s="64">
        <v>47145</v>
      </c>
      <c r="F2011" t="s">
        <v>120</v>
      </c>
      <c r="G2011" t="str">
        <f t="shared" si="140"/>
        <v>Dad</v>
      </c>
      <c r="H2011">
        <f t="shared" si="142"/>
        <v>0</v>
      </c>
      <c r="I2011">
        <f t="shared" si="143"/>
        <v>1</v>
      </c>
    </row>
    <row r="2012" spans="3:9" x14ac:dyDescent="0.25">
      <c r="C2012" s="64">
        <f t="shared" si="141"/>
        <v>47146</v>
      </c>
      <c r="D2012">
        <v>1990</v>
      </c>
      <c r="E2012" s="64">
        <v>47146</v>
      </c>
      <c r="F2012" t="s">
        <v>97</v>
      </c>
      <c r="G2012" t="str">
        <f t="shared" si="140"/>
        <v>Dad</v>
      </c>
      <c r="H2012">
        <f t="shared" si="142"/>
        <v>0</v>
      </c>
      <c r="I2012">
        <f t="shared" si="143"/>
        <v>1</v>
      </c>
    </row>
    <row r="2013" spans="3:9" x14ac:dyDescent="0.25">
      <c r="C2013" s="64">
        <f t="shared" si="141"/>
        <v>47147</v>
      </c>
      <c r="D2013">
        <v>1991</v>
      </c>
      <c r="E2013" s="64">
        <v>47147</v>
      </c>
      <c r="F2013" t="s">
        <v>79</v>
      </c>
      <c r="G2013" t="str">
        <f t="shared" si="140"/>
        <v>Dad</v>
      </c>
      <c r="H2013">
        <f t="shared" si="142"/>
        <v>0</v>
      </c>
      <c r="I2013">
        <f t="shared" si="143"/>
        <v>1</v>
      </c>
    </row>
    <row r="2014" spans="3:9" x14ac:dyDescent="0.25">
      <c r="C2014" s="64">
        <f t="shared" si="141"/>
        <v>47148</v>
      </c>
      <c r="D2014">
        <v>1992</v>
      </c>
      <c r="E2014" s="64">
        <v>47148</v>
      </c>
      <c r="F2014" t="s">
        <v>121</v>
      </c>
      <c r="G2014" t="str">
        <f t="shared" si="140"/>
        <v>Dad</v>
      </c>
      <c r="H2014">
        <f t="shared" si="142"/>
        <v>0</v>
      </c>
      <c r="I2014">
        <f t="shared" si="143"/>
        <v>1</v>
      </c>
    </row>
    <row r="2015" spans="3:9" x14ac:dyDescent="0.25">
      <c r="C2015" s="64">
        <f t="shared" si="141"/>
        <v>47149</v>
      </c>
      <c r="D2015">
        <v>1993</v>
      </c>
      <c r="E2015" s="64">
        <v>47149</v>
      </c>
      <c r="F2015" t="s">
        <v>118</v>
      </c>
      <c r="G2015" t="str">
        <f t="shared" si="140"/>
        <v>Mom</v>
      </c>
      <c r="H2015">
        <f t="shared" si="142"/>
        <v>1</v>
      </c>
      <c r="I2015">
        <f t="shared" si="143"/>
        <v>0</v>
      </c>
    </row>
    <row r="2016" spans="3:9" x14ac:dyDescent="0.25">
      <c r="C2016" s="64">
        <f t="shared" si="141"/>
        <v>47150</v>
      </c>
      <c r="D2016">
        <v>1994</v>
      </c>
      <c r="E2016" s="64">
        <v>47150</v>
      </c>
      <c r="F2016" t="s">
        <v>107</v>
      </c>
      <c r="G2016" t="str">
        <f t="shared" si="140"/>
        <v>Mom</v>
      </c>
      <c r="H2016">
        <f t="shared" si="142"/>
        <v>1</v>
      </c>
      <c r="I2016">
        <f t="shared" si="143"/>
        <v>0</v>
      </c>
    </row>
    <row r="2017" spans="3:9" x14ac:dyDescent="0.25">
      <c r="C2017" s="64">
        <f t="shared" si="141"/>
        <v>47151</v>
      </c>
      <c r="D2017">
        <v>1995</v>
      </c>
      <c r="E2017" s="64">
        <v>47151</v>
      </c>
      <c r="F2017" t="s">
        <v>119</v>
      </c>
      <c r="G2017" t="str">
        <f t="shared" si="140"/>
        <v>Mom</v>
      </c>
      <c r="H2017">
        <f t="shared" si="142"/>
        <v>1</v>
      </c>
      <c r="I2017">
        <f t="shared" si="143"/>
        <v>0</v>
      </c>
    </row>
    <row r="2018" spans="3:9" x14ac:dyDescent="0.25">
      <c r="C2018" s="64">
        <f t="shared" si="141"/>
        <v>47152</v>
      </c>
      <c r="D2018">
        <v>1996</v>
      </c>
      <c r="E2018" s="64">
        <v>47152</v>
      </c>
      <c r="F2018" t="s">
        <v>120</v>
      </c>
      <c r="G2018" t="str">
        <f t="shared" si="140"/>
        <v>Mom</v>
      </c>
      <c r="H2018">
        <f t="shared" si="142"/>
        <v>1</v>
      </c>
      <c r="I2018">
        <f t="shared" si="143"/>
        <v>0</v>
      </c>
    </row>
    <row r="2019" spans="3:9" x14ac:dyDescent="0.25">
      <c r="C2019" s="64">
        <f t="shared" si="141"/>
        <v>47153</v>
      </c>
      <c r="D2019">
        <v>1997</v>
      </c>
      <c r="E2019" s="64">
        <v>47153</v>
      </c>
      <c r="F2019" t="s">
        <v>97</v>
      </c>
      <c r="G2019" t="str">
        <f t="shared" si="140"/>
        <v>Mom</v>
      </c>
      <c r="H2019">
        <f t="shared" si="142"/>
        <v>1</v>
      </c>
      <c r="I2019">
        <f t="shared" si="143"/>
        <v>0</v>
      </c>
    </row>
    <row r="2020" spans="3:9" x14ac:dyDescent="0.25">
      <c r="C2020" s="64">
        <f t="shared" si="141"/>
        <v>47154</v>
      </c>
      <c r="D2020">
        <v>1998</v>
      </c>
      <c r="E2020" s="64">
        <v>47154</v>
      </c>
      <c r="F2020" t="s">
        <v>79</v>
      </c>
      <c r="G2020" t="str">
        <f t="shared" si="140"/>
        <v>Mom</v>
      </c>
      <c r="H2020">
        <f t="shared" si="142"/>
        <v>1</v>
      </c>
      <c r="I2020">
        <f t="shared" si="143"/>
        <v>0</v>
      </c>
    </row>
    <row r="2021" spans="3:9" x14ac:dyDescent="0.25">
      <c r="C2021" s="64">
        <f t="shared" si="141"/>
        <v>47155</v>
      </c>
      <c r="D2021">
        <v>1999</v>
      </c>
      <c r="E2021" s="64">
        <v>47155</v>
      </c>
      <c r="F2021" t="s">
        <v>121</v>
      </c>
      <c r="G2021" t="str">
        <f t="shared" si="140"/>
        <v>Mom</v>
      </c>
      <c r="H2021">
        <f t="shared" si="142"/>
        <v>1</v>
      </c>
      <c r="I2021">
        <f t="shared" si="143"/>
        <v>0</v>
      </c>
    </row>
    <row r="2022" spans="3:9" x14ac:dyDescent="0.25">
      <c r="C2022" s="64">
        <f t="shared" si="141"/>
        <v>47156</v>
      </c>
      <c r="D2022">
        <v>2000</v>
      </c>
      <c r="E2022" s="64">
        <v>47156</v>
      </c>
      <c r="F2022" t="s">
        <v>118</v>
      </c>
      <c r="G2022" t="str">
        <f t="shared" si="140"/>
        <v>Dad</v>
      </c>
      <c r="H2022">
        <f t="shared" si="142"/>
        <v>0</v>
      </c>
      <c r="I2022">
        <f t="shared" si="143"/>
        <v>1</v>
      </c>
    </row>
    <row r="2023" spans="3:9" x14ac:dyDescent="0.25">
      <c r="C2023" s="64">
        <f t="shared" si="141"/>
        <v>47157</v>
      </c>
      <c r="D2023">
        <v>2001</v>
      </c>
      <c r="E2023" s="64">
        <v>47157</v>
      </c>
      <c r="F2023" t="s">
        <v>107</v>
      </c>
      <c r="G2023" t="str">
        <f t="shared" si="140"/>
        <v>Dad</v>
      </c>
      <c r="H2023">
        <f t="shared" si="142"/>
        <v>0</v>
      </c>
      <c r="I2023">
        <f t="shared" si="143"/>
        <v>1</v>
      </c>
    </row>
    <row r="2024" spans="3:9" x14ac:dyDescent="0.25">
      <c r="C2024" s="64">
        <f t="shared" si="141"/>
        <v>47158</v>
      </c>
      <c r="D2024">
        <v>2002</v>
      </c>
      <c r="E2024" s="64">
        <v>47158</v>
      </c>
      <c r="F2024" t="s">
        <v>119</v>
      </c>
      <c r="G2024" t="str">
        <f t="shared" si="140"/>
        <v>Dad</v>
      </c>
      <c r="H2024">
        <f t="shared" si="142"/>
        <v>0</v>
      </c>
      <c r="I2024">
        <f t="shared" si="143"/>
        <v>1</v>
      </c>
    </row>
    <row r="2025" spans="3:9" x14ac:dyDescent="0.25">
      <c r="C2025" s="64">
        <f t="shared" si="141"/>
        <v>47159</v>
      </c>
      <c r="D2025">
        <v>2003</v>
      </c>
      <c r="E2025" s="64">
        <v>47159</v>
      </c>
      <c r="F2025" t="s">
        <v>120</v>
      </c>
      <c r="G2025" t="str">
        <f t="shared" si="140"/>
        <v>Dad</v>
      </c>
      <c r="H2025">
        <f t="shared" si="142"/>
        <v>0</v>
      </c>
      <c r="I2025">
        <f t="shared" si="143"/>
        <v>1</v>
      </c>
    </row>
    <row r="2026" spans="3:9" x14ac:dyDescent="0.25">
      <c r="C2026" s="64">
        <f t="shared" si="141"/>
        <v>47160</v>
      </c>
      <c r="D2026">
        <v>2004</v>
      </c>
      <c r="E2026" s="64">
        <v>47160</v>
      </c>
      <c r="F2026" t="s">
        <v>97</v>
      </c>
      <c r="G2026" t="str">
        <f t="shared" si="140"/>
        <v>Dad</v>
      </c>
      <c r="H2026">
        <f t="shared" si="142"/>
        <v>0</v>
      </c>
      <c r="I2026">
        <f t="shared" si="143"/>
        <v>1</v>
      </c>
    </row>
    <row r="2027" spans="3:9" x14ac:dyDescent="0.25">
      <c r="C2027" s="64">
        <f t="shared" si="141"/>
        <v>47161</v>
      </c>
      <c r="D2027">
        <v>2005</v>
      </c>
      <c r="E2027" s="64">
        <v>47161</v>
      </c>
      <c r="F2027" t="s">
        <v>79</v>
      </c>
      <c r="G2027" t="str">
        <f t="shared" si="140"/>
        <v>Dad</v>
      </c>
      <c r="H2027">
        <f t="shared" si="142"/>
        <v>0</v>
      </c>
      <c r="I2027">
        <f t="shared" si="143"/>
        <v>1</v>
      </c>
    </row>
    <row r="2028" spans="3:9" x14ac:dyDescent="0.25">
      <c r="C2028" s="64">
        <f t="shared" si="141"/>
        <v>47162</v>
      </c>
      <c r="D2028">
        <v>2006</v>
      </c>
      <c r="E2028" s="64">
        <v>47162</v>
      </c>
      <c r="F2028" t="s">
        <v>121</v>
      </c>
      <c r="G2028" t="str">
        <f t="shared" si="140"/>
        <v>Dad</v>
      </c>
      <c r="H2028">
        <f t="shared" si="142"/>
        <v>0</v>
      </c>
      <c r="I2028">
        <f t="shared" si="143"/>
        <v>1</v>
      </c>
    </row>
    <row r="2029" spans="3:9" x14ac:dyDescent="0.25">
      <c r="C2029" s="64">
        <f t="shared" si="141"/>
        <v>47163</v>
      </c>
      <c r="D2029">
        <v>2007</v>
      </c>
      <c r="E2029" s="64">
        <v>47163</v>
      </c>
      <c r="F2029" t="s">
        <v>118</v>
      </c>
      <c r="G2029" t="str">
        <f t="shared" si="140"/>
        <v>Mom</v>
      </c>
      <c r="H2029">
        <f t="shared" si="142"/>
        <v>1</v>
      </c>
      <c r="I2029">
        <f t="shared" si="143"/>
        <v>0</v>
      </c>
    </row>
    <row r="2030" spans="3:9" x14ac:dyDescent="0.25">
      <c r="C2030" s="64">
        <f t="shared" si="141"/>
        <v>47164</v>
      </c>
      <c r="D2030">
        <v>2008</v>
      </c>
      <c r="E2030" s="64">
        <v>47164</v>
      </c>
      <c r="F2030" t="s">
        <v>107</v>
      </c>
      <c r="G2030" t="str">
        <f t="shared" si="140"/>
        <v>Mom</v>
      </c>
      <c r="H2030">
        <f t="shared" si="142"/>
        <v>1</v>
      </c>
      <c r="I2030">
        <f t="shared" si="143"/>
        <v>0</v>
      </c>
    </row>
    <row r="2031" spans="3:9" x14ac:dyDescent="0.25">
      <c r="C2031" s="64">
        <f t="shared" si="141"/>
        <v>47165</v>
      </c>
      <c r="D2031">
        <v>2009</v>
      </c>
      <c r="E2031" s="64">
        <v>47165</v>
      </c>
      <c r="F2031" t="s">
        <v>119</v>
      </c>
      <c r="G2031" t="str">
        <f t="shared" si="140"/>
        <v>Mom</v>
      </c>
      <c r="H2031">
        <f t="shared" si="142"/>
        <v>1</v>
      </c>
      <c r="I2031">
        <f t="shared" si="143"/>
        <v>0</v>
      </c>
    </row>
    <row r="2032" spans="3:9" x14ac:dyDescent="0.25">
      <c r="C2032" s="64">
        <f t="shared" si="141"/>
        <v>47166</v>
      </c>
      <c r="D2032">
        <v>2010</v>
      </c>
      <c r="E2032" s="64">
        <v>47166</v>
      </c>
      <c r="F2032" t="s">
        <v>120</v>
      </c>
      <c r="G2032" t="str">
        <f t="shared" si="140"/>
        <v>Mom</v>
      </c>
      <c r="H2032">
        <f t="shared" si="142"/>
        <v>1</v>
      </c>
      <c r="I2032">
        <f t="shared" si="143"/>
        <v>0</v>
      </c>
    </row>
    <row r="2033" spans="3:9" x14ac:dyDescent="0.25">
      <c r="C2033" s="64">
        <f t="shared" si="141"/>
        <v>47167</v>
      </c>
      <c r="D2033">
        <v>2011</v>
      </c>
      <c r="E2033" s="64">
        <v>47167</v>
      </c>
      <c r="F2033" t="s">
        <v>97</v>
      </c>
      <c r="G2033" t="str">
        <f t="shared" si="140"/>
        <v>Mom</v>
      </c>
      <c r="H2033">
        <f t="shared" si="142"/>
        <v>1</v>
      </c>
      <c r="I2033">
        <f t="shared" si="143"/>
        <v>0</v>
      </c>
    </row>
    <row r="2034" spans="3:9" x14ac:dyDescent="0.25">
      <c r="C2034" s="64">
        <f t="shared" si="141"/>
        <v>47168</v>
      </c>
      <c r="D2034">
        <v>2012</v>
      </c>
      <c r="E2034" s="64">
        <v>47168</v>
      </c>
      <c r="F2034" t="s">
        <v>79</v>
      </c>
      <c r="G2034" t="str">
        <f t="shared" si="140"/>
        <v>Mom</v>
      </c>
      <c r="H2034">
        <f t="shared" si="142"/>
        <v>1</v>
      </c>
      <c r="I2034">
        <f t="shared" si="143"/>
        <v>0</v>
      </c>
    </row>
    <row r="2035" spans="3:9" x14ac:dyDescent="0.25">
      <c r="C2035" s="64">
        <f t="shared" si="141"/>
        <v>47169</v>
      </c>
      <c r="D2035">
        <v>2013</v>
      </c>
      <c r="E2035" s="64">
        <v>47169</v>
      </c>
      <c r="F2035" t="s">
        <v>121</v>
      </c>
      <c r="G2035" t="str">
        <f t="shared" si="140"/>
        <v>Mom</v>
      </c>
      <c r="H2035">
        <f t="shared" si="142"/>
        <v>1</v>
      </c>
      <c r="I2035">
        <f t="shared" si="143"/>
        <v>0</v>
      </c>
    </row>
    <row r="2036" spans="3:9" x14ac:dyDescent="0.25">
      <c r="C2036" s="64">
        <f t="shared" si="141"/>
        <v>47170</v>
      </c>
      <c r="D2036">
        <v>2014</v>
      </c>
      <c r="E2036" s="64">
        <v>47170</v>
      </c>
      <c r="F2036" t="s">
        <v>118</v>
      </c>
      <c r="G2036" t="str">
        <f t="shared" si="140"/>
        <v>Dad</v>
      </c>
      <c r="H2036">
        <f t="shared" si="142"/>
        <v>0</v>
      </c>
      <c r="I2036">
        <f t="shared" si="143"/>
        <v>1</v>
      </c>
    </row>
    <row r="2037" spans="3:9" x14ac:dyDescent="0.25">
      <c r="C2037" s="64">
        <f t="shared" si="141"/>
        <v>47171</v>
      </c>
      <c r="D2037">
        <v>2015</v>
      </c>
      <c r="E2037" s="64">
        <v>47171</v>
      </c>
      <c r="F2037" t="s">
        <v>107</v>
      </c>
      <c r="G2037" t="str">
        <f t="shared" si="140"/>
        <v>Dad</v>
      </c>
      <c r="H2037">
        <f t="shared" si="142"/>
        <v>0</v>
      </c>
      <c r="I2037">
        <f t="shared" si="143"/>
        <v>1</v>
      </c>
    </row>
    <row r="2038" spans="3:9" x14ac:dyDescent="0.25">
      <c r="C2038" s="64">
        <f t="shared" si="141"/>
        <v>47172</v>
      </c>
      <c r="D2038">
        <v>2016</v>
      </c>
      <c r="E2038" s="64">
        <v>47172</v>
      </c>
      <c r="F2038" t="s">
        <v>119</v>
      </c>
      <c r="G2038" t="str">
        <f t="shared" si="140"/>
        <v>Dad</v>
      </c>
      <c r="H2038">
        <f t="shared" si="142"/>
        <v>0</v>
      </c>
      <c r="I2038">
        <f t="shared" si="143"/>
        <v>1</v>
      </c>
    </row>
    <row r="2039" spans="3:9" x14ac:dyDescent="0.25">
      <c r="C2039" s="64">
        <f t="shared" si="141"/>
        <v>47173</v>
      </c>
      <c r="D2039">
        <v>2017</v>
      </c>
      <c r="E2039" s="64">
        <v>47173</v>
      </c>
      <c r="F2039" t="s">
        <v>120</v>
      </c>
      <c r="G2039" t="str">
        <f t="shared" si="140"/>
        <v>Dad</v>
      </c>
      <c r="H2039">
        <f t="shared" si="142"/>
        <v>0</v>
      </c>
      <c r="I2039">
        <f t="shared" si="143"/>
        <v>1</v>
      </c>
    </row>
    <row r="2040" spans="3:9" x14ac:dyDescent="0.25">
      <c r="C2040" s="64">
        <f t="shared" si="141"/>
        <v>47174</v>
      </c>
      <c r="D2040">
        <v>2018</v>
      </c>
      <c r="E2040" s="64">
        <v>47174</v>
      </c>
      <c r="F2040" t="s">
        <v>97</v>
      </c>
      <c r="G2040" t="str">
        <f t="shared" si="140"/>
        <v>Dad</v>
      </c>
      <c r="H2040">
        <f t="shared" si="142"/>
        <v>0</v>
      </c>
      <c r="I2040">
        <f t="shared" si="143"/>
        <v>1</v>
      </c>
    </row>
    <row r="2041" spans="3:9" x14ac:dyDescent="0.25">
      <c r="C2041" s="64">
        <f t="shared" si="141"/>
        <v>47175</v>
      </c>
      <c r="D2041">
        <v>2019</v>
      </c>
      <c r="E2041" s="64">
        <v>47175</v>
      </c>
      <c r="F2041" t="s">
        <v>79</v>
      </c>
      <c r="G2041" t="str">
        <f t="shared" si="140"/>
        <v>Dad</v>
      </c>
      <c r="H2041">
        <f t="shared" si="142"/>
        <v>0</v>
      </c>
      <c r="I2041">
        <f t="shared" si="143"/>
        <v>1</v>
      </c>
    </row>
    <row r="2042" spans="3:9" x14ac:dyDescent="0.25">
      <c r="C2042" s="64">
        <f t="shared" si="141"/>
        <v>47176</v>
      </c>
      <c r="D2042">
        <v>2020</v>
      </c>
      <c r="E2042" s="64">
        <v>47176</v>
      </c>
      <c r="F2042" t="s">
        <v>121</v>
      </c>
      <c r="G2042" t="str">
        <f t="shared" si="140"/>
        <v>Dad</v>
      </c>
      <c r="H2042">
        <f t="shared" si="142"/>
        <v>0</v>
      </c>
      <c r="I2042">
        <f t="shared" si="143"/>
        <v>1</v>
      </c>
    </row>
    <row r="2043" spans="3:9" x14ac:dyDescent="0.25">
      <c r="C2043" s="64">
        <f t="shared" si="141"/>
        <v>47177</v>
      </c>
      <c r="D2043">
        <v>2021</v>
      </c>
      <c r="E2043" s="64">
        <v>47177</v>
      </c>
      <c r="F2043" t="s">
        <v>118</v>
      </c>
      <c r="G2043" t="str">
        <f t="shared" si="140"/>
        <v>Mom</v>
      </c>
      <c r="H2043">
        <f t="shared" si="142"/>
        <v>1</v>
      </c>
      <c r="I2043">
        <f t="shared" si="143"/>
        <v>0</v>
      </c>
    </row>
    <row r="2044" spans="3:9" x14ac:dyDescent="0.25">
      <c r="C2044" s="64">
        <f t="shared" si="141"/>
        <v>47178</v>
      </c>
      <c r="D2044">
        <v>2022</v>
      </c>
      <c r="E2044" s="64">
        <v>47178</v>
      </c>
      <c r="F2044" t="s">
        <v>107</v>
      </c>
      <c r="G2044" t="str">
        <f t="shared" si="140"/>
        <v>Mom</v>
      </c>
      <c r="H2044">
        <f t="shared" si="142"/>
        <v>1</v>
      </c>
      <c r="I2044">
        <f t="shared" si="143"/>
        <v>0</v>
      </c>
    </row>
    <row r="2045" spans="3:9" x14ac:dyDescent="0.25">
      <c r="C2045" s="64">
        <f t="shared" si="141"/>
        <v>47179</v>
      </c>
      <c r="D2045">
        <v>2023</v>
      </c>
      <c r="E2045" s="64">
        <v>47179</v>
      </c>
      <c r="F2045" t="s">
        <v>119</v>
      </c>
      <c r="G2045" t="str">
        <f t="shared" si="140"/>
        <v>Mom</v>
      </c>
      <c r="H2045">
        <f t="shared" si="142"/>
        <v>1</v>
      </c>
      <c r="I2045">
        <f t="shared" si="143"/>
        <v>0</v>
      </c>
    </row>
    <row r="2046" spans="3:9" x14ac:dyDescent="0.25">
      <c r="C2046" s="64">
        <f t="shared" si="141"/>
        <v>47180</v>
      </c>
      <c r="D2046">
        <v>2024</v>
      </c>
      <c r="E2046" s="64">
        <v>47180</v>
      </c>
      <c r="F2046" t="s">
        <v>120</v>
      </c>
      <c r="G2046" t="str">
        <f t="shared" si="140"/>
        <v>Mom</v>
      </c>
      <c r="H2046">
        <f t="shared" si="142"/>
        <v>1</v>
      </c>
      <c r="I2046">
        <f t="shared" si="143"/>
        <v>0</v>
      </c>
    </row>
    <row r="2047" spans="3:9" x14ac:dyDescent="0.25">
      <c r="C2047" s="64">
        <f t="shared" si="141"/>
        <v>47181</v>
      </c>
      <c r="D2047">
        <v>2025</v>
      </c>
      <c r="E2047" s="64">
        <v>47181</v>
      </c>
      <c r="F2047" t="s">
        <v>97</v>
      </c>
      <c r="G2047" t="str">
        <f t="shared" si="140"/>
        <v>Mom</v>
      </c>
      <c r="H2047">
        <f t="shared" si="142"/>
        <v>1</v>
      </c>
      <c r="I2047">
        <f t="shared" si="143"/>
        <v>0</v>
      </c>
    </row>
    <row r="2048" spans="3:9" x14ac:dyDescent="0.25">
      <c r="C2048" s="64">
        <f t="shared" si="141"/>
        <v>47182</v>
      </c>
      <c r="D2048">
        <v>2026</v>
      </c>
      <c r="E2048" s="64">
        <v>47182</v>
      </c>
      <c r="F2048" t="s">
        <v>79</v>
      </c>
      <c r="G2048" t="str">
        <f t="shared" si="140"/>
        <v>Mom</v>
      </c>
      <c r="H2048">
        <f t="shared" si="142"/>
        <v>1</v>
      </c>
      <c r="I2048">
        <f t="shared" si="143"/>
        <v>0</v>
      </c>
    </row>
    <row r="2049" spans="3:9" x14ac:dyDescent="0.25">
      <c r="C2049" s="64">
        <f t="shared" si="141"/>
        <v>47183</v>
      </c>
      <c r="D2049">
        <v>2027</v>
      </c>
      <c r="E2049" s="64">
        <v>47183</v>
      </c>
      <c r="F2049" t="s">
        <v>121</v>
      </c>
      <c r="G2049" t="str">
        <f t="shared" si="140"/>
        <v>Mom</v>
      </c>
      <c r="H2049">
        <f t="shared" si="142"/>
        <v>1</v>
      </c>
      <c r="I2049">
        <f t="shared" si="143"/>
        <v>0</v>
      </c>
    </row>
    <row r="2050" spans="3:9" x14ac:dyDescent="0.25">
      <c r="C2050" s="64">
        <f t="shared" si="141"/>
        <v>47184</v>
      </c>
      <c r="D2050">
        <v>2028</v>
      </c>
      <c r="E2050" s="64">
        <v>47184</v>
      </c>
      <c r="F2050" t="s">
        <v>118</v>
      </c>
      <c r="G2050" t="str">
        <f t="shared" si="140"/>
        <v>Dad</v>
      </c>
      <c r="H2050">
        <f t="shared" si="142"/>
        <v>0</v>
      </c>
      <c r="I2050">
        <f t="shared" si="143"/>
        <v>1</v>
      </c>
    </row>
    <row r="2051" spans="3:9" x14ac:dyDescent="0.25">
      <c r="C2051" s="64">
        <f t="shared" si="141"/>
        <v>47185</v>
      </c>
      <c r="D2051">
        <v>2029</v>
      </c>
      <c r="E2051" s="64">
        <v>47185</v>
      </c>
      <c r="F2051" t="s">
        <v>107</v>
      </c>
      <c r="G2051" t="str">
        <f t="shared" si="140"/>
        <v>Dad</v>
      </c>
      <c r="H2051">
        <f t="shared" si="142"/>
        <v>0</v>
      </c>
      <c r="I2051">
        <f t="shared" si="143"/>
        <v>1</v>
      </c>
    </row>
    <row r="2052" spans="3:9" x14ac:dyDescent="0.25">
      <c r="C2052" s="64">
        <f t="shared" si="141"/>
        <v>47186</v>
      </c>
      <c r="D2052">
        <v>2030</v>
      </c>
      <c r="E2052" s="64">
        <v>47186</v>
      </c>
      <c r="F2052" t="s">
        <v>119</v>
      </c>
      <c r="G2052" t="str">
        <f t="shared" si="140"/>
        <v>Dad</v>
      </c>
      <c r="H2052">
        <f t="shared" si="142"/>
        <v>0</v>
      </c>
      <c r="I2052">
        <f t="shared" si="143"/>
        <v>1</v>
      </c>
    </row>
    <row r="2053" spans="3:9" x14ac:dyDescent="0.25">
      <c r="C2053" s="64">
        <f t="shared" si="141"/>
        <v>47187</v>
      </c>
      <c r="D2053">
        <v>2031</v>
      </c>
      <c r="E2053" s="64">
        <v>47187</v>
      </c>
      <c r="F2053" t="s">
        <v>120</v>
      </c>
      <c r="G2053" t="str">
        <f t="shared" si="140"/>
        <v>Dad</v>
      </c>
      <c r="H2053">
        <f t="shared" si="142"/>
        <v>0</v>
      </c>
      <c r="I2053">
        <f t="shared" si="143"/>
        <v>1</v>
      </c>
    </row>
    <row r="2054" spans="3:9" x14ac:dyDescent="0.25">
      <c r="C2054" s="64">
        <f t="shared" si="141"/>
        <v>47188</v>
      </c>
      <c r="D2054">
        <v>2032</v>
      </c>
      <c r="E2054" s="64">
        <v>47188</v>
      </c>
      <c r="F2054" t="s">
        <v>97</v>
      </c>
      <c r="G2054" t="str">
        <f t="shared" si="140"/>
        <v>Dad</v>
      </c>
      <c r="H2054">
        <f t="shared" si="142"/>
        <v>0</v>
      </c>
      <c r="I2054">
        <f t="shared" si="143"/>
        <v>1</v>
      </c>
    </row>
    <row r="2055" spans="3:9" x14ac:dyDescent="0.25">
      <c r="C2055" s="64">
        <f t="shared" si="141"/>
        <v>47189</v>
      </c>
      <c r="D2055">
        <v>2033</v>
      </c>
      <c r="E2055" s="64">
        <v>47189</v>
      </c>
      <c r="F2055" t="s">
        <v>79</v>
      </c>
      <c r="G2055" t="str">
        <f t="shared" si="140"/>
        <v>Dad</v>
      </c>
      <c r="H2055">
        <f t="shared" si="142"/>
        <v>0</v>
      </c>
      <c r="I2055">
        <f t="shared" si="143"/>
        <v>1</v>
      </c>
    </row>
    <row r="2056" spans="3:9" x14ac:dyDescent="0.25">
      <c r="C2056" s="64">
        <f t="shared" si="141"/>
        <v>47190</v>
      </c>
      <c r="D2056">
        <v>2034</v>
      </c>
      <c r="E2056" s="64">
        <v>47190</v>
      </c>
      <c r="F2056" t="s">
        <v>121</v>
      </c>
      <c r="G2056" t="str">
        <f t="shared" si="140"/>
        <v>Dad</v>
      </c>
      <c r="H2056">
        <f t="shared" si="142"/>
        <v>0</v>
      </c>
      <c r="I2056">
        <f t="shared" si="143"/>
        <v>1</v>
      </c>
    </row>
    <row r="2057" spans="3:9" x14ac:dyDescent="0.25">
      <c r="C2057" s="64">
        <f t="shared" si="141"/>
        <v>47191</v>
      </c>
      <c r="D2057">
        <v>2035</v>
      </c>
      <c r="E2057" s="64">
        <v>47191</v>
      </c>
      <c r="F2057" t="s">
        <v>118</v>
      </c>
      <c r="G2057" t="str">
        <f t="shared" si="140"/>
        <v>Mom</v>
      </c>
      <c r="H2057">
        <f t="shared" si="142"/>
        <v>1</v>
      </c>
      <c r="I2057">
        <f t="shared" si="143"/>
        <v>0</v>
      </c>
    </row>
    <row r="2058" spans="3:9" x14ac:dyDescent="0.25">
      <c r="C2058" s="64">
        <f t="shared" si="141"/>
        <v>47192</v>
      </c>
      <c r="D2058">
        <v>2036</v>
      </c>
      <c r="E2058" s="64">
        <v>47192</v>
      </c>
      <c r="F2058" t="s">
        <v>107</v>
      </c>
      <c r="G2058" t="str">
        <f t="shared" si="140"/>
        <v>Mom</v>
      </c>
      <c r="H2058">
        <f t="shared" si="142"/>
        <v>1</v>
      </c>
      <c r="I2058">
        <f t="shared" si="143"/>
        <v>0</v>
      </c>
    </row>
    <row r="2059" spans="3:9" x14ac:dyDescent="0.25">
      <c r="C2059" s="64">
        <f t="shared" si="141"/>
        <v>47193</v>
      </c>
      <c r="D2059">
        <v>2037</v>
      </c>
      <c r="E2059" s="64">
        <v>47193</v>
      </c>
      <c r="F2059" t="s">
        <v>119</v>
      </c>
      <c r="G2059" t="str">
        <f t="shared" si="140"/>
        <v>Mom</v>
      </c>
      <c r="H2059">
        <f t="shared" si="142"/>
        <v>1</v>
      </c>
      <c r="I2059">
        <f t="shared" si="143"/>
        <v>0</v>
      </c>
    </row>
    <row r="2060" spans="3:9" x14ac:dyDescent="0.25">
      <c r="C2060" s="64">
        <f t="shared" si="141"/>
        <v>47194</v>
      </c>
      <c r="D2060">
        <v>2038</v>
      </c>
      <c r="E2060" s="64">
        <v>47194</v>
      </c>
      <c r="F2060" t="s">
        <v>120</v>
      </c>
      <c r="G2060" t="str">
        <f t="shared" si="140"/>
        <v>Mom</v>
      </c>
      <c r="H2060">
        <f t="shared" si="142"/>
        <v>1</v>
      </c>
      <c r="I2060">
        <f t="shared" si="143"/>
        <v>0</v>
      </c>
    </row>
    <row r="2061" spans="3:9" x14ac:dyDescent="0.25">
      <c r="C2061" s="64">
        <f t="shared" si="141"/>
        <v>47195</v>
      </c>
      <c r="D2061">
        <v>2039</v>
      </c>
      <c r="E2061" s="64">
        <v>47195</v>
      </c>
      <c r="F2061" t="s">
        <v>97</v>
      </c>
      <c r="G2061" t="str">
        <f t="shared" si="140"/>
        <v>Mom</v>
      </c>
      <c r="H2061">
        <f t="shared" si="142"/>
        <v>1</v>
      </c>
      <c r="I2061">
        <f t="shared" si="143"/>
        <v>0</v>
      </c>
    </row>
    <row r="2062" spans="3:9" x14ac:dyDescent="0.25">
      <c r="C2062" s="64">
        <f t="shared" si="141"/>
        <v>47196</v>
      </c>
      <c r="D2062">
        <v>2040</v>
      </c>
      <c r="E2062" s="64">
        <v>47196</v>
      </c>
      <c r="F2062" t="s">
        <v>79</v>
      </c>
      <c r="G2062" t="str">
        <f t="shared" si="140"/>
        <v>Mom</v>
      </c>
      <c r="H2062">
        <f t="shared" si="142"/>
        <v>1</v>
      </c>
      <c r="I2062">
        <f t="shared" si="143"/>
        <v>0</v>
      </c>
    </row>
    <row r="2063" spans="3:9" x14ac:dyDescent="0.25">
      <c r="C2063" s="64">
        <f t="shared" si="141"/>
        <v>47197</v>
      </c>
      <c r="D2063">
        <v>2041</v>
      </c>
      <c r="E2063" s="64">
        <v>47197</v>
      </c>
      <c r="F2063" t="s">
        <v>121</v>
      </c>
      <c r="G2063" t="str">
        <f t="shared" si="140"/>
        <v>Mom</v>
      </c>
      <c r="H2063">
        <f t="shared" si="142"/>
        <v>1</v>
      </c>
      <c r="I2063">
        <f t="shared" si="143"/>
        <v>0</v>
      </c>
    </row>
    <row r="2064" spans="3:9" x14ac:dyDescent="0.25">
      <c r="C2064" s="64">
        <f t="shared" si="141"/>
        <v>47198</v>
      </c>
      <c r="D2064">
        <v>2042</v>
      </c>
      <c r="E2064" s="64">
        <v>47198</v>
      </c>
      <c r="F2064" t="s">
        <v>118</v>
      </c>
      <c r="G2064" t="str">
        <f t="shared" si="140"/>
        <v>Dad</v>
      </c>
      <c r="H2064">
        <f t="shared" si="142"/>
        <v>0</v>
      </c>
      <c r="I2064">
        <f t="shared" si="143"/>
        <v>1</v>
      </c>
    </row>
    <row r="2065" spans="3:9" x14ac:dyDescent="0.25">
      <c r="C2065" s="64">
        <f t="shared" si="141"/>
        <v>47199</v>
      </c>
      <c r="D2065">
        <v>2043</v>
      </c>
      <c r="E2065" s="64">
        <v>47199</v>
      </c>
      <c r="F2065" t="s">
        <v>107</v>
      </c>
      <c r="G2065" t="str">
        <f t="shared" si="140"/>
        <v>Dad</v>
      </c>
      <c r="H2065">
        <f t="shared" si="142"/>
        <v>0</v>
      </c>
      <c r="I2065">
        <f t="shared" si="143"/>
        <v>1</v>
      </c>
    </row>
    <row r="2066" spans="3:9" x14ac:dyDescent="0.25">
      <c r="C2066" s="64">
        <f t="shared" si="141"/>
        <v>47200</v>
      </c>
      <c r="D2066">
        <v>2044</v>
      </c>
      <c r="E2066" s="64">
        <v>47200</v>
      </c>
      <c r="F2066" t="s">
        <v>119</v>
      </c>
      <c r="G2066" t="str">
        <f t="shared" ref="G2066:G2129" si="144">G2052</f>
        <v>Dad</v>
      </c>
      <c r="H2066">
        <f t="shared" si="142"/>
        <v>0</v>
      </c>
      <c r="I2066">
        <f t="shared" si="143"/>
        <v>1</v>
      </c>
    </row>
    <row r="2067" spans="3:9" x14ac:dyDescent="0.25">
      <c r="C2067" s="64">
        <f t="shared" si="141"/>
        <v>47201</v>
      </c>
      <c r="D2067">
        <v>2045</v>
      </c>
      <c r="E2067" s="64">
        <v>47201</v>
      </c>
      <c r="F2067" t="s">
        <v>120</v>
      </c>
      <c r="G2067" t="str">
        <f t="shared" si="144"/>
        <v>Dad</v>
      </c>
      <c r="H2067">
        <f t="shared" si="142"/>
        <v>0</v>
      </c>
      <c r="I2067">
        <f t="shared" si="143"/>
        <v>1</v>
      </c>
    </row>
    <row r="2068" spans="3:9" x14ac:dyDescent="0.25">
      <c r="C2068" s="64">
        <f t="shared" si="141"/>
        <v>47202</v>
      </c>
      <c r="D2068">
        <v>2046</v>
      </c>
      <c r="E2068" s="64">
        <v>47202</v>
      </c>
      <c r="F2068" t="s">
        <v>97</v>
      </c>
      <c r="G2068" t="str">
        <f t="shared" si="144"/>
        <v>Dad</v>
      </c>
      <c r="H2068">
        <f t="shared" si="142"/>
        <v>0</v>
      </c>
      <c r="I2068">
        <f t="shared" si="143"/>
        <v>1</v>
      </c>
    </row>
    <row r="2069" spans="3:9" x14ac:dyDescent="0.25">
      <c r="C2069" s="64">
        <f t="shared" ref="C2069:C2132" si="145">E2069</f>
        <v>47203</v>
      </c>
      <c r="D2069">
        <v>2047</v>
      </c>
      <c r="E2069" s="64">
        <v>47203</v>
      </c>
      <c r="F2069" t="s">
        <v>79</v>
      </c>
      <c r="G2069" t="str">
        <f t="shared" si="144"/>
        <v>Dad</v>
      </c>
      <c r="H2069">
        <f t="shared" ref="H2069:H2132" si="146">IF(G2069="Mom",1,0)</f>
        <v>0</v>
      </c>
      <c r="I2069">
        <f t="shared" si="143"/>
        <v>1</v>
      </c>
    </row>
    <row r="2070" spans="3:9" x14ac:dyDescent="0.25">
      <c r="C2070" s="64">
        <f t="shared" si="145"/>
        <v>47204</v>
      </c>
      <c r="D2070">
        <v>2048</v>
      </c>
      <c r="E2070" s="64">
        <v>47204</v>
      </c>
      <c r="F2070" t="s">
        <v>121</v>
      </c>
      <c r="G2070" t="str">
        <f t="shared" si="144"/>
        <v>Dad</v>
      </c>
      <c r="H2070">
        <f t="shared" si="146"/>
        <v>0</v>
      </c>
      <c r="I2070">
        <f t="shared" si="143"/>
        <v>1</v>
      </c>
    </row>
    <row r="2071" spans="3:9" x14ac:dyDescent="0.25">
      <c r="C2071" s="64">
        <f t="shared" si="145"/>
        <v>47205</v>
      </c>
      <c r="D2071">
        <v>2049</v>
      </c>
      <c r="E2071" s="64">
        <v>47205</v>
      </c>
      <c r="F2071" t="s">
        <v>118</v>
      </c>
      <c r="G2071" t="str">
        <f t="shared" si="144"/>
        <v>Mom</v>
      </c>
      <c r="H2071">
        <f t="shared" si="146"/>
        <v>1</v>
      </c>
      <c r="I2071">
        <f t="shared" si="143"/>
        <v>0</v>
      </c>
    </row>
    <row r="2072" spans="3:9" x14ac:dyDescent="0.25">
      <c r="C2072" s="64">
        <f t="shared" si="145"/>
        <v>47206</v>
      </c>
      <c r="D2072">
        <v>2050</v>
      </c>
      <c r="E2072" s="64">
        <v>47206</v>
      </c>
      <c r="F2072" t="s">
        <v>107</v>
      </c>
      <c r="G2072" t="str">
        <f t="shared" si="144"/>
        <v>Mom</v>
      </c>
      <c r="H2072">
        <f t="shared" si="146"/>
        <v>1</v>
      </c>
      <c r="I2072">
        <f t="shared" si="143"/>
        <v>0</v>
      </c>
    </row>
    <row r="2073" spans="3:9" x14ac:dyDescent="0.25">
      <c r="C2073" s="64">
        <f t="shared" si="145"/>
        <v>47207</v>
      </c>
      <c r="D2073">
        <v>2051</v>
      </c>
      <c r="E2073" s="64">
        <v>47207</v>
      </c>
      <c r="F2073" t="s">
        <v>119</v>
      </c>
      <c r="G2073" t="str">
        <f t="shared" si="144"/>
        <v>Mom</v>
      </c>
      <c r="H2073">
        <f t="shared" si="146"/>
        <v>1</v>
      </c>
      <c r="I2073">
        <f t="shared" ref="I2073:I2136" si="147">IF(G2073="Dad",1,0)</f>
        <v>0</v>
      </c>
    </row>
    <row r="2074" spans="3:9" x14ac:dyDescent="0.25">
      <c r="C2074" s="64">
        <f t="shared" si="145"/>
        <v>47208</v>
      </c>
      <c r="D2074">
        <v>2052</v>
      </c>
      <c r="E2074" s="64">
        <v>47208</v>
      </c>
      <c r="F2074" t="s">
        <v>120</v>
      </c>
      <c r="G2074" t="str">
        <f t="shared" si="144"/>
        <v>Mom</v>
      </c>
      <c r="H2074">
        <f t="shared" si="146"/>
        <v>1</v>
      </c>
      <c r="I2074">
        <f t="shared" si="147"/>
        <v>0</v>
      </c>
    </row>
    <row r="2075" spans="3:9" x14ac:dyDescent="0.25">
      <c r="C2075" s="64">
        <f t="shared" si="145"/>
        <v>47209</v>
      </c>
      <c r="D2075">
        <v>2053</v>
      </c>
      <c r="E2075" s="64">
        <v>47209</v>
      </c>
      <c r="F2075" t="s">
        <v>97</v>
      </c>
      <c r="G2075" t="str">
        <f t="shared" si="144"/>
        <v>Mom</v>
      </c>
      <c r="H2075">
        <f t="shared" si="146"/>
        <v>1</v>
      </c>
      <c r="I2075">
        <f t="shared" si="147"/>
        <v>0</v>
      </c>
    </row>
    <row r="2076" spans="3:9" x14ac:dyDescent="0.25">
      <c r="C2076" s="64">
        <f t="shared" si="145"/>
        <v>47210</v>
      </c>
      <c r="D2076">
        <v>2054</v>
      </c>
      <c r="E2076" s="64">
        <v>47210</v>
      </c>
      <c r="F2076" t="s">
        <v>79</v>
      </c>
      <c r="G2076" t="str">
        <f t="shared" si="144"/>
        <v>Mom</v>
      </c>
      <c r="H2076">
        <f t="shared" si="146"/>
        <v>1</v>
      </c>
      <c r="I2076">
        <f t="shared" si="147"/>
        <v>0</v>
      </c>
    </row>
    <row r="2077" spans="3:9" x14ac:dyDescent="0.25">
      <c r="C2077" s="64">
        <f t="shared" si="145"/>
        <v>47211</v>
      </c>
      <c r="D2077">
        <v>2055</v>
      </c>
      <c r="E2077" s="64">
        <v>47211</v>
      </c>
      <c r="F2077" t="s">
        <v>121</v>
      </c>
      <c r="G2077" t="str">
        <f t="shared" si="144"/>
        <v>Mom</v>
      </c>
      <c r="H2077">
        <f t="shared" si="146"/>
        <v>1</v>
      </c>
      <c r="I2077">
        <f t="shared" si="147"/>
        <v>0</v>
      </c>
    </row>
    <row r="2078" spans="3:9" x14ac:dyDescent="0.25">
      <c r="C2078" s="64">
        <f t="shared" si="145"/>
        <v>47212</v>
      </c>
      <c r="D2078">
        <v>2056</v>
      </c>
      <c r="E2078" s="64">
        <v>47212</v>
      </c>
      <c r="F2078" t="s">
        <v>118</v>
      </c>
      <c r="G2078" t="str">
        <f t="shared" si="144"/>
        <v>Dad</v>
      </c>
      <c r="H2078">
        <f t="shared" si="146"/>
        <v>0</v>
      </c>
      <c r="I2078">
        <f t="shared" si="147"/>
        <v>1</v>
      </c>
    </row>
    <row r="2079" spans="3:9" x14ac:dyDescent="0.25">
      <c r="C2079" s="64">
        <f t="shared" si="145"/>
        <v>47213</v>
      </c>
      <c r="D2079">
        <v>2057</v>
      </c>
      <c r="E2079" s="64">
        <v>47213</v>
      </c>
      <c r="F2079" t="s">
        <v>107</v>
      </c>
      <c r="G2079" t="str">
        <f t="shared" si="144"/>
        <v>Dad</v>
      </c>
      <c r="H2079">
        <f t="shared" si="146"/>
        <v>0</v>
      </c>
      <c r="I2079">
        <f t="shared" si="147"/>
        <v>1</v>
      </c>
    </row>
    <row r="2080" spans="3:9" x14ac:dyDescent="0.25">
      <c r="C2080" s="64">
        <f t="shared" si="145"/>
        <v>47214</v>
      </c>
      <c r="D2080">
        <v>2058</v>
      </c>
      <c r="E2080" s="64">
        <v>47214</v>
      </c>
      <c r="F2080" t="s">
        <v>119</v>
      </c>
      <c r="G2080" t="str">
        <f t="shared" si="144"/>
        <v>Dad</v>
      </c>
      <c r="H2080">
        <f t="shared" si="146"/>
        <v>0</v>
      </c>
      <c r="I2080">
        <f t="shared" si="147"/>
        <v>1</v>
      </c>
    </row>
    <row r="2081" spans="3:9" x14ac:dyDescent="0.25">
      <c r="C2081" s="64">
        <f t="shared" si="145"/>
        <v>47215</v>
      </c>
      <c r="D2081">
        <v>2059</v>
      </c>
      <c r="E2081" s="64">
        <v>47215</v>
      </c>
      <c r="F2081" t="s">
        <v>120</v>
      </c>
      <c r="G2081" t="str">
        <f t="shared" si="144"/>
        <v>Dad</v>
      </c>
      <c r="H2081">
        <f t="shared" si="146"/>
        <v>0</v>
      </c>
      <c r="I2081">
        <f t="shared" si="147"/>
        <v>1</v>
      </c>
    </row>
    <row r="2082" spans="3:9" x14ac:dyDescent="0.25">
      <c r="C2082" s="64">
        <f t="shared" si="145"/>
        <v>47216</v>
      </c>
      <c r="D2082">
        <v>2060</v>
      </c>
      <c r="E2082" s="64">
        <v>47216</v>
      </c>
      <c r="F2082" t="s">
        <v>97</v>
      </c>
      <c r="G2082" t="str">
        <f t="shared" si="144"/>
        <v>Dad</v>
      </c>
      <c r="H2082">
        <f t="shared" si="146"/>
        <v>0</v>
      </c>
      <c r="I2082">
        <f t="shared" si="147"/>
        <v>1</v>
      </c>
    </row>
    <row r="2083" spans="3:9" x14ac:dyDescent="0.25">
      <c r="C2083" s="64">
        <f t="shared" si="145"/>
        <v>47217</v>
      </c>
      <c r="D2083">
        <v>2061</v>
      </c>
      <c r="E2083" s="64">
        <v>47217</v>
      </c>
      <c r="F2083" t="s">
        <v>79</v>
      </c>
      <c r="G2083" t="str">
        <f t="shared" si="144"/>
        <v>Dad</v>
      </c>
      <c r="H2083">
        <f t="shared" si="146"/>
        <v>0</v>
      </c>
      <c r="I2083">
        <f t="shared" si="147"/>
        <v>1</v>
      </c>
    </row>
    <row r="2084" spans="3:9" x14ac:dyDescent="0.25">
      <c r="C2084" s="64">
        <f t="shared" si="145"/>
        <v>47218</v>
      </c>
      <c r="D2084">
        <v>2062</v>
      </c>
      <c r="E2084" s="64">
        <v>47218</v>
      </c>
      <c r="F2084" t="s">
        <v>121</v>
      </c>
      <c r="G2084" t="str">
        <f t="shared" si="144"/>
        <v>Dad</v>
      </c>
      <c r="H2084">
        <f t="shared" si="146"/>
        <v>0</v>
      </c>
      <c r="I2084">
        <f t="shared" si="147"/>
        <v>1</v>
      </c>
    </row>
    <row r="2085" spans="3:9" x14ac:dyDescent="0.25">
      <c r="C2085" s="64">
        <f t="shared" si="145"/>
        <v>47219</v>
      </c>
      <c r="D2085">
        <v>2063</v>
      </c>
      <c r="E2085" s="64">
        <v>47219</v>
      </c>
      <c r="F2085" t="s">
        <v>118</v>
      </c>
      <c r="G2085" t="str">
        <f t="shared" si="144"/>
        <v>Mom</v>
      </c>
      <c r="H2085">
        <f t="shared" si="146"/>
        <v>1</v>
      </c>
      <c r="I2085">
        <f t="shared" si="147"/>
        <v>0</v>
      </c>
    </row>
    <row r="2086" spans="3:9" x14ac:dyDescent="0.25">
      <c r="C2086" s="64">
        <f t="shared" si="145"/>
        <v>47220</v>
      </c>
      <c r="D2086">
        <v>2064</v>
      </c>
      <c r="E2086" s="64">
        <v>47220</v>
      </c>
      <c r="F2086" t="s">
        <v>107</v>
      </c>
      <c r="G2086" t="str">
        <f t="shared" si="144"/>
        <v>Mom</v>
      </c>
      <c r="H2086">
        <f t="shared" si="146"/>
        <v>1</v>
      </c>
      <c r="I2086">
        <f t="shared" si="147"/>
        <v>0</v>
      </c>
    </row>
    <row r="2087" spans="3:9" x14ac:dyDescent="0.25">
      <c r="C2087" s="64">
        <f t="shared" si="145"/>
        <v>47221</v>
      </c>
      <c r="D2087">
        <v>2065</v>
      </c>
      <c r="E2087" s="64">
        <v>47221</v>
      </c>
      <c r="F2087" t="s">
        <v>119</v>
      </c>
      <c r="G2087" t="str">
        <f t="shared" si="144"/>
        <v>Mom</v>
      </c>
      <c r="H2087">
        <f t="shared" si="146"/>
        <v>1</v>
      </c>
      <c r="I2087">
        <f t="shared" si="147"/>
        <v>0</v>
      </c>
    </row>
    <row r="2088" spans="3:9" x14ac:dyDescent="0.25">
      <c r="C2088" s="64">
        <f t="shared" si="145"/>
        <v>47222</v>
      </c>
      <c r="D2088">
        <v>2066</v>
      </c>
      <c r="E2088" s="64">
        <v>47222</v>
      </c>
      <c r="F2088" t="s">
        <v>120</v>
      </c>
      <c r="G2088" t="str">
        <f t="shared" si="144"/>
        <v>Mom</v>
      </c>
      <c r="H2088">
        <f t="shared" si="146"/>
        <v>1</v>
      </c>
      <c r="I2088">
        <f t="shared" si="147"/>
        <v>0</v>
      </c>
    </row>
    <row r="2089" spans="3:9" x14ac:dyDescent="0.25">
      <c r="C2089" s="64">
        <f t="shared" si="145"/>
        <v>47223</v>
      </c>
      <c r="D2089">
        <v>2067</v>
      </c>
      <c r="E2089" s="64">
        <v>47223</v>
      </c>
      <c r="F2089" t="s">
        <v>97</v>
      </c>
      <c r="G2089" t="str">
        <f t="shared" si="144"/>
        <v>Mom</v>
      </c>
      <c r="H2089">
        <f t="shared" si="146"/>
        <v>1</v>
      </c>
      <c r="I2089">
        <f t="shared" si="147"/>
        <v>0</v>
      </c>
    </row>
    <row r="2090" spans="3:9" x14ac:dyDescent="0.25">
      <c r="C2090" s="64">
        <f t="shared" si="145"/>
        <v>47224</v>
      </c>
      <c r="D2090">
        <v>2068</v>
      </c>
      <c r="E2090" s="64">
        <v>47224</v>
      </c>
      <c r="F2090" t="s">
        <v>79</v>
      </c>
      <c r="G2090" t="str">
        <f t="shared" si="144"/>
        <v>Mom</v>
      </c>
      <c r="H2090">
        <f t="shared" si="146"/>
        <v>1</v>
      </c>
      <c r="I2090">
        <f t="shared" si="147"/>
        <v>0</v>
      </c>
    </row>
    <row r="2091" spans="3:9" x14ac:dyDescent="0.25">
      <c r="C2091" s="64">
        <f t="shared" si="145"/>
        <v>47225</v>
      </c>
      <c r="D2091">
        <v>2069</v>
      </c>
      <c r="E2091" s="64">
        <v>47225</v>
      </c>
      <c r="F2091" t="s">
        <v>121</v>
      </c>
      <c r="G2091" t="str">
        <f t="shared" si="144"/>
        <v>Mom</v>
      </c>
      <c r="H2091">
        <f t="shared" si="146"/>
        <v>1</v>
      </c>
      <c r="I2091">
        <f t="shared" si="147"/>
        <v>0</v>
      </c>
    </row>
    <row r="2092" spans="3:9" x14ac:dyDescent="0.25">
      <c r="C2092" s="64">
        <f t="shared" si="145"/>
        <v>47226</v>
      </c>
      <c r="D2092">
        <v>2070</v>
      </c>
      <c r="E2092" s="64">
        <v>47226</v>
      </c>
      <c r="F2092" t="s">
        <v>118</v>
      </c>
      <c r="G2092" t="str">
        <f t="shared" si="144"/>
        <v>Dad</v>
      </c>
      <c r="H2092">
        <f t="shared" si="146"/>
        <v>0</v>
      </c>
      <c r="I2092">
        <f t="shared" si="147"/>
        <v>1</v>
      </c>
    </row>
    <row r="2093" spans="3:9" x14ac:dyDescent="0.25">
      <c r="C2093" s="64">
        <f t="shared" si="145"/>
        <v>47227</v>
      </c>
      <c r="D2093">
        <v>2071</v>
      </c>
      <c r="E2093" s="64">
        <v>47227</v>
      </c>
      <c r="F2093" t="s">
        <v>107</v>
      </c>
      <c r="G2093" t="str">
        <f t="shared" si="144"/>
        <v>Dad</v>
      </c>
      <c r="H2093">
        <f t="shared" si="146"/>
        <v>0</v>
      </c>
      <c r="I2093">
        <f t="shared" si="147"/>
        <v>1</v>
      </c>
    </row>
    <row r="2094" spans="3:9" x14ac:dyDescent="0.25">
      <c r="C2094" s="64">
        <f t="shared" si="145"/>
        <v>47228</v>
      </c>
      <c r="D2094">
        <v>2072</v>
      </c>
      <c r="E2094" s="64">
        <v>47228</v>
      </c>
      <c r="F2094" t="s">
        <v>119</v>
      </c>
      <c r="G2094" t="str">
        <f t="shared" si="144"/>
        <v>Dad</v>
      </c>
      <c r="H2094">
        <f t="shared" si="146"/>
        <v>0</v>
      </c>
      <c r="I2094">
        <f t="shared" si="147"/>
        <v>1</v>
      </c>
    </row>
    <row r="2095" spans="3:9" x14ac:dyDescent="0.25">
      <c r="C2095" s="64">
        <f t="shared" si="145"/>
        <v>47229</v>
      </c>
      <c r="D2095">
        <v>2073</v>
      </c>
      <c r="E2095" s="64">
        <v>47229</v>
      </c>
      <c r="F2095" t="s">
        <v>120</v>
      </c>
      <c r="G2095" t="str">
        <f t="shared" si="144"/>
        <v>Dad</v>
      </c>
      <c r="H2095">
        <f t="shared" si="146"/>
        <v>0</v>
      </c>
      <c r="I2095">
        <f t="shared" si="147"/>
        <v>1</v>
      </c>
    </row>
    <row r="2096" spans="3:9" x14ac:dyDescent="0.25">
      <c r="C2096" s="64">
        <f t="shared" si="145"/>
        <v>47230</v>
      </c>
      <c r="D2096">
        <v>2074</v>
      </c>
      <c r="E2096" s="64">
        <v>47230</v>
      </c>
      <c r="F2096" t="s">
        <v>97</v>
      </c>
      <c r="G2096" t="str">
        <f t="shared" si="144"/>
        <v>Dad</v>
      </c>
      <c r="H2096">
        <f t="shared" si="146"/>
        <v>0</v>
      </c>
      <c r="I2096">
        <f t="shared" si="147"/>
        <v>1</v>
      </c>
    </row>
    <row r="2097" spans="3:9" x14ac:dyDescent="0.25">
      <c r="C2097" s="64">
        <f t="shared" si="145"/>
        <v>47231</v>
      </c>
      <c r="D2097">
        <v>2075</v>
      </c>
      <c r="E2097" s="64">
        <v>47231</v>
      </c>
      <c r="F2097" t="s">
        <v>79</v>
      </c>
      <c r="G2097" t="str">
        <f t="shared" si="144"/>
        <v>Dad</v>
      </c>
      <c r="H2097">
        <f t="shared" si="146"/>
        <v>0</v>
      </c>
      <c r="I2097">
        <f t="shared" si="147"/>
        <v>1</v>
      </c>
    </row>
    <row r="2098" spans="3:9" x14ac:dyDescent="0.25">
      <c r="C2098" s="64">
        <f t="shared" si="145"/>
        <v>47232</v>
      </c>
      <c r="D2098">
        <v>2076</v>
      </c>
      <c r="E2098" s="64">
        <v>47232</v>
      </c>
      <c r="F2098" t="s">
        <v>121</v>
      </c>
      <c r="G2098" t="str">
        <f t="shared" si="144"/>
        <v>Dad</v>
      </c>
      <c r="H2098">
        <f t="shared" si="146"/>
        <v>0</v>
      </c>
      <c r="I2098">
        <f t="shared" si="147"/>
        <v>1</v>
      </c>
    </row>
    <row r="2099" spans="3:9" x14ac:dyDescent="0.25">
      <c r="C2099" s="64">
        <f t="shared" si="145"/>
        <v>47233</v>
      </c>
      <c r="D2099">
        <v>2077</v>
      </c>
      <c r="E2099" s="64">
        <v>47233</v>
      </c>
      <c r="F2099" t="s">
        <v>118</v>
      </c>
      <c r="G2099" t="str">
        <f t="shared" si="144"/>
        <v>Mom</v>
      </c>
      <c r="H2099">
        <f t="shared" si="146"/>
        <v>1</v>
      </c>
      <c r="I2099">
        <f t="shared" si="147"/>
        <v>0</v>
      </c>
    </row>
    <row r="2100" spans="3:9" x14ac:dyDescent="0.25">
      <c r="C2100" s="64">
        <f t="shared" si="145"/>
        <v>47234</v>
      </c>
      <c r="D2100">
        <v>2078</v>
      </c>
      <c r="E2100" s="64">
        <v>47234</v>
      </c>
      <c r="F2100" t="s">
        <v>107</v>
      </c>
      <c r="G2100" t="str">
        <f t="shared" si="144"/>
        <v>Mom</v>
      </c>
      <c r="H2100">
        <f t="shared" si="146"/>
        <v>1</v>
      </c>
      <c r="I2100">
        <f t="shared" si="147"/>
        <v>0</v>
      </c>
    </row>
    <row r="2101" spans="3:9" x14ac:dyDescent="0.25">
      <c r="C2101" s="64">
        <f t="shared" si="145"/>
        <v>47235</v>
      </c>
      <c r="D2101">
        <v>2079</v>
      </c>
      <c r="E2101" s="64">
        <v>47235</v>
      </c>
      <c r="F2101" t="s">
        <v>119</v>
      </c>
      <c r="G2101" t="str">
        <f t="shared" si="144"/>
        <v>Mom</v>
      </c>
      <c r="H2101">
        <f t="shared" si="146"/>
        <v>1</v>
      </c>
      <c r="I2101">
        <f t="shared" si="147"/>
        <v>0</v>
      </c>
    </row>
    <row r="2102" spans="3:9" x14ac:dyDescent="0.25">
      <c r="C2102" s="64">
        <f t="shared" si="145"/>
        <v>47236</v>
      </c>
      <c r="D2102">
        <v>2080</v>
      </c>
      <c r="E2102" s="64">
        <v>47236</v>
      </c>
      <c r="F2102" t="s">
        <v>120</v>
      </c>
      <c r="G2102" t="str">
        <f t="shared" si="144"/>
        <v>Mom</v>
      </c>
      <c r="H2102">
        <f t="shared" si="146"/>
        <v>1</v>
      </c>
      <c r="I2102">
        <f t="shared" si="147"/>
        <v>0</v>
      </c>
    </row>
    <row r="2103" spans="3:9" x14ac:dyDescent="0.25">
      <c r="C2103" s="64">
        <f t="shared" si="145"/>
        <v>47237</v>
      </c>
      <c r="D2103">
        <v>2081</v>
      </c>
      <c r="E2103" s="64">
        <v>47237</v>
      </c>
      <c r="F2103" t="s">
        <v>97</v>
      </c>
      <c r="G2103" t="str">
        <f t="shared" si="144"/>
        <v>Mom</v>
      </c>
      <c r="H2103">
        <f t="shared" si="146"/>
        <v>1</v>
      </c>
      <c r="I2103">
        <f t="shared" si="147"/>
        <v>0</v>
      </c>
    </row>
    <row r="2104" spans="3:9" x14ac:dyDescent="0.25">
      <c r="C2104" s="64">
        <f t="shared" si="145"/>
        <v>47238</v>
      </c>
      <c r="D2104">
        <v>2082</v>
      </c>
      <c r="E2104" s="64">
        <v>47238</v>
      </c>
      <c r="F2104" t="s">
        <v>79</v>
      </c>
      <c r="G2104" t="str">
        <f t="shared" si="144"/>
        <v>Mom</v>
      </c>
      <c r="H2104">
        <f t="shared" si="146"/>
        <v>1</v>
      </c>
      <c r="I2104">
        <f t="shared" si="147"/>
        <v>0</v>
      </c>
    </row>
    <row r="2105" spans="3:9" x14ac:dyDescent="0.25">
      <c r="C2105" s="64">
        <f t="shared" si="145"/>
        <v>47239</v>
      </c>
      <c r="D2105">
        <v>2083</v>
      </c>
      <c r="E2105" s="64">
        <v>47239</v>
      </c>
      <c r="F2105" t="s">
        <v>121</v>
      </c>
      <c r="G2105" t="str">
        <f t="shared" si="144"/>
        <v>Mom</v>
      </c>
      <c r="H2105">
        <f t="shared" si="146"/>
        <v>1</v>
      </c>
      <c r="I2105">
        <f t="shared" si="147"/>
        <v>0</v>
      </c>
    </row>
    <row r="2106" spans="3:9" x14ac:dyDescent="0.25">
      <c r="C2106" s="64">
        <f t="shared" si="145"/>
        <v>47240</v>
      </c>
      <c r="D2106">
        <v>2084</v>
      </c>
      <c r="E2106" s="64">
        <v>47240</v>
      </c>
      <c r="F2106" t="s">
        <v>118</v>
      </c>
      <c r="G2106" t="str">
        <f t="shared" si="144"/>
        <v>Dad</v>
      </c>
      <c r="H2106">
        <f t="shared" si="146"/>
        <v>0</v>
      </c>
      <c r="I2106">
        <f t="shared" si="147"/>
        <v>1</v>
      </c>
    </row>
    <row r="2107" spans="3:9" x14ac:dyDescent="0.25">
      <c r="C2107" s="64">
        <f t="shared" si="145"/>
        <v>47241</v>
      </c>
      <c r="D2107">
        <v>2085</v>
      </c>
      <c r="E2107" s="64">
        <v>47241</v>
      </c>
      <c r="F2107" t="s">
        <v>107</v>
      </c>
      <c r="G2107" t="str">
        <f t="shared" si="144"/>
        <v>Dad</v>
      </c>
      <c r="H2107">
        <f t="shared" si="146"/>
        <v>0</v>
      </c>
      <c r="I2107">
        <f t="shared" si="147"/>
        <v>1</v>
      </c>
    </row>
    <row r="2108" spans="3:9" x14ac:dyDescent="0.25">
      <c r="C2108" s="64">
        <f t="shared" si="145"/>
        <v>47242</v>
      </c>
      <c r="D2108">
        <v>2086</v>
      </c>
      <c r="E2108" s="64">
        <v>47242</v>
      </c>
      <c r="F2108" t="s">
        <v>119</v>
      </c>
      <c r="G2108" t="str">
        <f t="shared" si="144"/>
        <v>Dad</v>
      </c>
      <c r="H2108">
        <f t="shared" si="146"/>
        <v>0</v>
      </c>
      <c r="I2108">
        <f t="shared" si="147"/>
        <v>1</v>
      </c>
    </row>
    <row r="2109" spans="3:9" x14ac:dyDescent="0.25">
      <c r="C2109" s="64">
        <f t="shared" si="145"/>
        <v>47243</v>
      </c>
      <c r="D2109">
        <v>2087</v>
      </c>
      <c r="E2109" s="64">
        <v>47243</v>
      </c>
      <c r="F2109" t="s">
        <v>120</v>
      </c>
      <c r="G2109" t="str">
        <f t="shared" si="144"/>
        <v>Dad</v>
      </c>
      <c r="H2109">
        <f t="shared" si="146"/>
        <v>0</v>
      </c>
      <c r="I2109">
        <f t="shared" si="147"/>
        <v>1</v>
      </c>
    </row>
    <row r="2110" spans="3:9" x14ac:dyDescent="0.25">
      <c r="C2110" s="64">
        <f t="shared" si="145"/>
        <v>47244</v>
      </c>
      <c r="D2110">
        <v>2088</v>
      </c>
      <c r="E2110" s="64">
        <v>47244</v>
      </c>
      <c r="F2110" t="s">
        <v>97</v>
      </c>
      <c r="G2110" t="str">
        <f t="shared" si="144"/>
        <v>Dad</v>
      </c>
      <c r="H2110">
        <f t="shared" si="146"/>
        <v>0</v>
      </c>
      <c r="I2110">
        <f t="shared" si="147"/>
        <v>1</v>
      </c>
    </row>
    <row r="2111" spans="3:9" x14ac:dyDescent="0.25">
      <c r="C2111" s="64">
        <f t="shared" si="145"/>
        <v>47245</v>
      </c>
      <c r="D2111">
        <v>2089</v>
      </c>
      <c r="E2111" s="64">
        <v>47245</v>
      </c>
      <c r="F2111" t="s">
        <v>79</v>
      </c>
      <c r="G2111" t="str">
        <f t="shared" si="144"/>
        <v>Dad</v>
      </c>
      <c r="H2111">
        <f t="shared" si="146"/>
        <v>0</v>
      </c>
      <c r="I2111">
        <f t="shared" si="147"/>
        <v>1</v>
      </c>
    </row>
    <row r="2112" spans="3:9" x14ac:dyDescent="0.25">
      <c r="C2112" s="64">
        <f t="shared" si="145"/>
        <v>47246</v>
      </c>
      <c r="D2112">
        <v>2090</v>
      </c>
      <c r="E2112" s="64">
        <v>47246</v>
      </c>
      <c r="F2112" t="s">
        <v>121</v>
      </c>
      <c r="G2112" t="str">
        <f t="shared" si="144"/>
        <v>Dad</v>
      </c>
      <c r="H2112">
        <f t="shared" si="146"/>
        <v>0</v>
      </c>
      <c r="I2112">
        <f t="shared" si="147"/>
        <v>1</v>
      </c>
    </row>
    <row r="2113" spans="3:9" x14ac:dyDescent="0.25">
      <c r="C2113" s="64">
        <f t="shared" si="145"/>
        <v>47247</v>
      </c>
      <c r="D2113">
        <v>2091</v>
      </c>
      <c r="E2113" s="64">
        <v>47247</v>
      </c>
      <c r="F2113" t="s">
        <v>118</v>
      </c>
      <c r="G2113" t="str">
        <f t="shared" si="144"/>
        <v>Mom</v>
      </c>
      <c r="H2113">
        <f t="shared" si="146"/>
        <v>1</v>
      </c>
      <c r="I2113">
        <f t="shared" si="147"/>
        <v>0</v>
      </c>
    </row>
    <row r="2114" spans="3:9" x14ac:dyDescent="0.25">
      <c r="C2114" s="64">
        <f t="shared" si="145"/>
        <v>47248</v>
      </c>
      <c r="D2114">
        <v>2092</v>
      </c>
      <c r="E2114" s="64">
        <v>47248</v>
      </c>
      <c r="F2114" t="s">
        <v>107</v>
      </c>
      <c r="G2114" t="str">
        <f t="shared" si="144"/>
        <v>Mom</v>
      </c>
      <c r="H2114">
        <f t="shared" si="146"/>
        <v>1</v>
      </c>
      <c r="I2114">
        <f t="shared" si="147"/>
        <v>0</v>
      </c>
    </row>
    <row r="2115" spans="3:9" x14ac:dyDescent="0.25">
      <c r="C2115" s="64">
        <f t="shared" si="145"/>
        <v>47249</v>
      </c>
      <c r="D2115">
        <v>2093</v>
      </c>
      <c r="E2115" s="64">
        <v>47249</v>
      </c>
      <c r="F2115" t="s">
        <v>119</v>
      </c>
      <c r="G2115" t="str">
        <f t="shared" si="144"/>
        <v>Mom</v>
      </c>
      <c r="H2115">
        <f t="shared" si="146"/>
        <v>1</v>
      </c>
      <c r="I2115">
        <f t="shared" si="147"/>
        <v>0</v>
      </c>
    </row>
    <row r="2116" spans="3:9" x14ac:dyDescent="0.25">
      <c r="C2116" s="64">
        <f t="shared" si="145"/>
        <v>47250</v>
      </c>
      <c r="D2116">
        <v>2094</v>
      </c>
      <c r="E2116" s="64">
        <v>47250</v>
      </c>
      <c r="F2116" t="s">
        <v>120</v>
      </c>
      <c r="G2116" t="str">
        <f t="shared" si="144"/>
        <v>Mom</v>
      </c>
      <c r="H2116">
        <f t="shared" si="146"/>
        <v>1</v>
      </c>
      <c r="I2116">
        <f t="shared" si="147"/>
        <v>0</v>
      </c>
    </row>
    <row r="2117" spans="3:9" x14ac:dyDescent="0.25">
      <c r="C2117" s="64">
        <f t="shared" si="145"/>
        <v>47251</v>
      </c>
      <c r="D2117">
        <v>2095</v>
      </c>
      <c r="E2117" s="64">
        <v>47251</v>
      </c>
      <c r="F2117" t="s">
        <v>97</v>
      </c>
      <c r="G2117" t="str">
        <f t="shared" si="144"/>
        <v>Mom</v>
      </c>
      <c r="H2117">
        <f t="shared" si="146"/>
        <v>1</v>
      </c>
      <c r="I2117">
        <f t="shared" si="147"/>
        <v>0</v>
      </c>
    </row>
    <row r="2118" spans="3:9" x14ac:dyDescent="0.25">
      <c r="C2118" s="64">
        <f t="shared" si="145"/>
        <v>47252</v>
      </c>
      <c r="D2118">
        <v>2096</v>
      </c>
      <c r="E2118" s="64">
        <v>47252</v>
      </c>
      <c r="F2118" t="s">
        <v>79</v>
      </c>
      <c r="G2118" t="str">
        <f t="shared" si="144"/>
        <v>Mom</v>
      </c>
      <c r="H2118">
        <f t="shared" si="146"/>
        <v>1</v>
      </c>
      <c r="I2118">
        <f t="shared" si="147"/>
        <v>0</v>
      </c>
    </row>
    <row r="2119" spans="3:9" x14ac:dyDescent="0.25">
      <c r="C2119" s="64">
        <f t="shared" si="145"/>
        <v>47253</v>
      </c>
      <c r="D2119">
        <v>2097</v>
      </c>
      <c r="E2119" s="64">
        <v>47253</v>
      </c>
      <c r="F2119" t="s">
        <v>121</v>
      </c>
      <c r="G2119" t="str">
        <f t="shared" si="144"/>
        <v>Mom</v>
      </c>
      <c r="H2119">
        <f t="shared" si="146"/>
        <v>1</v>
      </c>
      <c r="I2119">
        <f t="shared" si="147"/>
        <v>0</v>
      </c>
    </row>
    <row r="2120" spans="3:9" x14ac:dyDescent="0.25">
      <c r="C2120" s="64">
        <f t="shared" si="145"/>
        <v>47254</v>
      </c>
      <c r="D2120">
        <v>2098</v>
      </c>
      <c r="E2120" s="64">
        <v>47254</v>
      </c>
      <c r="F2120" t="s">
        <v>118</v>
      </c>
      <c r="G2120" t="str">
        <f t="shared" si="144"/>
        <v>Dad</v>
      </c>
      <c r="H2120">
        <f t="shared" si="146"/>
        <v>0</v>
      </c>
      <c r="I2120">
        <f t="shared" si="147"/>
        <v>1</v>
      </c>
    </row>
    <row r="2121" spans="3:9" x14ac:dyDescent="0.25">
      <c r="C2121" s="64">
        <f t="shared" si="145"/>
        <v>47255</v>
      </c>
      <c r="D2121">
        <v>2099</v>
      </c>
      <c r="E2121" s="64">
        <v>47255</v>
      </c>
      <c r="F2121" t="s">
        <v>107</v>
      </c>
      <c r="G2121" t="str">
        <f t="shared" si="144"/>
        <v>Dad</v>
      </c>
      <c r="H2121">
        <f t="shared" si="146"/>
        <v>0</v>
      </c>
      <c r="I2121">
        <f t="shared" si="147"/>
        <v>1</v>
      </c>
    </row>
    <row r="2122" spans="3:9" x14ac:dyDescent="0.25">
      <c r="C2122" s="64">
        <f t="shared" si="145"/>
        <v>47256</v>
      </c>
      <c r="D2122">
        <v>2100</v>
      </c>
      <c r="E2122" s="64">
        <v>47256</v>
      </c>
      <c r="F2122" t="s">
        <v>119</v>
      </c>
      <c r="G2122" t="str">
        <f t="shared" si="144"/>
        <v>Dad</v>
      </c>
      <c r="H2122">
        <f t="shared" si="146"/>
        <v>0</v>
      </c>
      <c r="I2122">
        <f t="shared" si="147"/>
        <v>1</v>
      </c>
    </row>
    <row r="2123" spans="3:9" x14ac:dyDescent="0.25">
      <c r="C2123" s="64">
        <f t="shared" si="145"/>
        <v>47257</v>
      </c>
      <c r="D2123">
        <v>2101</v>
      </c>
      <c r="E2123" s="64">
        <v>47257</v>
      </c>
      <c r="F2123" t="s">
        <v>120</v>
      </c>
      <c r="G2123" t="str">
        <f t="shared" si="144"/>
        <v>Dad</v>
      </c>
      <c r="H2123">
        <f t="shared" si="146"/>
        <v>0</v>
      </c>
      <c r="I2123">
        <f t="shared" si="147"/>
        <v>1</v>
      </c>
    </row>
    <row r="2124" spans="3:9" x14ac:dyDescent="0.25">
      <c r="C2124" s="64">
        <f t="shared" si="145"/>
        <v>47258</v>
      </c>
      <c r="D2124">
        <v>2102</v>
      </c>
      <c r="E2124" s="64">
        <v>47258</v>
      </c>
      <c r="F2124" t="s">
        <v>97</v>
      </c>
      <c r="G2124" t="str">
        <f t="shared" si="144"/>
        <v>Dad</v>
      </c>
      <c r="H2124">
        <f t="shared" si="146"/>
        <v>0</v>
      </c>
      <c r="I2124">
        <f t="shared" si="147"/>
        <v>1</v>
      </c>
    </row>
    <row r="2125" spans="3:9" x14ac:dyDescent="0.25">
      <c r="C2125" s="64">
        <f t="shared" si="145"/>
        <v>47259</v>
      </c>
      <c r="D2125">
        <v>2103</v>
      </c>
      <c r="E2125" s="64">
        <v>47259</v>
      </c>
      <c r="F2125" t="s">
        <v>79</v>
      </c>
      <c r="G2125" t="str">
        <f t="shared" si="144"/>
        <v>Dad</v>
      </c>
      <c r="H2125">
        <f t="shared" si="146"/>
        <v>0</v>
      </c>
      <c r="I2125">
        <f t="shared" si="147"/>
        <v>1</v>
      </c>
    </row>
    <row r="2126" spans="3:9" x14ac:dyDescent="0.25">
      <c r="C2126" s="64">
        <f t="shared" si="145"/>
        <v>47260</v>
      </c>
      <c r="D2126">
        <v>2104</v>
      </c>
      <c r="E2126" s="64">
        <v>47260</v>
      </c>
      <c r="F2126" t="s">
        <v>121</v>
      </c>
      <c r="G2126" t="str">
        <f t="shared" si="144"/>
        <v>Dad</v>
      </c>
      <c r="H2126">
        <f t="shared" si="146"/>
        <v>0</v>
      </c>
      <c r="I2126">
        <f t="shared" si="147"/>
        <v>1</v>
      </c>
    </row>
    <row r="2127" spans="3:9" x14ac:dyDescent="0.25">
      <c r="C2127" s="64">
        <f t="shared" si="145"/>
        <v>47261</v>
      </c>
      <c r="D2127">
        <v>2105</v>
      </c>
      <c r="E2127" s="64">
        <v>47261</v>
      </c>
      <c r="F2127" t="s">
        <v>118</v>
      </c>
      <c r="G2127" t="str">
        <f t="shared" si="144"/>
        <v>Mom</v>
      </c>
      <c r="H2127">
        <f t="shared" si="146"/>
        <v>1</v>
      </c>
      <c r="I2127">
        <f t="shared" si="147"/>
        <v>0</v>
      </c>
    </row>
    <row r="2128" spans="3:9" x14ac:dyDescent="0.25">
      <c r="C2128" s="64">
        <f t="shared" si="145"/>
        <v>47262</v>
      </c>
      <c r="D2128">
        <v>2106</v>
      </c>
      <c r="E2128" s="64">
        <v>47262</v>
      </c>
      <c r="F2128" t="s">
        <v>107</v>
      </c>
      <c r="G2128" t="str">
        <f t="shared" si="144"/>
        <v>Mom</v>
      </c>
      <c r="H2128">
        <f t="shared" si="146"/>
        <v>1</v>
      </c>
      <c r="I2128">
        <f t="shared" si="147"/>
        <v>0</v>
      </c>
    </row>
    <row r="2129" spans="3:9" x14ac:dyDescent="0.25">
      <c r="C2129" s="64">
        <f t="shared" si="145"/>
        <v>47263</v>
      </c>
      <c r="D2129">
        <v>2107</v>
      </c>
      <c r="E2129" s="64">
        <v>47263</v>
      </c>
      <c r="F2129" t="s">
        <v>119</v>
      </c>
      <c r="G2129" t="str">
        <f t="shared" si="144"/>
        <v>Mom</v>
      </c>
      <c r="H2129">
        <f t="shared" si="146"/>
        <v>1</v>
      </c>
      <c r="I2129">
        <f t="shared" si="147"/>
        <v>0</v>
      </c>
    </row>
    <row r="2130" spans="3:9" x14ac:dyDescent="0.25">
      <c r="C2130" s="64">
        <f t="shared" si="145"/>
        <v>47264</v>
      </c>
      <c r="D2130">
        <v>2108</v>
      </c>
      <c r="E2130" s="64">
        <v>47264</v>
      </c>
      <c r="F2130" t="s">
        <v>120</v>
      </c>
      <c r="G2130" t="str">
        <f t="shared" ref="G2130:G2193" si="148">G2116</f>
        <v>Mom</v>
      </c>
      <c r="H2130">
        <f t="shared" si="146"/>
        <v>1</v>
      </c>
      <c r="I2130">
        <f t="shared" si="147"/>
        <v>0</v>
      </c>
    </row>
    <row r="2131" spans="3:9" x14ac:dyDescent="0.25">
      <c r="C2131" s="64">
        <f t="shared" si="145"/>
        <v>47265</v>
      </c>
      <c r="D2131">
        <v>2109</v>
      </c>
      <c r="E2131" s="64">
        <v>47265</v>
      </c>
      <c r="F2131" t="s">
        <v>97</v>
      </c>
      <c r="G2131" t="str">
        <f t="shared" si="148"/>
        <v>Mom</v>
      </c>
      <c r="H2131">
        <f t="shared" si="146"/>
        <v>1</v>
      </c>
      <c r="I2131">
        <f t="shared" si="147"/>
        <v>0</v>
      </c>
    </row>
    <row r="2132" spans="3:9" x14ac:dyDescent="0.25">
      <c r="C2132" s="64">
        <f t="shared" si="145"/>
        <v>47266</v>
      </c>
      <c r="D2132">
        <v>2110</v>
      </c>
      <c r="E2132" s="64">
        <v>47266</v>
      </c>
      <c r="F2132" t="s">
        <v>79</v>
      </c>
      <c r="G2132" t="str">
        <f t="shared" si="148"/>
        <v>Mom</v>
      </c>
      <c r="H2132">
        <f t="shared" si="146"/>
        <v>1</v>
      </c>
      <c r="I2132">
        <f t="shared" si="147"/>
        <v>0</v>
      </c>
    </row>
    <row r="2133" spans="3:9" x14ac:dyDescent="0.25">
      <c r="C2133" s="64">
        <f t="shared" ref="C2133:C2196" si="149">E2133</f>
        <v>47267</v>
      </c>
      <c r="D2133">
        <v>2111</v>
      </c>
      <c r="E2133" s="64">
        <v>47267</v>
      </c>
      <c r="F2133" t="s">
        <v>121</v>
      </c>
      <c r="G2133" t="str">
        <f t="shared" si="148"/>
        <v>Mom</v>
      </c>
      <c r="H2133">
        <f t="shared" ref="H2133:H2196" si="150">IF(G2133="Mom",1,0)</f>
        <v>1</v>
      </c>
      <c r="I2133">
        <f t="shared" si="147"/>
        <v>0</v>
      </c>
    </row>
    <row r="2134" spans="3:9" x14ac:dyDescent="0.25">
      <c r="C2134" s="64">
        <f t="shared" si="149"/>
        <v>47268</v>
      </c>
      <c r="D2134">
        <v>2112</v>
      </c>
      <c r="E2134" s="64">
        <v>47268</v>
      </c>
      <c r="F2134" t="s">
        <v>118</v>
      </c>
      <c r="G2134" t="str">
        <f t="shared" si="148"/>
        <v>Dad</v>
      </c>
      <c r="H2134">
        <f t="shared" si="150"/>
        <v>0</v>
      </c>
      <c r="I2134">
        <f t="shared" si="147"/>
        <v>1</v>
      </c>
    </row>
    <row r="2135" spans="3:9" x14ac:dyDescent="0.25">
      <c r="C2135" s="64">
        <f t="shared" si="149"/>
        <v>47269</v>
      </c>
      <c r="D2135">
        <v>2113</v>
      </c>
      <c r="E2135" s="64">
        <v>47269</v>
      </c>
      <c r="F2135" t="s">
        <v>107</v>
      </c>
      <c r="G2135" t="str">
        <f t="shared" si="148"/>
        <v>Dad</v>
      </c>
      <c r="H2135">
        <f t="shared" si="150"/>
        <v>0</v>
      </c>
      <c r="I2135">
        <f t="shared" si="147"/>
        <v>1</v>
      </c>
    </row>
    <row r="2136" spans="3:9" x14ac:dyDescent="0.25">
      <c r="C2136" s="64">
        <f t="shared" si="149"/>
        <v>47270</v>
      </c>
      <c r="D2136">
        <v>2114</v>
      </c>
      <c r="E2136" s="64">
        <v>47270</v>
      </c>
      <c r="F2136" t="s">
        <v>119</v>
      </c>
      <c r="G2136" t="str">
        <f t="shared" si="148"/>
        <v>Dad</v>
      </c>
      <c r="H2136">
        <f t="shared" si="150"/>
        <v>0</v>
      </c>
      <c r="I2136">
        <f t="shared" si="147"/>
        <v>1</v>
      </c>
    </row>
    <row r="2137" spans="3:9" x14ac:dyDescent="0.25">
      <c r="C2137" s="64">
        <f t="shared" si="149"/>
        <v>47271</v>
      </c>
      <c r="D2137">
        <v>2115</v>
      </c>
      <c r="E2137" s="64">
        <v>47271</v>
      </c>
      <c r="F2137" t="s">
        <v>120</v>
      </c>
      <c r="G2137" t="str">
        <f t="shared" si="148"/>
        <v>Dad</v>
      </c>
      <c r="H2137">
        <f t="shared" si="150"/>
        <v>0</v>
      </c>
      <c r="I2137">
        <f t="shared" ref="I2137:I2200" si="151">IF(G2137="Dad",1,0)</f>
        <v>1</v>
      </c>
    </row>
    <row r="2138" spans="3:9" x14ac:dyDescent="0.25">
      <c r="C2138" s="64">
        <f t="shared" si="149"/>
        <v>47272</v>
      </c>
      <c r="D2138">
        <v>2116</v>
      </c>
      <c r="E2138" s="64">
        <v>47272</v>
      </c>
      <c r="F2138" t="s">
        <v>97</v>
      </c>
      <c r="G2138" t="str">
        <f t="shared" si="148"/>
        <v>Dad</v>
      </c>
      <c r="H2138">
        <f t="shared" si="150"/>
        <v>0</v>
      </c>
      <c r="I2138">
        <f t="shared" si="151"/>
        <v>1</v>
      </c>
    </row>
    <row r="2139" spans="3:9" x14ac:dyDescent="0.25">
      <c r="C2139" s="64">
        <f t="shared" si="149"/>
        <v>47273</v>
      </c>
      <c r="D2139">
        <v>2117</v>
      </c>
      <c r="E2139" s="64">
        <v>47273</v>
      </c>
      <c r="F2139" t="s">
        <v>79</v>
      </c>
      <c r="G2139" t="str">
        <f t="shared" si="148"/>
        <v>Dad</v>
      </c>
      <c r="H2139">
        <f t="shared" si="150"/>
        <v>0</v>
      </c>
      <c r="I2139">
        <f t="shared" si="151"/>
        <v>1</v>
      </c>
    </row>
    <row r="2140" spans="3:9" x14ac:dyDescent="0.25">
      <c r="C2140" s="64">
        <f t="shared" si="149"/>
        <v>47274</v>
      </c>
      <c r="D2140">
        <v>2118</v>
      </c>
      <c r="E2140" s="64">
        <v>47274</v>
      </c>
      <c r="F2140" t="s">
        <v>121</v>
      </c>
      <c r="G2140" t="str">
        <f t="shared" si="148"/>
        <v>Dad</v>
      </c>
      <c r="H2140">
        <f t="shared" si="150"/>
        <v>0</v>
      </c>
      <c r="I2140">
        <f t="shared" si="151"/>
        <v>1</v>
      </c>
    </row>
    <row r="2141" spans="3:9" x14ac:dyDescent="0.25">
      <c r="C2141" s="64">
        <f t="shared" si="149"/>
        <v>47275</v>
      </c>
      <c r="D2141">
        <v>2119</v>
      </c>
      <c r="E2141" s="64">
        <v>47275</v>
      </c>
      <c r="F2141" t="s">
        <v>118</v>
      </c>
      <c r="G2141" t="str">
        <f t="shared" si="148"/>
        <v>Mom</v>
      </c>
      <c r="H2141">
        <f t="shared" si="150"/>
        <v>1</v>
      </c>
      <c r="I2141">
        <f t="shared" si="151"/>
        <v>0</v>
      </c>
    </row>
    <row r="2142" spans="3:9" x14ac:dyDescent="0.25">
      <c r="C2142" s="64">
        <f t="shared" si="149"/>
        <v>47276</v>
      </c>
      <c r="D2142">
        <v>2120</v>
      </c>
      <c r="E2142" s="64">
        <v>47276</v>
      </c>
      <c r="F2142" t="s">
        <v>107</v>
      </c>
      <c r="G2142" t="str">
        <f t="shared" si="148"/>
        <v>Mom</v>
      </c>
      <c r="H2142">
        <f t="shared" si="150"/>
        <v>1</v>
      </c>
      <c r="I2142">
        <f t="shared" si="151"/>
        <v>0</v>
      </c>
    </row>
    <row r="2143" spans="3:9" x14ac:dyDescent="0.25">
      <c r="C2143" s="64">
        <f t="shared" si="149"/>
        <v>47277</v>
      </c>
      <c r="D2143">
        <v>2121</v>
      </c>
      <c r="E2143" s="64">
        <v>47277</v>
      </c>
      <c r="F2143" t="s">
        <v>119</v>
      </c>
      <c r="G2143" t="str">
        <f t="shared" si="148"/>
        <v>Mom</v>
      </c>
      <c r="H2143">
        <f t="shared" si="150"/>
        <v>1</v>
      </c>
      <c r="I2143">
        <f t="shared" si="151"/>
        <v>0</v>
      </c>
    </row>
    <row r="2144" spans="3:9" x14ac:dyDescent="0.25">
      <c r="C2144" s="64">
        <f t="shared" si="149"/>
        <v>47278</v>
      </c>
      <c r="D2144">
        <v>2122</v>
      </c>
      <c r="E2144" s="64">
        <v>47278</v>
      </c>
      <c r="F2144" t="s">
        <v>120</v>
      </c>
      <c r="G2144" t="str">
        <f t="shared" si="148"/>
        <v>Mom</v>
      </c>
      <c r="H2144">
        <f t="shared" si="150"/>
        <v>1</v>
      </c>
      <c r="I2144">
        <f t="shared" si="151"/>
        <v>0</v>
      </c>
    </row>
    <row r="2145" spans="3:9" x14ac:dyDescent="0.25">
      <c r="C2145" s="64">
        <f t="shared" si="149"/>
        <v>47279</v>
      </c>
      <c r="D2145">
        <v>2123</v>
      </c>
      <c r="E2145" s="64">
        <v>47279</v>
      </c>
      <c r="F2145" t="s">
        <v>97</v>
      </c>
      <c r="G2145" t="str">
        <f t="shared" si="148"/>
        <v>Mom</v>
      </c>
      <c r="H2145">
        <f t="shared" si="150"/>
        <v>1</v>
      </c>
      <c r="I2145">
        <f t="shared" si="151"/>
        <v>0</v>
      </c>
    </row>
    <row r="2146" spans="3:9" x14ac:dyDescent="0.25">
      <c r="C2146" s="64">
        <f t="shared" si="149"/>
        <v>47280</v>
      </c>
      <c r="D2146">
        <v>2124</v>
      </c>
      <c r="E2146" s="64">
        <v>47280</v>
      </c>
      <c r="F2146" t="s">
        <v>79</v>
      </c>
      <c r="G2146" t="str">
        <f t="shared" si="148"/>
        <v>Mom</v>
      </c>
      <c r="H2146">
        <f t="shared" si="150"/>
        <v>1</v>
      </c>
      <c r="I2146">
        <f t="shared" si="151"/>
        <v>0</v>
      </c>
    </row>
    <row r="2147" spans="3:9" x14ac:dyDescent="0.25">
      <c r="C2147" s="64">
        <f t="shared" si="149"/>
        <v>47281</v>
      </c>
      <c r="D2147">
        <v>2125</v>
      </c>
      <c r="E2147" s="64">
        <v>47281</v>
      </c>
      <c r="F2147" t="s">
        <v>121</v>
      </c>
      <c r="G2147" t="str">
        <f t="shared" si="148"/>
        <v>Mom</v>
      </c>
      <c r="H2147">
        <f t="shared" si="150"/>
        <v>1</v>
      </c>
      <c r="I2147">
        <f t="shared" si="151"/>
        <v>0</v>
      </c>
    </row>
    <row r="2148" spans="3:9" x14ac:dyDescent="0.25">
      <c r="C2148" s="64">
        <f t="shared" si="149"/>
        <v>47282</v>
      </c>
      <c r="D2148">
        <v>2126</v>
      </c>
      <c r="E2148" s="64">
        <v>47282</v>
      </c>
      <c r="F2148" t="s">
        <v>118</v>
      </c>
      <c r="G2148" t="str">
        <f t="shared" si="148"/>
        <v>Dad</v>
      </c>
      <c r="H2148">
        <f t="shared" si="150"/>
        <v>0</v>
      </c>
      <c r="I2148">
        <f t="shared" si="151"/>
        <v>1</v>
      </c>
    </row>
    <row r="2149" spans="3:9" x14ac:dyDescent="0.25">
      <c r="C2149" s="64">
        <f t="shared" si="149"/>
        <v>47283</v>
      </c>
      <c r="D2149">
        <v>2127</v>
      </c>
      <c r="E2149" s="64">
        <v>47283</v>
      </c>
      <c r="F2149" t="s">
        <v>107</v>
      </c>
      <c r="G2149" t="str">
        <f t="shared" si="148"/>
        <v>Dad</v>
      </c>
      <c r="H2149">
        <f t="shared" si="150"/>
        <v>0</v>
      </c>
      <c r="I2149">
        <f t="shared" si="151"/>
        <v>1</v>
      </c>
    </row>
    <row r="2150" spans="3:9" x14ac:dyDescent="0.25">
      <c r="C2150" s="64">
        <f t="shared" si="149"/>
        <v>47284</v>
      </c>
      <c r="D2150">
        <v>2128</v>
      </c>
      <c r="E2150" s="64">
        <v>47284</v>
      </c>
      <c r="F2150" t="s">
        <v>119</v>
      </c>
      <c r="G2150" t="str">
        <f t="shared" si="148"/>
        <v>Dad</v>
      </c>
      <c r="H2150">
        <f t="shared" si="150"/>
        <v>0</v>
      </c>
      <c r="I2150">
        <f t="shared" si="151"/>
        <v>1</v>
      </c>
    </row>
    <row r="2151" spans="3:9" x14ac:dyDescent="0.25">
      <c r="C2151" s="64">
        <f t="shared" si="149"/>
        <v>47285</v>
      </c>
      <c r="D2151">
        <v>2129</v>
      </c>
      <c r="E2151" s="64">
        <v>47285</v>
      </c>
      <c r="F2151" t="s">
        <v>120</v>
      </c>
      <c r="G2151" t="str">
        <f t="shared" si="148"/>
        <v>Dad</v>
      </c>
      <c r="H2151">
        <f t="shared" si="150"/>
        <v>0</v>
      </c>
      <c r="I2151">
        <f t="shared" si="151"/>
        <v>1</v>
      </c>
    </row>
    <row r="2152" spans="3:9" x14ac:dyDescent="0.25">
      <c r="C2152" s="64">
        <f t="shared" si="149"/>
        <v>47286</v>
      </c>
      <c r="D2152">
        <v>2130</v>
      </c>
      <c r="E2152" s="64">
        <v>47286</v>
      </c>
      <c r="F2152" t="s">
        <v>97</v>
      </c>
      <c r="G2152" t="str">
        <f t="shared" si="148"/>
        <v>Dad</v>
      </c>
      <c r="H2152">
        <f t="shared" si="150"/>
        <v>0</v>
      </c>
      <c r="I2152">
        <f t="shared" si="151"/>
        <v>1</v>
      </c>
    </row>
    <row r="2153" spans="3:9" x14ac:dyDescent="0.25">
      <c r="C2153" s="64">
        <f t="shared" si="149"/>
        <v>47287</v>
      </c>
      <c r="D2153">
        <v>2131</v>
      </c>
      <c r="E2153" s="64">
        <v>47287</v>
      </c>
      <c r="F2153" t="s">
        <v>79</v>
      </c>
      <c r="G2153" t="str">
        <f t="shared" si="148"/>
        <v>Dad</v>
      </c>
      <c r="H2153">
        <f t="shared" si="150"/>
        <v>0</v>
      </c>
      <c r="I2153">
        <f t="shared" si="151"/>
        <v>1</v>
      </c>
    </row>
    <row r="2154" spans="3:9" x14ac:dyDescent="0.25">
      <c r="C2154" s="64">
        <f t="shared" si="149"/>
        <v>47288</v>
      </c>
      <c r="D2154">
        <v>2132</v>
      </c>
      <c r="E2154" s="64">
        <v>47288</v>
      </c>
      <c r="F2154" t="s">
        <v>121</v>
      </c>
      <c r="G2154" t="str">
        <f t="shared" si="148"/>
        <v>Dad</v>
      </c>
      <c r="H2154">
        <f t="shared" si="150"/>
        <v>0</v>
      </c>
      <c r="I2154">
        <f t="shared" si="151"/>
        <v>1</v>
      </c>
    </row>
    <row r="2155" spans="3:9" x14ac:dyDescent="0.25">
      <c r="C2155" s="64">
        <f t="shared" si="149"/>
        <v>47289</v>
      </c>
      <c r="D2155">
        <v>2133</v>
      </c>
      <c r="E2155" s="64">
        <v>47289</v>
      </c>
      <c r="F2155" t="s">
        <v>118</v>
      </c>
      <c r="G2155" t="str">
        <f t="shared" si="148"/>
        <v>Mom</v>
      </c>
      <c r="H2155">
        <f t="shared" si="150"/>
        <v>1</v>
      </c>
      <c r="I2155">
        <f t="shared" si="151"/>
        <v>0</v>
      </c>
    </row>
    <row r="2156" spans="3:9" x14ac:dyDescent="0.25">
      <c r="C2156" s="64">
        <f t="shared" si="149"/>
        <v>47290</v>
      </c>
      <c r="D2156">
        <v>2134</v>
      </c>
      <c r="E2156" s="64">
        <v>47290</v>
      </c>
      <c r="F2156" t="s">
        <v>107</v>
      </c>
      <c r="G2156" t="str">
        <f t="shared" si="148"/>
        <v>Mom</v>
      </c>
      <c r="H2156">
        <f t="shared" si="150"/>
        <v>1</v>
      </c>
      <c r="I2156">
        <f t="shared" si="151"/>
        <v>0</v>
      </c>
    </row>
    <row r="2157" spans="3:9" x14ac:dyDescent="0.25">
      <c r="C2157" s="64">
        <f t="shared" si="149"/>
        <v>47291</v>
      </c>
      <c r="D2157">
        <v>2135</v>
      </c>
      <c r="E2157" s="64">
        <v>47291</v>
      </c>
      <c r="F2157" t="s">
        <v>119</v>
      </c>
      <c r="G2157" t="str">
        <f t="shared" si="148"/>
        <v>Mom</v>
      </c>
      <c r="H2157">
        <f t="shared" si="150"/>
        <v>1</v>
      </c>
      <c r="I2157">
        <f t="shared" si="151"/>
        <v>0</v>
      </c>
    </row>
    <row r="2158" spans="3:9" x14ac:dyDescent="0.25">
      <c r="C2158" s="64">
        <f t="shared" si="149"/>
        <v>47292</v>
      </c>
      <c r="D2158">
        <v>2136</v>
      </c>
      <c r="E2158" s="64">
        <v>47292</v>
      </c>
      <c r="F2158" t="s">
        <v>120</v>
      </c>
      <c r="G2158" t="str">
        <f t="shared" si="148"/>
        <v>Mom</v>
      </c>
      <c r="H2158">
        <f t="shared" si="150"/>
        <v>1</v>
      </c>
      <c r="I2158">
        <f t="shared" si="151"/>
        <v>0</v>
      </c>
    </row>
    <row r="2159" spans="3:9" x14ac:dyDescent="0.25">
      <c r="C2159" s="64">
        <f t="shared" si="149"/>
        <v>47293</v>
      </c>
      <c r="D2159">
        <v>2137</v>
      </c>
      <c r="E2159" s="64">
        <v>47293</v>
      </c>
      <c r="F2159" t="s">
        <v>97</v>
      </c>
      <c r="G2159" t="str">
        <f t="shared" si="148"/>
        <v>Mom</v>
      </c>
      <c r="H2159">
        <f t="shared" si="150"/>
        <v>1</v>
      </c>
      <c r="I2159">
        <f t="shared" si="151"/>
        <v>0</v>
      </c>
    </row>
    <row r="2160" spans="3:9" x14ac:dyDescent="0.25">
      <c r="C2160" s="64">
        <f t="shared" si="149"/>
        <v>47294</v>
      </c>
      <c r="D2160">
        <v>2138</v>
      </c>
      <c r="E2160" s="64">
        <v>47294</v>
      </c>
      <c r="F2160" t="s">
        <v>79</v>
      </c>
      <c r="G2160" t="str">
        <f t="shared" si="148"/>
        <v>Mom</v>
      </c>
      <c r="H2160">
        <f t="shared" si="150"/>
        <v>1</v>
      </c>
      <c r="I2160">
        <f t="shared" si="151"/>
        <v>0</v>
      </c>
    </row>
    <row r="2161" spans="3:9" x14ac:dyDescent="0.25">
      <c r="C2161" s="64">
        <f t="shared" si="149"/>
        <v>47295</v>
      </c>
      <c r="D2161">
        <v>2139</v>
      </c>
      <c r="E2161" s="64">
        <v>47295</v>
      </c>
      <c r="F2161" t="s">
        <v>121</v>
      </c>
      <c r="G2161" t="str">
        <f t="shared" si="148"/>
        <v>Mom</v>
      </c>
      <c r="H2161">
        <f t="shared" si="150"/>
        <v>1</v>
      </c>
      <c r="I2161">
        <f t="shared" si="151"/>
        <v>0</v>
      </c>
    </row>
    <row r="2162" spans="3:9" x14ac:dyDescent="0.25">
      <c r="C2162" s="64">
        <f t="shared" si="149"/>
        <v>47296</v>
      </c>
      <c r="D2162">
        <v>2140</v>
      </c>
      <c r="E2162" s="64">
        <v>47296</v>
      </c>
      <c r="F2162" t="s">
        <v>118</v>
      </c>
      <c r="G2162" t="str">
        <f t="shared" si="148"/>
        <v>Dad</v>
      </c>
      <c r="H2162">
        <f t="shared" si="150"/>
        <v>0</v>
      </c>
      <c r="I2162">
        <f t="shared" si="151"/>
        <v>1</v>
      </c>
    </row>
    <row r="2163" spans="3:9" x14ac:dyDescent="0.25">
      <c r="C2163" s="64">
        <f t="shared" si="149"/>
        <v>47297</v>
      </c>
      <c r="D2163">
        <v>2141</v>
      </c>
      <c r="E2163" s="64">
        <v>47297</v>
      </c>
      <c r="F2163" t="s">
        <v>107</v>
      </c>
      <c r="G2163" t="str">
        <f t="shared" si="148"/>
        <v>Dad</v>
      </c>
      <c r="H2163">
        <f t="shared" si="150"/>
        <v>0</v>
      </c>
      <c r="I2163">
        <f t="shared" si="151"/>
        <v>1</v>
      </c>
    </row>
    <row r="2164" spans="3:9" x14ac:dyDescent="0.25">
      <c r="C2164" s="64">
        <f t="shared" si="149"/>
        <v>47298</v>
      </c>
      <c r="D2164">
        <v>2142</v>
      </c>
      <c r="E2164" s="64">
        <v>47298</v>
      </c>
      <c r="F2164" t="s">
        <v>119</v>
      </c>
      <c r="G2164" t="str">
        <f t="shared" si="148"/>
        <v>Dad</v>
      </c>
      <c r="H2164">
        <f t="shared" si="150"/>
        <v>0</v>
      </c>
      <c r="I2164">
        <f t="shared" si="151"/>
        <v>1</v>
      </c>
    </row>
    <row r="2165" spans="3:9" x14ac:dyDescent="0.25">
      <c r="C2165" s="64">
        <f t="shared" si="149"/>
        <v>47299</v>
      </c>
      <c r="D2165">
        <v>2143</v>
      </c>
      <c r="E2165" s="64">
        <v>47299</v>
      </c>
      <c r="F2165" t="s">
        <v>120</v>
      </c>
      <c r="G2165" t="str">
        <f t="shared" si="148"/>
        <v>Dad</v>
      </c>
      <c r="H2165">
        <f t="shared" si="150"/>
        <v>0</v>
      </c>
      <c r="I2165">
        <f t="shared" si="151"/>
        <v>1</v>
      </c>
    </row>
    <row r="2166" spans="3:9" x14ac:dyDescent="0.25">
      <c r="C2166" s="64">
        <f t="shared" si="149"/>
        <v>47300</v>
      </c>
      <c r="D2166">
        <v>2144</v>
      </c>
      <c r="E2166" s="64">
        <v>47300</v>
      </c>
      <c r="F2166" t="s">
        <v>97</v>
      </c>
      <c r="G2166" t="str">
        <f t="shared" si="148"/>
        <v>Dad</v>
      </c>
      <c r="H2166">
        <f t="shared" si="150"/>
        <v>0</v>
      </c>
      <c r="I2166">
        <f t="shared" si="151"/>
        <v>1</v>
      </c>
    </row>
    <row r="2167" spans="3:9" x14ac:dyDescent="0.25">
      <c r="C2167" s="64">
        <f t="shared" si="149"/>
        <v>47301</v>
      </c>
      <c r="D2167">
        <v>2145</v>
      </c>
      <c r="E2167" s="64">
        <v>47301</v>
      </c>
      <c r="F2167" t="s">
        <v>79</v>
      </c>
      <c r="G2167" t="str">
        <f t="shared" si="148"/>
        <v>Dad</v>
      </c>
      <c r="H2167">
        <f t="shared" si="150"/>
        <v>0</v>
      </c>
      <c r="I2167">
        <f t="shared" si="151"/>
        <v>1</v>
      </c>
    </row>
    <row r="2168" spans="3:9" x14ac:dyDescent="0.25">
      <c r="C2168" s="64">
        <f t="shared" si="149"/>
        <v>47302</v>
      </c>
      <c r="D2168">
        <v>2146</v>
      </c>
      <c r="E2168" s="64">
        <v>47302</v>
      </c>
      <c r="F2168" t="s">
        <v>121</v>
      </c>
      <c r="G2168" t="str">
        <f t="shared" si="148"/>
        <v>Dad</v>
      </c>
      <c r="H2168">
        <f t="shared" si="150"/>
        <v>0</v>
      </c>
      <c r="I2168">
        <f t="shared" si="151"/>
        <v>1</v>
      </c>
    </row>
    <row r="2169" spans="3:9" x14ac:dyDescent="0.25">
      <c r="C2169" s="64">
        <f t="shared" si="149"/>
        <v>47303</v>
      </c>
      <c r="D2169">
        <v>2147</v>
      </c>
      <c r="E2169" s="64">
        <v>47303</v>
      </c>
      <c r="F2169" t="s">
        <v>118</v>
      </c>
      <c r="G2169" t="str">
        <f t="shared" si="148"/>
        <v>Mom</v>
      </c>
      <c r="H2169">
        <f t="shared" si="150"/>
        <v>1</v>
      </c>
      <c r="I2169">
        <f t="shared" si="151"/>
        <v>0</v>
      </c>
    </row>
    <row r="2170" spans="3:9" x14ac:dyDescent="0.25">
      <c r="C2170" s="64">
        <f t="shared" si="149"/>
        <v>47304</v>
      </c>
      <c r="D2170">
        <v>2148</v>
      </c>
      <c r="E2170" s="64">
        <v>47304</v>
      </c>
      <c r="F2170" t="s">
        <v>107</v>
      </c>
      <c r="G2170" t="str">
        <f t="shared" si="148"/>
        <v>Mom</v>
      </c>
      <c r="H2170">
        <f t="shared" si="150"/>
        <v>1</v>
      </c>
      <c r="I2170">
        <f t="shared" si="151"/>
        <v>0</v>
      </c>
    </row>
    <row r="2171" spans="3:9" x14ac:dyDescent="0.25">
      <c r="C2171" s="64">
        <f t="shared" si="149"/>
        <v>47305</v>
      </c>
      <c r="D2171">
        <v>2149</v>
      </c>
      <c r="E2171" s="64">
        <v>47305</v>
      </c>
      <c r="F2171" t="s">
        <v>119</v>
      </c>
      <c r="G2171" t="str">
        <f t="shared" si="148"/>
        <v>Mom</v>
      </c>
      <c r="H2171">
        <f t="shared" si="150"/>
        <v>1</v>
      </c>
      <c r="I2171">
        <f t="shared" si="151"/>
        <v>0</v>
      </c>
    </row>
    <row r="2172" spans="3:9" x14ac:dyDescent="0.25">
      <c r="C2172" s="64">
        <f t="shared" si="149"/>
        <v>47306</v>
      </c>
      <c r="D2172">
        <v>2150</v>
      </c>
      <c r="E2172" s="64">
        <v>47306</v>
      </c>
      <c r="F2172" t="s">
        <v>120</v>
      </c>
      <c r="G2172" t="str">
        <f t="shared" si="148"/>
        <v>Mom</v>
      </c>
      <c r="H2172">
        <f t="shared" si="150"/>
        <v>1</v>
      </c>
      <c r="I2172">
        <f t="shared" si="151"/>
        <v>0</v>
      </c>
    </row>
    <row r="2173" spans="3:9" x14ac:dyDescent="0.25">
      <c r="C2173" s="64">
        <f t="shared" si="149"/>
        <v>47307</v>
      </c>
      <c r="D2173">
        <v>2151</v>
      </c>
      <c r="E2173" s="64">
        <v>47307</v>
      </c>
      <c r="F2173" t="s">
        <v>97</v>
      </c>
      <c r="G2173" t="str">
        <f t="shared" si="148"/>
        <v>Mom</v>
      </c>
      <c r="H2173">
        <f t="shared" si="150"/>
        <v>1</v>
      </c>
      <c r="I2173">
        <f t="shared" si="151"/>
        <v>0</v>
      </c>
    </row>
    <row r="2174" spans="3:9" x14ac:dyDescent="0.25">
      <c r="C2174" s="64">
        <f t="shared" si="149"/>
        <v>47308</v>
      </c>
      <c r="D2174">
        <v>2152</v>
      </c>
      <c r="E2174" s="64">
        <v>47308</v>
      </c>
      <c r="F2174" t="s">
        <v>79</v>
      </c>
      <c r="G2174" t="str">
        <f t="shared" si="148"/>
        <v>Mom</v>
      </c>
      <c r="H2174">
        <f t="shared" si="150"/>
        <v>1</v>
      </c>
      <c r="I2174">
        <f t="shared" si="151"/>
        <v>0</v>
      </c>
    </row>
    <row r="2175" spans="3:9" x14ac:dyDescent="0.25">
      <c r="C2175" s="64">
        <f t="shared" si="149"/>
        <v>47309</v>
      </c>
      <c r="D2175">
        <v>2153</v>
      </c>
      <c r="E2175" s="64">
        <v>47309</v>
      </c>
      <c r="F2175" t="s">
        <v>121</v>
      </c>
      <c r="G2175" t="str">
        <f t="shared" si="148"/>
        <v>Mom</v>
      </c>
      <c r="H2175">
        <f t="shared" si="150"/>
        <v>1</v>
      </c>
      <c r="I2175">
        <f t="shared" si="151"/>
        <v>0</v>
      </c>
    </row>
    <row r="2176" spans="3:9" x14ac:dyDescent="0.25">
      <c r="C2176" s="64">
        <f t="shared" si="149"/>
        <v>47310</v>
      </c>
      <c r="D2176">
        <v>2154</v>
      </c>
      <c r="E2176" s="64">
        <v>47310</v>
      </c>
      <c r="F2176" t="s">
        <v>118</v>
      </c>
      <c r="G2176" t="str">
        <f t="shared" si="148"/>
        <v>Dad</v>
      </c>
      <c r="H2176">
        <f t="shared" si="150"/>
        <v>0</v>
      </c>
      <c r="I2176">
        <f t="shared" si="151"/>
        <v>1</v>
      </c>
    </row>
    <row r="2177" spans="3:9" x14ac:dyDescent="0.25">
      <c r="C2177" s="64">
        <f t="shared" si="149"/>
        <v>47311</v>
      </c>
      <c r="D2177">
        <v>2155</v>
      </c>
      <c r="E2177" s="64">
        <v>47311</v>
      </c>
      <c r="F2177" t="s">
        <v>107</v>
      </c>
      <c r="G2177" t="str">
        <f t="shared" si="148"/>
        <v>Dad</v>
      </c>
      <c r="H2177">
        <f t="shared" si="150"/>
        <v>0</v>
      </c>
      <c r="I2177">
        <f t="shared" si="151"/>
        <v>1</v>
      </c>
    </row>
    <row r="2178" spans="3:9" x14ac:dyDescent="0.25">
      <c r="C2178" s="64">
        <f t="shared" si="149"/>
        <v>47312</v>
      </c>
      <c r="D2178">
        <v>2156</v>
      </c>
      <c r="E2178" s="64">
        <v>47312</v>
      </c>
      <c r="F2178" t="s">
        <v>119</v>
      </c>
      <c r="G2178" t="str">
        <f t="shared" si="148"/>
        <v>Dad</v>
      </c>
      <c r="H2178">
        <f t="shared" si="150"/>
        <v>0</v>
      </c>
      <c r="I2178">
        <f t="shared" si="151"/>
        <v>1</v>
      </c>
    </row>
    <row r="2179" spans="3:9" x14ac:dyDescent="0.25">
      <c r="C2179" s="64">
        <f t="shared" si="149"/>
        <v>47313</v>
      </c>
      <c r="D2179">
        <v>2157</v>
      </c>
      <c r="E2179" s="64">
        <v>47313</v>
      </c>
      <c r="F2179" t="s">
        <v>120</v>
      </c>
      <c r="G2179" t="str">
        <f t="shared" si="148"/>
        <v>Dad</v>
      </c>
      <c r="H2179">
        <f t="shared" si="150"/>
        <v>0</v>
      </c>
      <c r="I2179">
        <f t="shared" si="151"/>
        <v>1</v>
      </c>
    </row>
    <row r="2180" spans="3:9" x14ac:dyDescent="0.25">
      <c r="C2180" s="64">
        <f t="shared" si="149"/>
        <v>47314</v>
      </c>
      <c r="D2180">
        <v>2158</v>
      </c>
      <c r="E2180" s="64">
        <v>47314</v>
      </c>
      <c r="F2180" t="s">
        <v>97</v>
      </c>
      <c r="G2180" t="str">
        <f t="shared" si="148"/>
        <v>Dad</v>
      </c>
      <c r="H2180">
        <f t="shared" si="150"/>
        <v>0</v>
      </c>
      <c r="I2180">
        <f t="shared" si="151"/>
        <v>1</v>
      </c>
    </row>
    <row r="2181" spans="3:9" x14ac:dyDescent="0.25">
      <c r="C2181" s="64">
        <f t="shared" si="149"/>
        <v>47315</v>
      </c>
      <c r="D2181">
        <v>2159</v>
      </c>
      <c r="E2181" s="64">
        <v>47315</v>
      </c>
      <c r="F2181" t="s">
        <v>79</v>
      </c>
      <c r="G2181" t="str">
        <f t="shared" si="148"/>
        <v>Dad</v>
      </c>
      <c r="H2181">
        <f t="shared" si="150"/>
        <v>0</v>
      </c>
      <c r="I2181">
        <f t="shared" si="151"/>
        <v>1</v>
      </c>
    </row>
    <row r="2182" spans="3:9" x14ac:dyDescent="0.25">
      <c r="C2182" s="64">
        <f t="shared" si="149"/>
        <v>47316</v>
      </c>
      <c r="D2182">
        <v>2160</v>
      </c>
      <c r="E2182" s="64">
        <v>47316</v>
      </c>
      <c r="F2182" t="s">
        <v>121</v>
      </c>
      <c r="G2182" t="str">
        <f t="shared" si="148"/>
        <v>Dad</v>
      </c>
      <c r="H2182">
        <f t="shared" si="150"/>
        <v>0</v>
      </c>
      <c r="I2182">
        <f t="shared" si="151"/>
        <v>1</v>
      </c>
    </row>
    <row r="2183" spans="3:9" x14ac:dyDescent="0.25">
      <c r="C2183" s="64">
        <f t="shared" si="149"/>
        <v>47317</v>
      </c>
      <c r="D2183">
        <v>2161</v>
      </c>
      <c r="E2183" s="64">
        <v>47317</v>
      </c>
      <c r="F2183" t="s">
        <v>118</v>
      </c>
      <c r="G2183" t="str">
        <f t="shared" si="148"/>
        <v>Mom</v>
      </c>
      <c r="H2183">
        <f t="shared" si="150"/>
        <v>1</v>
      </c>
      <c r="I2183">
        <f t="shared" si="151"/>
        <v>0</v>
      </c>
    </row>
    <row r="2184" spans="3:9" x14ac:dyDescent="0.25">
      <c r="C2184" s="64">
        <f t="shared" si="149"/>
        <v>47318</v>
      </c>
      <c r="D2184">
        <v>2162</v>
      </c>
      <c r="E2184" s="64">
        <v>47318</v>
      </c>
      <c r="F2184" t="s">
        <v>107</v>
      </c>
      <c r="G2184" t="str">
        <f t="shared" si="148"/>
        <v>Mom</v>
      </c>
      <c r="H2184">
        <f t="shared" si="150"/>
        <v>1</v>
      </c>
      <c r="I2184">
        <f t="shared" si="151"/>
        <v>0</v>
      </c>
    </row>
    <row r="2185" spans="3:9" x14ac:dyDescent="0.25">
      <c r="C2185" s="64">
        <f t="shared" si="149"/>
        <v>47319</v>
      </c>
      <c r="D2185">
        <v>2163</v>
      </c>
      <c r="E2185" s="64">
        <v>47319</v>
      </c>
      <c r="F2185" t="s">
        <v>119</v>
      </c>
      <c r="G2185" t="str">
        <f t="shared" si="148"/>
        <v>Mom</v>
      </c>
      <c r="H2185">
        <f t="shared" si="150"/>
        <v>1</v>
      </c>
      <c r="I2185">
        <f t="shared" si="151"/>
        <v>0</v>
      </c>
    </row>
    <row r="2186" spans="3:9" x14ac:dyDescent="0.25">
      <c r="C2186" s="64">
        <f t="shared" si="149"/>
        <v>47320</v>
      </c>
      <c r="D2186">
        <v>2164</v>
      </c>
      <c r="E2186" s="64">
        <v>47320</v>
      </c>
      <c r="F2186" t="s">
        <v>120</v>
      </c>
      <c r="G2186" t="str">
        <f t="shared" si="148"/>
        <v>Mom</v>
      </c>
      <c r="H2186">
        <f t="shared" si="150"/>
        <v>1</v>
      </c>
      <c r="I2186">
        <f t="shared" si="151"/>
        <v>0</v>
      </c>
    </row>
    <row r="2187" spans="3:9" x14ac:dyDescent="0.25">
      <c r="C2187" s="64">
        <f t="shared" si="149"/>
        <v>47321</v>
      </c>
      <c r="D2187">
        <v>2165</v>
      </c>
      <c r="E2187" s="64">
        <v>47321</v>
      </c>
      <c r="F2187" t="s">
        <v>97</v>
      </c>
      <c r="G2187" t="str">
        <f t="shared" si="148"/>
        <v>Mom</v>
      </c>
      <c r="H2187">
        <f t="shared" si="150"/>
        <v>1</v>
      </c>
      <c r="I2187">
        <f t="shared" si="151"/>
        <v>0</v>
      </c>
    </row>
    <row r="2188" spans="3:9" x14ac:dyDescent="0.25">
      <c r="C2188" s="64">
        <f t="shared" si="149"/>
        <v>47322</v>
      </c>
      <c r="D2188">
        <v>2166</v>
      </c>
      <c r="E2188" s="64">
        <v>47322</v>
      </c>
      <c r="F2188" t="s">
        <v>79</v>
      </c>
      <c r="G2188" t="str">
        <f t="shared" si="148"/>
        <v>Mom</v>
      </c>
      <c r="H2188">
        <f t="shared" si="150"/>
        <v>1</v>
      </c>
      <c r="I2188">
        <f t="shared" si="151"/>
        <v>0</v>
      </c>
    </row>
    <row r="2189" spans="3:9" x14ac:dyDescent="0.25">
      <c r="C2189" s="64">
        <f t="shared" si="149"/>
        <v>47323</v>
      </c>
      <c r="D2189">
        <v>2167</v>
      </c>
      <c r="E2189" s="64">
        <v>47323</v>
      </c>
      <c r="F2189" t="s">
        <v>121</v>
      </c>
      <c r="G2189" t="str">
        <f t="shared" si="148"/>
        <v>Mom</v>
      </c>
      <c r="H2189">
        <f t="shared" si="150"/>
        <v>1</v>
      </c>
      <c r="I2189">
        <f t="shared" si="151"/>
        <v>0</v>
      </c>
    </row>
    <row r="2190" spans="3:9" x14ac:dyDescent="0.25">
      <c r="C2190" s="64">
        <f t="shared" si="149"/>
        <v>47324</v>
      </c>
      <c r="D2190">
        <v>2168</v>
      </c>
      <c r="E2190" s="64">
        <v>47324</v>
      </c>
      <c r="F2190" t="s">
        <v>118</v>
      </c>
      <c r="G2190" t="str">
        <f t="shared" si="148"/>
        <v>Dad</v>
      </c>
      <c r="H2190">
        <f t="shared" si="150"/>
        <v>0</v>
      </c>
      <c r="I2190">
        <f t="shared" si="151"/>
        <v>1</v>
      </c>
    </row>
    <row r="2191" spans="3:9" x14ac:dyDescent="0.25">
      <c r="C2191" s="64">
        <f t="shared" si="149"/>
        <v>47325</v>
      </c>
      <c r="D2191">
        <v>2169</v>
      </c>
      <c r="E2191" s="64">
        <v>47325</v>
      </c>
      <c r="F2191" t="s">
        <v>107</v>
      </c>
      <c r="G2191" t="str">
        <f t="shared" si="148"/>
        <v>Dad</v>
      </c>
      <c r="H2191">
        <f t="shared" si="150"/>
        <v>0</v>
      </c>
      <c r="I2191">
        <f t="shared" si="151"/>
        <v>1</v>
      </c>
    </row>
    <row r="2192" spans="3:9" x14ac:dyDescent="0.25">
      <c r="C2192" s="64">
        <f t="shared" si="149"/>
        <v>47326</v>
      </c>
      <c r="D2192">
        <v>2170</v>
      </c>
      <c r="E2192" s="64">
        <v>47326</v>
      </c>
      <c r="F2192" t="s">
        <v>119</v>
      </c>
      <c r="G2192" t="str">
        <f t="shared" si="148"/>
        <v>Dad</v>
      </c>
      <c r="H2192">
        <f t="shared" si="150"/>
        <v>0</v>
      </c>
      <c r="I2192">
        <f t="shared" si="151"/>
        <v>1</v>
      </c>
    </row>
    <row r="2193" spans="3:9" x14ac:dyDescent="0.25">
      <c r="C2193" s="64">
        <f t="shared" si="149"/>
        <v>47327</v>
      </c>
      <c r="D2193">
        <v>2171</v>
      </c>
      <c r="E2193" s="64">
        <v>47327</v>
      </c>
      <c r="F2193" t="s">
        <v>120</v>
      </c>
      <c r="G2193" t="str">
        <f t="shared" si="148"/>
        <v>Dad</v>
      </c>
      <c r="H2193">
        <f t="shared" si="150"/>
        <v>0</v>
      </c>
      <c r="I2193">
        <f t="shared" si="151"/>
        <v>1</v>
      </c>
    </row>
    <row r="2194" spans="3:9" x14ac:dyDescent="0.25">
      <c r="C2194" s="64">
        <f t="shared" si="149"/>
        <v>47328</v>
      </c>
      <c r="D2194">
        <v>2172</v>
      </c>
      <c r="E2194" s="64">
        <v>47328</v>
      </c>
      <c r="F2194" t="s">
        <v>97</v>
      </c>
      <c r="G2194" t="str">
        <f t="shared" ref="G2194:G2257" si="152">G2180</f>
        <v>Dad</v>
      </c>
      <c r="H2194">
        <f t="shared" si="150"/>
        <v>0</v>
      </c>
      <c r="I2194">
        <f t="shared" si="151"/>
        <v>1</v>
      </c>
    </row>
    <row r="2195" spans="3:9" x14ac:dyDescent="0.25">
      <c r="C2195" s="64">
        <f t="shared" si="149"/>
        <v>47329</v>
      </c>
      <c r="D2195">
        <v>2173</v>
      </c>
      <c r="E2195" s="64">
        <v>47329</v>
      </c>
      <c r="F2195" t="s">
        <v>79</v>
      </c>
      <c r="G2195" t="str">
        <f t="shared" si="152"/>
        <v>Dad</v>
      </c>
      <c r="H2195">
        <f t="shared" si="150"/>
        <v>0</v>
      </c>
      <c r="I2195">
        <f t="shared" si="151"/>
        <v>1</v>
      </c>
    </row>
    <row r="2196" spans="3:9" x14ac:dyDescent="0.25">
      <c r="C2196" s="64">
        <f t="shared" si="149"/>
        <v>47330</v>
      </c>
      <c r="D2196">
        <v>2174</v>
      </c>
      <c r="E2196" s="64">
        <v>47330</v>
      </c>
      <c r="F2196" t="s">
        <v>121</v>
      </c>
      <c r="G2196" t="str">
        <f t="shared" si="152"/>
        <v>Dad</v>
      </c>
      <c r="H2196">
        <f t="shared" si="150"/>
        <v>0</v>
      </c>
      <c r="I2196">
        <f t="shared" si="151"/>
        <v>1</v>
      </c>
    </row>
    <row r="2197" spans="3:9" x14ac:dyDescent="0.25">
      <c r="C2197" s="64">
        <f t="shared" ref="C2197:C2260" si="153">E2197</f>
        <v>47331</v>
      </c>
      <c r="D2197">
        <v>2175</v>
      </c>
      <c r="E2197" s="64">
        <v>47331</v>
      </c>
      <c r="F2197" t="s">
        <v>118</v>
      </c>
      <c r="G2197" t="str">
        <f t="shared" si="152"/>
        <v>Mom</v>
      </c>
      <c r="H2197">
        <f t="shared" ref="H2197:H2260" si="154">IF(G2197="Mom",1,0)</f>
        <v>1</v>
      </c>
      <c r="I2197">
        <f t="shared" si="151"/>
        <v>0</v>
      </c>
    </row>
    <row r="2198" spans="3:9" x14ac:dyDescent="0.25">
      <c r="C2198" s="64">
        <f t="shared" si="153"/>
        <v>47332</v>
      </c>
      <c r="D2198">
        <v>2176</v>
      </c>
      <c r="E2198" s="64">
        <v>47332</v>
      </c>
      <c r="F2198" t="s">
        <v>107</v>
      </c>
      <c r="G2198" t="str">
        <f t="shared" si="152"/>
        <v>Mom</v>
      </c>
      <c r="H2198">
        <f t="shared" si="154"/>
        <v>1</v>
      </c>
      <c r="I2198">
        <f t="shared" si="151"/>
        <v>0</v>
      </c>
    </row>
    <row r="2199" spans="3:9" x14ac:dyDescent="0.25">
      <c r="C2199" s="64">
        <f t="shared" si="153"/>
        <v>47333</v>
      </c>
      <c r="D2199">
        <v>2177</v>
      </c>
      <c r="E2199" s="64">
        <v>47333</v>
      </c>
      <c r="F2199" t="s">
        <v>119</v>
      </c>
      <c r="G2199" t="str">
        <f t="shared" si="152"/>
        <v>Mom</v>
      </c>
      <c r="H2199">
        <f t="shared" si="154"/>
        <v>1</v>
      </c>
      <c r="I2199">
        <f t="shared" si="151"/>
        <v>0</v>
      </c>
    </row>
    <row r="2200" spans="3:9" x14ac:dyDescent="0.25">
      <c r="C2200" s="64">
        <f t="shared" si="153"/>
        <v>47334</v>
      </c>
      <c r="D2200">
        <v>2178</v>
      </c>
      <c r="E2200" s="64">
        <v>47334</v>
      </c>
      <c r="F2200" t="s">
        <v>120</v>
      </c>
      <c r="G2200" t="str">
        <f t="shared" si="152"/>
        <v>Mom</v>
      </c>
      <c r="H2200">
        <f t="shared" si="154"/>
        <v>1</v>
      </c>
      <c r="I2200">
        <f t="shared" si="151"/>
        <v>0</v>
      </c>
    </row>
    <row r="2201" spans="3:9" x14ac:dyDescent="0.25">
      <c r="C2201" s="64">
        <f t="shared" si="153"/>
        <v>47335</v>
      </c>
      <c r="D2201">
        <v>2179</v>
      </c>
      <c r="E2201" s="64">
        <v>47335</v>
      </c>
      <c r="F2201" t="s">
        <v>97</v>
      </c>
      <c r="G2201" t="str">
        <f t="shared" si="152"/>
        <v>Mom</v>
      </c>
      <c r="H2201">
        <f t="shared" si="154"/>
        <v>1</v>
      </c>
      <c r="I2201">
        <f t="shared" ref="I2201:I2264" si="155">IF(G2201="Dad",1,0)</f>
        <v>0</v>
      </c>
    </row>
    <row r="2202" spans="3:9" x14ac:dyDescent="0.25">
      <c r="C2202" s="64">
        <f t="shared" si="153"/>
        <v>47336</v>
      </c>
      <c r="D2202">
        <v>2180</v>
      </c>
      <c r="E2202" s="64">
        <v>47336</v>
      </c>
      <c r="F2202" t="s">
        <v>79</v>
      </c>
      <c r="G2202" t="str">
        <f t="shared" si="152"/>
        <v>Mom</v>
      </c>
      <c r="H2202">
        <f t="shared" si="154"/>
        <v>1</v>
      </c>
      <c r="I2202">
        <f t="shared" si="155"/>
        <v>0</v>
      </c>
    </row>
    <row r="2203" spans="3:9" x14ac:dyDescent="0.25">
      <c r="C2203" s="64">
        <f t="shared" si="153"/>
        <v>47337</v>
      </c>
      <c r="D2203">
        <v>2181</v>
      </c>
      <c r="E2203" s="64">
        <v>47337</v>
      </c>
      <c r="F2203" t="s">
        <v>121</v>
      </c>
      <c r="G2203" t="str">
        <f t="shared" si="152"/>
        <v>Mom</v>
      </c>
      <c r="H2203">
        <f t="shared" si="154"/>
        <v>1</v>
      </c>
      <c r="I2203">
        <f t="shared" si="155"/>
        <v>0</v>
      </c>
    </row>
    <row r="2204" spans="3:9" x14ac:dyDescent="0.25">
      <c r="C2204" s="64">
        <f t="shared" si="153"/>
        <v>47338</v>
      </c>
      <c r="D2204">
        <v>2182</v>
      </c>
      <c r="E2204" s="64">
        <v>47338</v>
      </c>
      <c r="F2204" t="s">
        <v>118</v>
      </c>
      <c r="G2204" t="str">
        <f t="shared" si="152"/>
        <v>Dad</v>
      </c>
      <c r="H2204">
        <f t="shared" si="154"/>
        <v>0</v>
      </c>
      <c r="I2204">
        <f t="shared" si="155"/>
        <v>1</v>
      </c>
    </row>
    <row r="2205" spans="3:9" x14ac:dyDescent="0.25">
      <c r="C2205" s="64">
        <f t="shared" si="153"/>
        <v>47339</v>
      </c>
      <c r="D2205">
        <v>2183</v>
      </c>
      <c r="E2205" s="64">
        <v>47339</v>
      </c>
      <c r="F2205" t="s">
        <v>107</v>
      </c>
      <c r="G2205" t="str">
        <f t="shared" si="152"/>
        <v>Dad</v>
      </c>
      <c r="H2205">
        <f t="shared" si="154"/>
        <v>0</v>
      </c>
      <c r="I2205">
        <f t="shared" si="155"/>
        <v>1</v>
      </c>
    </row>
    <row r="2206" spans="3:9" x14ac:dyDescent="0.25">
      <c r="C2206" s="64">
        <f t="shared" si="153"/>
        <v>47340</v>
      </c>
      <c r="D2206">
        <v>2184</v>
      </c>
      <c r="E2206" s="64">
        <v>47340</v>
      </c>
      <c r="F2206" t="s">
        <v>119</v>
      </c>
      <c r="G2206" t="str">
        <f t="shared" si="152"/>
        <v>Dad</v>
      </c>
      <c r="H2206">
        <f t="shared" si="154"/>
        <v>0</v>
      </c>
      <c r="I2206">
        <f t="shared" si="155"/>
        <v>1</v>
      </c>
    </row>
    <row r="2207" spans="3:9" x14ac:dyDescent="0.25">
      <c r="C2207" s="64">
        <f t="shared" si="153"/>
        <v>47341</v>
      </c>
      <c r="D2207">
        <v>2185</v>
      </c>
      <c r="E2207" s="64">
        <v>47341</v>
      </c>
      <c r="F2207" t="s">
        <v>120</v>
      </c>
      <c r="G2207" t="str">
        <f t="shared" si="152"/>
        <v>Dad</v>
      </c>
      <c r="H2207">
        <f t="shared" si="154"/>
        <v>0</v>
      </c>
      <c r="I2207">
        <f t="shared" si="155"/>
        <v>1</v>
      </c>
    </row>
    <row r="2208" spans="3:9" x14ac:dyDescent="0.25">
      <c r="C2208" s="64">
        <f t="shared" si="153"/>
        <v>47342</v>
      </c>
      <c r="D2208">
        <v>2186</v>
      </c>
      <c r="E2208" s="64">
        <v>47342</v>
      </c>
      <c r="F2208" t="s">
        <v>97</v>
      </c>
      <c r="G2208" t="str">
        <f t="shared" si="152"/>
        <v>Dad</v>
      </c>
      <c r="H2208">
        <f t="shared" si="154"/>
        <v>0</v>
      </c>
      <c r="I2208">
        <f t="shared" si="155"/>
        <v>1</v>
      </c>
    </row>
    <row r="2209" spans="3:9" x14ac:dyDescent="0.25">
      <c r="C2209" s="64">
        <f t="shared" si="153"/>
        <v>47343</v>
      </c>
      <c r="D2209">
        <v>2187</v>
      </c>
      <c r="E2209" s="64">
        <v>47343</v>
      </c>
      <c r="F2209" t="s">
        <v>79</v>
      </c>
      <c r="G2209" t="str">
        <f t="shared" si="152"/>
        <v>Dad</v>
      </c>
      <c r="H2209">
        <f t="shared" si="154"/>
        <v>0</v>
      </c>
      <c r="I2209">
        <f t="shared" si="155"/>
        <v>1</v>
      </c>
    </row>
    <row r="2210" spans="3:9" x14ac:dyDescent="0.25">
      <c r="C2210" s="64">
        <f t="shared" si="153"/>
        <v>47344</v>
      </c>
      <c r="D2210">
        <v>2188</v>
      </c>
      <c r="E2210" s="64">
        <v>47344</v>
      </c>
      <c r="F2210" t="s">
        <v>121</v>
      </c>
      <c r="G2210" t="str">
        <f t="shared" si="152"/>
        <v>Dad</v>
      </c>
      <c r="H2210">
        <f t="shared" si="154"/>
        <v>0</v>
      </c>
      <c r="I2210">
        <f t="shared" si="155"/>
        <v>1</v>
      </c>
    </row>
    <row r="2211" spans="3:9" x14ac:dyDescent="0.25">
      <c r="C2211" s="64">
        <f t="shared" si="153"/>
        <v>47345</v>
      </c>
      <c r="D2211">
        <v>2189</v>
      </c>
      <c r="E2211" s="64">
        <v>47345</v>
      </c>
      <c r="F2211" t="s">
        <v>118</v>
      </c>
      <c r="G2211" t="str">
        <f t="shared" si="152"/>
        <v>Mom</v>
      </c>
      <c r="H2211">
        <f t="shared" si="154"/>
        <v>1</v>
      </c>
      <c r="I2211">
        <f t="shared" si="155"/>
        <v>0</v>
      </c>
    </row>
    <row r="2212" spans="3:9" x14ac:dyDescent="0.25">
      <c r="C2212" s="64">
        <f t="shared" si="153"/>
        <v>47346</v>
      </c>
      <c r="D2212">
        <v>2190</v>
      </c>
      <c r="E2212" s="64">
        <v>47346</v>
      </c>
      <c r="F2212" t="s">
        <v>107</v>
      </c>
      <c r="G2212" t="str">
        <f t="shared" si="152"/>
        <v>Mom</v>
      </c>
      <c r="H2212">
        <f t="shared" si="154"/>
        <v>1</v>
      </c>
      <c r="I2212">
        <f t="shared" si="155"/>
        <v>0</v>
      </c>
    </row>
    <row r="2213" spans="3:9" x14ac:dyDescent="0.25">
      <c r="C2213" s="64">
        <f t="shared" si="153"/>
        <v>47347</v>
      </c>
      <c r="D2213">
        <v>2191</v>
      </c>
      <c r="E2213" s="64">
        <v>47347</v>
      </c>
      <c r="F2213" t="s">
        <v>119</v>
      </c>
      <c r="G2213" t="str">
        <f t="shared" si="152"/>
        <v>Mom</v>
      </c>
      <c r="H2213">
        <f t="shared" si="154"/>
        <v>1</v>
      </c>
      <c r="I2213">
        <f t="shared" si="155"/>
        <v>0</v>
      </c>
    </row>
    <row r="2214" spans="3:9" x14ac:dyDescent="0.25">
      <c r="C2214" s="64">
        <f t="shared" si="153"/>
        <v>47348</v>
      </c>
      <c r="D2214">
        <v>2192</v>
      </c>
      <c r="E2214" s="64">
        <v>47348</v>
      </c>
      <c r="F2214" t="s">
        <v>120</v>
      </c>
      <c r="G2214" t="str">
        <f t="shared" si="152"/>
        <v>Mom</v>
      </c>
      <c r="H2214">
        <f t="shared" si="154"/>
        <v>1</v>
      </c>
      <c r="I2214">
        <f t="shared" si="155"/>
        <v>0</v>
      </c>
    </row>
    <row r="2215" spans="3:9" x14ac:dyDescent="0.25">
      <c r="C2215" s="64">
        <f t="shared" si="153"/>
        <v>47349</v>
      </c>
      <c r="D2215">
        <v>2193</v>
      </c>
      <c r="E2215" s="64">
        <v>47349</v>
      </c>
      <c r="F2215" t="s">
        <v>97</v>
      </c>
      <c r="G2215" t="str">
        <f t="shared" si="152"/>
        <v>Mom</v>
      </c>
      <c r="H2215">
        <f t="shared" si="154"/>
        <v>1</v>
      </c>
      <c r="I2215">
        <f t="shared" si="155"/>
        <v>0</v>
      </c>
    </row>
    <row r="2216" spans="3:9" x14ac:dyDescent="0.25">
      <c r="C2216" s="64">
        <f t="shared" si="153"/>
        <v>47350</v>
      </c>
      <c r="D2216">
        <v>2194</v>
      </c>
      <c r="E2216" s="64">
        <v>47350</v>
      </c>
      <c r="F2216" t="s">
        <v>79</v>
      </c>
      <c r="G2216" t="str">
        <f t="shared" si="152"/>
        <v>Mom</v>
      </c>
      <c r="H2216">
        <f t="shared" si="154"/>
        <v>1</v>
      </c>
      <c r="I2216">
        <f t="shared" si="155"/>
        <v>0</v>
      </c>
    </row>
    <row r="2217" spans="3:9" x14ac:dyDescent="0.25">
      <c r="C2217" s="64">
        <f t="shared" si="153"/>
        <v>47351</v>
      </c>
      <c r="D2217">
        <v>2195</v>
      </c>
      <c r="E2217" s="64">
        <v>47351</v>
      </c>
      <c r="F2217" t="s">
        <v>121</v>
      </c>
      <c r="G2217" t="str">
        <f t="shared" si="152"/>
        <v>Mom</v>
      </c>
      <c r="H2217">
        <f t="shared" si="154"/>
        <v>1</v>
      </c>
      <c r="I2217">
        <f t="shared" si="155"/>
        <v>0</v>
      </c>
    </row>
    <row r="2218" spans="3:9" x14ac:dyDescent="0.25">
      <c r="C2218" s="64">
        <f t="shared" si="153"/>
        <v>47352</v>
      </c>
      <c r="D2218">
        <v>2196</v>
      </c>
      <c r="E2218" s="64">
        <v>47352</v>
      </c>
      <c r="F2218" t="s">
        <v>118</v>
      </c>
      <c r="G2218" t="str">
        <f t="shared" si="152"/>
        <v>Dad</v>
      </c>
      <c r="H2218">
        <f t="shared" si="154"/>
        <v>0</v>
      </c>
      <c r="I2218">
        <f t="shared" si="155"/>
        <v>1</v>
      </c>
    </row>
    <row r="2219" spans="3:9" x14ac:dyDescent="0.25">
      <c r="C2219" s="64">
        <f t="shared" si="153"/>
        <v>47353</v>
      </c>
      <c r="D2219">
        <v>2197</v>
      </c>
      <c r="E2219" s="64">
        <v>47353</v>
      </c>
      <c r="F2219" t="s">
        <v>107</v>
      </c>
      <c r="G2219" t="str">
        <f t="shared" si="152"/>
        <v>Dad</v>
      </c>
      <c r="H2219">
        <f t="shared" si="154"/>
        <v>0</v>
      </c>
      <c r="I2219">
        <f t="shared" si="155"/>
        <v>1</v>
      </c>
    </row>
    <row r="2220" spans="3:9" x14ac:dyDescent="0.25">
      <c r="C2220" s="64">
        <f t="shared" si="153"/>
        <v>47354</v>
      </c>
      <c r="D2220">
        <v>2198</v>
      </c>
      <c r="E2220" s="64">
        <v>47354</v>
      </c>
      <c r="F2220" t="s">
        <v>119</v>
      </c>
      <c r="G2220" t="str">
        <f t="shared" si="152"/>
        <v>Dad</v>
      </c>
      <c r="H2220">
        <f t="shared" si="154"/>
        <v>0</v>
      </c>
      <c r="I2220">
        <f t="shared" si="155"/>
        <v>1</v>
      </c>
    </row>
    <row r="2221" spans="3:9" x14ac:dyDescent="0.25">
      <c r="C2221" s="64">
        <f t="shared" si="153"/>
        <v>47355</v>
      </c>
      <c r="D2221">
        <v>2199</v>
      </c>
      <c r="E2221" s="64">
        <v>47355</v>
      </c>
      <c r="F2221" t="s">
        <v>120</v>
      </c>
      <c r="G2221" t="str">
        <f t="shared" si="152"/>
        <v>Dad</v>
      </c>
      <c r="H2221">
        <f t="shared" si="154"/>
        <v>0</v>
      </c>
      <c r="I2221">
        <f t="shared" si="155"/>
        <v>1</v>
      </c>
    </row>
    <row r="2222" spans="3:9" x14ac:dyDescent="0.25">
      <c r="C2222" s="64">
        <f t="shared" si="153"/>
        <v>47356</v>
      </c>
      <c r="D2222">
        <v>2200</v>
      </c>
      <c r="E2222" s="64">
        <v>47356</v>
      </c>
      <c r="F2222" t="s">
        <v>97</v>
      </c>
      <c r="G2222" t="str">
        <f t="shared" si="152"/>
        <v>Dad</v>
      </c>
      <c r="H2222">
        <f t="shared" si="154"/>
        <v>0</v>
      </c>
      <c r="I2222">
        <f t="shared" si="155"/>
        <v>1</v>
      </c>
    </row>
    <row r="2223" spans="3:9" x14ac:dyDescent="0.25">
      <c r="C2223" s="64">
        <f t="shared" si="153"/>
        <v>47357</v>
      </c>
      <c r="D2223">
        <v>2201</v>
      </c>
      <c r="E2223" s="64">
        <v>47357</v>
      </c>
      <c r="F2223" t="s">
        <v>79</v>
      </c>
      <c r="G2223" t="str">
        <f t="shared" si="152"/>
        <v>Dad</v>
      </c>
      <c r="H2223">
        <f t="shared" si="154"/>
        <v>0</v>
      </c>
      <c r="I2223">
        <f t="shared" si="155"/>
        <v>1</v>
      </c>
    </row>
    <row r="2224" spans="3:9" x14ac:dyDescent="0.25">
      <c r="C2224" s="64">
        <f t="shared" si="153"/>
        <v>47358</v>
      </c>
      <c r="D2224">
        <v>2202</v>
      </c>
      <c r="E2224" s="64">
        <v>47358</v>
      </c>
      <c r="F2224" t="s">
        <v>121</v>
      </c>
      <c r="G2224" t="str">
        <f t="shared" si="152"/>
        <v>Dad</v>
      </c>
      <c r="H2224">
        <f t="shared" si="154"/>
        <v>0</v>
      </c>
      <c r="I2224">
        <f t="shared" si="155"/>
        <v>1</v>
      </c>
    </row>
    <row r="2225" spans="3:9" x14ac:dyDescent="0.25">
      <c r="C2225" s="64">
        <f t="shared" si="153"/>
        <v>47359</v>
      </c>
      <c r="D2225">
        <v>2203</v>
      </c>
      <c r="E2225" s="64">
        <v>47359</v>
      </c>
      <c r="F2225" t="s">
        <v>118</v>
      </c>
      <c r="G2225" t="str">
        <f t="shared" si="152"/>
        <v>Mom</v>
      </c>
      <c r="H2225">
        <f t="shared" si="154"/>
        <v>1</v>
      </c>
      <c r="I2225">
        <f t="shared" si="155"/>
        <v>0</v>
      </c>
    </row>
    <row r="2226" spans="3:9" x14ac:dyDescent="0.25">
      <c r="C2226" s="64">
        <f t="shared" si="153"/>
        <v>47360</v>
      </c>
      <c r="D2226">
        <v>2204</v>
      </c>
      <c r="E2226" s="64">
        <v>47360</v>
      </c>
      <c r="F2226" t="s">
        <v>107</v>
      </c>
      <c r="G2226" t="str">
        <f t="shared" si="152"/>
        <v>Mom</v>
      </c>
      <c r="H2226">
        <f t="shared" si="154"/>
        <v>1</v>
      </c>
      <c r="I2226">
        <f t="shared" si="155"/>
        <v>0</v>
      </c>
    </row>
    <row r="2227" spans="3:9" x14ac:dyDescent="0.25">
      <c r="C2227" s="64">
        <f t="shared" si="153"/>
        <v>47361</v>
      </c>
      <c r="D2227">
        <v>2205</v>
      </c>
      <c r="E2227" s="64">
        <v>47361</v>
      </c>
      <c r="F2227" t="s">
        <v>119</v>
      </c>
      <c r="G2227" t="str">
        <f t="shared" si="152"/>
        <v>Mom</v>
      </c>
      <c r="H2227">
        <f t="shared" si="154"/>
        <v>1</v>
      </c>
      <c r="I2227">
        <f t="shared" si="155"/>
        <v>0</v>
      </c>
    </row>
    <row r="2228" spans="3:9" x14ac:dyDescent="0.25">
      <c r="C2228" s="64">
        <f t="shared" si="153"/>
        <v>47362</v>
      </c>
      <c r="D2228">
        <v>2206</v>
      </c>
      <c r="E2228" s="64">
        <v>47362</v>
      </c>
      <c r="F2228" t="s">
        <v>120</v>
      </c>
      <c r="G2228" t="str">
        <f t="shared" si="152"/>
        <v>Mom</v>
      </c>
      <c r="H2228">
        <f t="shared" si="154"/>
        <v>1</v>
      </c>
      <c r="I2228">
        <f t="shared" si="155"/>
        <v>0</v>
      </c>
    </row>
    <row r="2229" spans="3:9" x14ac:dyDescent="0.25">
      <c r="C2229" s="64">
        <f t="shared" si="153"/>
        <v>47363</v>
      </c>
      <c r="D2229">
        <v>2207</v>
      </c>
      <c r="E2229" s="64">
        <v>47363</v>
      </c>
      <c r="F2229" t="s">
        <v>97</v>
      </c>
      <c r="G2229" t="str">
        <f t="shared" si="152"/>
        <v>Mom</v>
      </c>
      <c r="H2229">
        <f t="shared" si="154"/>
        <v>1</v>
      </c>
      <c r="I2229">
        <f t="shared" si="155"/>
        <v>0</v>
      </c>
    </row>
    <row r="2230" spans="3:9" x14ac:dyDescent="0.25">
      <c r="C2230" s="64">
        <f t="shared" si="153"/>
        <v>47364</v>
      </c>
      <c r="D2230">
        <v>2208</v>
      </c>
      <c r="E2230" s="64">
        <v>47364</v>
      </c>
      <c r="F2230" t="s">
        <v>79</v>
      </c>
      <c r="G2230" t="str">
        <f t="shared" si="152"/>
        <v>Mom</v>
      </c>
      <c r="H2230">
        <f t="shared" si="154"/>
        <v>1</v>
      </c>
      <c r="I2230">
        <f t="shared" si="155"/>
        <v>0</v>
      </c>
    </row>
    <row r="2231" spans="3:9" x14ac:dyDescent="0.25">
      <c r="C2231" s="64">
        <f t="shared" si="153"/>
        <v>47365</v>
      </c>
      <c r="D2231">
        <v>2209</v>
      </c>
      <c r="E2231" s="64">
        <v>47365</v>
      </c>
      <c r="F2231" t="s">
        <v>121</v>
      </c>
      <c r="G2231" t="str">
        <f t="shared" si="152"/>
        <v>Mom</v>
      </c>
      <c r="H2231">
        <f t="shared" si="154"/>
        <v>1</v>
      </c>
      <c r="I2231">
        <f t="shared" si="155"/>
        <v>0</v>
      </c>
    </row>
    <row r="2232" spans="3:9" x14ac:dyDescent="0.25">
      <c r="C2232" s="64">
        <f t="shared" si="153"/>
        <v>47366</v>
      </c>
      <c r="D2232">
        <v>2210</v>
      </c>
      <c r="E2232" s="64">
        <v>47366</v>
      </c>
      <c r="F2232" t="s">
        <v>118</v>
      </c>
      <c r="G2232" t="str">
        <f t="shared" si="152"/>
        <v>Dad</v>
      </c>
      <c r="H2232">
        <f t="shared" si="154"/>
        <v>0</v>
      </c>
      <c r="I2232">
        <f t="shared" si="155"/>
        <v>1</v>
      </c>
    </row>
    <row r="2233" spans="3:9" x14ac:dyDescent="0.25">
      <c r="C2233" s="64">
        <f t="shared" si="153"/>
        <v>47367</v>
      </c>
      <c r="D2233">
        <v>2211</v>
      </c>
      <c r="E2233" s="64">
        <v>47367</v>
      </c>
      <c r="F2233" t="s">
        <v>107</v>
      </c>
      <c r="G2233" t="str">
        <f t="shared" si="152"/>
        <v>Dad</v>
      </c>
      <c r="H2233">
        <f t="shared" si="154"/>
        <v>0</v>
      </c>
      <c r="I2233">
        <f t="shared" si="155"/>
        <v>1</v>
      </c>
    </row>
    <row r="2234" spans="3:9" x14ac:dyDescent="0.25">
      <c r="C2234" s="64">
        <f t="shared" si="153"/>
        <v>47368</v>
      </c>
      <c r="D2234">
        <v>2212</v>
      </c>
      <c r="E2234" s="64">
        <v>47368</v>
      </c>
      <c r="F2234" t="s">
        <v>119</v>
      </c>
      <c r="G2234" t="str">
        <f t="shared" si="152"/>
        <v>Dad</v>
      </c>
      <c r="H2234">
        <f t="shared" si="154"/>
        <v>0</v>
      </c>
      <c r="I2234">
        <f t="shared" si="155"/>
        <v>1</v>
      </c>
    </row>
    <row r="2235" spans="3:9" x14ac:dyDescent="0.25">
      <c r="C2235" s="64">
        <f t="shared" si="153"/>
        <v>47369</v>
      </c>
      <c r="D2235">
        <v>2213</v>
      </c>
      <c r="E2235" s="64">
        <v>47369</v>
      </c>
      <c r="F2235" t="s">
        <v>120</v>
      </c>
      <c r="G2235" t="str">
        <f t="shared" si="152"/>
        <v>Dad</v>
      </c>
      <c r="H2235">
        <f t="shared" si="154"/>
        <v>0</v>
      </c>
      <c r="I2235">
        <f t="shared" si="155"/>
        <v>1</v>
      </c>
    </row>
    <row r="2236" spans="3:9" x14ac:dyDescent="0.25">
      <c r="C2236" s="64">
        <f t="shared" si="153"/>
        <v>47370</v>
      </c>
      <c r="D2236">
        <v>2214</v>
      </c>
      <c r="E2236" s="64">
        <v>47370</v>
      </c>
      <c r="F2236" t="s">
        <v>97</v>
      </c>
      <c r="G2236" t="str">
        <f t="shared" si="152"/>
        <v>Dad</v>
      </c>
      <c r="H2236">
        <f t="shared" si="154"/>
        <v>0</v>
      </c>
      <c r="I2236">
        <f t="shared" si="155"/>
        <v>1</v>
      </c>
    </row>
    <row r="2237" spans="3:9" x14ac:dyDescent="0.25">
      <c r="C2237" s="64">
        <f t="shared" si="153"/>
        <v>47371</v>
      </c>
      <c r="D2237">
        <v>2215</v>
      </c>
      <c r="E2237" s="64">
        <v>47371</v>
      </c>
      <c r="F2237" t="s">
        <v>79</v>
      </c>
      <c r="G2237" t="str">
        <f t="shared" si="152"/>
        <v>Dad</v>
      </c>
      <c r="H2237">
        <f t="shared" si="154"/>
        <v>0</v>
      </c>
      <c r="I2237">
        <f t="shared" si="155"/>
        <v>1</v>
      </c>
    </row>
    <row r="2238" spans="3:9" x14ac:dyDescent="0.25">
      <c r="C2238" s="64">
        <f t="shared" si="153"/>
        <v>47372</v>
      </c>
      <c r="D2238">
        <v>2216</v>
      </c>
      <c r="E2238" s="64">
        <v>47372</v>
      </c>
      <c r="F2238" t="s">
        <v>121</v>
      </c>
      <c r="G2238" t="str">
        <f t="shared" si="152"/>
        <v>Dad</v>
      </c>
      <c r="H2238">
        <f t="shared" si="154"/>
        <v>0</v>
      </c>
      <c r="I2238">
        <f t="shared" si="155"/>
        <v>1</v>
      </c>
    </row>
    <row r="2239" spans="3:9" x14ac:dyDescent="0.25">
      <c r="C2239" s="64">
        <f t="shared" si="153"/>
        <v>47373</v>
      </c>
      <c r="D2239">
        <v>2217</v>
      </c>
      <c r="E2239" s="64">
        <v>47373</v>
      </c>
      <c r="F2239" t="s">
        <v>118</v>
      </c>
      <c r="G2239" t="str">
        <f t="shared" si="152"/>
        <v>Mom</v>
      </c>
      <c r="H2239">
        <f t="shared" si="154"/>
        <v>1</v>
      </c>
      <c r="I2239">
        <f t="shared" si="155"/>
        <v>0</v>
      </c>
    </row>
    <row r="2240" spans="3:9" x14ac:dyDescent="0.25">
      <c r="C2240" s="64">
        <f t="shared" si="153"/>
        <v>47374</v>
      </c>
      <c r="D2240">
        <v>2218</v>
      </c>
      <c r="E2240" s="64">
        <v>47374</v>
      </c>
      <c r="F2240" t="s">
        <v>107</v>
      </c>
      <c r="G2240" t="str">
        <f t="shared" si="152"/>
        <v>Mom</v>
      </c>
      <c r="H2240">
        <f t="shared" si="154"/>
        <v>1</v>
      </c>
      <c r="I2240">
        <f t="shared" si="155"/>
        <v>0</v>
      </c>
    </row>
    <row r="2241" spans="3:9" x14ac:dyDescent="0.25">
      <c r="C2241" s="64">
        <f t="shared" si="153"/>
        <v>47375</v>
      </c>
      <c r="D2241">
        <v>2219</v>
      </c>
      <c r="E2241" s="64">
        <v>47375</v>
      </c>
      <c r="F2241" t="s">
        <v>119</v>
      </c>
      <c r="G2241" t="str">
        <f t="shared" si="152"/>
        <v>Mom</v>
      </c>
      <c r="H2241">
        <f t="shared" si="154"/>
        <v>1</v>
      </c>
      <c r="I2241">
        <f t="shared" si="155"/>
        <v>0</v>
      </c>
    </row>
    <row r="2242" spans="3:9" x14ac:dyDescent="0.25">
      <c r="C2242" s="64">
        <f t="shared" si="153"/>
        <v>47376</v>
      </c>
      <c r="D2242">
        <v>2220</v>
      </c>
      <c r="E2242" s="64">
        <v>47376</v>
      </c>
      <c r="F2242" t="s">
        <v>120</v>
      </c>
      <c r="G2242" t="str">
        <f t="shared" si="152"/>
        <v>Mom</v>
      </c>
      <c r="H2242">
        <f t="shared" si="154"/>
        <v>1</v>
      </c>
      <c r="I2242">
        <f t="shared" si="155"/>
        <v>0</v>
      </c>
    </row>
    <row r="2243" spans="3:9" x14ac:dyDescent="0.25">
      <c r="C2243" s="64">
        <f t="shared" si="153"/>
        <v>47377</v>
      </c>
      <c r="D2243">
        <v>2221</v>
      </c>
      <c r="E2243" s="64">
        <v>47377</v>
      </c>
      <c r="F2243" t="s">
        <v>97</v>
      </c>
      <c r="G2243" t="str">
        <f t="shared" si="152"/>
        <v>Mom</v>
      </c>
      <c r="H2243">
        <f t="shared" si="154"/>
        <v>1</v>
      </c>
      <c r="I2243">
        <f t="shared" si="155"/>
        <v>0</v>
      </c>
    </row>
    <row r="2244" spans="3:9" x14ac:dyDescent="0.25">
      <c r="C2244" s="64">
        <f t="shared" si="153"/>
        <v>47378</v>
      </c>
      <c r="D2244">
        <v>2222</v>
      </c>
      <c r="E2244" s="64">
        <v>47378</v>
      </c>
      <c r="F2244" t="s">
        <v>79</v>
      </c>
      <c r="G2244" t="str">
        <f t="shared" si="152"/>
        <v>Mom</v>
      </c>
      <c r="H2244">
        <f t="shared" si="154"/>
        <v>1</v>
      </c>
      <c r="I2244">
        <f t="shared" si="155"/>
        <v>0</v>
      </c>
    </row>
    <row r="2245" spans="3:9" x14ac:dyDescent="0.25">
      <c r="C2245" s="64">
        <f t="shared" si="153"/>
        <v>47379</v>
      </c>
      <c r="D2245">
        <v>2223</v>
      </c>
      <c r="E2245" s="64">
        <v>47379</v>
      </c>
      <c r="F2245" t="s">
        <v>121</v>
      </c>
      <c r="G2245" t="str">
        <f t="shared" si="152"/>
        <v>Mom</v>
      </c>
      <c r="H2245">
        <f t="shared" si="154"/>
        <v>1</v>
      </c>
      <c r="I2245">
        <f t="shared" si="155"/>
        <v>0</v>
      </c>
    </row>
    <row r="2246" spans="3:9" x14ac:dyDescent="0.25">
      <c r="C2246" s="64">
        <f t="shared" si="153"/>
        <v>47380</v>
      </c>
      <c r="D2246">
        <v>2224</v>
      </c>
      <c r="E2246" s="64">
        <v>47380</v>
      </c>
      <c r="F2246" t="s">
        <v>118</v>
      </c>
      <c r="G2246" t="str">
        <f t="shared" si="152"/>
        <v>Dad</v>
      </c>
      <c r="H2246">
        <f t="shared" si="154"/>
        <v>0</v>
      </c>
      <c r="I2246">
        <f t="shared" si="155"/>
        <v>1</v>
      </c>
    </row>
    <row r="2247" spans="3:9" x14ac:dyDescent="0.25">
      <c r="C2247" s="64">
        <f t="shared" si="153"/>
        <v>47381</v>
      </c>
      <c r="D2247">
        <v>2225</v>
      </c>
      <c r="E2247" s="64">
        <v>47381</v>
      </c>
      <c r="F2247" t="s">
        <v>107</v>
      </c>
      <c r="G2247" t="str">
        <f t="shared" si="152"/>
        <v>Dad</v>
      </c>
      <c r="H2247">
        <f t="shared" si="154"/>
        <v>0</v>
      </c>
      <c r="I2247">
        <f t="shared" si="155"/>
        <v>1</v>
      </c>
    </row>
    <row r="2248" spans="3:9" x14ac:dyDescent="0.25">
      <c r="C2248" s="64">
        <f t="shared" si="153"/>
        <v>47382</v>
      </c>
      <c r="D2248">
        <v>2226</v>
      </c>
      <c r="E2248" s="64">
        <v>47382</v>
      </c>
      <c r="F2248" t="s">
        <v>119</v>
      </c>
      <c r="G2248" t="str">
        <f t="shared" si="152"/>
        <v>Dad</v>
      </c>
      <c r="H2248">
        <f t="shared" si="154"/>
        <v>0</v>
      </c>
      <c r="I2248">
        <f t="shared" si="155"/>
        <v>1</v>
      </c>
    </row>
    <row r="2249" spans="3:9" x14ac:dyDescent="0.25">
      <c r="C2249" s="64">
        <f t="shared" si="153"/>
        <v>47383</v>
      </c>
      <c r="D2249">
        <v>2227</v>
      </c>
      <c r="E2249" s="64">
        <v>47383</v>
      </c>
      <c r="F2249" t="s">
        <v>120</v>
      </c>
      <c r="G2249" t="str">
        <f t="shared" si="152"/>
        <v>Dad</v>
      </c>
      <c r="H2249">
        <f t="shared" si="154"/>
        <v>0</v>
      </c>
      <c r="I2249">
        <f t="shared" si="155"/>
        <v>1</v>
      </c>
    </row>
    <row r="2250" spans="3:9" x14ac:dyDescent="0.25">
      <c r="C2250" s="64">
        <f t="shared" si="153"/>
        <v>47384</v>
      </c>
      <c r="D2250">
        <v>2228</v>
      </c>
      <c r="E2250" s="64">
        <v>47384</v>
      </c>
      <c r="F2250" t="s">
        <v>97</v>
      </c>
      <c r="G2250" t="str">
        <f t="shared" si="152"/>
        <v>Dad</v>
      </c>
      <c r="H2250">
        <f t="shared" si="154"/>
        <v>0</v>
      </c>
      <c r="I2250">
        <f t="shared" si="155"/>
        <v>1</v>
      </c>
    </row>
    <row r="2251" spans="3:9" x14ac:dyDescent="0.25">
      <c r="C2251" s="64">
        <f t="shared" si="153"/>
        <v>47385</v>
      </c>
      <c r="D2251">
        <v>2229</v>
      </c>
      <c r="E2251" s="64">
        <v>47385</v>
      </c>
      <c r="F2251" t="s">
        <v>79</v>
      </c>
      <c r="G2251" t="str">
        <f t="shared" si="152"/>
        <v>Dad</v>
      </c>
      <c r="H2251">
        <f t="shared" si="154"/>
        <v>0</v>
      </c>
      <c r="I2251">
        <f t="shared" si="155"/>
        <v>1</v>
      </c>
    </row>
    <row r="2252" spans="3:9" x14ac:dyDescent="0.25">
      <c r="C2252" s="64">
        <f t="shared" si="153"/>
        <v>47386</v>
      </c>
      <c r="D2252">
        <v>2230</v>
      </c>
      <c r="E2252" s="64">
        <v>47386</v>
      </c>
      <c r="F2252" t="s">
        <v>121</v>
      </c>
      <c r="G2252" t="str">
        <f t="shared" si="152"/>
        <v>Dad</v>
      </c>
      <c r="H2252">
        <f t="shared" si="154"/>
        <v>0</v>
      </c>
      <c r="I2252">
        <f t="shared" si="155"/>
        <v>1</v>
      </c>
    </row>
    <row r="2253" spans="3:9" x14ac:dyDescent="0.25">
      <c r="C2253" s="64">
        <f t="shared" si="153"/>
        <v>47387</v>
      </c>
      <c r="D2253">
        <v>2231</v>
      </c>
      <c r="E2253" s="64">
        <v>47387</v>
      </c>
      <c r="F2253" t="s">
        <v>118</v>
      </c>
      <c r="G2253" t="str">
        <f t="shared" si="152"/>
        <v>Mom</v>
      </c>
      <c r="H2253">
        <f t="shared" si="154"/>
        <v>1</v>
      </c>
      <c r="I2253">
        <f t="shared" si="155"/>
        <v>0</v>
      </c>
    </row>
    <row r="2254" spans="3:9" x14ac:dyDescent="0.25">
      <c r="C2254" s="64">
        <f t="shared" si="153"/>
        <v>47388</v>
      </c>
      <c r="D2254">
        <v>2232</v>
      </c>
      <c r="E2254" s="64">
        <v>47388</v>
      </c>
      <c r="F2254" t="s">
        <v>107</v>
      </c>
      <c r="G2254" t="str">
        <f t="shared" si="152"/>
        <v>Mom</v>
      </c>
      <c r="H2254">
        <f t="shared" si="154"/>
        <v>1</v>
      </c>
      <c r="I2254">
        <f t="shared" si="155"/>
        <v>0</v>
      </c>
    </row>
    <row r="2255" spans="3:9" x14ac:dyDescent="0.25">
      <c r="C2255" s="64">
        <f t="shared" si="153"/>
        <v>47389</v>
      </c>
      <c r="D2255">
        <v>2233</v>
      </c>
      <c r="E2255" s="64">
        <v>47389</v>
      </c>
      <c r="F2255" t="s">
        <v>119</v>
      </c>
      <c r="G2255" t="str">
        <f t="shared" si="152"/>
        <v>Mom</v>
      </c>
      <c r="H2255">
        <f t="shared" si="154"/>
        <v>1</v>
      </c>
      <c r="I2255">
        <f t="shared" si="155"/>
        <v>0</v>
      </c>
    </row>
    <row r="2256" spans="3:9" x14ac:dyDescent="0.25">
      <c r="C2256" s="64">
        <f t="shared" si="153"/>
        <v>47390</v>
      </c>
      <c r="D2256">
        <v>2234</v>
      </c>
      <c r="E2256" s="64">
        <v>47390</v>
      </c>
      <c r="F2256" t="s">
        <v>120</v>
      </c>
      <c r="G2256" t="str">
        <f t="shared" si="152"/>
        <v>Mom</v>
      </c>
      <c r="H2256">
        <f t="shared" si="154"/>
        <v>1</v>
      </c>
      <c r="I2256">
        <f t="shared" si="155"/>
        <v>0</v>
      </c>
    </row>
    <row r="2257" spans="3:9" x14ac:dyDescent="0.25">
      <c r="C2257" s="64">
        <f t="shared" si="153"/>
        <v>47391</v>
      </c>
      <c r="D2257">
        <v>2235</v>
      </c>
      <c r="E2257" s="64">
        <v>47391</v>
      </c>
      <c r="F2257" t="s">
        <v>97</v>
      </c>
      <c r="G2257" t="str">
        <f t="shared" si="152"/>
        <v>Mom</v>
      </c>
      <c r="H2257">
        <f t="shared" si="154"/>
        <v>1</v>
      </c>
      <c r="I2257">
        <f t="shared" si="155"/>
        <v>0</v>
      </c>
    </row>
    <row r="2258" spans="3:9" x14ac:dyDescent="0.25">
      <c r="C2258" s="64">
        <f t="shared" si="153"/>
        <v>47392</v>
      </c>
      <c r="D2258">
        <v>2236</v>
      </c>
      <c r="E2258" s="64">
        <v>47392</v>
      </c>
      <c r="F2258" t="s">
        <v>79</v>
      </c>
      <c r="G2258" t="str">
        <f t="shared" ref="G2258:G2321" si="156">G2244</f>
        <v>Mom</v>
      </c>
      <c r="H2258">
        <f t="shared" si="154"/>
        <v>1</v>
      </c>
      <c r="I2258">
        <f t="shared" si="155"/>
        <v>0</v>
      </c>
    </row>
    <row r="2259" spans="3:9" x14ac:dyDescent="0.25">
      <c r="C2259" s="64">
        <f t="shared" si="153"/>
        <v>47393</v>
      </c>
      <c r="D2259">
        <v>2237</v>
      </c>
      <c r="E2259" s="64">
        <v>47393</v>
      </c>
      <c r="F2259" t="s">
        <v>121</v>
      </c>
      <c r="G2259" t="str">
        <f t="shared" si="156"/>
        <v>Mom</v>
      </c>
      <c r="H2259">
        <f t="shared" si="154"/>
        <v>1</v>
      </c>
      <c r="I2259">
        <f t="shared" si="155"/>
        <v>0</v>
      </c>
    </row>
    <row r="2260" spans="3:9" x14ac:dyDescent="0.25">
      <c r="C2260" s="64">
        <f t="shared" si="153"/>
        <v>47394</v>
      </c>
      <c r="D2260">
        <v>2238</v>
      </c>
      <c r="E2260" s="64">
        <v>47394</v>
      </c>
      <c r="F2260" t="s">
        <v>118</v>
      </c>
      <c r="G2260" t="str">
        <f t="shared" si="156"/>
        <v>Dad</v>
      </c>
      <c r="H2260">
        <f t="shared" si="154"/>
        <v>0</v>
      </c>
      <c r="I2260">
        <f t="shared" si="155"/>
        <v>1</v>
      </c>
    </row>
    <row r="2261" spans="3:9" x14ac:dyDescent="0.25">
      <c r="C2261" s="64">
        <f t="shared" ref="C2261:C2324" si="157">E2261</f>
        <v>47395</v>
      </c>
      <c r="D2261">
        <v>2239</v>
      </c>
      <c r="E2261" s="64">
        <v>47395</v>
      </c>
      <c r="F2261" t="s">
        <v>107</v>
      </c>
      <c r="G2261" t="str">
        <f t="shared" si="156"/>
        <v>Dad</v>
      </c>
      <c r="H2261">
        <f t="shared" ref="H2261:H2324" si="158">IF(G2261="Mom",1,0)</f>
        <v>0</v>
      </c>
      <c r="I2261">
        <f t="shared" si="155"/>
        <v>1</v>
      </c>
    </row>
    <row r="2262" spans="3:9" x14ac:dyDescent="0.25">
      <c r="C2262" s="64">
        <f t="shared" si="157"/>
        <v>47396</v>
      </c>
      <c r="D2262">
        <v>2240</v>
      </c>
      <c r="E2262" s="64">
        <v>47396</v>
      </c>
      <c r="F2262" t="s">
        <v>119</v>
      </c>
      <c r="G2262" t="str">
        <f t="shared" si="156"/>
        <v>Dad</v>
      </c>
      <c r="H2262">
        <f t="shared" si="158"/>
        <v>0</v>
      </c>
      <c r="I2262">
        <f t="shared" si="155"/>
        <v>1</v>
      </c>
    </row>
    <row r="2263" spans="3:9" x14ac:dyDescent="0.25">
      <c r="C2263" s="64">
        <f t="shared" si="157"/>
        <v>47397</v>
      </c>
      <c r="D2263">
        <v>2241</v>
      </c>
      <c r="E2263" s="64">
        <v>47397</v>
      </c>
      <c r="F2263" t="s">
        <v>120</v>
      </c>
      <c r="G2263" t="str">
        <f t="shared" si="156"/>
        <v>Dad</v>
      </c>
      <c r="H2263">
        <f t="shared" si="158"/>
        <v>0</v>
      </c>
      <c r="I2263">
        <f t="shared" si="155"/>
        <v>1</v>
      </c>
    </row>
    <row r="2264" spans="3:9" x14ac:dyDescent="0.25">
      <c r="C2264" s="64">
        <f t="shared" si="157"/>
        <v>47398</v>
      </c>
      <c r="D2264">
        <v>2242</v>
      </c>
      <c r="E2264" s="64">
        <v>47398</v>
      </c>
      <c r="F2264" t="s">
        <v>97</v>
      </c>
      <c r="G2264" t="str">
        <f t="shared" si="156"/>
        <v>Dad</v>
      </c>
      <c r="H2264">
        <f t="shared" si="158"/>
        <v>0</v>
      </c>
      <c r="I2264">
        <f t="shared" si="155"/>
        <v>1</v>
      </c>
    </row>
    <row r="2265" spans="3:9" x14ac:dyDescent="0.25">
      <c r="C2265" s="64">
        <f t="shared" si="157"/>
        <v>47399</v>
      </c>
      <c r="D2265">
        <v>2243</v>
      </c>
      <c r="E2265" s="64">
        <v>47399</v>
      </c>
      <c r="F2265" t="s">
        <v>79</v>
      </c>
      <c r="G2265" t="str">
        <f t="shared" si="156"/>
        <v>Dad</v>
      </c>
      <c r="H2265">
        <f t="shared" si="158"/>
        <v>0</v>
      </c>
      <c r="I2265">
        <f t="shared" ref="I2265:I2328" si="159">IF(G2265="Dad",1,0)</f>
        <v>1</v>
      </c>
    </row>
    <row r="2266" spans="3:9" x14ac:dyDescent="0.25">
      <c r="C2266" s="64">
        <f t="shared" si="157"/>
        <v>47400</v>
      </c>
      <c r="D2266">
        <v>2244</v>
      </c>
      <c r="E2266" s="64">
        <v>47400</v>
      </c>
      <c r="F2266" t="s">
        <v>121</v>
      </c>
      <c r="G2266" t="str">
        <f t="shared" si="156"/>
        <v>Dad</v>
      </c>
      <c r="H2266">
        <f t="shared" si="158"/>
        <v>0</v>
      </c>
      <c r="I2266">
        <f t="shared" si="159"/>
        <v>1</v>
      </c>
    </row>
    <row r="2267" spans="3:9" x14ac:dyDescent="0.25">
      <c r="C2267" s="64">
        <f t="shared" si="157"/>
        <v>47401</v>
      </c>
      <c r="D2267">
        <v>2245</v>
      </c>
      <c r="E2267" s="64">
        <v>47401</v>
      </c>
      <c r="F2267" t="s">
        <v>118</v>
      </c>
      <c r="G2267" t="str">
        <f t="shared" si="156"/>
        <v>Mom</v>
      </c>
      <c r="H2267">
        <f t="shared" si="158"/>
        <v>1</v>
      </c>
      <c r="I2267">
        <f t="shared" si="159"/>
        <v>0</v>
      </c>
    </row>
    <row r="2268" spans="3:9" x14ac:dyDescent="0.25">
      <c r="C2268" s="64">
        <f t="shared" si="157"/>
        <v>47402</v>
      </c>
      <c r="D2268">
        <v>2246</v>
      </c>
      <c r="E2268" s="64">
        <v>47402</v>
      </c>
      <c r="F2268" t="s">
        <v>107</v>
      </c>
      <c r="G2268" t="str">
        <f t="shared" si="156"/>
        <v>Mom</v>
      </c>
      <c r="H2268">
        <f t="shared" si="158"/>
        <v>1</v>
      </c>
      <c r="I2268">
        <f t="shared" si="159"/>
        <v>0</v>
      </c>
    </row>
    <row r="2269" spans="3:9" x14ac:dyDescent="0.25">
      <c r="C2269" s="64">
        <f t="shared" si="157"/>
        <v>47403</v>
      </c>
      <c r="D2269">
        <v>2247</v>
      </c>
      <c r="E2269" s="64">
        <v>47403</v>
      </c>
      <c r="F2269" t="s">
        <v>119</v>
      </c>
      <c r="G2269" t="str">
        <f t="shared" si="156"/>
        <v>Mom</v>
      </c>
      <c r="H2269">
        <f t="shared" si="158"/>
        <v>1</v>
      </c>
      <c r="I2269">
        <f t="shared" si="159"/>
        <v>0</v>
      </c>
    </row>
    <row r="2270" spans="3:9" x14ac:dyDescent="0.25">
      <c r="C2270" s="64">
        <f t="shared" si="157"/>
        <v>47404</v>
      </c>
      <c r="D2270">
        <v>2248</v>
      </c>
      <c r="E2270" s="64">
        <v>47404</v>
      </c>
      <c r="F2270" t="s">
        <v>120</v>
      </c>
      <c r="G2270" t="str">
        <f t="shared" si="156"/>
        <v>Mom</v>
      </c>
      <c r="H2270">
        <f t="shared" si="158"/>
        <v>1</v>
      </c>
      <c r="I2270">
        <f t="shared" si="159"/>
        <v>0</v>
      </c>
    </row>
    <row r="2271" spans="3:9" x14ac:dyDescent="0.25">
      <c r="C2271" s="64">
        <f t="shared" si="157"/>
        <v>47405</v>
      </c>
      <c r="D2271">
        <v>2249</v>
      </c>
      <c r="E2271" s="64">
        <v>47405</v>
      </c>
      <c r="F2271" t="s">
        <v>97</v>
      </c>
      <c r="G2271" t="str">
        <f t="shared" si="156"/>
        <v>Mom</v>
      </c>
      <c r="H2271">
        <f t="shared" si="158"/>
        <v>1</v>
      </c>
      <c r="I2271">
        <f t="shared" si="159"/>
        <v>0</v>
      </c>
    </row>
    <row r="2272" spans="3:9" x14ac:dyDescent="0.25">
      <c r="C2272" s="64">
        <f t="shared" si="157"/>
        <v>47406</v>
      </c>
      <c r="D2272">
        <v>2250</v>
      </c>
      <c r="E2272" s="64">
        <v>47406</v>
      </c>
      <c r="F2272" t="s">
        <v>79</v>
      </c>
      <c r="G2272" t="str">
        <f t="shared" si="156"/>
        <v>Mom</v>
      </c>
      <c r="H2272">
        <f t="shared" si="158"/>
        <v>1</v>
      </c>
      <c r="I2272">
        <f t="shared" si="159"/>
        <v>0</v>
      </c>
    </row>
    <row r="2273" spans="3:9" x14ac:dyDescent="0.25">
      <c r="C2273" s="64">
        <f t="shared" si="157"/>
        <v>47407</v>
      </c>
      <c r="D2273">
        <v>2251</v>
      </c>
      <c r="E2273" s="64">
        <v>47407</v>
      </c>
      <c r="F2273" t="s">
        <v>121</v>
      </c>
      <c r="G2273" t="str">
        <f t="shared" si="156"/>
        <v>Mom</v>
      </c>
      <c r="H2273">
        <f t="shared" si="158"/>
        <v>1</v>
      </c>
      <c r="I2273">
        <f t="shared" si="159"/>
        <v>0</v>
      </c>
    </row>
    <row r="2274" spans="3:9" x14ac:dyDescent="0.25">
      <c r="C2274" s="64">
        <f t="shared" si="157"/>
        <v>47408</v>
      </c>
      <c r="D2274">
        <v>2252</v>
      </c>
      <c r="E2274" s="64">
        <v>47408</v>
      </c>
      <c r="F2274" t="s">
        <v>118</v>
      </c>
      <c r="G2274" t="str">
        <f t="shared" si="156"/>
        <v>Dad</v>
      </c>
      <c r="H2274">
        <f t="shared" si="158"/>
        <v>0</v>
      </c>
      <c r="I2274">
        <f t="shared" si="159"/>
        <v>1</v>
      </c>
    </row>
    <row r="2275" spans="3:9" x14ac:dyDescent="0.25">
      <c r="C2275" s="64">
        <f t="shared" si="157"/>
        <v>47409</v>
      </c>
      <c r="D2275">
        <v>2253</v>
      </c>
      <c r="E2275" s="64">
        <v>47409</v>
      </c>
      <c r="F2275" t="s">
        <v>107</v>
      </c>
      <c r="G2275" t="str">
        <f t="shared" si="156"/>
        <v>Dad</v>
      </c>
      <c r="H2275">
        <f t="shared" si="158"/>
        <v>0</v>
      </c>
      <c r="I2275">
        <f t="shared" si="159"/>
        <v>1</v>
      </c>
    </row>
    <row r="2276" spans="3:9" x14ac:dyDescent="0.25">
      <c r="C2276" s="64">
        <f t="shared" si="157"/>
        <v>47410</v>
      </c>
      <c r="D2276">
        <v>2254</v>
      </c>
      <c r="E2276" s="64">
        <v>47410</v>
      </c>
      <c r="F2276" t="s">
        <v>119</v>
      </c>
      <c r="G2276" t="str">
        <f t="shared" si="156"/>
        <v>Dad</v>
      </c>
      <c r="H2276">
        <f t="shared" si="158"/>
        <v>0</v>
      </c>
      <c r="I2276">
        <f t="shared" si="159"/>
        <v>1</v>
      </c>
    </row>
    <row r="2277" spans="3:9" x14ac:dyDescent="0.25">
      <c r="C2277" s="64">
        <f t="shared" si="157"/>
        <v>47411</v>
      </c>
      <c r="D2277">
        <v>2255</v>
      </c>
      <c r="E2277" s="64">
        <v>47411</v>
      </c>
      <c r="F2277" t="s">
        <v>120</v>
      </c>
      <c r="G2277" t="str">
        <f t="shared" si="156"/>
        <v>Dad</v>
      </c>
      <c r="H2277">
        <f t="shared" si="158"/>
        <v>0</v>
      </c>
      <c r="I2277">
        <f t="shared" si="159"/>
        <v>1</v>
      </c>
    </row>
    <row r="2278" spans="3:9" x14ac:dyDescent="0.25">
      <c r="C2278" s="64">
        <f t="shared" si="157"/>
        <v>47412</v>
      </c>
      <c r="D2278">
        <v>2256</v>
      </c>
      <c r="E2278" s="64">
        <v>47412</v>
      </c>
      <c r="F2278" t="s">
        <v>97</v>
      </c>
      <c r="G2278" t="str">
        <f t="shared" si="156"/>
        <v>Dad</v>
      </c>
      <c r="H2278">
        <f t="shared" si="158"/>
        <v>0</v>
      </c>
      <c r="I2278">
        <f t="shared" si="159"/>
        <v>1</v>
      </c>
    </row>
    <row r="2279" spans="3:9" x14ac:dyDescent="0.25">
      <c r="C2279" s="64">
        <f t="shared" si="157"/>
        <v>47413</v>
      </c>
      <c r="D2279">
        <v>2257</v>
      </c>
      <c r="E2279" s="64">
        <v>47413</v>
      </c>
      <c r="F2279" t="s">
        <v>79</v>
      </c>
      <c r="G2279" t="str">
        <f t="shared" si="156"/>
        <v>Dad</v>
      </c>
      <c r="H2279">
        <f t="shared" si="158"/>
        <v>0</v>
      </c>
      <c r="I2279">
        <f t="shared" si="159"/>
        <v>1</v>
      </c>
    </row>
    <row r="2280" spans="3:9" x14ac:dyDescent="0.25">
      <c r="C2280" s="64">
        <f t="shared" si="157"/>
        <v>47414</v>
      </c>
      <c r="D2280">
        <v>2258</v>
      </c>
      <c r="E2280" s="64">
        <v>47414</v>
      </c>
      <c r="F2280" t="s">
        <v>121</v>
      </c>
      <c r="G2280" t="str">
        <f t="shared" si="156"/>
        <v>Dad</v>
      </c>
      <c r="H2280">
        <f t="shared" si="158"/>
        <v>0</v>
      </c>
      <c r="I2280">
        <f t="shared" si="159"/>
        <v>1</v>
      </c>
    </row>
    <row r="2281" spans="3:9" x14ac:dyDescent="0.25">
      <c r="C2281" s="64">
        <f t="shared" si="157"/>
        <v>47415</v>
      </c>
      <c r="D2281">
        <v>2259</v>
      </c>
      <c r="E2281" s="64">
        <v>47415</v>
      </c>
      <c r="F2281" t="s">
        <v>118</v>
      </c>
      <c r="G2281" t="str">
        <f t="shared" si="156"/>
        <v>Mom</v>
      </c>
      <c r="H2281">
        <f t="shared" si="158"/>
        <v>1</v>
      </c>
      <c r="I2281">
        <f t="shared" si="159"/>
        <v>0</v>
      </c>
    </row>
    <row r="2282" spans="3:9" x14ac:dyDescent="0.25">
      <c r="C2282" s="64">
        <f t="shared" si="157"/>
        <v>47416</v>
      </c>
      <c r="D2282">
        <v>2260</v>
      </c>
      <c r="E2282" s="64">
        <v>47416</v>
      </c>
      <c r="F2282" t="s">
        <v>107</v>
      </c>
      <c r="G2282" t="str">
        <f t="shared" si="156"/>
        <v>Mom</v>
      </c>
      <c r="H2282">
        <f t="shared" si="158"/>
        <v>1</v>
      </c>
      <c r="I2282">
        <f t="shared" si="159"/>
        <v>0</v>
      </c>
    </row>
    <row r="2283" spans="3:9" x14ac:dyDescent="0.25">
      <c r="C2283" s="64">
        <f t="shared" si="157"/>
        <v>47417</v>
      </c>
      <c r="D2283">
        <v>2261</v>
      </c>
      <c r="E2283" s="64">
        <v>47417</v>
      </c>
      <c r="F2283" t="s">
        <v>119</v>
      </c>
      <c r="G2283" t="str">
        <f t="shared" si="156"/>
        <v>Mom</v>
      </c>
      <c r="H2283">
        <f t="shared" si="158"/>
        <v>1</v>
      </c>
      <c r="I2283">
        <f t="shared" si="159"/>
        <v>0</v>
      </c>
    </row>
    <row r="2284" spans="3:9" x14ac:dyDescent="0.25">
      <c r="C2284" s="64">
        <f t="shared" si="157"/>
        <v>47418</v>
      </c>
      <c r="D2284">
        <v>2262</v>
      </c>
      <c r="E2284" s="64">
        <v>47418</v>
      </c>
      <c r="F2284" t="s">
        <v>120</v>
      </c>
      <c r="G2284" t="str">
        <f t="shared" si="156"/>
        <v>Mom</v>
      </c>
      <c r="H2284">
        <f t="shared" si="158"/>
        <v>1</v>
      </c>
      <c r="I2284">
        <f t="shared" si="159"/>
        <v>0</v>
      </c>
    </row>
    <row r="2285" spans="3:9" x14ac:dyDescent="0.25">
      <c r="C2285" s="64">
        <f t="shared" si="157"/>
        <v>47419</v>
      </c>
      <c r="D2285">
        <v>2263</v>
      </c>
      <c r="E2285" s="64">
        <v>47419</v>
      </c>
      <c r="F2285" t="s">
        <v>97</v>
      </c>
      <c r="G2285" t="str">
        <f t="shared" si="156"/>
        <v>Mom</v>
      </c>
      <c r="H2285">
        <f t="shared" si="158"/>
        <v>1</v>
      </c>
      <c r="I2285">
        <f t="shared" si="159"/>
        <v>0</v>
      </c>
    </row>
    <row r="2286" spans="3:9" x14ac:dyDescent="0.25">
      <c r="C2286" s="64">
        <f t="shared" si="157"/>
        <v>47420</v>
      </c>
      <c r="D2286">
        <v>2264</v>
      </c>
      <c r="E2286" s="64">
        <v>47420</v>
      </c>
      <c r="F2286" t="s">
        <v>79</v>
      </c>
      <c r="G2286" t="str">
        <f t="shared" si="156"/>
        <v>Mom</v>
      </c>
      <c r="H2286">
        <f t="shared" si="158"/>
        <v>1</v>
      </c>
      <c r="I2286">
        <f t="shared" si="159"/>
        <v>0</v>
      </c>
    </row>
    <row r="2287" spans="3:9" x14ac:dyDescent="0.25">
      <c r="C2287" s="64">
        <f t="shared" si="157"/>
        <v>47421</v>
      </c>
      <c r="D2287">
        <v>2265</v>
      </c>
      <c r="E2287" s="64">
        <v>47421</v>
      </c>
      <c r="F2287" t="s">
        <v>121</v>
      </c>
      <c r="G2287" t="str">
        <f t="shared" si="156"/>
        <v>Mom</v>
      </c>
      <c r="H2287">
        <f t="shared" si="158"/>
        <v>1</v>
      </c>
      <c r="I2287">
        <f t="shared" si="159"/>
        <v>0</v>
      </c>
    </row>
    <row r="2288" spans="3:9" x14ac:dyDescent="0.25">
      <c r="C2288" s="64">
        <f t="shared" si="157"/>
        <v>47422</v>
      </c>
      <c r="D2288">
        <v>2266</v>
      </c>
      <c r="E2288" s="64">
        <v>47422</v>
      </c>
      <c r="F2288" t="s">
        <v>118</v>
      </c>
      <c r="G2288" t="str">
        <f t="shared" si="156"/>
        <v>Dad</v>
      </c>
      <c r="H2288">
        <f t="shared" si="158"/>
        <v>0</v>
      </c>
      <c r="I2288">
        <f t="shared" si="159"/>
        <v>1</v>
      </c>
    </row>
    <row r="2289" spans="3:9" x14ac:dyDescent="0.25">
      <c r="C2289" s="64">
        <f t="shared" si="157"/>
        <v>47423</v>
      </c>
      <c r="D2289">
        <v>2267</v>
      </c>
      <c r="E2289" s="64">
        <v>47423</v>
      </c>
      <c r="F2289" t="s">
        <v>107</v>
      </c>
      <c r="G2289" t="str">
        <f t="shared" si="156"/>
        <v>Dad</v>
      </c>
      <c r="H2289">
        <f t="shared" si="158"/>
        <v>0</v>
      </c>
      <c r="I2289">
        <f t="shared" si="159"/>
        <v>1</v>
      </c>
    </row>
    <row r="2290" spans="3:9" x14ac:dyDescent="0.25">
      <c r="C2290" s="64">
        <f t="shared" si="157"/>
        <v>47424</v>
      </c>
      <c r="D2290">
        <v>2268</v>
      </c>
      <c r="E2290" s="64">
        <v>47424</v>
      </c>
      <c r="F2290" t="s">
        <v>119</v>
      </c>
      <c r="G2290" t="str">
        <f t="shared" si="156"/>
        <v>Dad</v>
      </c>
      <c r="H2290">
        <f t="shared" si="158"/>
        <v>0</v>
      </c>
      <c r="I2290">
        <f t="shared" si="159"/>
        <v>1</v>
      </c>
    </row>
    <row r="2291" spans="3:9" x14ac:dyDescent="0.25">
      <c r="C2291" s="64">
        <f t="shared" si="157"/>
        <v>47425</v>
      </c>
      <c r="D2291">
        <v>2269</v>
      </c>
      <c r="E2291" s="64">
        <v>47425</v>
      </c>
      <c r="F2291" t="s">
        <v>120</v>
      </c>
      <c r="G2291" t="str">
        <f t="shared" si="156"/>
        <v>Dad</v>
      </c>
      <c r="H2291">
        <f t="shared" si="158"/>
        <v>0</v>
      </c>
      <c r="I2291">
        <f t="shared" si="159"/>
        <v>1</v>
      </c>
    </row>
    <row r="2292" spans="3:9" x14ac:dyDescent="0.25">
      <c r="C2292" s="64">
        <f t="shared" si="157"/>
        <v>47426</v>
      </c>
      <c r="D2292">
        <v>2270</v>
      </c>
      <c r="E2292" s="64">
        <v>47426</v>
      </c>
      <c r="F2292" t="s">
        <v>97</v>
      </c>
      <c r="G2292" t="str">
        <f t="shared" si="156"/>
        <v>Dad</v>
      </c>
      <c r="H2292">
        <f t="shared" si="158"/>
        <v>0</v>
      </c>
      <c r="I2292">
        <f t="shared" si="159"/>
        <v>1</v>
      </c>
    </row>
    <row r="2293" spans="3:9" x14ac:dyDescent="0.25">
      <c r="C2293" s="64">
        <f t="shared" si="157"/>
        <v>47427</v>
      </c>
      <c r="D2293">
        <v>2271</v>
      </c>
      <c r="E2293" s="64">
        <v>47427</v>
      </c>
      <c r="F2293" t="s">
        <v>79</v>
      </c>
      <c r="G2293" t="str">
        <f t="shared" si="156"/>
        <v>Dad</v>
      </c>
      <c r="H2293">
        <f t="shared" si="158"/>
        <v>0</v>
      </c>
      <c r="I2293">
        <f t="shared" si="159"/>
        <v>1</v>
      </c>
    </row>
    <row r="2294" spans="3:9" x14ac:dyDescent="0.25">
      <c r="C2294" s="64">
        <f t="shared" si="157"/>
        <v>47428</v>
      </c>
      <c r="D2294">
        <v>2272</v>
      </c>
      <c r="E2294" s="64">
        <v>47428</v>
      </c>
      <c r="F2294" t="s">
        <v>121</v>
      </c>
      <c r="G2294" t="str">
        <f t="shared" si="156"/>
        <v>Dad</v>
      </c>
      <c r="H2294">
        <f t="shared" si="158"/>
        <v>0</v>
      </c>
      <c r="I2294">
        <f t="shared" si="159"/>
        <v>1</v>
      </c>
    </row>
    <row r="2295" spans="3:9" x14ac:dyDescent="0.25">
      <c r="C2295" s="64">
        <f t="shared" si="157"/>
        <v>47429</v>
      </c>
      <c r="D2295">
        <v>2273</v>
      </c>
      <c r="E2295" s="64">
        <v>47429</v>
      </c>
      <c r="F2295" t="s">
        <v>118</v>
      </c>
      <c r="G2295" t="str">
        <f t="shared" si="156"/>
        <v>Mom</v>
      </c>
      <c r="H2295">
        <f t="shared" si="158"/>
        <v>1</v>
      </c>
      <c r="I2295">
        <f t="shared" si="159"/>
        <v>0</v>
      </c>
    </row>
    <row r="2296" spans="3:9" x14ac:dyDescent="0.25">
      <c r="C2296" s="64">
        <f t="shared" si="157"/>
        <v>47430</v>
      </c>
      <c r="D2296">
        <v>2274</v>
      </c>
      <c r="E2296" s="64">
        <v>47430</v>
      </c>
      <c r="F2296" t="s">
        <v>107</v>
      </c>
      <c r="G2296" t="str">
        <f t="shared" si="156"/>
        <v>Mom</v>
      </c>
      <c r="H2296">
        <f t="shared" si="158"/>
        <v>1</v>
      </c>
      <c r="I2296">
        <f t="shared" si="159"/>
        <v>0</v>
      </c>
    </row>
    <row r="2297" spans="3:9" x14ac:dyDescent="0.25">
      <c r="C2297" s="64">
        <f t="shared" si="157"/>
        <v>47431</v>
      </c>
      <c r="D2297">
        <v>2275</v>
      </c>
      <c r="E2297" s="64">
        <v>47431</v>
      </c>
      <c r="F2297" t="s">
        <v>119</v>
      </c>
      <c r="G2297" t="str">
        <f t="shared" si="156"/>
        <v>Mom</v>
      </c>
      <c r="H2297">
        <f t="shared" si="158"/>
        <v>1</v>
      </c>
      <c r="I2297">
        <f t="shared" si="159"/>
        <v>0</v>
      </c>
    </row>
    <row r="2298" spans="3:9" x14ac:dyDescent="0.25">
      <c r="C2298" s="64">
        <f t="shared" si="157"/>
        <v>47432</v>
      </c>
      <c r="D2298">
        <v>2276</v>
      </c>
      <c r="E2298" s="64">
        <v>47432</v>
      </c>
      <c r="F2298" t="s">
        <v>120</v>
      </c>
      <c r="G2298" t="str">
        <f t="shared" si="156"/>
        <v>Mom</v>
      </c>
      <c r="H2298">
        <f t="shared" si="158"/>
        <v>1</v>
      </c>
      <c r="I2298">
        <f t="shared" si="159"/>
        <v>0</v>
      </c>
    </row>
    <row r="2299" spans="3:9" x14ac:dyDescent="0.25">
      <c r="C2299" s="64">
        <f t="shared" si="157"/>
        <v>47433</v>
      </c>
      <c r="D2299">
        <v>2277</v>
      </c>
      <c r="E2299" s="64">
        <v>47433</v>
      </c>
      <c r="F2299" t="s">
        <v>97</v>
      </c>
      <c r="G2299" t="str">
        <f t="shared" si="156"/>
        <v>Mom</v>
      </c>
      <c r="H2299">
        <f t="shared" si="158"/>
        <v>1</v>
      </c>
      <c r="I2299">
        <f t="shared" si="159"/>
        <v>0</v>
      </c>
    </row>
    <row r="2300" spans="3:9" x14ac:dyDescent="0.25">
      <c r="C2300" s="64">
        <f t="shared" si="157"/>
        <v>47434</v>
      </c>
      <c r="D2300">
        <v>2278</v>
      </c>
      <c r="E2300" s="64">
        <v>47434</v>
      </c>
      <c r="F2300" t="s">
        <v>79</v>
      </c>
      <c r="G2300" t="str">
        <f t="shared" si="156"/>
        <v>Mom</v>
      </c>
      <c r="H2300">
        <f t="shared" si="158"/>
        <v>1</v>
      </c>
      <c r="I2300">
        <f t="shared" si="159"/>
        <v>0</v>
      </c>
    </row>
    <row r="2301" spans="3:9" x14ac:dyDescent="0.25">
      <c r="C2301" s="64">
        <f t="shared" si="157"/>
        <v>47435</v>
      </c>
      <c r="D2301">
        <v>2279</v>
      </c>
      <c r="E2301" s="64">
        <v>47435</v>
      </c>
      <c r="F2301" t="s">
        <v>121</v>
      </c>
      <c r="G2301" t="str">
        <f t="shared" si="156"/>
        <v>Mom</v>
      </c>
      <c r="H2301">
        <f t="shared" si="158"/>
        <v>1</v>
      </c>
      <c r="I2301">
        <f t="shared" si="159"/>
        <v>0</v>
      </c>
    </row>
    <row r="2302" spans="3:9" x14ac:dyDescent="0.25">
      <c r="C2302" s="64">
        <f t="shared" si="157"/>
        <v>47436</v>
      </c>
      <c r="D2302">
        <v>2280</v>
      </c>
      <c r="E2302" s="64">
        <v>47436</v>
      </c>
      <c r="F2302" t="s">
        <v>118</v>
      </c>
      <c r="G2302" t="str">
        <f t="shared" si="156"/>
        <v>Dad</v>
      </c>
      <c r="H2302">
        <f t="shared" si="158"/>
        <v>0</v>
      </c>
      <c r="I2302">
        <f t="shared" si="159"/>
        <v>1</v>
      </c>
    </row>
    <row r="2303" spans="3:9" x14ac:dyDescent="0.25">
      <c r="C2303" s="64">
        <f t="shared" si="157"/>
        <v>47437</v>
      </c>
      <c r="D2303">
        <v>2281</v>
      </c>
      <c r="E2303" s="64">
        <v>47437</v>
      </c>
      <c r="F2303" t="s">
        <v>107</v>
      </c>
      <c r="G2303" t="str">
        <f t="shared" si="156"/>
        <v>Dad</v>
      </c>
      <c r="H2303">
        <f t="shared" si="158"/>
        <v>0</v>
      </c>
      <c r="I2303">
        <f t="shared" si="159"/>
        <v>1</v>
      </c>
    </row>
    <row r="2304" spans="3:9" x14ac:dyDescent="0.25">
      <c r="C2304" s="64">
        <f t="shared" si="157"/>
        <v>47438</v>
      </c>
      <c r="D2304">
        <v>2282</v>
      </c>
      <c r="E2304" s="64">
        <v>47438</v>
      </c>
      <c r="F2304" t="s">
        <v>119</v>
      </c>
      <c r="G2304" t="str">
        <f t="shared" si="156"/>
        <v>Dad</v>
      </c>
      <c r="H2304">
        <f t="shared" si="158"/>
        <v>0</v>
      </c>
      <c r="I2304">
        <f t="shared" si="159"/>
        <v>1</v>
      </c>
    </row>
    <row r="2305" spans="3:9" x14ac:dyDescent="0.25">
      <c r="C2305" s="64">
        <f t="shared" si="157"/>
        <v>47439</v>
      </c>
      <c r="D2305">
        <v>2283</v>
      </c>
      <c r="E2305" s="64">
        <v>47439</v>
      </c>
      <c r="F2305" t="s">
        <v>120</v>
      </c>
      <c r="G2305" t="str">
        <f t="shared" si="156"/>
        <v>Dad</v>
      </c>
      <c r="H2305">
        <f t="shared" si="158"/>
        <v>0</v>
      </c>
      <c r="I2305">
        <f t="shared" si="159"/>
        <v>1</v>
      </c>
    </row>
    <row r="2306" spans="3:9" x14ac:dyDescent="0.25">
      <c r="C2306" s="64">
        <f t="shared" si="157"/>
        <v>47440</v>
      </c>
      <c r="D2306">
        <v>2284</v>
      </c>
      <c r="E2306" s="64">
        <v>47440</v>
      </c>
      <c r="F2306" t="s">
        <v>97</v>
      </c>
      <c r="G2306" t="str">
        <f t="shared" si="156"/>
        <v>Dad</v>
      </c>
      <c r="H2306">
        <f t="shared" si="158"/>
        <v>0</v>
      </c>
      <c r="I2306">
        <f t="shared" si="159"/>
        <v>1</v>
      </c>
    </row>
    <row r="2307" spans="3:9" x14ac:dyDescent="0.25">
      <c r="C2307" s="64">
        <f t="shared" si="157"/>
        <v>47441</v>
      </c>
      <c r="D2307">
        <v>2285</v>
      </c>
      <c r="E2307" s="64">
        <v>47441</v>
      </c>
      <c r="F2307" t="s">
        <v>79</v>
      </c>
      <c r="G2307" t="str">
        <f t="shared" si="156"/>
        <v>Dad</v>
      </c>
      <c r="H2307">
        <f t="shared" si="158"/>
        <v>0</v>
      </c>
      <c r="I2307">
        <f t="shared" si="159"/>
        <v>1</v>
      </c>
    </row>
    <row r="2308" spans="3:9" x14ac:dyDescent="0.25">
      <c r="C2308" s="64">
        <f t="shared" si="157"/>
        <v>47442</v>
      </c>
      <c r="D2308">
        <v>2286</v>
      </c>
      <c r="E2308" s="64">
        <v>47442</v>
      </c>
      <c r="F2308" t="s">
        <v>121</v>
      </c>
      <c r="G2308" t="str">
        <f t="shared" si="156"/>
        <v>Dad</v>
      </c>
      <c r="H2308">
        <f t="shared" si="158"/>
        <v>0</v>
      </c>
      <c r="I2308">
        <f t="shared" si="159"/>
        <v>1</v>
      </c>
    </row>
    <row r="2309" spans="3:9" x14ac:dyDescent="0.25">
      <c r="C2309" s="64">
        <f t="shared" si="157"/>
        <v>47443</v>
      </c>
      <c r="D2309">
        <v>2287</v>
      </c>
      <c r="E2309" s="64">
        <v>47443</v>
      </c>
      <c r="F2309" t="s">
        <v>118</v>
      </c>
      <c r="G2309" t="str">
        <f t="shared" si="156"/>
        <v>Mom</v>
      </c>
      <c r="H2309">
        <f t="shared" si="158"/>
        <v>1</v>
      </c>
      <c r="I2309">
        <f t="shared" si="159"/>
        <v>0</v>
      </c>
    </row>
    <row r="2310" spans="3:9" x14ac:dyDescent="0.25">
      <c r="C2310" s="64">
        <f t="shared" si="157"/>
        <v>47444</v>
      </c>
      <c r="D2310">
        <v>2288</v>
      </c>
      <c r="E2310" s="64">
        <v>47444</v>
      </c>
      <c r="F2310" t="s">
        <v>107</v>
      </c>
      <c r="G2310" t="str">
        <f t="shared" si="156"/>
        <v>Mom</v>
      </c>
      <c r="H2310">
        <f t="shared" si="158"/>
        <v>1</v>
      </c>
      <c r="I2310">
        <f t="shared" si="159"/>
        <v>0</v>
      </c>
    </row>
    <row r="2311" spans="3:9" x14ac:dyDescent="0.25">
      <c r="C2311" s="64">
        <f t="shared" si="157"/>
        <v>47445</v>
      </c>
      <c r="D2311">
        <v>2289</v>
      </c>
      <c r="E2311" s="64">
        <v>47445</v>
      </c>
      <c r="F2311" t="s">
        <v>119</v>
      </c>
      <c r="G2311" t="str">
        <f t="shared" si="156"/>
        <v>Mom</v>
      </c>
      <c r="H2311">
        <f t="shared" si="158"/>
        <v>1</v>
      </c>
      <c r="I2311">
        <f t="shared" si="159"/>
        <v>0</v>
      </c>
    </row>
    <row r="2312" spans="3:9" x14ac:dyDescent="0.25">
      <c r="C2312" s="64">
        <f t="shared" si="157"/>
        <v>47446</v>
      </c>
      <c r="D2312">
        <v>2290</v>
      </c>
      <c r="E2312" s="64">
        <v>47446</v>
      </c>
      <c r="F2312" t="s">
        <v>120</v>
      </c>
      <c r="G2312" t="str">
        <f t="shared" si="156"/>
        <v>Mom</v>
      </c>
      <c r="H2312">
        <f t="shared" si="158"/>
        <v>1</v>
      </c>
      <c r="I2312">
        <f t="shared" si="159"/>
        <v>0</v>
      </c>
    </row>
    <row r="2313" spans="3:9" x14ac:dyDescent="0.25">
      <c r="C2313" s="64">
        <f t="shared" si="157"/>
        <v>47447</v>
      </c>
      <c r="D2313">
        <v>2291</v>
      </c>
      <c r="E2313" s="64">
        <v>47447</v>
      </c>
      <c r="F2313" t="s">
        <v>97</v>
      </c>
      <c r="G2313" t="str">
        <f t="shared" si="156"/>
        <v>Mom</v>
      </c>
      <c r="H2313">
        <f t="shared" si="158"/>
        <v>1</v>
      </c>
      <c r="I2313">
        <f t="shared" si="159"/>
        <v>0</v>
      </c>
    </row>
    <row r="2314" spans="3:9" x14ac:dyDescent="0.25">
      <c r="C2314" s="64">
        <f t="shared" si="157"/>
        <v>47448</v>
      </c>
      <c r="D2314">
        <v>2292</v>
      </c>
      <c r="E2314" s="64">
        <v>47448</v>
      </c>
      <c r="F2314" t="s">
        <v>79</v>
      </c>
      <c r="G2314" t="str">
        <f t="shared" si="156"/>
        <v>Mom</v>
      </c>
      <c r="H2314">
        <f t="shared" si="158"/>
        <v>1</v>
      </c>
      <c r="I2314">
        <f t="shared" si="159"/>
        <v>0</v>
      </c>
    </row>
    <row r="2315" spans="3:9" x14ac:dyDescent="0.25">
      <c r="C2315" s="64">
        <f t="shared" si="157"/>
        <v>47449</v>
      </c>
      <c r="D2315">
        <v>2293</v>
      </c>
      <c r="E2315" s="64">
        <v>47449</v>
      </c>
      <c r="F2315" t="s">
        <v>121</v>
      </c>
      <c r="G2315" t="str">
        <f t="shared" si="156"/>
        <v>Mom</v>
      </c>
      <c r="H2315">
        <f t="shared" si="158"/>
        <v>1</v>
      </c>
      <c r="I2315">
        <f t="shared" si="159"/>
        <v>0</v>
      </c>
    </row>
    <row r="2316" spans="3:9" x14ac:dyDescent="0.25">
      <c r="C2316" s="64">
        <f t="shared" si="157"/>
        <v>47450</v>
      </c>
      <c r="D2316">
        <v>2294</v>
      </c>
      <c r="E2316" s="64">
        <v>47450</v>
      </c>
      <c r="F2316" t="s">
        <v>118</v>
      </c>
      <c r="G2316" t="str">
        <f t="shared" si="156"/>
        <v>Dad</v>
      </c>
      <c r="H2316">
        <f t="shared" si="158"/>
        <v>0</v>
      </c>
      <c r="I2316">
        <f t="shared" si="159"/>
        <v>1</v>
      </c>
    </row>
    <row r="2317" spans="3:9" x14ac:dyDescent="0.25">
      <c r="C2317" s="64">
        <f t="shared" si="157"/>
        <v>47451</v>
      </c>
      <c r="D2317">
        <v>2295</v>
      </c>
      <c r="E2317" s="64">
        <v>47451</v>
      </c>
      <c r="F2317" t="s">
        <v>107</v>
      </c>
      <c r="G2317" t="str">
        <f t="shared" si="156"/>
        <v>Dad</v>
      </c>
      <c r="H2317">
        <f t="shared" si="158"/>
        <v>0</v>
      </c>
      <c r="I2317">
        <f t="shared" si="159"/>
        <v>1</v>
      </c>
    </row>
    <row r="2318" spans="3:9" x14ac:dyDescent="0.25">
      <c r="C2318" s="64">
        <f t="shared" si="157"/>
        <v>47452</v>
      </c>
      <c r="D2318">
        <v>2296</v>
      </c>
      <c r="E2318" s="64">
        <v>47452</v>
      </c>
      <c r="F2318" t="s">
        <v>119</v>
      </c>
      <c r="G2318" t="str">
        <f t="shared" si="156"/>
        <v>Dad</v>
      </c>
      <c r="H2318">
        <f t="shared" si="158"/>
        <v>0</v>
      </c>
      <c r="I2318">
        <f t="shared" si="159"/>
        <v>1</v>
      </c>
    </row>
    <row r="2319" spans="3:9" x14ac:dyDescent="0.25">
      <c r="C2319" s="64">
        <f t="shared" si="157"/>
        <v>47453</v>
      </c>
      <c r="D2319">
        <v>2297</v>
      </c>
      <c r="E2319" s="64">
        <v>47453</v>
      </c>
      <c r="F2319" t="s">
        <v>120</v>
      </c>
      <c r="G2319" t="str">
        <f t="shared" si="156"/>
        <v>Dad</v>
      </c>
      <c r="H2319">
        <f t="shared" si="158"/>
        <v>0</v>
      </c>
      <c r="I2319">
        <f t="shared" si="159"/>
        <v>1</v>
      </c>
    </row>
    <row r="2320" spans="3:9" x14ac:dyDescent="0.25">
      <c r="C2320" s="64">
        <f t="shared" si="157"/>
        <v>47454</v>
      </c>
      <c r="D2320">
        <v>2298</v>
      </c>
      <c r="E2320" s="64">
        <v>47454</v>
      </c>
      <c r="F2320" t="s">
        <v>97</v>
      </c>
      <c r="G2320" t="str">
        <f t="shared" si="156"/>
        <v>Dad</v>
      </c>
      <c r="H2320">
        <f t="shared" si="158"/>
        <v>0</v>
      </c>
      <c r="I2320">
        <f t="shared" si="159"/>
        <v>1</v>
      </c>
    </row>
    <row r="2321" spans="3:9" x14ac:dyDescent="0.25">
      <c r="C2321" s="64">
        <f t="shared" si="157"/>
        <v>47455</v>
      </c>
      <c r="D2321">
        <v>2299</v>
      </c>
      <c r="E2321" s="64">
        <v>47455</v>
      </c>
      <c r="F2321" t="s">
        <v>79</v>
      </c>
      <c r="G2321" t="str">
        <f t="shared" si="156"/>
        <v>Dad</v>
      </c>
      <c r="H2321">
        <f t="shared" si="158"/>
        <v>0</v>
      </c>
      <c r="I2321">
        <f t="shared" si="159"/>
        <v>1</v>
      </c>
    </row>
    <row r="2322" spans="3:9" x14ac:dyDescent="0.25">
      <c r="C2322" s="64">
        <f t="shared" si="157"/>
        <v>47456</v>
      </c>
      <c r="D2322">
        <v>2300</v>
      </c>
      <c r="E2322" s="64">
        <v>47456</v>
      </c>
      <c r="F2322" t="s">
        <v>121</v>
      </c>
      <c r="G2322" t="str">
        <f t="shared" ref="G2322:G2385" si="160">G2308</f>
        <v>Dad</v>
      </c>
      <c r="H2322">
        <f t="shared" si="158"/>
        <v>0</v>
      </c>
      <c r="I2322">
        <f t="shared" si="159"/>
        <v>1</v>
      </c>
    </row>
    <row r="2323" spans="3:9" x14ac:dyDescent="0.25">
      <c r="C2323" s="64">
        <f t="shared" si="157"/>
        <v>47457</v>
      </c>
      <c r="D2323">
        <v>2301</v>
      </c>
      <c r="E2323" s="64">
        <v>47457</v>
      </c>
      <c r="F2323" t="s">
        <v>118</v>
      </c>
      <c r="G2323" t="str">
        <f t="shared" si="160"/>
        <v>Mom</v>
      </c>
      <c r="H2323">
        <f t="shared" si="158"/>
        <v>1</v>
      </c>
      <c r="I2323">
        <f t="shared" si="159"/>
        <v>0</v>
      </c>
    </row>
    <row r="2324" spans="3:9" x14ac:dyDescent="0.25">
      <c r="C2324" s="64">
        <f t="shared" si="157"/>
        <v>47458</v>
      </c>
      <c r="D2324">
        <v>2302</v>
      </c>
      <c r="E2324" s="64">
        <v>47458</v>
      </c>
      <c r="F2324" t="s">
        <v>107</v>
      </c>
      <c r="G2324" t="str">
        <f t="shared" si="160"/>
        <v>Mom</v>
      </c>
      <c r="H2324">
        <f t="shared" si="158"/>
        <v>1</v>
      </c>
      <c r="I2324">
        <f t="shared" si="159"/>
        <v>0</v>
      </c>
    </row>
    <row r="2325" spans="3:9" x14ac:dyDescent="0.25">
      <c r="C2325" s="64">
        <f t="shared" ref="C2325:C2388" si="161">E2325</f>
        <v>47459</v>
      </c>
      <c r="D2325">
        <v>2303</v>
      </c>
      <c r="E2325" s="64">
        <v>47459</v>
      </c>
      <c r="F2325" t="s">
        <v>119</v>
      </c>
      <c r="G2325" t="str">
        <f t="shared" si="160"/>
        <v>Mom</v>
      </c>
      <c r="H2325">
        <f t="shared" ref="H2325:H2388" si="162">IF(G2325="Mom",1,0)</f>
        <v>1</v>
      </c>
      <c r="I2325">
        <f t="shared" si="159"/>
        <v>0</v>
      </c>
    </row>
    <row r="2326" spans="3:9" x14ac:dyDescent="0.25">
      <c r="C2326" s="64">
        <f t="shared" si="161"/>
        <v>47460</v>
      </c>
      <c r="D2326">
        <v>2304</v>
      </c>
      <c r="E2326" s="64">
        <v>47460</v>
      </c>
      <c r="F2326" t="s">
        <v>120</v>
      </c>
      <c r="G2326" t="str">
        <f t="shared" si="160"/>
        <v>Mom</v>
      </c>
      <c r="H2326">
        <f t="shared" si="162"/>
        <v>1</v>
      </c>
      <c r="I2326">
        <f t="shared" si="159"/>
        <v>0</v>
      </c>
    </row>
    <row r="2327" spans="3:9" x14ac:dyDescent="0.25">
      <c r="C2327" s="64">
        <f t="shared" si="161"/>
        <v>47461</v>
      </c>
      <c r="D2327">
        <v>2305</v>
      </c>
      <c r="E2327" s="64">
        <v>47461</v>
      </c>
      <c r="F2327" t="s">
        <v>97</v>
      </c>
      <c r="G2327" t="str">
        <f t="shared" si="160"/>
        <v>Mom</v>
      </c>
      <c r="H2327">
        <f t="shared" si="162"/>
        <v>1</v>
      </c>
      <c r="I2327">
        <f t="shared" si="159"/>
        <v>0</v>
      </c>
    </row>
    <row r="2328" spans="3:9" x14ac:dyDescent="0.25">
      <c r="C2328" s="64">
        <f t="shared" si="161"/>
        <v>47462</v>
      </c>
      <c r="D2328">
        <v>2306</v>
      </c>
      <c r="E2328" s="64">
        <v>47462</v>
      </c>
      <c r="F2328" t="s">
        <v>79</v>
      </c>
      <c r="G2328" t="str">
        <f t="shared" si="160"/>
        <v>Mom</v>
      </c>
      <c r="H2328">
        <f t="shared" si="162"/>
        <v>1</v>
      </c>
      <c r="I2328">
        <f t="shared" si="159"/>
        <v>0</v>
      </c>
    </row>
    <row r="2329" spans="3:9" x14ac:dyDescent="0.25">
      <c r="C2329" s="64">
        <f t="shared" si="161"/>
        <v>47463</v>
      </c>
      <c r="D2329">
        <v>2307</v>
      </c>
      <c r="E2329" s="64">
        <v>47463</v>
      </c>
      <c r="F2329" t="s">
        <v>121</v>
      </c>
      <c r="G2329" t="str">
        <f t="shared" si="160"/>
        <v>Mom</v>
      </c>
      <c r="H2329">
        <f t="shared" si="162"/>
        <v>1</v>
      </c>
      <c r="I2329">
        <f t="shared" ref="I2329:I2392" si="163">IF(G2329="Dad",1,0)</f>
        <v>0</v>
      </c>
    </row>
    <row r="2330" spans="3:9" x14ac:dyDescent="0.25">
      <c r="C2330" s="64">
        <f t="shared" si="161"/>
        <v>47464</v>
      </c>
      <c r="D2330">
        <v>2308</v>
      </c>
      <c r="E2330" s="64">
        <v>47464</v>
      </c>
      <c r="F2330" t="s">
        <v>118</v>
      </c>
      <c r="G2330" t="str">
        <f t="shared" si="160"/>
        <v>Dad</v>
      </c>
      <c r="H2330">
        <f t="shared" si="162"/>
        <v>0</v>
      </c>
      <c r="I2330">
        <f t="shared" si="163"/>
        <v>1</v>
      </c>
    </row>
    <row r="2331" spans="3:9" x14ac:dyDescent="0.25">
      <c r="C2331" s="64">
        <f t="shared" si="161"/>
        <v>47465</v>
      </c>
      <c r="D2331">
        <v>2309</v>
      </c>
      <c r="E2331" s="64">
        <v>47465</v>
      </c>
      <c r="F2331" t="s">
        <v>107</v>
      </c>
      <c r="G2331" t="str">
        <f t="shared" si="160"/>
        <v>Dad</v>
      </c>
      <c r="H2331">
        <f t="shared" si="162"/>
        <v>0</v>
      </c>
      <c r="I2331">
        <f t="shared" si="163"/>
        <v>1</v>
      </c>
    </row>
    <row r="2332" spans="3:9" x14ac:dyDescent="0.25">
      <c r="C2332" s="64">
        <f t="shared" si="161"/>
        <v>47466</v>
      </c>
      <c r="D2332">
        <v>2310</v>
      </c>
      <c r="E2332" s="64">
        <v>47466</v>
      </c>
      <c r="F2332" t="s">
        <v>119</v>
      </c>
      <c r="G2332" t="str">
        <f t="shared" si="160"/>
        <v>Dad</v>
      </c>
      <c r="H2332">
        <f t="shared" si="162"/>
        <v>0</v>
      </c>
      <c r="I2332">
        <f t="shared" si="163"/>
        <v>1</v>
      </c>
    </row>
    <row r="2333" spans="3:9" x14ac:dyDescent="0.25">
      <c r="C2333" s="64">
        <f t="shared" si="161"/>
        <v>47467</v>
      </c>
      <c r="D2333">
        <v>2311</v>
      </c>
      <c r="E2333" s="64">
        <v>47467</v>
      </c>
      <c r="F2333" t="s">
        <v>120</v>
      </c>
      <c r="G2333" t="str">
        <f t="shared" si="160"/>
        <v>Dad</v>
      </c>
      <c r="H2333">
        <f t="shared" si="162"/>
        <v>0</v>
      </c>
      <c r="I2333">
        <f t="shared" si="163"/>
        <v>1</v>
      </c>
    </row>
    <row r="2334" spans="3:9" x14ac:dyDescent="0.25">
      <c r="C2334" s="64">
        <f t="shared" si="161"/>
        <v>47468</v>
      </c>
      <c r="D2334">
        <v>2312</v>
      </c>
      <c r="E2334" s="64">
        <v>47468</v>
      </c>
      <c r="F2334" t="s">
        <v>97</v>
      </c>
      <c r="G2334" t="str">
        <f t="shared" si="160"/>
        <v>Dad</v>
      </c>
      <c r="H2334">
        <f t="shared" si="162"/>
        <v>0</v>
      </c>
      <c r="I2334">
        <f t="shared" si="163"/>
        <v>1</v>
      </c>
    </row>
    <row r="2335" spans="3:9" x14ac:dyDescent="0.25">
      <c r="C2335" s="64">
        <f t="shared" si="161"/>
        <v>47469</v>
      </c>
      <c r="D2335">
        <v>2313</v>
      </c>
      <c r="E2335" s="64">
        <v>47469</v>
      </c>
      <c r="F2335" t="s">
        <v>79</v>
      </c>
      <c r="G2335" t="str">
        <f t="shared" si="160"/>
        <v>Dad</v>
      </c>
      <c r="H2335">
        <f t="shared" si="162"/>
        <v>0</v>
      </c>
      <c r="I2335">
        <f t="shared" si="163"/>
        <v>1</v>
      </c>
    </row>
    <row r="2336" spans="3:9" x14ac:dyDescent="0.25">
      <c r="C2336" s="64">
        <f t="shared" si="161"/>
        <v>47470</v>
      </c>
      <c r="D2336">
        <v>2314</v>
      </c>
      <c r="E2336" s="64">
        <v>47470</v>
      </c>
      <c r="F2336" t="s">
        <v>121</v>
      </c>
      <c r="G2336" t="str">
        <f t="shared" si="160"/>
        <v>Dad</v>
      </c>
      <c r="H2336">
        <f t="shared" si="162"/>
        <v>0</v>
      </c>
      <c r="I2336">
        <f t="shared" si="163"/>
        <v>1</v>
      </c>
    </row>
    <row r="2337" spans="3:9" x14ac:dyDescent="0.25">
      <c r="C2337" s="64">
        <f t="shared" si="161"/>
        <v>47471</v>
      </c>
      <c r="D2337">
        <v>2315</v>
      </c>
      <c r="E2337" s="64">
        <v>47471</v>
      </c>
      <c r="F2337" t="s">
        <v>118</v>
      </c>
      <c r="G2337" t="str">
        <f t="shared" si="160"/>
        <v>Mom</v>
      </c>
      <c r="H2337">
        <f t="shared" si="162"/>
        <v>1</v>
      </c>
      <c r="I2337">
        <f t="shared" si="163"/>
        <v>0</v>
      </c>
    </row>
    <row r="2338" spans="3:9" x14ac:dyDescent="0.25">
      <c r="C2338" s="64">
        <f t="shared" si="161"/>
        <v>47472</v>
      </c>
      <c r="D2338">
        <v>2316</v>
      </c>
      <c r="E2338" s="64">
        <v>47472</v>
      </c>
      <c r="F2338" t="s">
        <v>107</v>
      </c>
      <c r="G2338" t="str">
        <f t="shared" si="160"/>
        <v>Mom</v>
      </c>
      <c r="H2338">
        <f t="shared" si="162"/>
        <v>1</v>
      </c>
      <c r="I2338">
        <f t="shared" si="163"/>
        <v>0</v>
      </c>
    </row>
    <row r="2339" spans="3:9" x14ac:dyDescent="0.25">
      <c r="C2339" s="64">
        <f t="shared" si="161"/>
        <v>47473</v>
      </c>
      <c r="D2339">
        <v>2317</v>
      </c>
      <c r="E2339" s="64">
        <v>47473</v>
      </c>
      <c r="F2339" t="s">
        <v>119</v>
      </c>
      <c r="G2339" t="str">
        <f t="shared" si="160"/>
        <v>Mom</v>
      </c>
      <c r="H2339">
        <f t="shared" si="162"/>
        <v>1</v>
      </c>
      <c r="I2339">
        <f t="shared" si="163"/>
        <v>0</v>
      </c>
    </row>
    <row r="2340" spans="3:9" x14ac:dyDescent="0.25">
      <c r="C2340" s="64">
        <f t="shared" si="161"/>
        <v>47474</v>
      </c>
      <c r="D2340">
        <v>2318</v>
      </c>
      <c r="E2340" s="64">
        <v>47474</v>
      </c>
      <c r="F2340" t="s">
        <v>120</v>
      </c>
      <c r="G2340" t="str">
        <f t="shared" si="160"/>
        <v>Mom</v>
      </c>
      <c r="H2340">
        <f t="shared" si="162"/>
        <v>1</v>
      </c>
      <c r="I2340">
        <f t="shared" si="163"/>
        <v>0</v>
      </c>
    </row>
    <row r="2341" spans="3:9" x14ac:dyDescent="0.25">
      <c r="C2341" s="64">
        <f t="shared" si="161"/>
        <v>47475</v>
      </c>
      <c r="D2341">
        <v>2319</v>
      </c>
      <c r="E2341" s="64">
        <v>47475</v>
      </c>
      <c r="F2341" t="s">
        <v>97</v>
      </c>
      <c r="G2341" t="str">
        <f t="shared" si="160"/>
        <v>Mom</v>
      </c>
      <c r="H2341">
        <f t="shared" si="162"/>
        <v>1</v>
      </c>
      <c r="I2341">
        <f t="shared" si="163"/>
        <v>0</v>
      </c>
    </row>
    <row r="2342" spans="3:9" x14ac:dyDescent="0.25">
      <c r="C2342" s="64">
        <f t="shared" si="161"/>
        <v>47476</v>
      </c>
      <c r="D2342">
        <v>2320</v>
      </c>
      <c r="E2342" s="64">
        <v>47476</v>
      </c>
      <c r="F2342" t="s">
        <v>79</v>
      </c>
      <c r="G2342" t="str">
        <f t="shared" si="160"/>
        <v>Mom</v>
      </c>
      <c r="H2342">
        <f t="shared" si="162"/>
        <v>1</v>
      </c>
      <c r="I2342">
        <f t="shared" si="163"/>
        <v>0</v>
      </c>
    </row>
    <row r="2343" spans="3:9" x14ac:dyDescent="0.25">
      <c r="C2343" s="64">
        <f t="shared" si="161"/>
        <v>47477</v>
      </c>
      <c r="D2343">
        <v>2321</v>
      </c>
      <c r="E2343" s="64">
        <v>47477</v>
      </c>
      <c r="F2343" t="s">
        <v>121</v>
      </c>
      <c r="G2343" t="str">
        <f t="shared" si="160"/>
        <v>Mom</v>
      </c>
      <c r="H2343">
        <f t="shared" si="162"/>
        <v>1</v>
      </c>
      <c r="I2343">
        <f t="shared" si="163"/>
        <v>0</v>
      </c>
    </row>
    <row r="2344" spans="3:9" x14ac:dyDescent="0.25">
      <c r="C2344" s="64">
        <f t="shared" si="161"/>
        <v>47478</v>
      </c>
      <c r="D2344">
        <v>2322</v>
      </c>
      <c r="E2344" s="64">
        <v>47478</v>
      </c>
      <c r="F2344" t="s">
        <v>118</v>
      </c>
      <c r="G2344" t="str">
        <f t="shared" si="160"/>
        <v>Dad</v>
      </c>
      <c r="H2344">
        <f t="shared" si="162"/>
        <v>0</v>
      </c>
      <c r="I2344">
        <f t="shared" si="163"/>
        <v>1</v>
      </c>
    </row>
    <row r="2345" spans="3:9" x14ac:dyDescent="0.25">
      <c r="C2345" s="64">
        <f t="shared" si="161"/>
        <v>47479</v>
      </c>
      <c r="D2345">
        <v>2323</v>
      </c>
      <c r="E2345" s="64">
        <v>47479</v>
      </c>
      <c r="F2345" t="s">
        <v>107</v>
      </c>
      <c r="G2345" t="str">
        <f t="shared" si="160"/>
        <v>Dad</v>
      </c>
      <c r="H2345">
        <f t="shared" si="162"/>
        <v>0</v>
      </c>
      <c r="I2345">
        <f t="shared" si="163"/>
        <v>1</v>
      </c>
    </row>
    <row r="2346" spans="3:9" x14ac:dyDescent="0.25">
      <c r="C2346" s="64">
        <f t="shared" si="161"/>
        <v>47480</v>
      </c>
      <c r="D2346">
        <v>2324</v>
      </c>
      <c r="E2346" s="64">
        <v>47480</v>
      </c>
      <c r="F2346" t="s">
        <v>119</v>
      </c>
      <c r="G2346" t="str">
        <f t="shared" si="160"/>
        <v>Dad</v>
      </c>
      <c r="H2346">
        <f t="shared" si="162"/>
        <v>0</v>
      </c>
      <c r="I2346">
        <f t="shared" si="163"/>
        <v>1</v>
      </c>
    </row>
    <row r="2347" spans="3:9" x14ac:dyDescent="0.25">
      <c r="C2347" s="64">
        <f t="shared" si="161"/>
        <v>47481</v>
      </c>
      <c r="D2347">
        <v>2325</v>
      </c>
      <c r="E2347" s="64">
        <v>47481</v>
      </c>
      <c r="F2347" t="s">
        <v>120</v>
      </c>
      <c r="G2347" t="str">
        <f t="shared" si="160"/>
        <v>Dad</v>
      </c>
      <c r="H2347">
        <f t="shared" si="162"/>
        <v>0</v>
      </c>
      <c r="I2347">
        <f t="shared" si="163"/>
        <v>1</v>
      </c>
    </row>
    <row r="2348" spans="3:9" x14ac:dyDescent="0.25">
      <c r="C2348" s="64">
        <f t="shared" si="161"/>
        <v>47482</v>
      </c>
      <c r="D2348">
        <v>2326</v>
      </c>
      <c r="E2348" s="64">
        <v>47482</v>
      </c>
      <c r="F2348" t="s">
        <v>97</v>
      </c>
      <c r="G2348" t="str">
        <f t="shared" si="160"/>
        <v>Dad</v>
      </c>
      <c r="H2348">
        <f t="shared" si="162"/>
        <v>0</v>
      </c>
      <c r="I2348">
        <f t="shared" si="163"/>
        <v>1</v>
      </c>
    </row>
    <row r="2349" spans="3:9" x14ac:dyDescent="0.25">
      <c r="C2349" s="64">
        <f t="shared" si="161"/>
        <v>47483</v>
      </c>
      <c r="D2349">
        <v>2327</v>
      </c>
      <c r="E2349" s="64">
        <v>47483</v>
      </c>
      <c r="F2349" t="s">
        <v>79</v>
      </c>
      <c r="G2349" t="str">
        <f t="shared" si="160"/>
        <v>Dad</v>
      </c>
      <c r="H2349">
        <f t="shared" si="162"/>
        <v>0</v>
      </c>
      <c r="I2349">
        <f t="shared" si="163"/>
        <v>1</v>
      </c>
    </row>
    <row r="2350" spans="3:9" x14ac:dyDescent="0.25">
      <c r="C2350" s="64">
        <f t="shared" si="161"/>
        <v>47484</v>
      </c>
      <c r="D2350">
        <v>2328</v>
      </c>
      <c r="E2350" s="64">
        <v>47484</v>
      </c>
      <c r="F2350" t="s">
        <v>121</v>
      </c>
      <c r="G2350" t="str">
        <f t="shared" si="160"/>
        <v>Dad</v>
      </c>
      <c r="H2350">
        <f t="shared" si="162"/>
        <v>0</v>
      </c>
      <c r="I2350">
        <f t="shared" si="163"/>
        <v>1</v>
      </c>
    </row>
    <row r="2351" spans="3:9" x14ac:dyDescent="0.25">
      <c r="C2351" s="64">
        <f t="shared" si="161"/>
        <v>47485</v>
      </c>
      <c r="D2351">
        <v>2329</v>
      </c>
      <c r="E2351" s="64">
        <v>47485</v>
      </c>
      <c r="F2351" t="s">
        <v>118</v>
      </c>
      <c r="G2351" t="str">
        <f t="shared" si="160"/>
        <v>Mom</v>
      </c>
      <c r="H2351">
        <f t="shared" si="162"/>
        <v>1</v>
      </c>
      <c r="I2351">
        <f t="shared" si="163"/>
        <v>0</v>
      </c>
    </row>
    <row r="2352" spans="3:9" x14ac:dyDescent="0.25">
      <c r="C2352" s="64">
        <f t="shared" si="161"/>
        <v>47486</v>
      </c>
      <c r="D2352">
        <v>2330</v>
      </c>
      <c r="E2352" s="64">
        <v>47486</v>
      </c>
      <c r="F2352" t="s">
        <v>107</v>
      </c>
      <c r="G2352" t="str">
        <f t="shared" si="160"/>
        <v>Mom</v>
      </c>
      <c r="H2352">
        <f t="shared" si="162"/>
        <v>1</v>
      </c>
      <c r="I2352">
        <f t="shared" si="163"/>
        <v>0</v>
      </c>
    </row>
    <row r="2353" spans="3:9" x14ac:dyDescent="0.25">
      <c r="C2353" s="64">
        <f t="shared" si="161"/>
        <v>47487</v>
      </c>
      <c r="D2353">
        <v>2331</v>
      </c>
      <c r="E2353" s="64">
        <v>47487</v>
      </c>
      <c r="F2353" t="s">
        <v>119</v>
      </c>
      <c r="G2353" t="str">
        <f t="shared" si="160"/>
        <v>Mom</v>
      </c>
      <c r="H2353">
        <f t="shared" si="162"/>
        <v>1</v>
      </c>
      <c r="I2353">
        <f t="shared" si="163"/>
        <v>0</v>
      </c>
    </row>
    <row r="2354" spans="3:9" x14ac:dyDescent="0.25">
      <c r="C2354" s="64">
        <f t="shared" si="161"/>
        <v>47488</v>
      </c>
      <c r="D2354">
        <v>2332</v>
      </c>
      <c r="E2354" s="64">
        <v>47488</v>
      </c>
      <c r="F2354" t="s">
        <v>120</v>
      </c>
      <c r="G2354" t="str">
        <f t="shared" si="160"/>
        <v>Mom</v>
      </c>
      <c r="H2354">
        <f t="shared" si="162"/>
        <v>1</v>
      </c>
      <c r="I2354">
        <f t="shared" si="163"/>
        <v>0</v>
      </c>
    </row>
    <row r="2355" spans="3:9" x14ac:dyDescent="0.25">
      <c r="C2355" s="64">
        <f t="shared" si="161"/>
        <v>47489</v>
      </c>
      <c r="D2355">
        <v>2333</v>
      </c>
      <c r="E2355" s="64">
        <v>47489</v>
      </c>
      <c r="F2355" t="s">
        <v>97</v>
      </c>
      <c r="G2355" t="str">
        <f t="shared" si="160"/>
        <v>Mom</v>
      </c>
      <c r="H2355">
        <f t="shared" si="162"/>
        <v>1</v>
      </c>
      <c r="I2355">
        <f t="shared" si="163"/>
        <v>0</v>
      </c>
    </row>
    <row r="2356" spans="3:9" x14ac:dyDescent="0.25">
      <c r="C2356" s="64">
        <f t="shared" si="161"/>
        <v>47490</v>
      </c>
      <c r="D2356">
        <v>2334</v>
      </c>
      <c r="E2356" s="64">
        <v>47490</v>
      </c>
      <c r="F2356" t="s">
        <v>79</v>
      </c>
      <c r="G2356" t="str">
        <f t="shared" si="160"/>
        <v>Mom</v>
      </c>
      <c r="H2356">
        <f t="shared" si="162"/>
        <v>1</v>
      </c>
      <c r="I2356">
        <f t="shared" si="163"/>
        <v>0</v>
      </c>
    </row>
    <row r="2357" spans="3:9" x14ac:dyDescent="0.25">
      <c r="C2357" s="64">
        <f t="shared" si="161"/>
        <v>47491</v>
      </c>
      <c r="D2357">
        <v>2335</v>
      </c>
      <c r="E2357" s="64">
        <v>47491</v>
      </c>
      <c r="F2357" t="s">
        <v>121</v>
      </c>
      <c r="G2357" t="str">
        <f t="shared" si="160"/>
        <v>Mom</v>
      </c>
      <c r="H2357">
        <f t="shared" si="162"/>
        <v>1</v>
      </c>
      <c r="I2357">
        <f t="shared" si="163"/>
        <v>0</v>
      </c>
    </row>
    <row r="2358" spans="3:9" x14ac:dyDescent="0.25">
      <c r="C2358" s="64">
        <f t="shared" si="161"/>
        <v>47492</v>
      </c>
      <c r="D2358">
        <v>2336</v>
      </c>
      <c r="E2358" s="64">
        <v>47492</v>
      </c>
      <c r="F2358" t="s">
        <v>118</v>
      </c>
      <c r="G2358" t="str">
        <f t="shared" si="160"/>
        <v>Dad</v>
      </c>
      <c r="H2358">
        <f t="shared" si="162"/>
        <v>0</v>
      </c>
      <c r="I2358">
        <f t="shared" si="163"/>
        <v>1</v>
      </c>
    </row>
    <row r="2359" spans="3:9" x14ac:dyDescent="0.25">
      <c r="C2359" s="64">
        <f t="shared" si="161"/>
        <v>47493</v>
      </c>
      <c r="D2359">
        <v>2337</v>
      </c>
      <c r="E2359" s="64">
        <v>47493</v>
      </c>
      <c r="F2359" t="s">
        <v>107</v>
      </c>
      <c r="G2359" t="str">
        <f t="shared" si="160"/>
        <v>Dad</v>
      </c>
      <c r="H2359">
        <f t="shared" si="162"/>
        <v>0</v>
      </c>
      <c r="I2359">
        <f t="shared" si="163"/>
        <v>1</v>
      </c>
    </row>
    <row r="2360" spans="3:9" x14ac:dyDescent="0.25">
      <c r="C2360" s="64">
        <f t="shared" si="161"/>
        <v>47494</v>
      </c>
      <c r="D2360">
        <v>2338</v>
      </c>
      <c r="E2360" s="64">
        <v>47494</v>
      </c>
      <c r="F2360" t="s">
        <v>119</v>
      </c>
      <c r="G2360" t="str">
        <f t="shared" si="160"/>
        <v>Dad</v>
      </c>
      <c r="H2360">
        <f t="shared" si="162"/>
        <v>0</v>
      </c>
      <c r="I2360">
        <f t="shared" si="163"/>
        <v>1</v>
      </c>
    </row>
    <row r="2361" spans="3:9" x14ac:dyDescent="0.25">
      <c r="C2361" s="64">
        <f t="shared" si="161"/>
        <v>47495</v>
      </c>
      <c r="D2361">
        <v>2339</v>
      </c>
      <c r="E2361" s="64">
        <v>47495</v>
      </c>
      <c r="F2361" t="s">
        <v>120</v>
      </c>
      <c r="G2361" t="str">
        <f t="shared" si="160"/>
        <v>Dad</v>
      </c>
      <c r="H2361">
        <f t="shared" si="162"/>
        <v>0</v>
      </c>
      <c r="I2361">
        <f t="shared" si="163"/>
        <v>1</v>
      </c>
    </row>
    <row r="2362" spans="3:9" x14ac:dyDescent="0.25">
      <c r="C2362" s="64">
        <f t="shared" si="161"/>
        <v>47496</v>
      </c>
      <c r="D2362">
        <v>2340</v>
      </c>
      <c r="E2362" s="64">
        <v>47496</v>
      </c>
      <c r="F2362" t="s">
        <v>97</v>
      </c>
      <c r="G2362" t="str">
        <f t="shared" si="160"/>
        <v>Dad</v>
      </c>
      <c r="H2362">
        <f t="shared" si="162"/>
        <v>0</v>
      </c>
      <c r="I2362">
        <f t="shared" si="163"/>
        <v>1</v>
      </c>
    </row>
    <row r="2363" spans="3:9" x14ac:dyDescent="0.25">
      <c r="C2363" s="64">
        <f t="shared" si="161"/>
        <v>47497</v>
      </c>
      <c r="D2363">
        <v>2341</v>
      </c>
      <c r="E2363" s="64">
        <v>47497</v>
      </c>
      <c r="F2363" t="s">
        <v>79</v>
      </c>
      <c r="G2363" t="str">
        <f t="shared" si="160"/>
        <v>Dad</v>
      </c>
      <c r="H2363">
        <f t="shared" si="162"/>
        <v>0</v>
      </c>
      <c r="I2363">
        <f t="shared" si="163"/>
        <v>1</v>
      </c>
    </row>
    <row r="2364" spans="3:9" x14ac:dyDescent="0.25">
      <c r="C2364" s="64">
        <f t="shared" si="161"/>
        <v>47498</v>
      </c>
      <c r="D2364">
        <v>2342</v>
      </c>
      <c r="E2364" s="64">
        <v>47498</v>
      </c>
      <c r="F2364" t="s">
        <v>121</v>
      </c>
      <c r="G2364" t="str">
        <f t="shared" si="160"/>
        <v>Dad</v>
      </c>
      <c r="H2364">
        <f t="shared" si="162"/>
        <v>0</v>
      </c>
      <c r="I2364">
        <f t="shared" si="163"/>
        <v>1</v>
      </c>
    </row>
    <row r="2365" spans="3:9" x14ac:dyDescent="0.25">
      <c r="C2365" s="64">
        <f t="shared" si="161"/>
        <v>47499</v>
      </c>
      <c r="D2365">
        <v>2343</v>
      </c>
      <c r="E2365" s="64">
        <v>47499</v>
      </c>
      <c r="F2365" t="s">
        <v>118</v>
      </c>
      <c r="G2365" t="str">
        <f t="shared" si="160"/>
        <v>Mom</v>
      </c>
      <c r="H2365">
        <f t="shared" si="162"/>
        <v>1</v>
      </c>
      <c r="I2365">
        <f t="shared" si="163"/>
        <v>0</v>
      </c>
    </row>
    <row r="2366" spans="3:9" x14ac:dyDescent="0.25">
      <c r="C2366" s="64">
        <f t="shared" si="161"/>
        <v>47500</v>
      </c>
      <c r="D2366">
        <v>2344</v>
      </c>
      <c r="E2366" s="64">
        <v>47500</v>
      </c>
      <c r="F2366" t="s">
        <v>107</v>
      </c>
      <c r="G2366" t="str">
        <f t="shared" si="160"/>
        <v>Mom</v>
      </c>
      <c r="H2366">
        <f t="shared" si="162"/>
        <v>1</v>
      </c>
      <c r="I2366">
        <f t="shared" si="163"/>
        <v>0</v>
      </c>
    </row>
    <row r="2367" spans="3:9" x14ac:dyDescent="0.25">
      <c r="C2367" s="64">
        <f t="shared" si="161"/>
        <v>47501</v>
      </c>
      <c r="D2367">
        <v>2345</v>
      </c>
      <c r="E2367" s="64">
        <v>47501</v>
      </c>
      <c r="F2367" t="s">
        <v>119</v>
      </c>
      <c r="G2367" t="str">
        <f t="shared" si="160"/>
        <v>Mom</v>
      </c>
      <c r="H2367">
        <f t="shared" si="162"/>
        <v>1</v>
      </c>
      <c r="I2367">
        <f t="shared" si="163"/>
        <v>0</v>
      </c>
    </row>
    <row r="2368" spans="3:9" x14ac:dyDescent="0.25">
      <c r="C2368" s="64">
        <f t="shared" si="161"/>
        <v>47502</v>
      </c>
      <c r="D2368">
        <v>2346</v>
      </c>
      <c r="E2368" s="64">
        <v>47502</v>
      </c>
      <c r="F2368" t="s">
        <v>120</v>
      </c>
      <c r="G2368" t="str">
        <f t="shared" si="160"/>
        <v>Mom</v>
      </c>
      <c r="H2368">
        <f t="shared" si="162"/>
        <v>1</v>
      </c>
      <c r="I2368">
        <f t="shared" si="163"/>
        <v>0</v>
      </c>
    </row>
    <row r="2369" spans="3:9" x14ac:dyDescent="0.25">
      <c r="C2369" s="64">
        <f t="shared" si="161"/>
        <v>47503</v>
      </c>
      <c r="D2369">
        <v>2347</v>
      </c>
      <c r="E2369" s="64">
        <v>47503</v>
      </c>
      <c r="F2369" t="s">
        <v>97</v>
      </c>
      <c r="G2369" t="str">
        <f t="shared" si="160"/>
        <v>Mom</v>
      </c>
      <c r="H2369">
        <f t="shared" si="162"/>
        <v>1</v>
      </c>
      <c r="I2369">
        <f t="shared" si="163"/>
        <v>0</v>
      </c>
    </row>
    <row r="2370" spans="3:9" x14ac:dyDescent="0.25">
      <c r="C2370" s="64">
        <f t="shared" si="161"/>
        <v>47504</v>
      </c>
      <c r="D2370">
        <v>2348</v>
      </c>
      <c r="E2370" s="64">
        <v>47504</v>
      </c>
      <c r="F2370" t="s">
        <v>79</v>
      </c>
      <c r="G2370" t="str">
        <f t="shared" si="160"/>
        <v>Mom</v>
      </c>
      <c r="H2370">
        <f t="shared" si="162"/>
        <v>1</v>
      </c>
      <c r="I2370">
        <f t="shared" si="163"/>
        <v>0</v>
      </c>
    </row>
    <row r="2371" spans="3:9" x14ac:dyDescent="0.25">
      <c r="C2371" s="64">
        <f t="shared" si="161"/>
        <v>47505</v>
      </c>
      <c r="D2371">
        <v>2349</v>
      </c>
      <c r="E2371" s="64">
        <v>47505</v>
      </c>
      <c r="F2371" t="s">
        <v>121</v>
      </c>
      <c r="G2371" t="str">
        <f t="shared" si="160"/>
        <v>Mom</v>
      </c>
      <c r="H2371">
        <f t="shared" si="162"/>
        <v>1</v>
      </c>
      <c r="I2371">
        <f t="shared" si="163"/>
        <v>0</v>
      </c>
    </row>
    <row r="2372" spans="3:9" x14ac:dyDescent="0.25">
      <c r="C2372" s="64">
        <f t="shared" si="161"/>
        <v>47506</v>
      </c>
      <c r="D2372">
        <v>2350</v>
      </c>
      <c r="E2372" s="64">
        <v>47506</v>
      </c>
      <c r="F2372" t="s">
        <v>118</v>
      </c>
      <c r="G2372" t="str">
        <f t="shared" si="160"/>
        <v>Dad</v>
      </c>
      <c r="H2372">
        <f t="shared" si="162"/>
        <v>0</v>
      </c>
      <c r="I2372">
        <f t="shared" si="163"/>
        <v>1</v>
      </c>
    </row>
    <row r="2373" spans="3:9" x14ac:dyDescent="0.25">
      <c r="C2373" s="64">
        <f t="shared" si="161"/>
        <v>47507</v>
      </c>
      <c r="D2373">
        <v>2351</v>
      </c>
      <c r="E2373" s="64">
        <v>47507</v>
      </c>
      <c r="F2373" t="s">
        <v>107</v>
      </c>
      <c r="G2373" t="str">
        <f t="shared" si="160"/>
        <v>Dad</v>
      </c>
      <c r="H2373">
        <f t="shared" si="162"/>
        <v>0</v>
      </c>
      <c r="I2373">
        <f t="shared" si="163"/>
        <v>1</v>
      </c>
    </row>
    <row r="2374" spans="3:9" x14ac:dyDescent="0.25">
      <c r="C2374" s="64">
        <f t="shared" si="161"/>
        <v>47508</v>
      </c>
      <c r="D2374">
        <v>2352</v>
      </c>
      <c r="E2374" s="64">
        <v>47508</v>
      </c>
      <c r="F2374" t="s">
        <v>119</v>
      </c>
      <c r="G2374" t="str">
        <f t="shared" si="160"/>
        <v>Dad</v>
      </c>
      <c r="H2374">
        <f t="shared" si="162"/>
        <v>0</v>
      </c>
      <c r="I2374">
        <f t="shared" si="163"/>
        <v>1</v>
      </c>
    </row>
    <row r="2375" spans="3:9" x14ac:dyDescent="0.25">
      <c r="C2375" s="64">
        <f t="shared" si="161"/>
        <v>47509</v>
      </c>
      <c r="D2375">
        <v>2353</v>
      </c>
      <c r="E2375" s="64">
        <v>47509</v>
      </c>
      <c r="F2375" t="s">
        <v>120</v>
      </c>
      <c r="G2375" t="str">
        <f t="shared" si="160"/>
        <v>Dad</v>
      </c>
      <c r="H2375">
        <f t="shared" si="162"/>
        <v>0</v>
      </c>
      <c r="I2375">
        <f t="shared" si="163"/>
        <v>1</v>
      </c>
    </row>
    <row r="2376" spans="3:9" x14ac:dyDescent="0.25">
      <c r="C2376" s="64">
        <f t="shared" si="161"/>
        <v>47510</v>
      </c>
      <c r="D2376">
        <v>2354</v>
      </c>
      <c r="E2376" s="64">
        <v>47510</v>
      </c>
      <c r="F2376" t="s">
        <v>97</v>
      </c>
      <c r="G2376" t="str">
        <f t="shared" si="160"/>
        <v>Dad</v>
      </c>
      <c r="H2376">
        <f t="shared" si="162"/>
        <v>0</v>
      </c>
      <c r="I2376">
        <f t="shared" si="163"/>
        <v>1</v>
      </c>
    </row>
    <row r="2377" spans="3:9" x14ac:dyDescent="0.25">
      <c r="C2377" s="64">
        <f t="shared" si="161"/>
        <v>47511</v>
      </c>
      <c r="D2377">
        <v>2355</v>
      </c>
      <c r="E2377" s="64">
        <v>47511</v>
      </c>
      <c r="F2377" t="s">
        <v>79</v>
      </c>
      <c r="G2377" t="str">
        <f t="shared" si="160"/>
        <v>Dad</v>
      </c>
      <c r="H2377">
        <f t="shared" si="162"/>
        <v>0</v>
      </c>
      <c r="I2377">
        <f t="shared" si="163"/>
        <v>1</v>
      </c>
    </row>
    <row r="2378" spans="3:9" x14ac:dyDescent="0.25">
      <c r="C2378" s="64">
        <f t="shared" si="161"/>
        <v>47512</v>
      </c>
      <c r="D2378">
        <v>2356</v>
      </c>
      <c r="E2378" s="64">
        <v>47512</v>
      </c>
      <c r="F2378" t="s">
        <v>121</v>
      </c>
      <c r="G2378" t="str">
        <f t="shared" si="160"/>
        <v>Dad</v>
      </c>
      <c r="H2378">
        <f t="shared" si="162"/>
        <v>0</v>
      </c>
      <c r="I2378">
        <f t="shared" si="163"/>
        <v>1</v>
      </c>
    </row>
    <row r="2379" spans="3:9" x14ac:dyDescent="0.25">
      <c r="C2379" s="64">
        <f t="shared" si="161"/>
        <v>47513</v>
      </c>
      <c r="D2379">
        <v>2357</v>
      </c>
      <c r="E2379" s="64">
        <v>47513</v>
      </c>
      <c r="F2379" t="s">
        <v>118</v>
      </c>
      <c r="G2379" t="str">
        <f t="shared" si="160"/>
        <v>Mom</v>
      </c>
      <c r="H2379">
        <f t="shared" si="162"/>
        <v>1</v>
      </c>
      <c r="I2379">
        <f t="shared" si="163"/>
        <v>0</v>
      </c>
    </row>
    <row r="2380" spans="3:9" x14ac:dyDescent="0.25">
      <c r="C2380" s="64">
        <f t="shared" si="161"/>
        <v>47514</v>
      </c>
      <c r="D2380">
        <v>2358</v>
      </c>
      <c r="E2380" s="64">
        <v>47514</v>
      </c>
      <c r="F2380" t="s">
        <v>107</v>
      </c>
      <c r="G2380" t="str">
        <f t="shared" si="160"/>
        <v>Mom</v>
      </c>
      <c r="H2380">
        <f t="shared" si="162"/>
        <v>1</v>
      </c>
      <c r="I2380">
        <f t="shared" si="163"/>
        <v>0</v>
      </c>
    </row>
    <row r="2381" spans="3:9" x14ac:dyDescent="0.25">
      <c r="C2381" s="64">
        <f t="shared" si="161"/>
        <v>47515</v>
      </c>
      <c r="D2381">
        <v>2359</v>
      </c>
      <c r="E2381" s="64">
        <v>47515</v>
      </c>
      <c r="F2381" t="s">
        <v>119</v>
      </c>
      <c r="G2381" t="str">
        <f t="shared" si="160"/>
        <v>Mom</v>
      </c>
      <c r="H2381">
        <f t="shared" si="162"/>
        <v>1</v>
      </c>
      <c r="I2381">
        <f t="shared" si="163"/>
        <v>0</v>
      </c>
    </row>
    <row r="2382" spans="3:9" x14ac:dyDescent="0.25">
      <c r="C2382" s="64">
        <f t="shared" si="161"/>
        <v>47516</v>
      </c>
      <c r="D2382">
        <v>2360</v>
      </c>
      <c r="E2382" s="64">
        <v>47516</v>
      </c>
      <c r="F2382" t="s">
        <v>120</v>
      </c>
      <c r="G2382" t="str">
        <f t="shared" si="160"/>
        <v>Mom</v>
      </c>
      <c r="H2382">
        <f t="shared" si="162"/>
        <v>1</v>
      </c>
      <c r="I2382">
        <f t="shared" si="163"/>
        <v>0</v>
      </c>
    </row>
    <row r="2383" spans="3:9" x14ac:dyDescent="0.25">
      <c r="C2383" s="64">
        <f t="shared" si="161"/>
        <v>47517</v>
      </c>
      <c r="D2383">
        <v>2361</v>
      </c>
      <c r="E2383" s="64">
        <v>47517</v>
      </c>
      <c r="F2383" t="s">
        <v>97</v>
      </c>
      <c r="G2383" t="str">
        <f t="shared" si="160"/>
        <v>Mom</v>
      </c>
      <c r="H2383">
        <f t="shared" si="162"/>
        <v>1</v>
      </c>
      <c r="I2383">
        <f t="shared" si="163"/>
        <v>0</v>
      </c>
    </row>
    <row r="2384" spans="3:9" x14ac:dyDescent="0.25">
      <c r="C2384" s="64">
        <f t="shared" si="161"/>
        <v>47518</v>
      </c>
      <c r="D2384">
        <v>2362</v>
      </c>
      <c r="E2384" s="64">
        <v>47518</v>
      </c>
      <c r="F2384" t="s">
        <v>79</v>
      </c>
      <c r="G2384" t="str">
        <f t="shared" si="160"/>
        <v>Mom</v>
      </c>
      <c r="H2384">
        <f t="shared" si="162"/>
        <v>1</v>
      </c>
      <c r="I2384">
        <f t="shared" si="163"/>
        <v>0</v>
      </c>
    </row>
    <row r="2385" spans="3:9" x14ac:dyDescent="0.25">
      <c r="C2385" s="64">
        <f t="shared" si="161"/>
        <v>47519</v>
      </c>
      <c r="D2385">
        <v>2363</v>
      </c>
      <c r="E2385" s="64">
        <v>47519</v>
      </c>
      <c r="F2385" t="s">
        <v>121</v>
      </c>
      <c r="G2385" t="str">
        <f t="shared" si="160"/>
        <v>Mom</v>
      </c>
      <c r="H2385">
        <f t="shared" si="162"/>
        <v>1</v>
      </c>
      <c r="I2385">
        <f t="shared" si="163"/>
        <v>0</v>
      </c>
    </row>
    <row r="2386" spans="3:9" x14ac:dyDescent="0.25">
      <c r="C2386" s="64">
        <f t="shared" si="161"/>
        <v>47520</v>
      </c>
      <c r="D2386">
        <v>2364</v>
      </c>
      <c r="E2386" s="64">
        <v>47520</v>
      </c>
      <c r="F2386" t="s">
        <v>118</v>
      </c>
      <c r="G2386" t="str">
        <f t="shared" ref="G2386:G2449" si="164">G2372</f>
        <v>Dad</v>
      </c>
      <c r="H2386">
        <f t="shared" si="162"/>
        <v>0</v>
      </c>
      <c r="I2386">
        <f t="shared" si="163"/>
        <v>1</v>
      </c>
    </row>
    <row r="2387" spans="3:9" x14ac:dyDescent="0.25">
      <c r="C2387" s="64">
        <f t="shared" si="161"/>
        <v>47521</v>
      </c>
      <c r="D2387">
        <v>2365</v>
      </c>
      <c r="E2387" s="64">
        <v>47521</v>
      </c>
      <c r="F2387" t="s">
        <v>107</v>
      </c>
      <c r="G2387" t="str">
        <f t="shared" si="164"/>
        <v>Dad</v>
      </c>
      <c r="H2387">
        <f t="shared" si="162"/>
        <v>0</v>
      </c>
      <c r="I2387">
        <f t="shared" si="163"/>
        <v>1</v>
      </c>
    </row>
    <row r="2388" spans="3:9" x14ac:dyDescent="0.25">
      <c r="C2388" s="64">
        <f t="shared" si="161"/>
        <v>47522</v>
      </c>
      <c r="D2388">
        <v>2366</v>
      </c>
      <c r="E2388" s="64">
        <v>47522</v>
      </c>
      <c r="F2388" t="s">
        <v>119</v>
      </c>
      <c r="G2388" t="str">
        <f t="shared" si="164"/>
        <v>Dad</v>
      </c>
      <c r="H2388">
        <f t="shared" si="162"/>
        <v>0</v>
      </c>
      <c r="I2388">
        <f t="shared" si="163"/>
        <v>1</v>
      </c>
    </row>
    <row r="2389" spans="3:9" x14ac:dyDescent="0.25">
      <c r="C2389" s="64">
        <f t="shared" ref="C2389:C2452" si="165">E2389</f>
        <v>47523</v>
      </c>
      <c r="D2389">
        <v>2367</v>
      </c>
      <c r="E2389" s="64">
        <v>47523</v>
      </c>
      <c r="F2389" t="s">
        <v>120</v>
      </c>
      <c r="G2389" t="str">
        <f t="shared" si="164"/>
        <v>Dad</v>
      </c>
      <c r="H2389">
        <f t="shared" ref="H2389:H2452" si="166">IF(G2389="Mom",1,0)</f>
        <v>0</v>
      </c>
      <c r="I2389">
        <f t="shared" si="163"/>
        <v>1</v>
      </c>
    </row>
    <row r="2390" spans="3:9" x14ac:dyDescent="0.25">
      <c r="C2390" s="64">
        <f t="shared" si="165"/>
        <v>47524</v>
      </c>
      <c r="D2390">
        <v>2368</v>
      </c>
      <c r="E2390" s="64">
        <v>47524</v>
      </c>
      <c r="F2390" t="s">
        <v>97</v>
      </c>
      <c r="G2390" t="str">
        <f t="shared" si="164"/>
        <v>Dad</v>
      </c>
      <c r="H2390">
        <f t="shared" si="166"/>
        <v>0</v>
      </c>
      <c r="I2390">
        <f t="shared" si="163"/>
        <v>1</v>
      </c>
    </row>
    <row r="2391" spans="3:9" x14ac:dyDescent="0.25">
      <c r="C2391" s="64">
        <f t="shared" si="165"/>
        <v>47525</v>
      </c>
      <c r="D2391">
        <v>2369</v>
      </c>
      <c r="E2391" s="64">
        <v>47525</v>
      </c>
      <c r="F2391" t="s">
        <v>79</v>
      </c>
      <c r="G2391" t="str">
        <f t="shared" si="164"/>
        <v>Dad</v>
      </c>
      <c r="H2391">
        <f t="shared" si="166"/>
        <v>0</v>
      </c>
      <c r="I2391">
        <f t="shared" si="163"/>
        <v>1</v>
      </c>
    </row>
    <row r="2392" spans="3:9" x14ac:dyDescent="0.25">
      <c r="C2392" s="64">
        <f t="shared" si="165"/>
        <v>47526</v>
      </c>
      <c r="D2392">
        <v>2370</v>
      </c>
      <c r="E2392" s="64">
        <v>47526</v>
      </c>
      <c r="F2392" t="s">
        <v>121</v>
      </c>
      <c r="G2392" t="str">
        <f t="shared" si="164"/>
        <v>Dad</v>
      </c>
      <c r="H2392">
        <f t="shared" si="166"/>
        <v>0</v>
      </c>
      <c r="I2392">
        <f t="shared" si="163"/>
        <v>1</v>
      </c>
    </row>
    <row r="2393" spans="3:9" x14ac:dyDescent="0.25">
      <c r="C2393" s="64">
        <f t="shared" si="165"/>
        <v>47527</v>
      </c>
      <c r="D2393">
        <v>2371</v>
      </c>
      <c r="E2393" s="64">
        <v>47527</v>
      </c>
      <c r="F2393" t="s">
        <v>118</v>
      </c>
      <c r="G2393" t="str">
        <f t="shared" si="164"/>
        <v>Mom</v>
      </c>
      <c r="H2393">
        <f t="shared" si="166"/>
        <v>1</v>
      </c>
      <c r="I2393">
        <f t="shared" ref="I2393:I2456" si="167">IF(G2393="Dad",1,0)</f>
        <v>0</v>
      </c>
    </row>
    <row r="2394" spans="3:9" x14ac:dyDescent="0.25">
      <c r="C2394" s="64">
        <f t="shared" si="165"/>
        <v>47528</v>
      </c>
      <c r="D2394">
        <v>2372</v>
      </c>
      <c r="E2394" s="64">
        <v>47528</v>
      </c>
      <c r="F2394" t="s">
        <v>107</v>
      </c>
      <c r="G2394" t="str">
        <f t="shared" si="164"/>
        <v>Mom</v>
      </c>
      <c r="H2394">
        <f t="shared" si="166"/>
        <v>1</v>
      </c>
      <c r="I2394">
        <f t="shared" si="167"/>
        <v>0</v>
      </c>
    </row>
    <row r="2395" spans="3:9" x14ac:dyDescent="0.25">
      <c r="C2395" s="64">
        <f t="shared" si="165"/>
        <v>47529</v>
      </c>
      <c r="D2395">
        <v>2373</v>
      </c>
      <c r="E2395" s="64">
        <v>47529</v>
      </c>
      <c r="F2395" t="s">
        <v>119</v>
      </c>
      <c r="G2395" t="str">
        <f t="shared" si="164"/>
        <v>Mom</v>
      </c>
      <c r="H2395">
        <f t="shared" si="166"/>
        <v>1</v>
      </c>
      <c r="I2395">
        <f t="shared" si="167"/>
        <v>0</v>
      </c>
    </row>
    <row r="2396" spans="3:9" x14ac:dyDescent="0.25">
      <c r="C2396" s="64">
        <f t="shared" si="165"/>
        <v>47530</v>
      </c>
      <c r="D2396">
        <v>2374</v>
      </c>
      <c r="E2396" s="64">
        <v>47530</v>
      </c>
      <c r="F2396" t="s">
        <v>120</v>
      </c>
      <c r="G2396" t="str">
        <f t="shared" si="164"/>
        <v>Mom</v>
      </c>
      <c r="H2396">
        <f t="shared" si="166"/>
        <v>1</v>
      </c>
      <c r="I2396">
        <f t="shared" si="167"/>
        <v>0</v>
      </c>
    </row>
    <row r="2397" spans="3:9" x14ac:dyDescent="0.25">
      <c r="C2397" s="64">
        <f t="shared" si="165"/>
        <v>47531</v>
      </c>
      <c r="D2397">
        <v>2375</v>
      </c>
      <c r="E2397" s="64">
        <v>47531</v>
      </c>
      <c r="F2397" t="s">
        <v>97</v>
      </c>
      <c r="G2397" t="str">
        <f t="shared" si="164"/>
        <v>Mom</v>
      </c>
      <c r="H2397">
        <f t="shared" si="166"/>
        <v>1</v>
      </c>
      <c r="I2397">
        <f t="shared" si="167"/>
        <v>0</v>
      </c>
    </row>
    <row r="2398" spans="3:9" x14ac:dyDescent="0.25">
      <c r="C2398" s="64">
        <f t="shared" si="165"/>
        <v>47532</v>
      </c>
      <c r="D2398">
        <v>2376</v>
      </c>
      <c r="E2398" s="64">
        <v>47532</v>
      </c>
      <c r="F2398" t="s">
        <v>79</v>
      </c>
      <c r="G2398" t="str">
        <f t="shared" si="164"/>
        <v>Mom</v>
      </c>
      <c r="H2398">
        <f t="shared" si="166"/>
        <v>1</v>
      </c>
      <c r="I2398">
        <f t="shared" si="167"/>
        <v>0</v>
      </c>
    </row>
    <row r="2399" spans="3:9" x14ac:dyDescent="0.25">
      <c r="C2399" s="64">
        <f t="shared" si="165"/>
        <v>47533</v>
      </c>
      <c r="D2399">
        <v>2377</v>
      </c>
      <c r="E2399" s="64">
        <v>47533</v>
      </c>
      <c r="F2399" t="s">
        <v>121</v>
      </c>
      <c r="G2399" t="str">
        <f t="shared" si="164"/>
        <v>Mom</v>
      </c>
      <c r="H2399">
        <f t="shared" si="166"/>
        <v>1</v>
      </c>
      <c r="I2399">
        <f t="shared" si="167"/>
        <v>0</v>
      </c>
    </row>
    <row r="2400" spans="3:9" x14ac:dyDescent="0.25">
      <c r="C2400" s="64">
        <f t="shared" si="165"/>
        <v>47534</v>
      </c>
      <c r="D2400">
        <v>2378</v>
      </c>
      <c r="E2400" s="64">
        <v>47534</v>
      </c>
      <c r="F2400" t="s">
        <v>118</v>
      </c>
      <c r="G2400" t="str">
        <f t="shared" si="164"/>
        <v>Dad</v>
      </c>
      <c r="H2400">
        <f t="shared" si="166"/>
        <v>0</v>
      </c>
      <c r="I2400">
        <f t="shared" si="167"/>
        <v>1</v>
      </c>
    </row>
    <row r="2401" spans="3:9" x14ac:dyDescent="0.25">
      <c r="C2401" s="64">
        <f t="shared" si="165"/>
        <v>47535</v>
      </c>
      <c r="D2401">
        <v>2379</v>
      </c>
      <c r="E2401" s="64">
        <v>47535</v>
      </c>
      <c r="F2401" t="s">
        <v>107</v>
      </c>
      <c r="G2401" t="str">
        <f t="shared" si="164"/>
        <v>Dad</v>
      </c>
      <c r="H2401">
        <f t="shared" si="166"/>
        <v>0</v>
      </c>
      <c r="I2401">
        <f t="shared" si="167"/>
        <v>1</v>
      </c>
    </row>
    <row r="2402" spans="3:9" x14ac:dyDescent="0.25">
      <c r="C2402" s="64">
        <f t="shared" si="165"/>
        <v>47536</v>
      </c>
      <c r="D2402">
        <v>2380</v>
      </c>
      <c r="E2402" s="64">
        <v>47536</v>
      </c>
      <c r="F2402" t="s">
        <v>119</v>
      </c>
      <c r="G2402" t="str">
        <f t="shared" si="164"/>
        <v>Dad</v>
      </c>
      <c r="H2402">
        <f t="shared" si="166"/>
        <v>0</v>
      </c>
      <c r="I2402">
        <f t="shared" si="167"/>
        <v>1</v>
      </c>
    </row>
    <row r="2403" spans="3:9" x14ac:dyDescent="0.25">
      <c r="C2403" s="64">
        <f t="shared" si="165"/>
        <v>47537</v>
      </c>
      <c r="D2403">
        <v>2381</v>
      </c>
      <c r="E2403" s="64">
        <v>47537</v>
      </c>
      <c r="F2403" t="s">
        <v>120</v>
      </c>
      <c r="G2403" t="str">
        <f t="shared" si="164"/>
        <v>Dad</v>
      </c>
      <c r="H2403">
        <f t="shared" si="166"/>
        <v>0</v>
      </c>
      <c r="I2403">
        <f t="shared" si="167"/>
        <v>1</v>
      </c>
    </row>
    <row r="2404" spans="3:9" x14ac:dyDescent="0.25">
      <c r="C2404" s="64">
        <f t="shared" si="165"/>
        <v>47538</v>
      </c>
      <c r="D2404">
        <v>2382</v>
      </c>
      <c r="E2404" s="64">
        <v>47538</v>
      </c>
      <c r="F2404" t="s">
        <v>97</v>
      </c>
      <c r="G2404" t="str">
        <f t="shared" si="164"/>
        <v>Dad</v>
      </c>
      <c r="H2404">
        <f t="shared" si="166"/>
        <v>0</v>
      </c>
      <c r="I2404">
        <f t="shared" si="167"/>
        <v>1</v>
      </c>
    </row>
    <row r="2405" spans="3:9" x14ac:dyDescent="0.25">
      <c r="C2405" s="64">
        <f t="shared" si="165"/>
        <v>47539</v>
      </c>
      <c r="D2405">
        <v>2383</v>
      </c>
      <c r="E2405" s="64">
        <v>47539</v>
      </c>
      <c r="F2405" t="s">
        <v>79</v>
      </c>
      <c r="G2405" t="str">
        <f t="shared" si="164"/>
        <v>Dad</v>
      </c>
      <c r="H2405">
        <f t="shared" si="166"/>
        <v>0</v>
      </c>
      <c r="I2405">
        <f t="shared" si="167"/>
        <v>1</v>
      </c>
    </row>
    <row r="2406" spans="3:9" x14ac:dyDescent="0.25">
      <c r="C2406" s="64">
        <f t="shared" si="165"/>
        <v>47540</v>
      </c>
      <c r="D2406">
        <v>2384</v>
      </c>
      <c r="E2406" s="64">
        <v>47540</v>
      </c>
      <c r="F2406" t="s">
        <v>121</v>
      </c>
      <c r="G2406" t="str">
        <f t="shared" si="164"/>
        <v>Dad</v>
      </c>
      <c r="H2406">
        <f t="shared" si="166"/>
        <v>0</v>
      </c>
      <c r="I2406">
        <f t="shared" si="167"/>
        <v>1</v>
      </c>
    </row>
    <row r="2407" spans="3:9" x14ac:dyDescent="0.25">
      <c r="C2407" s="64">
        <f t="shared" si="165"/>
        <v>47541</v>
      </c>
      <c r="D2407">
        <v>2385</v>
      </c>
      <c r="E2407" s="64">
        <v>47541</v>
      </c>
      <c r="F2407" t="s">
        <v>118</v>
      </c>
      <c r="G2407" t="str">
        <f t="shared" si="164"/>
        <v>Mom</v>
      </c>
      <c r="H2407">
        <f t="shared" si="166"/>
        <v>1</v>
      </c>
      <c r="I2407">
        <f t="shared" si="167"/>
        <v>0</v>
      </c>
    </row>
    <row r="2408" spans="3:9" x14ac:dyDescent="0.25">
      <c r="C2408" s="64">
        <f t="shared" si="165"/>
        <v>47542</v>
      </c>
      <c r="D2408">
        <v>2386</v>
      </c>
      <c r="E2408" s="64">
        <v>47542</v>
      </c>
      <c r="F2408" t="s">
        <v>107</v>
      </c>
      <c r="G2408" t="str">
        <f t="shared" si="164"/>
        <v>Mom</v>
      </c>
      <c r="H2408">
        <f t="shared" si="166"/>
        <v>1</v>
      </c>
      <c r="I2408">
        <f t="shared" si="167"/>
        <v>0</v>
      </c>
    </row>
    <row r="2409" spans="3:9" x14ac:dyDescent="0.25">
      <c r="C2409" s="64">
        <f t="shared" si="165"/>
        <v>47543</v>
      </c>
      <c r="D2409">
        <v>2387</v>
      </c>
      <c r="E2409" s="64">
        <v>47543</v>
      </c>
      <c r="F2409" t="s">
        <v>119</v>
      </c>
      <c r="G2409" t="str">
        <f t="shared" si="164"/>
        <v>Mom</v>
      </c>
      <c r="H2409">
        <f t="shared" si="166"/>
        <v>1</v>
      </c>
      <c r="I2409">
        <f t="shared" si="167"/>
        <v>0</v>
      </c>
    </row>
    <row r="2410" spans="3:9" x14ac:dyDescent="0.25">
      <c r="C2410" s="64">
        <f t="shared" si="165"/>
        <v>47544</v>
      </c>
      <c r="D2410">
        <v>2388</v>
      </c>
      <c r="E2410" s="64">
        <v>47544</v>
      </c>
      <c r="F2410" t="s">
        <v>120</v>
      </c>
      <c r="G2410" t="str">
        <f t="shared" si="164"/>
        <v>Mom</v>
      </c>
      <c r="H2410">
        <f t="shared" si="166"/>
        <v>1</v>
      </c>
      <c r="I2410">
        <f t="shared" si="167"/>
        <v>0</v>
      </c>
    </row>
    <row r="2411" spans="3:9" x14ac:dyDescent="0.25">
      <c r="C2411" s="64">
        <f t="shared" si="165"/>
        <v>47545</v>
      </c>
      <c r="D2411">
        <v>2389</v>
      </c>
      <c r="E2411" s="64">
        <v>47545</v>
      </c>
      <c r="F2411" t="s">
        <v>97</v>
      </c>
      <c r="G2411" t="str">
        <f t="shared" si="164"/>
        <v>Mom</v>
      </c>
      <c r="H2411">
        <f t="shared" si="166"/>
        <v>1</v>
      </c>
      <c r="I2411">
        <f t="shared" si="167"/>
        <v>0</v>
      </c>
    </row>
    <row r="2412" spans="3:9" x14ac:dyDescent="0.25">
      <c r="C2412" s="64">
        <f t="shared" si="165"/>
        <v>47546</v>
      </c>
      <c r="D2412">
        <v>2390</v>
      </c>
      <c r="E2412" s="64">
        <v>47546</v>
      </c>
      <c r="F2412" t="s">
        <v>79</v>
      </c>
      <c r="G2412" t="str">
        <f t="shared" si="164"/>
        <v>Mom</v>
      </c>
      <c r="H2412">
        <f t="shared" si="166"/>
        <v>1</v>
      </c>
      <c r="I2412">
        <f t="shared" si="167"/>
        <v>0</v>
      </c>
    </row>
    <row r="2413" spans="3:9" x14ac:dyDescent="0.25">
      <c r="C2413" s="64">
        <f t="shared" si="165"/>
        <v>47547</v>
      </c>
      <c r="D2413">
        <v>2391</v>
      </c>
      <c r="E2413" s="64">
        <v>47547</v>
      </c>
      <c r="F2413" t="s">
        <v>121</v>
      </c>
      <c r="G2413" t="str">
        <f t="shared" si="164"/>
        <v>Mom</v>
      </c>
      <c r="H2413">
        <f t="shared" si="166"/>
        <v>1</v>
      </c>
      <c r="I2413">
        <f t="shared" si="167"/>
        <v>0</v>
      </c>
    </row>
    <row r="2414" spans="3:9" x14ac:dyDescent="0.25">
      <c r="C2414" s="64">
        <f t="shared" si="165"/>
        <v>47548</v>
      </c>
      <c r="D2414">
        <v>2392</v>
      </c>
      <c r="E2414" s="64">
        <v>47548</v>
      </c>
      <c r="F2414" t="s">
        <v>118</v>
      </c>
      <c r="G2414" t="str">
        <f t="shared" si="164"/>
        <v>Dad</v>
      </c>
      <c r="H2414">
        <f t="shared" si="166"/>
        <v>0</v>
      </c>
      <c r="I2414">
        <f t="shared" si="167"/>
        <v>1</v>
      </c>
    </row>
    <row r="2415" spans="3:9" x14ac:dyDescent="0.25">
      <c r="C2415" s="64">
        <f t="shared" si="165"/>
        <v>47549</v>
      </c>
      <c r="D2415">
        <v>2393</v>
      </c>
      <c r="E2415" s="64">
        <v>47549</v>
      </c>
      <c r="F2415" t="s">
        <v>107</v>
      </c>
      <c r="G2415" t="str">
        <f t="shared" si="164"/>
        <v>Dad</v>
      </c>
      <c r="H2415">
        <f t="shared" si="166"/>
        <v>0</v>
      </c>
      <c r="I2415">
        <f t="shared" si="167"/>
        <v>1</v>
      </c>
    </row>
    <row r="2416" spans="3:9" x14ac:dyDescent="0.25">
      <c r="C2416" s="64">
        <f t="shared" si="165"/>
        <v>47550</v>
      </c>
      <c r="D2416">
        <v>2394</v>
      </c>
      <c r="E2416" s="64">
        <v>47550</v>
      </c>
      <c r="F2416" t="s">
        <v>119</v>
      </c>
      <c r="G2416" t="str">
        <f t="shared" si="164"/>
        <v>Dad</v>
      </c>
      <c r="H2416">
        <f t="shared" si="166"/>
        <v>0</v>
      </c>
      <c r="I2416">
        <f t="shared" si="167"/>
        <v>1</v>
      </c>
    </row>
    <row r="2417" spans="3:9" x14ac:dyDescent="0.25">
      <c r="C2417" s="64">
        <f t="shared" si="165"/>
        <v>47551</v>
      </c>
      <c r="D2417">
        <v>2395</v>
      </c>
      <c r="E2417" s="64">
        <v>47551</v>
      </c>
      <c r="F2417" t="s">
        <v>120</v>
      </c>
      <c r="G2417" t="str">
        <f t="shared" si="164"/>
        <v>Dad</v>
      </c>
      <c r="H2417">
        <f t="shared" si="166"/>
        <v>0</v>
      </c>
      <c r="I2417">
        <f t="shared" si="167"/>
        <v>1</v>
      </c>
    </row>
    <row r="2418" spans="3:9" x14ac:dyDescent="0.25">
      <c r="C2418" s="64">
        <f t="shared" si="165"/>
        <v>47552</v>
      </c>
      <c r="D2418">
        <v>2396</v>
      </c>
      <c r="E2418" s="64">
        <v>47552</v>
      </c>
      <c r="F2418" t="s">
        <v>97</v>
      </c>
      <c r="G2418" t="str">
        <f t="shared" si="164"/>
        <v>Dad</v>
      </c>
      <c r="H2418">
        <f t="shared" si="166"/>
        <v>0</v>
      </c>
      <c r="I2418">
        <f t="shared" si="167"/>
        <v>1</v>
      </c>
    </row>
    <row r="2419" spans="3:9" x14ac:dyDescent="0.25">
      <c r="C2419" s="64">
        <f t="shared" si="165"/>
        <v>47553</v>
      </c>
      <c r="D2419">
        <v>2397</v>
      </c>
      <c r="E2419" s="64">
        <v>47553</v>
      </c>
      <c r="F2419" t="s">
        <v>79</v>
      </c>
      <c r="G2419" t="str">
        <f t="shared" si="164"/>
        <v>Dad</v>
      </c>
      <c r="H2419">
        <f t="shared" si="166"/>
        <v>0</v>
      </c>
      <c r="I2419">
        <f t="shared" si="167"/>
        <v>1</v>
      </c>
    </row>
    <row r="2420" spans="3:9" x14ac:dyDescent="0.25">
      <c r="C2420" s="64">
        <f t="shared" si="165"/>
        <v>47554</v>
      </c>
      <c r="D2420">
        <v>2398</v>
      </c>
      <c r="E2420" s="64">
        <v>47554</v>
      </c>
      <c r="F2420" t="s">
        <v>121</v>
      </c>
      <c r="G2420" t="str">
        <f t="shared" si="164"/>
        <v>Dad</v>
      </c>
      <c r="H2420">
        <f t="shared" si="166"/>
        <v>0</v>
      </c>
      <c r="I2420">
        <f t="shared" si="167"/>
        <v>1</v>
      </c>
    </row>
    <row r="2421" spans="3:9" x14ac:dyDescent="0.25">
      <c r="C2421" s="64">
        <f t="shared" si="165"/>
        <v>47555</v>
      </c>
      <c r="D2421">
        <v>2399</v>
      </c>
      <c r="E2421" s="64">
        <v>47555</v>
      </c>
      <c r="F2421" t="s">
        <v>118</v>
      </c>
      <c r="G2421" t="str">
        <f t="shared" si="164"/>
        <v>Mom</v>
      </c>
      <c r="H2421">
        <f t="shared" si="166"/>
        <v>1</v>
      </c>
      <c r="I2421">
        <f t="shared" si="167"/>
        <v>0</v>
      </c>
    </row>
    <row r="2422" spans="3:9" x14ac:dyDescent="0.25">
      <c r="C2422" s="64">
        <f t="shared" si="165"/>
        <v>47556</v>
      </c>
      <c r="D2422">
        <v>2400</v>
      </c>
      <c r="E2422" s="64">
        <v>47556</v>
      </c>
      <c r="F2422" t="s">
        <v>107</v>
      </c>
      <c r="G2422" t="str">
        <f t="shared" si="164"/>
        <v>Mom</v>
      </c>
      <c r="H2422">
        <f t="shared" si="166"/>
        <v>1</v>
      </c>
      <c r="I2422">
        <f t="shared" si="167"/>
        <v>0</v>
      </c>
    </row>
    <row r="2423" spans="3:9" x14ac:dyDescent="0.25">
      <c r="C2423" s="64">
        <f t="shared" si="165"/>
        <v>47557</v>
      </c>
      <c r="D2423">
        <v>2401</v>
      </c>
      <c r="E2423" s="64">
        <v>47557</v>
      </c>
      <c r="F2423" t="s">
        <v>119</v>
      </c>
      <c r="G2423" t="str">
        <f t="shared" si="164"/>
        <v>Mom</v>
      </c>
      <c r="H2423">
        <f t="shared" si="166"/>
        <v>1</v>
      </c>
      <c r="I2423">
        <f t="shared" si="167"/>
        <v>0</v>
      </c>
    </row>
    <row r="2424" spans="3:9" x14ac:dyDescent="0.25">
      <c r="C2424" s="64">
        <f t="shared" si="165"/>
        <v>47558</v>
      </c>
      <c r="D2424">
        <v>2402</v>
      </c>
      <c r="E2424" s="64">
        <v>47558</v>
      </c>
      <c r="F2424" t="s">
        <v>120</v>
      </c>
      <c r="G2424" t="str">
        <f t="shared" si="164"/>
        <v>Mom</v>
      </c>
      <c r="H2424">
        <f t="shared" si="166"/>
        <v>1</v>
      </c>
      <c r="I2424">
        <f t="shared" si="167"/>
        <v>0</v>
      </c>
    </row>
    <row r="2425" spans="3:9" x14ac:dyDescent="0.25">
      <c r="C2425" s="64">
        <f t="shared" si="165"/>
        <v>47559</v>
      </c>
      <c r="D2425">
        <v>2403</v>
      </c>
      <c r="E2425" s="64">
        <v>47559</v>
      </c>
      <c r="F2425" t="s">
        <v>97</v>
      </c>
      <c r="G2425" t="str">
        <f t="shared" si="164"/>
        <v>Mom</v>
      </c>
      <c r="H2425">
        <f t="shared" si="166"/>
        <v>1</v>
      </c>
      <c r="I2425">
        <f t="shared" si="167"/>
        <v>0</v>
      </c>
    </row>
    <row r="2426" spans="3:9" x14ac:dyDescent="0.25">
      <c r="C2426" s="64">
        <f t="shared" si="165"/>
        <v>47560</v>
      </c>
      <c r="D2426">
        <v>2404</v>
      </c>
      <c r="E2426" s="64">
        <v>47560</v>
      </c>
      <c r="F2426" t="s">
        <v>79</v>
      </c>
      <c r="G2426" t="str">
        <f t="shared" si="164"/>
        <v>Mom</v>
      </c>
      <c r="H2426">
        <f t="shared" si="166"/>
        <v>1</v>
      </c>
      <c r="I2426">
        <f t="shared" si="167"/>
        <v>0</v>
      </c>
    </row>
    <row r="2427" spans="3:9" x14ac:dyDescent="0.25">
      <c r="C2427" s="64">
        <f t="shared" si="165"/>
        <v>47561</v>
      </c>
      <c r="D2427">
        <v>2405</v>
      </c>
      <c r="E2427" s="64">
        <v>47561</v>
      </c>
      <c r="F2427" t="s">
        <v>121</v>
      </c>
      <c r="G2427" t="str">
        <f t="shared" si="164"/>
        <v>Mom</v>
      </c>
      <c r="H2427">
        <f t="shared" si="166"/>
        <v>1</v>
      </c>
      <c r="I2427">
        <f t="shared" si="167"/>
        <v>0</v>
      </c>
    </row>
    <row r="2428" spans="3:9" x14ac:dyDescent="0.25">
      <c r="C2428" s="64">
        <f t="shared" si="165"/>
        <v>47562</v>
      </c>
      <c r="D2428">
        <v>2406</v>
      </c>
      <c r="E2428" s="64">
        <v>47562</v>
      </c>
      <c r="F2428" t="s">
        <v>118</v>
      </c>
      <c r="G2428" t="str">
        <f t="shared" si="164"/>
        <v>Dad</v>
      </c>
      <c r="H2428">
        <f t="shared" si="166"/>
        <v>0</v>
      </c>
      <c r="I2428">
        <f t="shared" si="167"/>
        <v>1</v>
      </c>
    </row>
    <row r="2429" spans="3:9" x14ac:dyDescent="0.25">
      <c r="C2429" s="64">
        <f t="shared" si="165"/>
        <v>47563</v>
      </c>
      <c r="D2429">
        <v>2407</v>
      </c>
      <c r="E2429" s="64">
        <v>47563</v>
      </c>
      <c r="F2429" t="s">
        <v>107</v>
      </c>
      <c r="G2429" t="str">
        <f t="shared" si="164"/>
        <v>Dad</v>
      </c>
      <c r="H2429">
        <f t="shared" si="166"/>
        <v>0</v>
      </c>
      <c r="I2429">
        <f t="shared" si="167"/>
        <v>1</v>
      </c>
    </row>
    <row r="2430" spans="3:9" x14ac:dyDescent="0.25">
      <c r="C2430" s="64">
        <f t="shared" si="165"/>
        <v>47564</v>
      </c>
      <c r="D2430">
        <v>2408</v>
      </c>
      <c r="E2430" s="64">
        <v>47564</v>
      </c>
      <c r="F2430" t="s">
        <v>119</v>
      </c>
      <c r="G2430" t="str">
        <f t="shared" si="164"/>
        <v>Dad</v>
      </c>
      <c r="H2430">
        <f t="shared" si="166"/>
        <v>0</v>
      </c>
      <c r="I2430">
        <f t="shared" si="167"/>
        <v>1</v>
      </c>
    </row>
    <row r="2431" spans="3:9" x14ac:dyDescent="0.25">
      <c r="C2431" s="64">
        <f t="shared" si="165"/>
        <v>47565</v>
      </c>
      <c r="D2431">
        <v>2409</v>
      </c>
      <c r="E2431" s="64">
        <v>47565</v>
      </c>
      <c r="F2431" t="s">
        <v>120</v>
      </c>
      <c r="G2431" t="str">
        <f t="shared" si="164"/>
        <v>Dad</v>
      </c>
      <c r="H2431">
        <f t="shared" si="166"/>
        <v>0</v>
      </c>
      <c r="I2431">
        <f t="shared" si="167"/>
        <v>1</v>
      </c>
    </row>
    <row r="2432" spans="3:9" x14ac:dyDescent="0.25">
      <c r="C2432" s="64">
        <f t="shared" si="165"/>
        <v>47566</v>
      </c>
      <c r="D2432">
        <v>2410</v>
      </c>
      <c r="E2432" s="64">
        <v>47566</v>
      </c>
      <c r="F2432" t="s">
        <v>97</v>
      </c>
      <c r="G2432" t="str">
        <f t="shared" si="164"/>
        <v>Dad</v>
      </c>
      <c r="H2432">
        <f t="shared" si="166"/>
        <v>0</v>
      </c>
      <c r="I2432">
        <f t="shared" si="167"/>
        <v>1</v>
      </c>
    </row>
    <row r="2433" spans="3:9" x14ac:dyDescent="0.25">
      <c r="C2433" s="64">
        <f t="shared" si="165"/>
        <v>47567</v>
      </c>
      <c r="D2433">
        <v>2411</v>
      </c>
      <c r="E2433" s="64">
        <v>47567</v>
      </c>
      <c r="F2433" t="s">
        <v>79</v>
      </c>
      <c r="G2433" t="str">
        <f t="shared" si="164"/>
        <v>Dad</v>
      </c>
      <c r="H2433">
        <f t="shared" si="166"/>
        <v>0</v>
      </c>
      <c r="I2433">
        <f t="shared" si="167"/>
        <v>1</v>
      </c>
    </row>
    <row r="2434" spans="3:9" x14ac:dyDescent="0.25">
      <c r="C2434" s="64">
        <f t="shared" si="165"/>
        <v>47568</v>
      </c>
      <c r="D2434">
        <v>2412</v>
      </c>
      <c r="E2434" s="64">
        <v>47568</v>
      </c>
      <c r="F2434" t="s">
        <v>121</v>
      </c>
      <c r="G2434" t="str">
        <f t="shared" si="164"/>
        <v>Dad</v>
      </c>
      <c r="H2434">
        <f t="shared" si="166"/>
        <v>0</v>
      </c>
      <c r="I2434">
        <f t="shared" si="167"/>
        <v>1</v>
      </c>
    </row>
    <row r="2435" spans="3:9" x14ac:dyDescent="0.25">
      <c r="C2435" s="64">
        <f t="shared" si="165"/>
        <v>47569</v>
      </c>
      <c r="D2435">
        <v>2413</v>
      </c>
      <c r="E2435" s="64">
        <v>47569</v>
      </c>
      <c r="F2435" t="s">
        <v>118</v>
      </c>
      <c r="G2435" t="str">
        <f t="shared" si="164"/>
        <v>Mom</v>
      </c>
      <c r="H2435">
        <f t="shared" si="166"/>
        <v>1</v>
      </c>
      <c r="I2435">
        <f t="shared" si="167"/>
        <v>0</v>
      </c>
    </row>
    <row r="2436" spans="3:9" x14ac:dyDescent="0.25">
      <c r="C2436" s="64">
        <f t="shared" si="165"/>
        <v>47570</v>
      </c>
      <c r="D2436">
        <v>2414</v>
      </c>
      <c r="E2436" s="64">
        <v>47570</v>
      </c>
      <c r="F2436" t="s">
        <v>107</v>
      </c>
      <c r="G2436" t="str">
        <f t="shared" si="164"/>
        <v>Mom</v>
      </c>
      <c r="H2436">
        <f t="shared" si="166"/>
        <v>1</v>
      </c>
      <c r="I2436">
        <f t="shared" si="167"/>
        <v>0</v>
      </c>
    </row>
    <row r="2437" spans="3:9" x14ac:dyDescent="0.25">
      <c r="C2437" s="64">
        <f t="shared" si="165"/>
        <v>47571</v>
      </c>
      <c r="D2437">
        <v>2415</v>
      </c>
      <c r="E2437" s="64">
        <v>47571</v>
      </c>
      <c r="F2437" t="s">
        <v>119</v>
      </c>
      <c r="G2437" t="str">
        <f t="shared" si="164"/>
        <v>Mom</v>
      </c>
      <c r="H2437">
        <f t="shared" si="166"/>
        <v>1</v>
      </c>
      <c r="I2437">
        <f t="shared" si="167"/>
        <v>0</v>
      </c>
    </row>
    <row r="2438" spans="3:9" x14ac:dyDescent="0.25">
      <c r="C2438" s="64">
        <f t="shared" si="165"/>
        <v>47572</v>
      </c>
      <c r="D2438">
        <v>2416</v>
      </c>
      <c r="E2438" s="64">
        <v>47572</v>
      </c>
      <c r="F2438" t="s">
        <v>120</v>
      </c>
      <c r="G2438" t="str">
        <f t="shared" si="164"/>
        <v>Mom</v>
      </c>
      <c r="H2438">
        <f t="shared" si="166"/>
        <v>1</v>
      </c>
      <c r="I2438">
        <f t="shared" si="167"/>
        <v>0</v>
      </c>
    </row>
    <row r="2439" spans="3:9" x14ac:dyDescent="0.25">
      <c r="C2439" s="64">
        <f t="shared" si="165"/>
        <v>47573</v>
      </c>
      <c r="D2439">
        <v>2417</v>
      </c>
      <c r="E2439" s="64">
        <v>47573</v>
      </c>
      <c r="F2439" t="s">
        <v>97</v>
      </c>
      <c r="G2439" t="str">
        <f t="shared" si="164"/>
        <v>Mom</v>
      </c>
      <c r="H2439">
        <f t="shared" si="166"/>
        <v>1</v>
      </c>
      <c r="I2439">
        <f t="shared" si="167"/>
        <v>0</v>
      </c>
    </row>
    <row r="2440" spans="3:9" x14ac:dyDescent="0.25">
      <c r="C2440" s="64">
        <f t="shared" si="165"/>
        <v>47574</v>
      </c>
      <c r="D2440">
        <v>2418</v>
      </c>
      <c r="E2440" s="64">
        <v>47574</v>
      </c>
      <c r="F2440" t="s">
        <v>79</v>
      </c>
      <c r="G2440" t="str">
        <f t="shared" si="164"/>
        <v>Mom</v>
      </c>
      <c r="H2440">
        <f t="shared" si="166"/>
        <v>1</v>
      </c>
      <c r="I2440">
        <f t="shared" si="167"/>
        <v>0</v>
      </c>
    </row>
    <row r="2441" spans="3:9" x14ac:dyDescent="0.25">
      <c r="C2441" s="64">
        <f t="shared" si="165"/>
        <v>47575</v>
      </c>
      <c r="D2441">
        <v>2419</v>
      </c>
      <c r="E2441" s="64">
        <v>47575</v>
      </c>
      <c r="F2441" t="s">
        <v>121</v>
      </c>
      <c r="G2441" t="str">
        <f t="shared" si="164"/>
        <v>Mom</v>
      </c>
      <c r="H2441">
        <f t="shared" si="166"/>
        <v>1</v>
      </c>
      <c r="I2441">
        <f t="shared" si="167"/>
        <v>0</v>
      </c>
    </row>
    <row r="2442" spans="3:9" x14ac:dyDescent="0.25">
      <c r="C2442" s="64">
        <f t="shared" si="165"/>
        <v>47576</v>
      </c>
      <c r="D2442">
        <v>2420</v>
      </c>
      <c r="E2442" s="64">
        <v>47576</v>
      </c>
      <c r="F2442" t="s">
        <v>118</v>
      </c>
      <c r="G2442" t="str">
        <f t="shared" si="164"/>
        <v>Dad</v>
      </c>
      <c r="H2442">
        <f t="shared" si="166"/>
        <v>0</v>
      </c>
      <c r="I2442">
        <f t="shared" si="167"/>
        <v>1</v>
      </c>
    </row>
    <row r="2443" spans="3:9" x14ac:dyDescent="0.25">
      <c r="C2443" s="64">
        <f t="shared" si="165"/>
        <v>47577</v>
      </c>
      <c r="D2443">
        <v>2421</v>
      </c>
      <c r="E2443" s="64">
        <v>47577</v>
      </c>
      <c r="F2443" t="s">
        <v>107</v>
      </c>
      <c r="G2443" t="str">
        <f t="shared" si="164"/>
        <v>Dad</v>
      </c>
      <c r="H2443">
        <f t="shared" si="166"/>
        <v>0</v>
      </c>
      <c r="I2443">
        <f t="shared" si="167"/>
        <v>1</v>
      </c>
    </row>
    <row r="2444" spans="3:9" x14ac:dyDescent="0.25">
      <c r="C2444" s="64">
        <f t="shared" si="165"/>
        <v>47578</v>
      </c>
      <c r="D2444">
        <v>2422</v>
      </c>
      <c r="E2444" s="64">
        <v>47578</v>
      </c>
      <c r="F2444" t="s">
        <v>119</v>
      </c>
      <c r="G2444" t="str">
        <f t="shared" si="164"/>
        <v>Dad</v>
      </c>
      <c r="H2444">
        <f t="shared" si="166"/>
        <v>0</v>
      </c>
      <c r="I2444">
        <f t="shared" si="167"/>
        <v>1</v>
      </c>
    </row>
    <row r="2445" spans="3:9" x14ac:dyDescent="0.25">
      <c r="C2445" s="64">
        <f t="shared" si="165"/>
        <v>47579</v>
      </c>
      <c r="D2445">
        <v>2423</v>
      </c>
      <c r="E2445" s="64">
        <v>47579</v>
      </c>
      <c r="F2445" t="s">
        <v>120</v>
      </c>
      <c r="G2445" t="str">
        <f t="shared" si="164"/>
        <v>Dad</v>
      </c>
      <c r="H2445">
        <f t="shared" si="166"/>
        <v>0</v>
      </c>
      <c r="I2445">
        <f t="shared" si="167"/>
        <v>1</v>
      </c>
    </row>
    <row r="2446" spans="3:9" x14ac:dyDescent="0.25">
      <c r="C2446" s="64">
        <f t="shared" si="165"/>
        <v>47580</v>
      </c>
      <c r="D2446">
        <v>2424</v>
      </c>
      <c r="E2446" s="64">
        <v>47580</v>
      </c>
      <c r="F2446" t="s">
        <v>97</v>
      </c>
      <c r="G2446" t="str">
        <f t="shared" si="164"/>
        <v>Dad</v>
      </c>
      <c r="H2446">
        <f t="shared" si="166"/>
        <v>0</v>
      </c>
      <c r="I2446">
        <f t="shared" si="167"/>
        <v>1</v>
      </c>
    </row>
    <row r="2447" spans="3:9" x14ac:dyDescent="0.25">
      <c r="C2447" s="64">
        <f t="shared" si="165"/>
        <v>47581</v>
      </c>
      <c r="D2447">
        <v>2425</v>
      </c>
      <c r="E2447" s="64">
        <v>47581</v>
      </c>
      <c r="F2447" t="s">
        <v>79</v>
      </c>
      <c r="G2447" t="str">
        <f t="shared" si="164"/>
        <v>Dad</v>
      </c>
      <c r="H2447">
        <f t="shared" si="166"/>
        <v>0</v>
      </c>
      <c r="I2447">
        <f t="shared" si="167"/>
        <v>1</v>
      </c>
    </row>
    <row r="2448" spans="3:9" x14ac:dyDescent="0.25">
      <c r="C2448" s="64">
        <f t="shared" si="165"/>
        <v>47582</v>
      </c>
      <c r="D2448">
        <v>2426</v>
      </c>
      <c r="E2448" s="64">
        <v>47582</v>
      </c>
      <c r="F2448" t="s">
        <v>121</v>
      </c>
      <c r="G2448" t="str">
        <f t="shared" si="164"/>
        <v>Dad</v>
      </c>
      <c r="H2448">
        <f t="shared" si="166"/>
        <v>0</v>
      </c>
      <c r="I2448">
        <f t="shared" si="167"/>
        <v>1</v>
      </c>
    </row>
    <row r="2449" spans="3:9" x14ac:dyDescent="0.25">
      <c r="C2449" s="64">
        <f t="shared" si="165"/>
        <v>47583</v>
      </c>
      <c r="D2449">
        <v>2427</v>
      </c>
      <c r="E2449" s="64">
        <v>47583</v>
      </c>
      <c r="F2449" t="s">
        <v>118</v>
      </c>
      <c r="G2449" t="str">
        <f t="shared" si="164"/>
        <v>Mom</v>
      </c>
      <c r="H2449">
        <f t="shared" si="166"/>
        <v>1</v>
      </c>
      <c r="I2449">
        <f t="shared" si="167"/>
        <v>0</v>
      </c>
    </row>
    <row r="2450" spans="3:9" x14ac:dyDescent="0.25">
      <c r="C2450" s="64">
        <f t="shared" si="165"/>
        <v>47584</v>
      </c>
      <c r="D2450">
        <v>2428</v>
      </c>
      <c r="E2450" s="64">
        <v>47584</v>
      </c>
      <c r="F2450" t="s">
        <v>107</v>
      </c>
      <c r="G2450" t="str">
        <f t="shared" ref="G2450:G2513" si="168">G2436</f>
        <v>Mom</v>
      </c>
      <c r="H2450">
        <f t="shared" si="166"/>
        <v>1</v>
      </c>
      <c r="I2450">
        <f t="shared" si="167"/>
        <v>0</v>
      </c>
    </row>
    <row r="2451" spans="3:9" x14ac:dyDescent="0.25">
      <c r="C2451" s="64">
        <f t="shared" si="165"/>
        <v>47585</v>
      </c>
      <c r="D2451">
        <v>2429</v>
      </c>
      <c r="E2451" s="64">
        <v>47585</v>
      </c>
      <c r="F2451" t="s">
        <v>119</v>
      </c>
      <c r="G2451" t="str">
        <f t="shared" si="168"/>
        <v>Mom</v>
      </c>
      <c r="H2451">
        <f t="shared" si="166"/>
        <v>1</v>
      </c>
      <c r="I2451">
        <f t="shared" si="167"/>
        <v>0</v>
      </c>
    </row>
    <row r="2452" spans="3:9" x14ac:dyDescent="0.25">
      <c r="C2452" s="64">
        <f t="shared" si="165"/>
        <v>47586</v>
      </c>
      <c r="D2452">
        <v>2430</v>
      </c>
      <c r="E2452" s="64">
        <v>47586</v>
      </c>
      <c r="F2452" t="s">
        <v>120</v>
      </c>
      <c r="G2452" t="str">
        <f t="shared" si="168"/>
        <v>Mom</v>
      </c>
      <c r="H2452">
        <f t="shared" si="166"/>
        <v>1</v>
      </c>
      <c r="I2452">
        <f t="shared" si="167"/>
        <v>0</v>
      </c>
    </row>
    <row r="2453" spans="3:9" x14ac:dyDescent="0.25">
      <c r="C2453" s="64">
        <f t="shared" ref="C2453:C2516" si="169">E2453</f>
        <v>47587</v>
      </c>
      <c r="D2453">
        <v>2431</v>
      </c>
      <c r="E2453" s="64">
        <v>47587</v>
      </c>
      <c r="F2453" t="s">
        <v>97</v>
      </c>
      <c r="G2453" t="str">
        <f t="shared" si="168"/>
        <v>Mom</v>
      </c>
      <c r="H2453">
        <f t="shared" ref="H2453:H2516" si="170">IF(G2453="Mom",1,0)</f>
        <v>1</v>
      </c>
      <c r="I2453">
        <f t="shared" si="167"/>
        <v>0</v>
      </c>
    </row>
    <row r="2454" spans="3:9" x14ac:dyDescent="0.25">
      <c r="C2454" s="64">
        <f t="shared" si="169"/>
        <v>47588</v>
      </c>
      <c r="D2454">
        <v>2432</v>
      </c>
      <c r="E2454" s="64">
        <v>47588</v>
      </c>
      <c r="F2454" t="s">
        <v>79</v>
      </c>
      <c r="G2454" t="str">
        <f t="shared" si="168"/>
        <v>Mom</v>
      </c>
      <c r="H2454">
        <f t="shared" si="170"/>
        <v>1</v>
      </c>
      <c r="I2454">
        <f t="shared" si="167"/>
        <v>0</v>
      </c>
    </row>
    <row r="2455" spans="3:9" x14ac:dyDescent="0.25">
      <c r="C2455" s="64">
        <f t="shared" si="169"/>
        <v>47589</v>
      </c>
      <c r="D2455">
        <v>2433</v>
      </c>
      <c r="E2455" s="64">
        <v>47589</v>
      </c>
      <c r="F2455" t="s">
        <v>121</v>
      </c>
      <c r="G2455" t="str">
        <f t="shared" si="168"/>
        <v>Mom</v>
      </c>
      <c r="H2455">
        <f t="shared" si="170"/>
        <v>1</v>
      </c>
      <c r="I2455">
        <f t="shared" si="167"/>
        <v>0</v>
      </c>
    </row>
    <row r="2456" spans="3:9" x14ac:dyDescent="0.25">
      <c r="C2456" s="64">
        <f t="shared" si="169"/>
        <v>47590</v>
      </c>
      <c r="D2456">
        <v>2434</v>
      </c>
      <c r="E2456" s="64">
        <v>47590</v>
      </c>
      <c r="F2456" t="s">
        <v>118</v>
      </c>
      <c r="G2456" t="str">
        <f t="shared" si="168"/>
        <v>Dad</v>
      </c>
      <c r="H2456">
        <f t="shared" si="170"/>
        <v>0</v>
      </c>
      <c r="I2456">
        <f t="shared" si="167"/>
        <v>1</v>
      </c>
    </row>
    <row r="2457" spans="3:9" x14ac:dyDescent="0.25">
      <c r="C2457" s="64">
        <f t="shared" si="169"/>
        <v>47591</v>
      </c>
      <c r="D2457">
        <v>2435</v>
      </c>
      <c r="E2457" s="64">
        <v>47591</v>
      </c>
      <c r="F2457" t="s">
        <v>107</v>
      </c>
      <c r="G2457" t="str">
        <f t="shared" si="168"/>
        <v>Dad</v>
      </c>
      <c r="H2457">
        <f t="shared" si="170"/>
        <v>0</v>
      </c>
      <c r="I2457">
        <f t="shared" ref="I2457:I2520" si="171">IF(G2457="Dad",1,0)</f>
        <v>1</v>
      </c>
    </row>
    <row r="2458" spans="3:9" x14ac:dyDescent="0.25">
      <c r="C2458" s="64">
        <f t="shared" si="169"/>
        <v>47592</v>
      </c>
      <c r="D2458">
        <v>2436</v>
      </c>
      <c r="E2458" s="64">
        <v>47592</v>
      </c>
      <c r="F2458" t="s">
        <v>119</v>
      </c>
      <c r="G2458" t="str">
        <f t="shared" si="168"/>
        <v>Dad</v>
      </c>
      <c r="H2458">
        <f t="shared" si="170"/>
        <v>0</v>
      </c>
      <c r="I2458">
        <f t="shared" si="171"/>
        <v>1</v>
      </c>
    </row>
    <row r="2459" spans="3:9" x14ac:dyDescent="0.25">
      <c r="C2459" s="64">
        <f t="shared" si="169"/>
        <v>47593</v>
      </c>
      <c r="D2459">
        <v>2437</v>
      </c>
      <c r="E2459" s="64">
        <v>47593</v>
      </c>
      <c r="F2459" t="s">
        <v>120</v>
      </c>
      <c r="G2459" t="str">
        <f t="shared" si="168"/>
        <v>Dad</v>
      </c>
      <c r="H2459">
        <f t="shared" si="170"/>
        <v>0</v>
      </c>
      <c r="I2459">
        <f t="shared" si="171"/>
        <v>1</v>
      </c>
    </row>
    <row r="2460" spans="3:9" x14ac:dyDescent="0.25">
      <c r="C2460" s="64">
        <f t="shared" si="169"/>
        <v>47594</v>
      </c>
      <c r="D2460">
        <v>2438</v>
      </c>
      <c r="E2460" s="64">
        <v>47594</v>
      </c>
      <c r="F2460" t="s">
        <v>97</v>
      </c>
      <c r="G2460" t="str">
        <f t="shared" si="168"/>
        <v>Dad</v>
      </c>
      <c r="H2460">
        <f t="shared" si="170"/>
        <v>0</v>
      </c>
      <c r="I2460">
        <f t="shared" si="171"/>
        <v>1</v>
      </c>
    </row>
    <row r="2461" spans="3:9" x14ac:dyDescent="0.25">
      <c r="C2461" s="64">
        <f t="shared" si="169"/>
        <v>47595</v>
      </c>
      <c r="D2461">
        <v>2439</v>
      </c>
      <c r="E2461" s="64">
        <v>47595</v>
      </c>
      <c r="F2461" t="s">
        <v>79</v>
      </c>
      <c r="G2461" t="str">
        <f t="shared" si="168"/>
        <v>Dad</v>
      </c>
      <c r="H2461">
        <f t="shared" si="170"/>
        <v>0</v>
      </c>
      <c r="I2461">
        <f t="shared" si="171"/>
        <v>1</v>
      </c>
    </row>
    <row r="2462" spans="3:9" x14ac:dyDescent="0.25">
      <c r="C2462" s="64">
        <f t="shared" si="169"/>
        <v>47596</v>
      </c>
      <c r="D2462">
        <v>2440</v>
      </c>
      <c r="E2462" s="64">
        <v>47596</v>
      </c>
      <c r="F2462" t="s">
        <v>121</v>
      </c>
      <c r="G2462" t="str">
        <f t="shared" si="168"/>
        <v>Dad</v>
      </c>
      <c r="H2462">
        <f t="shared" si="170"/>
        <v>0</v>
      </c>
      <c r="I2462">
        <f t="shared" si="171"/>
        <v>1</v>
      </c>
    </row>
    <row r="2463" spans="3:9" x14ac:dyDescent="0.25">
      <c r="C2463" s="64">
        <f t="shared" si="169"/>
        <v>47597</v>
      </c>
      <c r="D2463">
        <v>2441</v>
      </c>
      <c r="E2463" s="64">
        <v>47597</v>
      </c>
      <c r="F2463" t="s">
        <v>118</v>
      </c>
      <c r="G2463" t="str">
        <f t="shared" si="168"/>
        <v>Mom</v>
      </c>
      <c r="H2463">
        <f t="shared" si="170"/>
        <v>1</v>
      </c>
      <c r="I2463">
        <f t="shared" si="171"/>
        <v>0</v>
      </c>
    </row>
    <row r="2464" spans="3:9" x14ac:dyDescent="0.25">
      <c r="C2464" s="64">
        <f t="shared" si="169"/>
        <v>47598</v>
      </c>
      <c r="D2464">
        <v>2442</v>
      </c>
      <c r="E2464" s="64">
        <v>47598</v>
      </c>
      <c r="F2464" t="s">
        <v>107</v>
      </c>
      <c r="G2464" t="str">
        <f t="shared" si="168"/>
        <v>Mom</v>
      </c>
      <c r="H2464">
        <f t="shared" si="170"/>
        <v>1</v>
      </c>
      <c r="I2464">
        <f t="shared" si="171"/>
        <v>0</v>
      </c>
    </row>
    <row r="2465" spans="3:9" x14ac:dyDescent="0.25">
      <c r="C2465" s="64">
        <f t="shared" si="169"/>
        <v>47599</v>
      </c>
      <c r="D2465">
        <v>2443</v>
      </c>
      <c r="E2465" s="64">
        <v>47599</v>
      </c>
      <c r="F2465" t="s">
        <v>119</v>
      </c>
      <c r="G2465" t="str">
        <f t="shared" si="168"/>
        <v>Mom</v>
      </c>
      <c r="H2465">
        <f t="shared" si="170"/>
        <v>1</v>
      </c>
      <c r="I2465">
        <f t="shared" si="171"/>
        <v>0</v>
      </c>
    </row>
    <row r="2466" spans="3:9" x14ac:dyDescent="0.25">
      <c r="C2466" s="64">
        <f t="shared" si="169"/>
        <v>47600</v>
      </c>
      <c r="D2466">
        <v>2444</v>
      </c>
      <c r="E2466" s="64">
        <v>47600</v>
      </c>
      <c r="F2466" t="s">
        <v>120</v>
      </c>
      <c r="G2466" t="str">
        <f t="shared" si="168"/>
        <v>Mom</v>
      </c>
      <c r="H2466">
        <f t="shared" si="170"/>
        <v>1</v>
      </c>
      <c r="I2466">
        <f t="shared" si="171"/>
        <v>0</v>
      </c>
    </row>
    <row r="2467" spans="3:9" x14ac:dyDescent="0.25">
      <c r="C2467" s="64">
        <f t="shared" si="169"/>
        <v>47601</v>
      </c>
      <c r="D2467">
        <v>2445</v>
      </c>
      <c r="E2467" s="64">
        <v>47601</v>
      </c>
      <c r="F2467" t="s">
        <v>97</v>
      </c>
      <c r="G2467" t="str">
        <f t="shared" si="168"/>
        <v>Mom</v>
      </c>
      <c r="H2467">
        <f t="shared" si="170"/>
        <v>1</v>
      </c>
      <c r="I2467">
        <f t="shared" si="171"/>
        <v>0</v>
      </c>
    </row>
    <row r="2468" spans="3:9" x14ac:dyDescent="0.25">
      <c r="C2468" s="64">
        <f t="shared" si="169"/>
        <v>47602</v>
      </c>
      <c r="D2468">
        <v>2446</v>
      </c>
      <c r="E2468" s="64">
        <v>47602</v>
      </c>
      <c r="F2468" t="s">
        <v>79</v>
      </c>
      <c r="G2468" t="str">
        <f t="shared" si="168"/>
        <v>Mom</v>
      </c>
      <c r="H2468">
        <f t="shared" si="170"/>
        <v>1</v>
      </c>
      <c r="I2468">
        <f t="shared" si="171"/>
        <v>0</v>
      </c>
    </row>
    <row r="2469" spans="3:9" x14ac:dyDescent="0.25">
      <c r="C2469" s="64">
        <f t="shared" si="169"/>
        <v>47603</v>
      </c>
      <c r="D2469">
        <v>2447</v>
      </c>
      <c r="E2469" s="64">
        <v>47603</v>
      </c>
      <c r="F2469" t="s">
        <v>121</v>
      </c>
      <c r="G2469" t="str">
        <f t="shared" si="168"/>
        <v>Mom</v>
      </c>
      <c r="H2469">
        <f t="shared" si="170"/>
        <v>1</v>
      </c>
      <c r="I2469">
        <f t="shared" si="171"/>
        <v>0</v>
      </c>
    </row>
    <row r="2470" spans="3:9" x14ac:dyDescent="0.25">
      <c r="C2470" s="64">
        <f t="shared" si="169"/>
        <v>47604</v>
      </c>
      <c r="D2470">
        <v>2448</v>
      </c>
      <c r="E2470" s="64">
        <v>47604</v>
      </c>
      <c r="F2470" t="s">
        <v>118</v>
      </c>
      <c r="G2470" t="str">
        <f t="shared" si="168"/>
        <v>Dad</v>
      </c>
      <c r="H2470">
        <f t="shared" si="170"/>
        <v>0</v>
      </c>
      <c r="I2470">
        <f t="shared" si="171"/>
        <v>1</v>
      </c>
    </row>
    <row r="2471" spans="3:9" x14ac:dyDescent="0.25">
      <c r="C2471" s="64">
        <f t="shared" si="169"/>
        <v>47605</v>
      </c>
      <c r="D2471">
        <v>2449</v>
      </c>
      <c r="E2471" s="64">
        <v>47605</v>
      </c>
      <c r="F2471" t="s">
        <v>107</v>
      </c>
      <c r="G2471" t="str">
        <f t="shared" si="168"/>
        <v>Dad</v>
      </c>
      <c r="H2471">
        <f t="shared" si="170"/>
        <v>0</v>
      </c>
      <c r="I2471">
        <f t="shared" si="171"/>
        <v>1</v>
      </c>
    </row>
    <row r="2472" spans="3:9" x14ac:dyDescent="0.25">
      <c r="C2472" s="64">
        <f t="shared" si="169"/>
        <v>47606</v>
      </c>
      <c r="D2472">
        <v>2450</v>
      </c>
      <c r="E2472" s="64">
        <v>47606</v>
      </c>
      <c r="F2472" t="s">
        <v>119</v>
      </c>
      <c r="G2472" t="str">
        <f t="shared" si="168"/>
        <v>Dad</v>
      </c>
      <c r="H2472">
        <f t="shared" si="170"/>
        <v>0</v>
      </c>
      <c r="I2472">
        <f t="shared" si="171"/>
        <v>1</v>
      </c>
    </row>
    <row r="2473" spans="3:9" x14ac:dyDescent="0.25">
      <c r="C2473" s="64">
        <f t="shared" si="169"/>
        <v>47607</v>
      </c>
      <c r="D2473">
        <v>2451</v>
      </c>
      <c r="E2473" s="64">
        <v>47607</v>
      </c>
      <c r="F2473" t="s">
        <v>120</v>
      </c>
      <c r="G2473" t="str">
        <f t="shared" si="168"/>
        <v>Dad</v>
      </c>
      <c r="H2473">
        <f t="shared" si="170"/>
        <v>0</v>
      </c>
      <c r="I2473">
        <f t="shared" si="171"/>
        <v>1</v>
      </c>
    </row>
    <row r="2474" spans="3:9" x14ac:dyDescent="0.25">
      <c r="C2474" s="64">
        <f t="shared" si="169"/>
        <v>47608</v>
      </c>
      <c r="D2474">
        <v>2452</v>
      </c>
      <c r="E2474" s="64">
        <v>47608</v>
      </c>
      <c r="F2474" t="s">
        <v>97</v>
      </c>
      <c r="G2474" t="str">
        <f t="shared" si="168"/>
        <v>Dad</v>
      </c>
      <c r="H2474">
        <f t="shared" si="170"/>
        <v>0</v>
      </c>
      <c r="I2474">
        <f t="shared" si="171"/>
        <v>1</v>
      </c>
    </row>
    <row r="2475" spans="3:9" x14ac:dyDescent="0.25">
      <c r="C2475" s="64">
        <f t="shared" si="169"/>
        <v>47609</v>
      </c>
      <c r="D2475">
        <v>2453</v>
      </c>
      <c r="E2475" s="64">
        <v>47609</v>
      </c>
      <c r="F2475" t="s">
        <v>79</v>
      </c>
      <c r="G2475" t="str">
        <f t="shared" si="168"/>
        <v>Dad</v>
      </c>
      <c r="H2475">
        <f t="shared" si="170"/>
        <v>0</v>
      </c>
      <c r="I2475">
        <f t="shared" si="171"/>
        <v>1</v>
      </c>
    </row>
    <row r="2476" spans="3:9" x14ac:dyDescent="0.25">
      <c r="C2476" s="64">
        <f t="shared" si="169"/>
        <v>47610</v>
      </c>
      <c r="D2476">
        <v>2454</v>
      </c>
      <c r="E2476" s="64">
        <v>47610</v>
      </c>
      <c r="F2476" t="s">
        <v>121</v>
      </c>
      <c r="G2476" t="str">
        <f t="shared" si="168"/>
        <v>Dad</v>
      </c>
      <c r="H2476">
        <f t="shared" si="170"/>
        <v>0</v>
      </c>
      <c r="I2476">
        <f t="shared" si="171"/>
        <v>1</v>
      </c>
    </row>
    <row r="2477" spans="3:9" x14ac:dyDescent="0.25">
      <c r="C2477" s="64">
        <f t="shared" si="169"/>
        <v>47611</v>
      </c>
      <c r="D2477">
        <v>2455</v>
      </c>
      <c r="E2477" s="64">
        <v>47611</v>
      </c>
      <c r="F2477" t="s">
        <v>118</v>
      </c>
      <c r="G2477" t="str">
        <f t="shared" si="168"/>
        <v>Mom</v>
      </c>
      <c r="H2477">
        <f t="shared" si="170"/>
        <v>1</v>
      </c>
      <c r="I2477">
        <f t="shared" si="171"/>
        <v>0</v>
      </c>
    </row>
    <row r="2478" spans="3:9" x14ac:dyDescent="0.25">
      <c r="C2478" s="64">
        <f t="shared" si="169"/>
        <v>47612</v>
      </c>
      <c r="D2478">
        <v>2456</v>
      </c>
      <c r="E2478" s="64">
        <v>47612</v>
      </c>
      <c r="F2478" t="s">
        <v>107</v>
      </c>
      <c r="G2478" t="str">
        <f t="shared" si="168"/>
        <v>Mom</v>
      </c>
      <c r="H2478">
        <f t="shared" si="170"/>
        <v>1</v>
      </c>
      <c r="I2478">
        <f t="shared" si="171"/>
        <v>0</v>
      </c>
    </row>
    <row r="2479" spans="3:9" x14ac:dyDescent="0.25">
      <c r="C2479" s="64">
        <f t="shared" si="169"/>
        <v>47613</v>
      </c>
      <c r="D2479">
        <v>2457</v>
      </c>
      <c r="E2479" s="64">
        <v>47613</v>
      </c>
      <c r="F2479" t="s">
        <v>119</v>
      </c>
      <c r="G2479" t="str">
        <f t="shared" si="168"/>
        <v>Mom</v>
      </c>
      <c r="H2479">
        <f t="shared" si="170"/>
        <v>1</v>
      </c>
      <c r="I2479">
        <f t="shared" si="171"/>
        <v>0</v>
      </c>
    </row>
    <row r="2480" spans="3:9" x14ac:dyDescent="0.25">
      <c r="C2480" s="64">
        <f t="shared" si="169"/>
        <v>47614</v>
      </c>
      <c r="D2480">
        <v>2458</v>
      </c>
      <c r="E2480" s="64">
        <v>47614</v>
      </c>
      <c r="F2480" t="s">
        <v>120</v>
      </c>
      <c r="G2480" t="str">
        <f t="shared" si="168"/>
        <v>Mom</v>
      </c>
      <c r="H2480">
        <f t="shared" si="170"/>
        <v>1</v>
      </c>
      <c r="I2480">
        <f t="shared" si="171"/>
        <v>0</v>
      </c>
    </row>
    <row r="2481" spans="3:9" x14ac:dyDescent="0.25">
      <c r="C2481" s="64">
        <f t="shared" si="169"/>
        <v>47615</v>
      </c>
      <c r="D2481">
        <v>2459</v>
      </c>
      <c r="E2481" s="64">
        <v>47615</v>
      </c>
      <c r="F2481" t="s">
        <v>97</v>
      </c>
      <c r="G2481" t="str">
        <f t="shared" si="168"/>
        <v>Mom</v>
      </c>
      <c r="H2481">
        <f t="shared" si="170"/>
        <v>1</v>
      </c>
      <c r="I2481">
        <f t="shared" si="171"/>
        <v>0</v>
      </c>
    </row>
    <row r="2482" spans="3:9" x14ac:dyDescent="0.25">
      <c r="C2482" s="64">
        <f t="shared" si="169"/>
        <v>47616</v>
      </c>
      <c r="D2482">
        <v>2460</v>
      </c>
      <c r="E2482" s="64">
        <v>47616</v>
      </c>
      <c r="F2482" t="s">
        <v>79</v>
      </c>
      <c r="G2482" t="str">
        <f t="shared" si="168"/>
        <v>Mom</v>
      </c>
      <c r="H2482">
        <f t="shared" si="170"/>
        <v>1</v>
      </c>
      <c r="I2482">
        <f t="shared" si="171"/>
        <v>0</v>
      </c>
    </row>
    <row r="2483" spans="3:9" x14ac:dyDescent="0.25">
      <c r="C2483" s="64">
        <f t="shared" si="169"/>
        <v>47617</v>
      </c>
      <c r="D2483">
        <v>2461</v>
      </c>
      <c r="E2483" s="64">
        <v>47617</v>
      </c>
      <c r="F2483" t="s">
        <v>121</v>
      </c>
      <c r="G2483" t="str">
        <f t="shared" si="168"/>
        <v>Mom</v>
      </c>
      <c r="H2483">
        <f t="shared" si="170"/>
        <v>1</v>
      </c>
      <c r="I2483">
        <f t="shared" si="171"/>
        <v>0</v>
      </c>
    </row>
    <row r="2484" spans="3:9" x14ac:dyDescent="0.25">
      <c r="C2484" s="64">
        <f t="shared" si="169"/>
        <v>47618</v>
      </c>
      <c r="D2484">
        <v>2462</v>
      </c>
      <c r="E2484" s="64">
        <v>47618</v>
      </c>
      <c r="F2484" t="s">
        <v>118</v>
      </c>
      <c r="G2484" t="str">
        <f t="shared" si="168"/>
        <v>Dad</v>
      </c>
      <c r="H2484">
        <f t="shared" si="170"/>
        <v>0</v>
      </c>
      <c r="I2484">
        <f t="shared" si="171"/>
        <v>1</v>
      </c>
    </row>
    <row r="2485" spans="3:9" x14ac:dyDescent="0.25">
      <c r="C2485" s="64">
        <f t="shared" si="169"/>
        <v>47619</v>
      </c>
      <c r="D2485">
        <v>2463</v>
      </c>
      <c r="E2485" s="64">
        <v>47619</v>
      </c>
      <c r="F2485" t="s">
        <v>107</v>
      </c>
      <c r="G2485" t="str">
        <f t="shared" si="168"/>
        <v>Dad</v>
      </c>
      <c r="H2485">
        <f t="shared" si="170"/>
        <v>0</v>
      </c>
      <c r="I2485">
        <f t="shared" si="171"/>
        <v>1</v>
      </c>
    </row>
    <row r="2486" spans="3:9" x14ac:dyDescent="0.25">
      <c r="C2486" s="64">
        <f t="shared" si="169"/>
        <v>47620</v>
      </c>
      <c r="D2486">
        <v>2464</v>
      </c>
      <c r="E2486" s="64">
        <v>47620</v>
      </c>
      <c r="F2486" t="s">
        <v>119</v>
      </c>
      <c r="G2486" t="str">
        <f t="shared" si="168"/>
        <v>Dad</v>
      </c>
      <c r="H2486">
        <f t="shared" si="170"/>
        <v>0</v>
      </c>
      <c r="I2486">
        <f t="shared" si="171"/>
        <v>1</v>
      </c>
    </row>
    <row r="2487" spans="3:9" x14ac:dyDescent="0.25">
      <c r="C2487" s="64">
        <f t="shared" si="169"/>
        <v>47621</v>
      </c>
      <c r="D2487">
        <v>2465</v>
      </c>
      <c r="E2487" s="64">
        <v>47621</v>
      </c>
      <c r="F2487" t="s">
        <v>120</v>
      </c>
      <c r="G2487" t="str">
        <f t="shared" si="168"/>
        <v>Dad</v>
      </c>
      <c r="H2487">
        <f t="shared" si="170"/>
        <v>0</v>
      </c>
      <c r="I2487">
        <f t="shared" si="171"/>
        <v>1</v>
      </c>
    </row>
    <row r="2488" spans="3:9" x14ac:dyDescent="0.25">
      <c r="C2488" s="64">
        <f t="shared" si="169"/>
        <v>47622</v>
      </c>
      <c r="D2488">
        <v>2466</v>
      </c>
      <c r="E2488" s="64">
        <v>47622</v>
      </c>
      <c r="F2488" t="s">
        <v>97</v>
      </c>
      <c r="G2488" t="str">
        <f t="shared" si="168"/>
        <v>Dad</v>
      </c>
      <c r="H2488">
        <f t="shared" si="170"/>
        <v>0</v>
      </c>
      <c r="I2488">
        <f t="shared" si="171"/>
        <v>1</v>
      </c>
    </row>
    <row r="2489" spans="3:9" x14ac:dyDescent="0.25">
      <c r="C2489" s="64">
        <f t="shared" si="169"/>
        <v>47623</v>
      </c>
      <c r="D2489">
        <v>2467</v>
      </c>
      <c r="E2489" s="64">
        <v>47623</v>
      </c>
      <c r="F2489" t="s">
        <v>79</v>
      </c>
      <c r="G2489" t="str">
        <f t="shared" si="168"/>
        <v>Dad</v>
      </c>
      <c r="H2489">
        <f t="shared" si="170"/>
        <v>0</v>
      </c>
      <c r="I2489">
        <f t="shared" si="171"/>
        <v>1</v>
      </c>
    </row>
    <row r="2490" spans="3:9" x14ac:dyDescent="0.25">
      <c r="C2490" s="64">
        <f t="shared" si="169"/>
        <v>47624</v>
      </c>
      <c r="D2490">
        <v>2468</v>
      </c>
      <c r="E2490" s="64">
        <v>47624</v>
      </c>
      <c r="F2490" t="s">
        <v>121</v>
      </c>
      <c r="G2490" t="str">
        <f t="shared" si="168"/>
        <v>Dad</v>
      </c>
      <c r="H2490">
        <f t="shared" si="170"/>
        <v>0</v>
      </c>
      <c r="I2490">
        <f t="shared" si="171"/>
        <v>1</v>
      </c>
    </row>
    <row r="2491" spans="3:9" x14ac:dyDescent="0.25">
      <c r="C2491" s="64">
        <f t="shared" si="169"/>
        <v>47625</v>
      </c>
      <c r="D2491">
        <v>2469</v>
      </c>
      <c r="E2491" s="64">
        <v>47625</v>
      </c>
      <c r="F2491" t="s">
        <v>118</v>
      </c>
      <c r="G2491" t="str">
        <f t="shared" si="168"/>
        <v>Mom</v>
      </c>
      <c r="H2491">
        <f t="shared" si="170"/>
        <v>1</v>
      </c>
      <c r="I2491">
        <f t="shared" si="171"/>
        <v>0</v>
      </c>
    </row>
    <row r="2492" spans="3:9" x14ac:dyDescent="0.25">
      <c r="C2492" s="64">
        <f t="shared" si="169"/>
        <v>47626</v>
      </c>
      <c r="D2492">
        <v>2470</v>
      </c>
      <c r="E2492" s="64">
        <v>47626</v>
      </c>
      <c r="F2492" t="s">
        <v>107</v>
      </c>
      <c r="G2492" t="str">
        <f t="shared" si="168"/>
        <v>Mom</v>
      </c>
      <c r="H2492">
        <f t="shared" si="170"/>
        <v>1</v>
      </c>
      <c r="I2492">
        <f t="shared" si="171"/>
        <v>0</v>
      </c>
    </row>
    <row r="2493" spans="3:9" x14ac:dyDescent="0.25">
      <c r="C2493" s="64">
        <f t="shared" si="169"/>
        <v>47627</v>
      </c>
      <c r="D2493">
        <v>2471</v>
      </c>
      <c r="E2493" s="64">
        <v>47627</v>
      </c>
      <c r="F2493" t="s">
        <v>119</v>
      </c>
      <c r="G2493" t="str">
        <f t="shared" si="168"/>
        <v>Mom</v>
      </c>
      <c r="H2493">
        <f t="shared" si="170"/>
        <v>1</v>
      </c>
      <c r="I2493">
        <f t="shared" si="171"/>
        <v>0</v>
      </c>
    </row>
    <row r="2494" spans="3:9" x14ac:dyDescent="0.25">
      <c r="C2494" s="64">
        <f t="shared" si="169"/>
        <v>47628</v>
      </c>
      <c r="D2494">
        <v>2472</v>
      </c>
      <c r="E2494" s="64">
        <v>47628</v>
      </c>
      <c r="F2494" t="s">
        <v>120</v>
      </c>
      <c r="G2494" t="str">
        <f t="shared" si="168"/>
        <v>Mom</v>
      </c>
      <c r="H2494">
        <f t="shared" si="170"/>
        <v>1</v>
      </c>
      <c r="I2494">
        <f t="shared" si="171"/>
        <v>0</v>
      </c>
    </row>
    <row r="2495" spans="3:9" x14ac:dyDescent="0.25">
      <c r="C2495" s="64">
        <f t="shared" si="169"/>
        <v>47629</v>
      </c>
      <c r="D2495">
        <v>2473</v>
      </c>
      <c r="E2495" s="64">
        <v>47629</v>
      </c>
      <c r="F2495" t="s">
        <v>97</v>
      </c>
      <c r="G2495" t="str">
        <f t="shared" si="168"/>
        <v>Mom</v>
      </c>
      <c r="H2495">
        <f t="shared" si="170"/>
        <v>1</v>
      </c>
      <c r="I2495">
        <f t="shared" si="171"/>
        <v>0</v>
      </c>
    </row>
    <row r="2496" spans="3:9" x14ac:dyDescent="0.25">
      <c r="C2496" s="64">
        <f t="shared" si="169"/>
        <v>47630</v>
      </c>
      <c r="D2496">
        <v>2474</v>
      </c>
      <c r="E2496" s="64">
        <v>47630</v>
      </c>
      <c r="F2496" t="s">
        <v>79</v>
      </c>
      <c r="G2496" t="str">
        <f t="shared" si="168"/>
        <v>Mom</v>
      </c>
      <c r="H2496">
        <f t="shared" si="170"/>
        <v>1</v>
      </c>
      <c r="I2496">
        <f t="shared" si="171"/>
        <v>0</v>
      </c>
    </row>
    <row r="2497" spans="3:9" x14ac:dyDescent="0.25">
      <c r="C2497" s="64">
        <f t="shared" si="169"/>
        <v>47631</v>
      </c>
      <c r="D2497">
        <v>2475</v>
      </c>
      <c r="E2497" s="64">
        <v>47631</v>
      </c>
      <c r="F2497" t="s">
        <v>121</v>
      </c>
      <c r="G2497" t="str">
        <f t="shared" si="168"/>
        <v>Mom</v>
      </c>
      <c r="H2497">
        <f t="shared" si="170"/>
        <v>1</v>
      </c>
      <c r="I2497">
        <f t="shared" si="171"/>
        <v>0</v>
      </c>
    </row>
    <row r="2498" spans="3:9" x14ac:dyDescent="0.25">
      <c r="C2498" s="64">
        <f t="shared" si="169"/>
        <v>47632</v>
      </c>
      <c r="D2498">
        <v>2476</v>
      </c>
      <c r="E2498" s="64">
        <v>47632</v>
      </c>
      <c r="F2498" t="s">
        <v>118</v>
      </c>
      <c r="G2498" t="str">
        <f t="shared" si="168"/>
        <v>Dad</v>
      </c>
      <c r="H2498">
        <f t="shared" si="170"/>
        <v>0</v>
      </c>
      <c r="I2498">
        <f t="shared" si="171"/>
        <v>1</v>
      </c>
    </row>
    <row r="2499" spans="3:9" x14ac:dyDescent="0.25">
      <c r="C2499" s="64">
        <f t="shared" si="169"/>
        <v>47633</v>
      </c>
      <c r="D2499">
        <v>2477</v>
      </c>
      <c r="E2499" s="64">
        <v>47633</v>
      </c>
      <c r="F2499" t="s">
        <v>107</v>
      </c>
      <c r="G2499" t="str">
        <f t="shared" si="168"/>
        <v>Dad</v>
      </c>
      <c r="H2499">
        <f t="shared" si="170"/>
        <v>0</v>
      </c>
      <c r="I2499">
        <f t="shared" si="171"/>
        <v>1</v>
      </c>
    </row>
    <row r="2500" spans="3:9" x14ac:dyDescent="0.25">
      <c r="C2500" s="64">
        <f t="shared" si="169"/>
        <v>47634</v>
      </c>
      <c r="D2500">
        <v>2478</v>
      </c>
      <c r="E2500" s="64">
        <v>47634</v>
      </c>
      <c r="F2500" t="s">
        <v>119</v>
      </c>
      <c r="G2500" t="str">
        <f t="shared" si="168"/>
        <v>Dad</v>
      </c>
      <c r="H2500">
        <f t="shared" si="170"/>
        <v>0</v>
      </c>
      <c r="I2500">
        <f t="shared" si="171"/>
        <v>1</v>
      </c>
    </row>
    <row r="2501" spans="3:9" x14ac:dyDescent="0.25">
      <c r="C2501" s="64">
        <f t="shared" si="169"/>
        <v>47635</v>
      </c>
      <c r="D2501">
        <v>2479</v>
      </c>
      <c r="E2501" s="64">
        <v>47635</v>
      </c>
      <c r="F2501" t="s">
        <v>120</v>
      </c>
      <c r="G2501" t="str">
        <f t="shared" si="168"/>
        <v>Dad</v>
      </c>
      <c r="H2501">
        <f t="shared" si="170"/>
        <v>0</v>
      </c>
      <c r="I2501">
        <f t="shared" si="171"/>
        <v>1</v>
      </c>
    </row>
    <row r="2502" spans="3:9" x14ac:dyDescent="0.25">
      <c r="C2502" s="64">
        <f t="shared" si="169"/>
        <v>47636</v>
      </c>
      <c r="D2502">
        <v>2480</v>
      </c>
      <c r="E2502" s="64">
        <v>47636</v>
      </c>
      <c r="F2502" t="s">
        <v>97</v>
      </c>
      <c r="G2502" t="str">
        <f t="shared" si="168"/>
        <v>Dad</v>
      </c>
      <c r="H2502">
        <f t="shared" si="170"/>
        <v>0</v>
      </c>
      <c r="I2502">
        <f t="shared" si="171"/>
        <v>1</v>
      </c>
    </row>
    <row r="2503" spans="3:9" x14ac:dyDescent="0.25">
      <c r="C2503" s="64">
        <f t="shared" si="169"/>
        <v>47637</v>
      </c>
      <c r="D2503">
        <v>2481</v>
      </c>
      <c r="E2503" s="64">
        <v>47637</v>
      </c>
      <c r="F2503" t="s">
        <v>79</v>
      </c>
      <c r="G2503" t="str">
        <f t="shared" si="168"/>
        <v>Dad</v>
      </c>
      <c r="H2503">
        <f t="shared" si="170"/>
        <v>0</v>
      </c>
      <c r="I2503">
        <f t="shared" si="171"/>
        <v>1</v>
      </c>
    </row>
    <row r="2504" spans="3:9" x14ac:dyDescent="0.25">
      <c r="C2504" s="64">
        <f t="shared" si="169"/>
        <v>47638</v>
      </c>
      <c r="D2504">
        <v>2482</v>
      </c>
      <c r="E2504" s="64">
        <v>47638</v>
      </c>
      <c r="F2504" t="s">
        <v>121</v>
      </c>
      <c r="G2504" t="str">
        <f t="shared" si="168"/>
        <v>Dad</v>
      </c>
      <c r="H2504">
        <f t="shared" si="170"/>
        <v>0</v>
      </c>
      <c r="I2504">
        <f t="shared" si="171"/>
        <v>1</v>
      </c>
    </row>
    <row r="2505" spans="3:9" x14ac:dyDescent="0.25">
      <c r="C2505" s="64">
        <f t="shared" si="169"/>
        <v>47639</v>
      </c>
      <c r="D2505">
        <v>2483</v>
      </c>
      <c r="E2505" s="64">
        <v>47639</v>
      </c>
      <c r="F2505" t="s">
        <v>118</v>
      </c>
      <c r="G2505" t="str">
        <f t="shared" si="168"/>
        <v>Mom</v>
      </c>
      <c r="H2505">
        <f t="shared" si="170"/>
        <v>1</v>
      </c>
      <c r="I2505">
        <f t="shared" si="171"/>
        <v>0</v>
      </c>
    </row>
    <row r="2506" spans="3:9" x14ac:dyDescent="0.25">
      <c r="C2506" s="64">
        <f t="shared" si="169"/>
        <v>47640</v>
      </c>
      <c r="D2506">
        <v>2484</v>
      </c>
      <c r="E2506" s="64">
        <v>47640</v>
      </c>
      <c r="F2506" t="s">
        <v>107</v>
      </c>
      <c r="G2506" t="str">
        <f t="shared" si="168"/>
        <v>Mom</v>
      </c>
      <c r="H2506">
        <f t="shared" si="170"/>
        <v>1</v>
      </c>
      <c r="I2506">
        <f t="shared" si="171"/>
        <v>0</v>
      </c>
    </row>
    <row r="2507" spans="3:9" x14ac:dyDescent="0.25">
      <c r="C2507" s="64">
        <f t="shared" si="169"/>
        <v>47641</v>
      </c>
      <c r="D2507">
        <v>2485</v>
      </c>
      <c r="E2507" s="64">
        <v>47641</v>
      </c>
      <c r="F2507" t="s">
        <v>119</v>
      </c>
      <c r="G2507" t="str">
        <f t="shared" si="168"/>
        <v>Mom</v>
      </c>
      <c r="H2507">
        <f t="shared" si="170"/>
        <v>1</v>
      </c>
      <c r="I2507">
        <f t="shared" si="171"/>
        <v>0</v>
      </c>
    </row>
    <row r="2508" spans="3:9" x14ac:dyDescent="0.25">
      <c r="C2508" s="64">
        <f t="shared" si="169"/>
        <v>47642</v>
      </c>
      <c r="D2508">
        <v>2486</v>
      </c>
      <c r="E2508" s="64">
        <v>47642</v>
      </c>
      <c r="F2508" t="s">
        <v>120</v>
      </c>
      <c r="G2508" t="str">
        <f t="shared" si="168"/>
        <v>Mom</v>
      </c>
      <c r="H2508">
        <f t="shared" si="170"/>
        <v>1</v>
      </c>
      <c r="I2508">
        <f t="shared" si="171"/>
        <v>0</v>
      </c>
    </row>
    <row r="2509" spans="3:9" x14ac:dyDescent="0.25">
      <c r="C2509" s="64">
        <f t="shared" si="169"/>
        <v>47643</v>
      </c>
      <c r="D2509">
        <v>2487</v>
      </c>
      <c r="E2509" s="64">
        <v>47643</v>
      </c>
      <c r="F2509" t="s">
        <v>97</v>
      </c>
      <c r="G2509" t="str">
        <f t="shared" si="168"/>
        <v>Mom</v>
      </c>
      <c r="H2509">
        <f t="shared" si="170"/>
        <v>1</v>
      </c>
      <c r="I2509">
        <f t="shared" si="171"/>
        <v>0</v>
      </c>
    </row>
    <row r="2510" spans="3:9" x14ac:dyDescent="0.25">
      <c r="C2510" s="64">
        <f t="shared" si="169"/>
        <v>47644</v>
      </c>
      <c r="D2510">
        <v>2488</v>
      </c>
      <c r="E2510" s="64">
        <v>47644</v>
      </c>
      <c r="F2510" t="s">
        <v>79</v>
      </c>
      <c r="G2510" t="str">
        <f t="shared" si="168"/>
        <v>Mom</v>
      </c>
      <c r="H2510">
        <f t="shared" si="170"/>
        <v>1</v>
      </c>
      <c r="I2510">
        <f t="shared" si="171"/>
        <v>0</v>
      </c>
    </row>
    <row r="2511" spans="3:9" x14ac:dyDescent="0.25">
      <c r="C2511" s="64">
        <f t="shared" si="169"/>
        <v>47645</v>
      </c>
      <c r="D2511">
        <v>2489</v>
      </c>
      <c r="E2511" s="64">
        <v>47645</v>
      </c>
      <c r="F2511" t="s">
        <v>121</v>
      </c>
      <c r="G2511" t="str">
        <f t="shared" si="168"/>
        <v>Mom</v>
      </c>
      <c r="H2511">
        <f t="shared" si="170"/>
        <v>1</v>
      </c>
      <c r="I2511">
        <f t="shared" si="171"/>
        <v>0</v>
      </c>
    </row>
    <row r="2512" spans="3:9" x14ac:dyDescent="0.25">
      <c r="C2512" s="64">
        <f t="shared" si="169"/>
        <v>47646</v>
      </c>
      <c r="D2512">
        <v>2490</v>
      </c>
      <c r="E2512" s="64">
        <v>47646</v>
      </c>
      <c r="F2512" t="s">
        <v>118</v>
      </c>
      <c r="G2512" t="str">
        <f t="shared" si="168"/>
        <v>Dad</v>
      </c>
      <c r="H2512">
        <f t="shared" si="170"/>
        <v>0</v>
      </c>
      <c r="I2512">
        <f t="shared" si="171"/>
        <v>1</v>
      </c>
    </row>
    <row r="2513" spans="3:9" x14ac:dyDescent="0.25">
      <c r="C2513" s="64">
        <f t="shared" si="169"/>
        <v>47647</v>
      </c>
      <c r="D2513">
        <v>2491</v>
      </c>
      <c r="E2513" s="64">
        <v>47647</v>
      </c>
      <c r="F2513" t="s">
        <v>107</v>
      </c>
      <c r="G2513" t="str">
        <f t="shared" si="168"/>
        <v>Dad</v>
      </c>
      <c r="H2513">
        <f t="shared" si="170"/>
        <v>0</v>
      </c>
      <c r="I2513">
        <f t="shared" si="171"/>
        <v>1</v>
      </c>
    </row>
    <row r="2514" spans="3:9" x14ac:dyDescent="0.25">
      <c r="C2514" s="64">
        <f t="shared" si="169"/>
        <v>47648</v>
      </c>
      <c r="D2514">
        <v>2492</v>
      </c>
      <c r="E2514" s="64">
        <v>47648</v>
      </c>
      <c r="F2514" t="s">
        <v>119</v>
      </c>
      <c r="G2514" t="str">
        <f t="shared" ref="G2514:G2577" si="172">G2500</f>
        <v>Dad</v>
      </c>
      <c r="H2514">
        <f t="shared" si="170"/>
        <v>0</v>
      </c>
      <c r="I2514">
        <f t="shared" si="171"/>
        <v>1</v>
      </c>
    </row>
    <row r="2515" spans="3:9" x14ac:dyDescent="0.25">
      <c r="C2515" s="64">
        <f t="shared" si="169"/>
        <v>47649</v>
      </c>
      <c r="D2515">
        <v>2493</v>
      </c>
      <c r="E2515" s="64">
        <v>47649</v>
      </c>
      <c r="F2515" t="s">
        <v>120</v>
      </c>
      <c r="G2515" t="str">
        <f t="shared" si="172"/>
        <v>Dad</v>
      </c>
      <c r="H2515">
        <f t="shared" si="170"/>
        <v>0</v>
      </c>
      <c r="I2515">
        <f t="shared" si="171"/>
        <v>1</v>
      </c>
    </row>
    <row r="2516" spans="3:9" x14ac:dyDescent="0.25">
      <c r="C2516" s="64">
        <f t="shared" si="169"/>
        <v>47650</v>
      </c>
      <c r="D2516">
        <v>2494</v>
      </c>
      <c r="E2516" s="64">
        <v>47650</v>
      </c>
      <c r="F2516" t="s">
        <v>97</v>
      </c>
      <c r="G2516" t="str">
        <f t="shared" si="172"/>
        <v>Dad</v>
      </c>
      <c r="H2516">
        <f t="shared" si="170"/>
        <v>0</v>
      </c>
      <c r="I2516">
        <f t="shared" si="171"/>
        <v>1</v>
      </c>
    </row>
    <row r="2517" spans="3:9" x14ac:dyDescent="0.25">
      <c r="C2517" s="64">
        <f t="shared" ref="C2517:C2580" si="173">E2517</f>
        <v>47651</v>
      </c>
      <c r="D2517">
        <v>2495</v>
      </c>
      <c r="E2517" s="64">
        <v>47651</v>
      </c>
      <c r="F2517" t="s">
        <v>79</v>
      </c>
      <c r="G2517" t="str">
        <f t="shared" si="172"/>
        <v>Dad</v>
      </c>
      <c r="H2517">
        <f t="shared" ref="H2517:H2580" si="174">IF(G2517="Mom",1,0)</f>
        <v>0</v>
      </c>
      <c r="I2517">
        <f t="shared" si="171"/>
        <v>1</v>
      </c>
    </row>
    <row r="2518" spans="3:9" x14ac:dyDescent="0.25">
      <c r="C2518" s="64">
        <f t="shared" si="173"/>
        <v>47652</v>
      </c>
      <c r="D2518">
        <v>2496</v>
      </c>
      <c r="E2518" s="64">
        <v>47652</v>
      </c>
      <c r="F2518" t="s">
        <v>121</v>
      </c>
      <c r="G2518" t="str">
        <f t="shared" si="172"/>
        <v>Dad</v>
      </c>
      <c r="H2518">
        <f t="shared" si="174"/>
        <v>0</v>
      </c>
      <c r="I2518">
        <f t="shared" si="171"/>
        <v>1</v>
      </c>
    </row>
    <row r="2519" spans="3:9" x14ac:dyDescent="0.25">
      <c r="C2519" s="64">
        <f t="shared" si="173"/>
        <v>47653</v>
      </c>
      <c r="D2519">
        <v>2497</v>
      </c>
      <c r="E2519" s="64">
        <v>47653</v>
      </c>
      <c r="F2519" t="s">
        <v>118</v>
      </c>
      <c r="G2519" t="str">
        <f t="shared" si="172"/>
        <v>Mom</v>
      </c>
      <c r="H2519">
        <f t="shared" si="174"/>
        <v>1</v>
      </c>
      <c r="I2519">
        <f t="shared" si="171"/>
        <v>0</v>
      </c>
    </row>
    <row r="2520" spans="3:9" x14ac:dyDescent="0.25">
      <c r="C2520" s="64">
        <f t="shared" si="173"/>
        <v>47654</v>
      </c>
      <c r="D2520">
        <v>2498</v>
      </c>
      <c r="E2520" s="64">
        <v>47654</v>
      </c>
      <c r="F2520" t="s">
        <v>107</v>
      </c>
      <c r="G2520" t="str">
        <f t="shared" si="172"/>
        <v>Mom</v>
      </c>
      <c r="H2520">
        <f t="shared" si="174"/>
        <v>1</v>
      </c>
      <c r="I2520">
        <f t="shared" si="171"/>
        <v>0</v>
      </c>
    </row>
    <row r="2521" spans="3:9" x14ac:dyDescent="0.25">
      <c r="C2521" s="64">
        <f t="shared" si="173"/>
        <v>47655</v>
      </c>
      <c r="D2521">
        <v>2499</v>
      </c>
      <c r="E2521" s="64">
        <v>47655</v>
      </c>
      <c r="F2521" t="s">
        <v>119</v>
      </c>
      <c r="G2521" t="str">
        <f t="shared" si="172"/>
        <v>Mom</v>
      </c>
      <c r="H2521">
        <f t="shared" si="174"/>
        <v>1</v>
      </c>
      <c r="I2521">
        <f t="shared" ref="I2521:I2584" si="175">IF(G2521="Dad",1,0)</f>
        <v>0</v>
      </c>
    </row>
    <row r="2522" spans="3:9" x14ac:dyDescent="0.25">
      <c r="C2522" s="64">
        <f t="shared" si="173"/>
        <v>47656</v>
      </c>
      <c r="D2522">
        <v>2500</v>
      </c>
      <c r="E2522" s="64">
        <v>47656</v>
      </c>
      <c r="F2522" t="s">
        <v>120</v>
      </c>
      <c r="G2522" t="str">
        <f t="shared" si="172"/>
        <v>Mom</v>
      </c>
      <c r="H2522">
        <f t="shared" si="174"/>
        <v>1</v>
      </c>
      <c r="I2522">
        <f t="shared" si="175"/>
        <v>0</v>
      </c>
    </row>
    <row r="2523" spans="3:9" x14ac:dyDescent="0.25">
      <c r="C2523" s="64">
        <f t="shared" si="173"/>
        <v>47657</v>
      </c>
      <c r="D2523">
        <v>2501</v>
      </c>
      <c r="E2523" s="64">
        <v>47657</v>
      </c>
      <c r="F2523" t="s">
        <v>97</v>
      </c>
      <c r="G2523" t="str">
        <f t="shared" si="172"/>
        <v>Mom</v>
      </c>
      <c r="H2523">
        <f t="shared" si="174"/>
        <v>1</v>
      </c>
      <c r="I2523">
        <f t="shared" si="175"/>
        <v>0</v>
      </c>
    </row>
    <row r="2524" spans="3:9" x14ac:dyDescent="0.25">
      <c r="C2524" s="64">
        <f t="shared" si="173"/>
        <v>47658</v>
      </c>
      <c r="D2524">
        <v>2502</v>
      </c>
      <c r="E2524" s="64">
        <v>47658</v>
      </c>
      <c r="F2524" t="s">
        <v>79</v>
      </c>
      <c r="G2524" t="str">
        <f t="shared" si="172"/>
        <v>Mom</v>
      </c>
      <c r="H2524">
        <f t="shared" si="174"/>
        <v>1</v>
      </c>
      <c r="I2524">
        <f t="shared" si="175"/>
        <v>0</v>
      </c>
    </row>
    <row r="2525" spans="3:9" x14ac:dyDescent="0.25">
      <c r="C2525" s="64">
        <f t="shared" si="173"/>
        <v>47659</v>
      </c>
      <c r="D2525">
        <v>2503</v>
      </c>
      <c r="E2525" s="64">
        <v>47659</v>
      </c>
      <c r="F2525" t="s">
        <v>121</v>
      </c>
      <c r="G2525" t="str">
        <f t="shared" si="172"/>
        <v>Mom</v>
      </c>
      <c r="H2525">
        <f t="shared" si="174"/>
        <v>1</v>
      </c>
      <c r="I2525">
        <f t="shared" si="175"/>
        <v>0</v>
      </c>
    </row>
    <row r="2526" spans="3:9" x14ac:dyDescent="0.25">
      <c r="C2526" s="64">
        <f t="shared" si="173"/>
        <v>47660</v>
      </c>
      <c r="D2526">
        <v>2504</v>
      </c>
      <c r="E2526" s="64">
        <v>47660</v>
      </c>
      <c r="F2526" t="s">
        <v>118</v>
      </c>
      <c r="G2526" t="str">
        <f t="shared" si="172"/>
        <v>Dad</v>
      </c>
      <c r="H2526">
        <f t="shared" si="174"/>
        <v>0</v>
      </c>
      <c r="I2526">
        <f t="shared" si="175"/>
        <v>1</v>
      </c>
    </row>
    <row r="2527" spans="3:9" x14ac:dyDescent="0.25">
      <c r="C2527" s="64">
        <f t="shared" si="173"/>
        <v>47661</v>
      </c>
      <c r="D2527">
        <v>2505</v>
      </c>
      <c r="E2527" s="64">
        <v>47661</v>
      </c>
      <c r="F2527" t="s">
        <v>107</v>
      </c>
      <c r="G2527" t="str">
        <f t="shared" si="172"/>
        <v>Dad</v>
      </c>
      <c r="H2527">
        <f t="shared" si="174"/>
        <v>0</v>
      </c>
      <c r="I2527">
        <f t="shared" si="175"/>
        <v>1</v>
      </c>
    </row>
    <row r="2528" spans="3:9" x14ac:dyDescent="0.25">
      <c r="C2528" s="64">
        <f t="shared" si="173"/>
        <v>47662</v>
      </c>
      <c r="D2528">
        <v>2506</v>
      </c>
      <c r="E2528" s="64">
        <v>47662</v>
      </c>
      <c r="F2528" t="s">
        <v>119</v>
      </c>
      <c r="G2528" t="str">
        <f t="shared" si="172"/>
        <v>Dad</v>
      </c>
      <c r="H2528">
        <f t="shared" si="174"/>
        <v>0</v>
      </c>
      <c r="I2528">
        <f t="shared" si="175"/>
        <v>1</v>
      </c>
    </row>
    <row r="2529" spans="3:9" x14ac:dyDescent="0.25">
      <c r="C2529" s="64">
        <f t="shared" si="173"/>
        <v>47663</v>
      </c>
      <c r="D2529">
        <v>2507</v>
      </c>
      <c r="E2529" s="64">
        <v>47663</v>
      </c>
      <c r="F2529" t="s">
        <v>120</v>
      </c>
      <c r="G2529" t="str">
        <f t="shared" si="172"/>
        <v>Dad</v>
      </c>
      <c r="H2529">
        <f t="shared" si="174"/>
        <v>0</v>
      </c>
      <c r="I2529">
        <f t="shared" si="175"/>
        <v>1</v>
      </c>
    </row>
    <row r="2530" spans="3:9" x14ac:dyDescent="0.25">
      <c r="C2530" s="64">
        <f t="shared" si="173"/>
        <v>47664</v>
      </c>
      <c r="D2530">
        <v>2508</v>
      </c>
      <c r="E2530" s="64">
        <v>47664</v>
      </c>
      <c r="F2530" t="s">
        <v>97</v>
      </c>
      <c r="G2530" t="str">
        <f t="shared" si="172"/>
        <v>Dad</v>
      </c>
      <c r="H2530">
        <f t="shared" si="174"/>
        <v>0</v>
      </c>
      <c r="I2530">
        <f t="shared" si="175"/>
        <v>1</v>
      </c>
    </row>
    <row r="2531" spans="3:9" x14ac:dyDescent="0.25">
      <c r="C2531" s="64">
        <f t="shared" si="173"/>
        <v>47665</v>
      </c>
      <c r="D2531">
        <v>2509</v>
      </c>
      <c r="E2531" s="64">
        <v>47665</v>
      </c>
      <c r="F2531" t="s">
        <v>79</v>
      </c>
      <c r="G2531" t="str">
        <f t="shared" si="172"/>
        <v>Dad</v>
      </c>
      <c r="H2531">
        <f t="shared" si="174"/>
        <v>0</v>
      </c>
      <c r="I2531">
        <f t="shared" si="175"/>
        <v>1</v>
      </c>
    </row>
    <row r="2532" spans="3:9" x14ac:dyDescent="0.25">
      <c r="C2532" s="64">
        <f t="shared" si="173"/>
        <v>47666</v>
      </c>
      <c r="D2532">
        <v>2510</v>
      </c>
      <c r="E2532" s="64">
        <v>47666</v>
      </c>
      <c r="F2532" t="s">
        <v>121</v>
      </c>
      <c r="G2532" t="str">
        <f t="shared" si="172"/>
        <v>Dad</v>
      </c>
      <c r="H2532">
        <f t="shared" si="174"/>
        <v>0</v>
      </c>
      <c r="I2532">
        <f t="shared" si="175"/>
        <v>1</v>
      </c>
    </row>
    <row r="2533" spans="3:9" x14ac:dyDescent="0.25">
      <c r="C2533" s="64">
        <f t="shared" si="173"/>
        <v>47667</v>
      </c>
      <c r="D2533">
        <v>2511</v>
      </c>
      <c r="E2533" s="64">
        <v>47667</v>
      </c>
      <c r="F2533" t="s">
        <v>118</v>
      </c>
      <c r="G2533" t="str">
        <f t="shared" si="172"/>
        <v>Mom</v>
      </c>
      <c r="H2533">
        <f t="shared" si="174"/>
        <v>1</v>
      </c>
      <c r="I2533">
        <f t="shared" si="175"/>
        <v>0</v>
      </c>
    </row>
    <row r="2534" spans="3:9" x14ac:dyDescent="0.25">
      <c r="C2534" s="64">
        <f t="shared" si="173"/>
        <v>47668</v>
      </c>
      <c r="D2534">
        <v>2512</v>
      </c>
      <c r="E2534" s="64">
        <v>47668</v>
      </c>
      <c r="F2534" t="s">
        <v>107</v>
      </c>
      <c r="G2534" t="str">
        <f t="shared" si="172"/>
        <v>Mom</v>
      </c>
      <c r="H2534">
        <f t="shared" si="174"/>
        <v>1</v>
      </c>
      <c r="I2534">
        <f t="shared" si="175"/>
        <v>0</v>
      </c>
    </row>
    <row r="2535" spans="3:9" x14ac:dyDescent="0.25">
      <c r="C2535" s="64">
        <f t="shared" si="173"/>
        <v>47669</v>
      </c>
      <c r="D2535">
        <v>2513</v>
      </c>
      <c r="E2535" s="64">
        <v>47669</v>
      </c>
      <c r="F2535" t="s">
        <v>119</v>
      </c>
      <c r="G2535" t="str">
        <f t="shared" si="172"/>
        <v>Mom</v>
      </c>
      <c r="H2535">
        <f t="shared" si="174"/>
        <v>1</v>
      </c>
      <c r="I2535">
        <f t="shared" si="175"/>
        <v>0</v>
      </c>
    </row>
    <row r="2536" spans="3:9" x14ac:dyDescent="0.25">
      <c r="C2536" s="64">
        <f t="shared" si="173"/>
        <v>47670</v>
      </c>
      <c r="D2536">
        <v>2514</v>
      </c>
      <c r="E2536" s="64">
        <v>47670</v>
      </c>
      <c r="F2536" t="s">
        <v>120</v>
      </c>
      <c r="G2536" t="str">
        <f t="shared" si="172"/>
        <v>Mom</v>
      </c>
      <c r="H2536">
        <f t="shared" si="174"/>
        <v>1</v>
      </c>
      <c r="I2536">
        <f t="shared" si="175"/>
        <v>0</v>
      </c>
    </row>
    <row r="2537" spans="3:9" x14ac:dyDescent="0.25">
      <c r="C2537" s="64">
        <f t="shared" si="173"/>
        <v>47671</v>
      </c>
      <c r="D2537">
        <v>2515</v>
      </c>
      <c r="E2537" s="64">
        <v>47671</v>
      </c>
      <c r="F2537" t="s">
        <v>97</v>
      </c>
      <c r="G2537" t="str">
        <f t="shared" si="172"/>
        <v>Mom</v>
      </c>
      <c r="H2537">
        <f t="shared" si="174"/>
        <v>1</v>
      </c>
      <c r="I2537">
        <f t="shared" si="175"/>
        <v>0</v>
      </c>
    </row>
    <row r="2538" spans="3:9" x14ac:dyDescent="0.25">
      <c r="C2538" s="64">
        <f t="shared" si="173"/>
        <v>47672</v>
      </c>
      <c r="D2538">
        <v>2516</v>
      </c>
      <c r="E2538" s="64">
        <v>47672</v>
      </c>
      <c r="F2538" t="s">
        <v>79</v>
      </c>
      <c r="G2538" t="str">
        <f t="shared" si="172"/>
        <v>Mom</v>
      </c>
      <c r="H2538">
        <f t="shared" si="174"/>
        <v>1</v>
      </c>
      <c r="I2538">
        <f t="shared" si="175"/>
        <v>0</v>
      </c>
    </row>
    <row r="2539" spans="3:9" x14ac:dyDescent="0.25">
      <c r="C2539" s="64">
        <f t="shared" si="173"/>
        <v>47673</v>
      </c>
      <c r="D2539">
        <v>2517</v>
      </c>
      <c r="E2539" s="64">
        <v>47673</v>
      </c>
      <c r="F2539" t="s">
        <v>121</v>
      </c>
      <c r="G2539" t="str">
        <f t="shared" si="172"/>
        <v>Mom</v>
      </c>
      <c r="H2539">
        <f t="shared" si="174"/>
        <v>1</v>
      </c>
      <c r="I2539">
        <f t="shared" si="175"/>
        <v>0</v>
      </c>
    </row>
    <row r="2540" spans="3:9" x14ac:dyDescent="0.25">
      <c r="C2540" s="64">
        <f t="shared" si="173"/>
        <v>47674</v>
      </c>
      <c r="D2540">
        <v>2518</v>
      </c>
      <c r="E2540" s="64">
        <v>47674</v>
      </c>
      <c r="F2540" t="s">
        <v>118</v>
      </c>
      <c r="G2540" t="str">
        <f t="shared" si="172"/>
        <v>Dad</v>
      </c>
      <c r="H2540">
        <f t="shared" si="174"/>
        <v>0</v>
      </c>
      <c r="I2540">
        <f t="shared" si="175"/>
        <v>1</v>
      </c>
    </row>
    <row r="2541" spans="3:9" x14ac:dyDescent="0.25">
      <c r="C2541" s="64">
        <f t="shared" si="173"/>
        <v>47675</v>
      </c>
      <c r="D2541">
        <v>2519</v>
      </c>
      <c r="E2541" s="64">
        <v>47675</v>
      </c>
      <c r="F2541" t="s">
        <v>107</v>
      </c>
      <c r="G2541" t="str">
        <f t="shared" si="172"/>
        <v>Dad</v>
      </c>
      <c r="H2541">
        <f t="shared" si="174"/>
        <v>0</v>
      </c>
      <c r="I2541">
        <f t="shared" si="175"/>
        <v>1</v>
      </c>
    </row>
    <row r="2542" spans="3:9" x14ac:dyDescent="0.25">
      <c r="C2542" s="64">
        <f t="shared" si="173"/>
        <v>47676</v>
      </c>
      <c r="D2542">
        <v>2520</v>
      </c>
      <c r="E2542" s="64">
        <v>47676</v>
      </c>
      <c r="F2542" t="s">
        <v>119</v>
      </c>
      <c r="G2542" t="str">
        <f t="shared" si="172"/>
        <v>Dad</v>
      </c>
      <c r="H2542">
        <f t="shared" si="174"/>
        <v>0</v>
      </c>
      <c r="I2542">
        <f t="shared" si="175"/>
        <v>1</v>
      </c>
    </row>
    <row r="2543" spans="3:9" x14ac:dyDescent="0.25">
      <c r="C2543" s="64">
        <f t="shared" si="173"/>
        <v>47677</v>
      </c>
      <c r="D2543">
        <v>2521</v>
      </c>
      <c r="E2543" s="64">
        <v>47677</v>
      </c>
      <c r="F2543" t="s">
        <v>120</v>
      </c>
      <c r="G2543" t="str">
        <f t="shared" si="172"/>
        <v>Dad</v>
      </c>
      <c r="H2543">
        <f t="shared" si="174"/>
        <v>0</v>
      </c>
      <c r="I2543">
        <f t="shared" si="175"/>
        <v>1</v>
      </c>
    </row>
    <row r="2544" spans="3:9" x14ac:dyDescent="0.25">
      <c r="C2544" s="64">
        <f t="shared" si="173"/>
        <v>47678</v>
      </c>
      <c r="D2544">
        <v>2522</v>
      </c>
      <c r="E2544" s="64">
        <v>47678</v>
      </c>
      <c r="F2544" t="s">
        <v>97</v>
      </c>
      <c r="G2544" t="str">
        <f t="shared" si="172"/>
        <v>Dad</v>
      </c>
      <c r="H2544">
        <f t="shared" si="174"/>
        <v>0</v>
      </c>
      <c r="I2544">
        <f t="shared" si="175"/>
        <v>1</v>
      </c>
    </row>
    <row r="2545" spans="3:9" x14ac:dyDescent="0.25">
      <c r="C2545" s="64">
        <f t="shared" si="173"/>
        <v>47679</v>
      </c>
      <c r="D2545">
        <v>2523</v>
      </c>
      <c r="E2545" s="64">
        <v>47679</v>
      </c>
      <c r="F2545" t="s">
        <v>79</v>
      </c>
      <c r="G2545" t="str">
        <f t="shared" si="172"/>
        <v>Dad</v>
      </c>
      <c r="H2545">
        <f t="shared" si="174"/>
        <v>0</v>
      </c>
      <c r="I2545">
        <f t="shared" si="175"/>
        <v>1</v>
      </c>
    </row>
    <row r="2546" spans="3:9" x14ac:dyDescent="0.25">
      <c r="C2546" s="64">
        <f t="shared" si="173"/>
        <v>47680</v>
      </c>
      <c r="D2546">
        <v>2524</v>
      </c>
      <c r="E2546" s="64">
        <v>47680</v>
      </c>
      <c r="F2546" t="s">
        <v>121</v>
      </c>
      <c r="G2546" t="str">
        <f t="shared" si="172"/>
        <v>Dad</v>
      </c>
      <c r="H2546">
        <f t="shared" si="174"/>
        <v>0</v>
      </c>
      <c r="I2546">
        <f t="shared" si="175"/>
        <v>1</v>
      </c>
    </row>
    <row r="2547" spans="3:9" x14ac:dyDescent="0.25">
      <c r="C2547" s="64">
        <f t="shared" si="173"/>
        <v>47681</v>
      </c>
      <c r="D2547">
        <v>2525</v>
      </c>
      <c r="E2547" s="64">
        <v>47681</v>
      </c>
      <c r="F2547" t="s">
        <v>118</v>
      </c>
      <c r="G2547" t="str">
        <f t="shared" si="172"/>
        <v>Mom</v>
      </c>
      <c r="H2547">
        <f t="shared" si="174"/>
        <v>1</v>
      </c>
      <c r="I2547">
        <f t="shared" si="175"/>
        <v>0</v>
      </c>
    </row>
    <row r="2548" spans="3:9" x14ac:dyDescent="0.25">
      <c r="C2548" s="64">
        <f t="shared" si="173"/>
        <v>47682</v>
      </c>
      <c r="D2548">
        <v>2526</v>
      </c>
      <c r="E2548" s="64">
        <v>47682</v>
      </c>
      <c r="F2548" t="s">
        <v>107</v>
      </c>
      <c r="G2548" t="str">
        <f t="shared" si="172"/>
        <v>Mom</v>
      </c>
      <c r="H2548">
        <f t="shared" si="174"/>
        <v>1</v>
      </c>
      <c r="I2548">
        <f t="shared" si="175"/>
        <v>0</v>
      </c>
    </row>
    <row r="2549" spans="3:9" x14ac:dyDescent="0.25">
      <c r="C2549" s="64">
        <f t="shared" si="173"/>
        <v>47683</v>
      </c>
      <c r="D2549">
        <v>2527</v>
      </c>
      <c r="E2549" s="64">
        <v>47683</v>
      </c>
      <c r="F2549" t="s">
        <v>119</v>
      </c>
      <c r="G2549" t="str">
        <f t="shared" si="172"/>
        <v>Mom</v>
      </c>
      <c r="H2549">
        <f t="shared" si="174"/>
        <v>1</v>
      </c>
      <c r="I2549">
        <f t="shared" si="175"/>
        <v>0</v>
      </c>
    </row>
    <row r="2550" spans="3:9" x14ac:dyDescent="0.25">
      <c r="C2550" s="64">
        <f t="shared" si="173"/>
        <v>47684</v>
      </c>
      <c r="D2550">
        <v>2528</v>
      </c>
      <c r="E2550" s="64">
        <v>47684</v>
      </c>
      <c r="F2550" t="s">
        <v>120</v>
      </c>
      <c r="G2550" t="str">
        <f t="shared" si="172"/>
        <v>Mom</v>
      </c>
      <c r="H2550">
        <f t="shared" si="174"/>
        <v>1</v>
      </c>
      <c r="I2550">
        <f t="shared" si="175"/>
        <v>0</v>
      </c>
    </row>
    <row r="2551" spans="3:9" x14ac:dyDescent="0.25">
      <c r="C2551" s="64">
        <f t="shared" si="173"/>
        <v>47685</v>
      </c>
      <c r="D2551">
        <v>2529</v>
      </c>
      <c r="E2551" s="64">
        <v>47685</v>
      </c>
      <c r="F2551" t="s">
        <v>97</v>
      </c>
      <c r="G2551" t="str">
        <f t="shared" si="172"/>
        <v>Mom</v>
      </c>
      <c r="H2551">
        <f t="shared" si="174"/>
        <v>1</v>
      </c>
      <c r="I2551">
        <f t="shared" si="175"/>
        <v>0</v>
      </c>
    </row>
    <row r="2552" spans="3:9" x14ac:dyDescent="0.25">
      <c r="C2552" s="64">
        <f t="shared" si="173"/>
        <v>47686</v>
      </c>
      <c r="D2552">
        <v>2530</v>
      </c>
      <c r="E2552" s="64">
        <v>47686</v>
      </c>
      <c r="F2552" t="s">
        <v>79</v>
      </c>
      <c r="G2552" t="str">
        <f t="shared" si="172"/>
        <v>Mom</v>
      </c>
      <c r="H2552">
        <f t="shared" si="174"/>
        <v>1</v>
      </c>
      <c r="I2552">
        <f t="shared" si="175"/>
        <v>0</v>
      </c>
    </row>
    <row r="2553" spans="3:9" x14ac:dyDescent="0.25">
      <c r="C2553" s="64">
        <f t="shared" si="173"/>
        <v>47687</v>
      </c>
      <c r="D2553">
        <v>2531</v>
      </c>
      <c r="E2553" s="64">
        <v>47687</v>
      </c>
      <c r="F2553" t="s">
        <v>121</v>
      </c>
      <c r="G2553" t="str">
        <f t="shared" si="172"/>
        <v>Mom</v>
      </c>
      <c r="H2553">
        <f t="shared" si="174"/>
        <v>1</v>
      </c>
      <c r="I2553">
        <f t="shared" si="175"/>
        <v>0</v>
      </c>
    </row>
    <row r="2554" spans="3:9" x14ac:dyDescent="0.25">
      <c r="C2554" s="64">
        <f t="shared" si="173"/>
        <v>47688</v>
      </c>
      <c r="D2554">
        <v>2532</v>
      </c>
      <c r="E2554" s="64">
        <v>47688</v>
      </c>
      <c r="F2554" t="s">
        <v>118</v>
      </c>
      <c r="G2554" t="str">
        <f t="shared" si="172"/>
        <v>Dad</v>
      </c>
      <c r="H2554">
        <f t="shared" si="174"/>
        <v>0</v>
      </c>
      <c r="I2554">
        <f t="shared" si="175"/>
        <v>1</v>
      </c>
    </row>
    <row r="2555" spans="3:9" x14ac:dyDescent="0.25">
      <c r="C2555" s="64">
        <f t="shared" si="173"/>
        <v>47689</v>
      </c>
      <c r="D2555">
        <v>2533</v>
      </c>
      <c r="E2555" s="64">
        <v>47689</v>
      </c>
      <c r="F2555" t="s">
        <v>107</v>
      </c>
      <c r="G2555" t="str">
        <f t="shared" si="172"/>
        <v>Dad</v>
      </c>
      <c r="H2555">
        <f t="shared" si="174"/>
        <v>0</v>
      </c>
      <c r="I2555">
        <f t="shared" si="175"/>
        <v>1</v>
      </c>
    </row>
    <row r="2556" spans="3:9" x14ac:dyDescent="0.25">
      <c r="C2556" s="64">
        <f t="shared" si="173"/>
        <v>47690</v>
      </c>
      <c r="D2556">
        <v>2534</v>
      </c>
      <c r="E2556" s="64">
        <v>47690</v>
      </c>
      <c r="F2556" t="s">
        <v>119</v>
      </c>
      <c r="G2556" t="str">
        <f t="shared" si="172"/>
        <v>Dad</v>
      </c>
      <c r="H2556">
        <f t="shared" si="174"/>
        <v>0</v>
      </c>
      <c r="I2556">
        <f t="shared" si="175"/>
        <v>1</v>
      </c>
    </row>
    <row r="2557" spans="3:9" x14ac:dyDescent="0.25">
      <c r="C2557" s="64">
        <f t="shared" si="173"/>
        <v>47691</v>
      </c>
      <c r="D2557">
        <v>2535</v>
      </c>
      <c r="E2557" s="64">
        <v>47691</v>
      </c>
      <c r="F2557" t="s">
        <v>120</v>
      </c>
      <c r="G2557" t="str">
        <f t="shared" si="172"/>
        <v>Dad</v>
      </c>
      <c r="H2557">
        <f t="shared" si="174"/>
        <v>0</v>
      </c>
      <c r="I2557">
        <f t="shared" si="175"/>
        <v>1</v>
      </c>
    </row>
    <row r="2558" spans="3:9" x14ac:dyDescent="0.25">
      <c r="C2558" s="64">
        <f t="shared" si="173"/>
        <v>47692</v>
      </c>
      <c r="D2558">
        <v>2536</v>
      </c>
      <c r="E2558" s="64">
        <v>47692</v>
      </c>
      <c r="F2558" t="s">
        <v>97</v>
      </c>
      <c r="G2558" t="str">
        <f t="shared" si="172"/>
        <v>Dad</v>
      </c>
      <c r="H2558">
        <f t="shared" si="174"/>
        <v>0</v>
      </c>
      <c r="I2558">
        <f t="shared" si="175"/>
        <v>1</v>
      </c>
    </row>
    <row r="2559" spans="3:9" x14ac:dyDescent="0.25">
      <c r="C2559" s="64">
        <f t="shared" si="173"/>
        <v>47693</v>
      </c>
      <c r="D2559">
        <v>2537</v>
      </c>
      <c r="E2559" s="64">
        <v>47693</v>
      </c>
      <c r="F2559" t="s">
        <v>79</v>
      </c>
      <c r="G2559" t="str">
        <f t="shared" si="172"/>
        <v>Dad</v>
      </c>
      <c r="H2559">
        <f t="shared" si="174"/>
        <v>0</v>
      </c>
      <c r="I2559">
        <f t="shared" si="175"/>
        <v>1</v>
      </c>
    </row>
    <row r="2560" spans="3:9" x14ac:dyDescent="0.25">
      <c r="C2560" s="64">
        <f t="shared" si="173"/>
        <v>47694</v>
      </c>
      <c r="D2560">
        <v>2538</v>
      </c>
      <c r="E2560" s="64">
        <v>47694</v>
      </c>
      <c r="F2560" t="s">
        <v>121</v>
      </c>
      <c r="G2560" t="str">
        <f t="shared" si="172"/>
        <v>Dad</v>
      </c>
      <c r="H2560">
        <f t="shared" si="174"/>
        <v>0</v>
      </c>
      <c r="I2560">
        <f t="shared" si="175"/>
        <v>1</v>
      </c>
    </row>
    <row r="2561" spans="3:9" x14ac:dyDescent="0.25">
      <c r="C2561" s="64">
        <f t="shared" si="173"/>
        <v>47695</v>
      </c>
      <c r="D2561">
        <v>2539</v>
      </c>
      <c r="E2561" s="64">
        <v>47695</v>
      </c>
      <c r="F2561" t="s">
        <v>118</v>
      </c>
      <c r="G2561" t="str">
        <f t="shared" si="172"/>
        <v>Mom</v>
      </c>
      <c r="H2561">
        <f t="shared" si="174"/>
        <v>1</v>
      </c>
      <c r="I2561">
        <f t="shared" si="175"/>
        <v>0</v>
      </c>
    </row>
    <row r="2562" spans="3:9" x14ac:dyDescent="0.25">
      <c r="C2562" s="64">
        <f t="shared" si="173"/>
        <v>47696</v>
      </c>
      <c r="D2562">
        <v>2540</v>
      </c>
      <c r="E2562" s="64">
        <v>47696</v>
      </c>
      <c r="F2562" t="s">
        <v>107</v>
      </c>
      <c r="G2562" t="str">
        <f t="shared" si="172"/>
        <v>Mom</v>
      </c>
      <c r="H2562">
        <f t="shared" si="174"/>
        <v>1</v>
      </c>
      <c r="I2562">
        <f t="shared" si="175"/>
        <v>0</v>
      </c>
    </row>
    <row r="2563" spans="3:9" x14ac:dyDescent="0.25">
      <c r="C2563" s="64">
        <f t="shared" si="173"/>
        <v>47697</v>
      </c>
      <c r="D2563">
        <v>2541</v>
      </c>
      <c r="E2563" s="64">
        <v>47697</v>
      </c>
      <c r="F2563" t="s">
        <v>119</v>
      </c>
      <c r="G2563" t="str">
        <f t="shared" si="172"/>
        <v>Mom</v>
      </c>
      <c r="H2563">
        <f t="shared" si="174"/>
        <v>1</v>
      </c>
      <c r="I2563">
        <f t="shared" si="175"/>
        <v>0</v>
      </c>
    </row>
    <row r="2564" spans="3:9" x14ac:dyDescent="0.25">
      <c r="C2564" s="64">
        <f t="shared" si="173"/>
        <v>47698</v>
      </c>
      <c r="D2564">
        <v>2542</v>
      </c>
      <c r="E2564" s="64">
        <v>47698</v>
      </c>
      <c r="F2564" t="s">
        <v>120</v>
      </c>
      <c r="G2564" t="str">
        <f t="shared" si="172"/>
        <v>Mom</v>
      </c>
      <c r="H2564">
        <f t="shared" si="174"/>
        <v>1</v>
      </c>
      <c r="I2564">
        <f t="shared" si="175"/>
        <v>0</v>
      </c>
    </row>
    <row r="2565" spans="3:9" x14ac:dyDescent="0.25">
      <c r="C2565" s="64">
        <f t="shared" si="173"/>
        <v>47699</v>
      </c>
      <c r="D2565">
        <v>2543</v>
      </c>
      <c r="E2565" s="64">
        <v>47699</v>
      </c>
      <c r="F2565" t="s">
        <v>97</v>
      </c>
      <c r="G2565" t="str">
        <f t="shared" si="172"/>
        <v>Mom</v>
      </c>
      <c r="H2565">
        <f t="shared" si="174"/>
        <v>1</v>
      </c>
      <c r="I2565">
        <f t="shared" si="175"/>
        <v>0</v>
      </c>
    </row>
    <row r="2566" spans="3:9" x14ac:dyDescent="0.25">
      <c r="C2566" s="64">
        <f t="shared" si="173"/>
        <v>47700</v>
      </c>
      <c r="D2566">
        <v>2544</v>
      </c>
      <c r="E2566" s="64">
        <v>47700</v>
      </c>
      <c r="F2566" t="s">
        <v>79</v>
      </c>
      <c r="G2566" t="str">
        <f t="shared" si="172"/>
        <v>Mom</v>
      </c>
      <c r="H2566">
        <f t="shared" si="174"/>
        <v>1</v>
      </c>
      <c r="I2566">
        <f t="shared" si="175"/>
        <v>0</v>
      </c>
    </row>
    <row r="2567" spans="3:9" x14ac:dyDescent="0.25">
      <c r="C2567" s="64">
        <f t="shared" si="173"/>
        <v>47701</v>
      </c>
      <c r="D2567">
        <v>2545</v>
      </c>
      <c r="E2567" s="64">
        <v>47701</v>
      </c>
      <c r="F2567" t="s">
        <v>121</v>
      </c>
      <c r="G2567" t="str">
        <f t="shared" si="172"/>
        <v>Mom</v>
      </c>
      <c r="H2567">
        <f t="shared" si="174"/>
        <v>1</v>
      </c>
      <c r="I2567">
        <f t="shared" si="175"/>
        <v>0</v>
      </c>
    </row>
    <row r="2568" spans="3:9" x14ac:dyDescent="0.25">
      <c r="C2568" s="64">
        <f t="shared" si="173"/>
        <v>47702</v>
      </c>
      <c r="D2568">
        <v>2546</v>
      </c>
      <c r="E2568" s="64">
        <v>47702</v>
      </c>
      <c r="F2568" t="s">
        <v>118</v>
      </c>
      <c r="G2568" t="str">
        <f t="shared" si="172"/>
        <v>Dad</v>
      </c>
      <c r="H2568">
        <f t="shared" si="174"/>
        <v>0</v>
      </c>
      <c r="I2568">
        <f t="shared" si="175"/>
        <v>1</v>
      </c>
    </row>
    <row r="2569" spans="3:9" x14ac:dyDescent="0.25">
      <c r="C2569" s="64">
        <f t="shared" si="173"/>
        <v>47703</v>
      </c>
      <c r="D2569">
        <v>2547</v>
      </c>
      <c r="E2569" s="64">
        <v>47703</v>
      </c>
      <c r="F2569" t="s">
        <v>107</v>
      </c>
      <c r="G2569" t="str">
        <f t="shared" si="172"/>
        <v>Dad</v>
      </c>
      <c r="H2569">
        <f t="shared" si="174"/>
        <v>0</v>
      </c>
      <c r="I2569">
        <f t="shared" si="175"/>
        <v>1</v>
      </c>
    </row>
    <row r="2570" spans="3:9" x14ac:dyDescent="0.25">
      <c r="C2570" s="64">
        <f t="shared" si="173"/>
        <v>47704</v>
      </c>
      <c r="D2570">
        <v>2548</v>
      </c>
      <c r="E2570" s="64">
        <v>47704</v>
      </c>
      <c r="F2570" t="s">
        <v>119</v>
      </c>
      <c r="G2570" t="str">
        <f t="shared" si="172"/>
        <v>Dad</v>
      </c>
      <c r="H2570">
        <f t="shared" si="174"/>
        <v>0</v>
      </c>
      <c r="I2570">
        <f t="shared" si="175"/>
        <v>1</v>
      </c>
    </row>
    <row r="2571" spans="3:9" x14ac:dyDescent="0.25">
      <c r="C2571" s="64">
        <f t="shared" si="173"/>
        <v>47705</v>
      </c>
      <c r="D2571">
        <v>2549</v>
      </c>
      <c r="E2571" s="64">
        <v>47705</v>
      </c>
      <c r="F2571" t="s">
        <v>120</v>
      </c>
      <c r="G2571" t="str">
        <f t="shared" si="172"/>
        <v>Dad</v>
      </c>
      <c r="H2571">
        <f t="shared" si="174"/>
        <v>0</v>
      </c>
      <c r="I2571">
        <f t="shared" si="175"/>
        <v>1</v>
      </c>
    </row>
    <row r="2572" spans="3:9" x14ac:dyDescent="0.25">
      <c r="C2572" s="64">
        <f t="shared" si="173"/>
        <v>47706</v>
      </c>
      <c r="D2572">
        <v>2550</v>
      </c>
      <c r="E2572" s="64">
        <v>47706</v>
      </c>
      <c r="F2572" t="s">
        <v>97</v>
      </c>
      <c r="G2572" t="str">
        <f t="shared" si="172"/>
        <v>Dad</v>
      </c>
      <c r="H2572">
        <f t="shared" si="174"/>
        <v>0</v>
      </c>
      <c r="I2572">
        <f t="shared" si="175"/>
        <v>1</v>
      </c>
    </row>
    <row r="2573" spans="3:9" x14ac:dyDescent="0.25">
      <c r="C2573" s="64">
        <f t="shared" si="173"/>
        <v>47707</v>
      </c>
      <c r="D2573">
        <v>2551</v>
      </c>
      <c r="E2573" s="64">
        <v>47707</v>
      </c>
      <c r="F2573" t="s">
        <v>79</v>
      </c>
      <c r="G2573" t="str">
        <f t="shared" si="172"/>
        <v>Dad</v>
      </c>
      <c r="H2573">
        <f t="shared" si="174"/>
        <v>0</v>
      </c>
      <c r="I2573">
        <f t="shared" si="175"/>
        <v>1</v>
      </c>
    </row>
    <row r="2574" spans="3:9" x14ac:dyDescent="0.25">
      <c r="C2574" s="64">
        <f t="shared" si="173"/>
        <v>47708</v>
      </c>
      <c r="D2574">
        <v>2552</v>
      </c>
      <c r="E2574" s="64">
        <v>47708</v>
      </c>
      <c r="F2574" t="s">
        <v>121</v>
      </c>
      <c r="G2574" t="str">
        <f t="shared" si="172"/>
        <v>Dad</v>
      </c>
      <c r="H2574">
        <f t="shared" si="174"/>
        <v>0</v>
      </c>
      <c r="I2574">
        <f t="shared" si="175"/>
        <v>1</v>
      </c>
    </row>
    <row r="2575" spans="3:9" x14ac:dyDescent="0.25">
      <c r="C2575" s="64">
        <f t="shared" si="173"/>
        <v>47709</v>
      </c>
      <c r="D2575">
        <v>2553</v>
      </c>
      <c r="E2575" s="64">
        <v>47709</v>
      </c>
      <c r="F2575" t="s">
        <v>118</v>
      </c>
      <c r="G2575" t="str">
        <f t="shared" si="172"/>
        <v>Mom</v>
      </c>
      <c r="H2575">
        <f t="shared" si="174"/>
        <v>1</v>
      </c>
      <c r="I2575">
        <f t="shared" si="175"/>
        <v>0</v>
      </c>
    </row>
    <row r="2576" spans="3:9" x14ac:dyDescent="0.25">
      <c r="C2576" s="64">
        <f t="shared" si="173"/>
        <v>47710</v>
      </c>
      <c r="D2576">
        <v>2554</v>
      </c>
      <c r="E2576" s="64">
        <v>47710</v>
      </c>
      <c r="F2576" t="s">
        <v>107</v>
      </c>
      <c r="G2576" t="str">
        <f t="shared" si="172"/>
        <v>Mom</v>
      </c>
      <c r="H2576">
        <f t="shared" si="174"/>
        <v>1</v>
      </c>
      <c r="I2576">
        <f t="shared" si="175"/>
        <v>0</v>
      </c>
    </row>
    <row r="2577" spans="3:9" x14ac:dyDescent="0.25">
      <c r="C2577" s="64">
        <f t="shared" si="173"/>
        <v>47711</v>
      </c>
      <c r="D2577">
        <v>2555</v>
      </c>
      <c r="E2577" s="64">
        <v>47711</v>
      </c>
      <c r="F2577" t="s">
        <v>119</v>
      </c>
      <c r="G2577" t="str">
        <f t="shared" si="172"/>
        <v>Mom</v>
      </c>
      <c r="H2577">
        <f t="shared" si="174"/>
        <v>1</v>
      </c>
      <c r="I2577">
        <f t="shared" si="175"/>
        <v>0</v>
      </c>
    </row>
    <row r="2578" spans="3:9" x14ac:dyDescent="0.25">
      <c r="C2578" s="64">
        <f t="shared" si="173"/>
        <v>47712</v>
      </c>
      <c r="D2578">
        <v>2556</v>
      </c>
      <c r="E2578" s="64">
        <v>47712</v>
      </c>
      <c r="F2578" t="s">
        <v>120</v>
      </c>
      <c r="G2578" t="str">
        <f t="shared" ref="G2578:G2641" si="176">G2564</f>
        <v>Mom</v>
      </c>
      <c r="H2578">
        <f t="shared" si="174"/>
        <v>1</v>
      </c>
      <c r="I2578">
        <f t="shared" si="175"/>
        <v>0</v>
      </c>
    </row>
    <row r="2579" spans="3:9" x14ac:dyDescent="0.25">
      <c r="C2579" s="64">
        <f t="shared" si="173"/>
        <v>47713</v>
      </c>
      <c r="D2579">
        <v>2557</v>
      </c>
      <c r="E2579" s="64">
        <v>47713</v>
      </c>
      <c r="F2579" t="s">
        <v>97</v>
      </c>
      <c r="G2579" t="str">
        <f t="shared" si="176"/>
        <v>Mom</v>
      </c>
      <c r="H2579">
        <f t="shared" si="174"/>
        <v>1</v>
      </c>
      <c r="I2579">
        <f t="shared" si="175"/>
        <v>0</v>
      </c>
    </row>
    <row r="2580" spans="3:9" x14ac:dyDescent="0.25">
      <c r="C2580" s="64">
        <f t="shared" si="173"/>
        <v>47714</v>
      </c>
      <c r="D2580">
        <v>2558</v>
      </c>
      <c r="E2580" s="64">
        <v>47714</v>
      </c>
      <c r="F2580" t="s">
        <v>79</v>
      </c>
      <c r="G2580" t="str">
        <f t="shared" si="176"/>
        <v>Mom</v>
      </c>
      <c r="H2580">
        <f t="shared" si="174"/>
        <v>1</v>
      </c>
      <c r="I2580">
        <f t="shared" si="175"/>
        <v>0</v>
      </c>
    </row>
    <row r="2581" spans="3:9" x14ac:dyDescent="0.25">
      <c r="C2581" s="64">
        <f t="shared" ref="C2581:C2644" si="177">E2581</f>
        <v>47715</v>
      </c>
      <c r="D2581">
        <v>2559</v>
      </c>
      <c r="E2581" s="64">
        <v>47715</v>
      </c>
      <c r="F2581" t="s">
        <v>121</v>
      </c>
      <c r="G2581" t="str">
        <f t="shared" si="176"/>
        <v>Mom</v>
      </c>
      <c r="H2581">
        <f t="shared" ref="H2581:H2644" si="178">IF(G2581="Mom",1,0)</f>
        <v>1</v>
      </c>
      <c r="I2581">
        <f t="shared" si="175"/>
        <v>0</v>
      </c>
    </row>
    <row r="2582" spans="3:9" x14ac:dyDescent="0.25">
      <c r="C2582" s="64">
        <f t="shared" si="177"/>
        <v>47716</v>
      </c>
      <c r="D2582">
        <v>2560</v>
      </c>
      <c r="E2582" s="64">
        <v>47716</v>
      </c>
      <c r="F2582" t="s">
        <v>118</v>
      </c>
      <c r="G2582" t="str">
        <f t="shared" si="176"/>
        <v>Dad</v>
      </c>
      <c r="H2582">
        <f t="shared" si="178"/>
        <v>0</v>
      </c>
      <c r="I2582">
        <f t="shared" si="175"/>
        <v>1</v>
      </c>
    </row>
    <row r="2583" spans="3:9" x14ac:dyDescent="0.25">
      <c r="C2583" s="64">
        <f t="shared" si="177"/>
        <v>47717</v>
      </c>
      <c r="D2583">
        <v>2561</v>
      </c>
      <c r="E2583" s="64">
        <v>47717</v>
      </c>
      <c r="F2583" t="s">
        <v>107</v>
      </c>
      <c r="G2583" t="str">
        <f t="shared" si="176"/>
        <v>Dad</v>
      </c>
      <c r="H2583">
        <f t="shared" si="178"/>
        <v>0</v>
      </c>
      <c r="I2583">
        <f t="shared" si="175"/>
        <v>1</v>
      </c>
    </row>
    <row r="2584" spans="3:9" x14ac:dyDescent="0.25">
      <c r="C2584" s="64">
        <f t="shared" si="177"/>
        <v>47718</v>
      </c>
      <c r="D2584">
        <v>2562</v>
      </c>
      <c r="E2584" s="64">
        <v>47718</v>
      </c>
      <c r="F2584" t="s">
        <v>119</v>
      </c>
      <c r="G2584" t="str">
        <f t="shared" si="176"/>
        <v>Dad</v>
      </c>
      <c r="H2584">
        <f t="shared" si="178"/>
        <v>0</v>
      </c>
      <c r="I2584">
        <f t="shared" si="175"/>
        <v>1</v>
      </c>
    </row>
    <row r="2585" spans="3:9" x14ac:dyDescent="0.25">
      <c r="C2585" s="64">
        <f t="shared" si="177"/>
        <v>47719</v>
      </c>
      <c r="D2585">
        <v>2563</v>
      </c>
      <c r="E2585" s="64">
        <v>47719</v>
      </c>
      <c r="F2585" t="s">
        <v>120</v>
      </c>
      <c r="G2585" t="str">
        <f t="shared" si="176"/>
        <v>Dad</v>
      </c>
      <c r="H2585">
        <f t="shared" si="178"/>
        <v>0</v>
      </c>
      <c r="I2585">
        <f t="shared" ref="I2585:I2648" si="179">IF(G2585="Dad",1,0)</f>
        <v>1</v>
      </c>
    </row>
    <row r="2586" spans="3:9" x14ac:dyDescent="0.25">
      <c r="C2586" s="64">
        <f t="shared" si="177"/>
        <v>47720</v>
      </c>
      <c r="D2586">
        <v>2564</v>
      </c>
      <c r="E2586" s="64">
        <v>47720</v>
      </c>
      <c r="F2586" t="s">
        <v>97</v>
      </c>
      <c r="G2586" t="str">
        <f t="shared" si="176"/>
        <v>Dad</v>
      </c>
      <c r="H2586">
        <f t="shared" si="178"/>
        <v>0</v>
      </c>
      <c r="I2586">
        <f t="shared" si="179"/>
        <v>1</v>
      </c>
    </row>
    <row r="2587" spans="3:9" x14ac:dyDescent="0.25">
      <c r="C2587" s="64">
        <f t="shared" si="177"/>
        <v>47721</v>
      </c>
      <c r="D2587">
        <v>2565</v>
      </c>
      <c r="E2587" s="64">
        <v>47721</v>
      </c>
      <c r="F2587" t="s">
        <v>79</v>
      </c>
      <c r="G2587" t="str">
        <f t="shared" si="176"/>
        <v>Dad</v>
      </c>
      <c r="H2587">
        <f t="shared" si="178"/>
        <v>0</v>
      </c>
      <c r="I2587">
        <f t="shared" si="179"/>
        <v>1</v>
      </c>
    </row>
    <row r="2588" spans="3:9" x14ac:dyDescent="0.25">
      <c r="C2588" s="64">
        <f t="shared" si="177"/>
        <v>47722</v>
      </c>
      <c r="D2588">
        <v>2566</v>
      </c>
      <c r="E2588" s="64">
        <v>47722</v>
      </c>
      <c r="F2588" t="s">
        <v>121</v>
      </c>
      <c r="G2588" t="str">
        <f t="shared" si="176"/>
        <v>Dad</v>
      </c>
      <c r="H2588">
        <f t="shared" si="178"/>
        <v>0</v>
      </c>
      <c r="I2588">
        <f t="shared" si="179"/>
        <v>1</v>
      </c>
    </row>
    <row r="2589" spans="3:9" x14ac:dyDescent="0.25">
      <c r="C2589" s="64">
        <f t="shared" si="177"/>
        <v>47723</v>
      </c>
      <c r="D2589">
        <v>2567</v>
      </c>
      <c r="E2589" s="64">
        <v>47723</v>
      </c>
      <c r="F2589" t="s">
        <v>118</v>
      </c>
      <c r="G2589" t="str">
        <f t="shared" si="176"/>
        <v>Mom</v>
      </c>
      <c r="H2589">
        <f t="shared" si="178"/>
        <v>1</v>
      </c>
      <c r="I2589">
        <f t="shared" si="179"/>
        <v>0</v>
      </c>
    </row>
    <row r="2590" spans="3:9" x14ac:dyDescent="0.25">
      <c r="C2590" s="64">
        <f t="shared" si="177"/>
        <v>47724</v>
      </c>
      <c r="D2590">
        <v>2568</v>
      </c>
      <c r="E2590" s="64">
        <v>47724</v>
      </c>
      <c r="F2590" t="s">
        <v>107</v>
      </c>
      <c r="G2590" t="str">
        <f t="shared" si="176"/>
        <v>Mom</v>
      </c>
      <c r="H2590">
        <f t="shared" si="178"/>
        <v>1</v>
      </c>
      <c r="I2590">
        <f t="shared" si="179"/>
        <v>0</v>
      </c>
    </row>
    <row r="2591" spans="3:9" x14ac:dyDescent="0.25">
      <c r="C2591" s="64">
        <f t="shared" si="177"/>
        <v>47725</v>
      </c>
      <c r="D2591">
        <v>2569</v>
      </c>
      <c r="E2591" s="64">
        <v>47725</v>
      </c>
      <c r="F2591" t="s">
        <v>119</v>
      </c>
      <c r="G2591" t="str">
        <f t="shared" si="176"/>
        <v>Mom</v>
      </c>
      <c r="H2591">
        <f t="shared" si="178"/>
        <v>1</v>
      </c>
      <c r="I2591">
        <f t="shared" si="179"/>
        <v>0</v>
      </c>
    </row>
    <row r="2592" spans="3:9" x14ac:dyDescent="0.25">
      <c r="C2592" s="64">
        <f t="shared" si="177"/>
        <v>47726</v>
      </c>
      <c r="D2592">
        <v>2570</v>
      </c>
      <c r="E2592" s="64">
        <v>47726</v>
      </c>
      <c r="F2592" t="s">
        <v>120</v>
      </c>
      <c r="G2592" t="str">
        <f t="shared" si="176"/>
        <v>Mom</v>
      </c>
      <c r="H2592">
        <f t="shared" si="178"/>
        <v>1</v>
      </c>
      <c r="I2592">
        <f t="shared" si="179"/>
        <v>0</v>
      </c>
    </row>
    <row r="2593" spans="3:9" x14ac:dyDescent="0.25">
      <c r="C2593" s="64">
        <f t="shared" si="177"/>
        <v>47727</v>
      </c>
      <c r="D2593">
        <v>2571</v>
      </c>
      <c r="E2593" s="64">
        <v>47727</v>
      </c>
      <c r="F2593" t="s">
        <v>97</v>
      </c>
      <c r="G2593" t="str">
        <f t="shared" si="176"/>
        <v>Mom</v>
      </c>
      <c r="H2593">
        <f t="shared" si="178"/>
        <v>1</v>
      </c>
      <c r="I2593">
        <f t="shared" si="179"/>
        <v>0</v>
      </c>
    </row>
    <row r="2594" spans="3:9" x14ac:dyDescent="0.25">
      <c r="C2594" s="64">
        <f t="shared" si="177"/>
        <v>47728</v>
      </c>
      <c r="D2594">
        <v>2572</v>
      </c>
      <c r="E2594" s="64">
        <v>47728</v>
      </c>
      <c r="F2594" t="s">
        <v>79</v>
      </c>
      <c r="G2594" t="str">
        <f t="shared" si="176"/>
        <v>Mom</v>
      </c>
      <c r="H2594">
        <f t="shared" si="178"/>
        <v>1</v>
      </c>
      <c r="I2594">
        <f t="shared" si="179"/>
        <v>0</v>
      </c>
    </row>
    <row r="2595" spans="3:9" x14ac:dyDescent="0.25">
      <c r="C2595" s="64">
        <f t="shared" si="177"/>
        <v>47729</v>
      </c>
      <c r="D2595">
        <v>2573</v>
      </c>
      <c r="E2595" s="64">
        <v>47729</v>
      </c>
      <c r="F2595" t="s">
        <v>121</v>
      </c>
      <c r="G2595" t="str">
        <f t="shared" si="176"/>
        <v>Mom</v>
      </c>
      <c r="H2595">
        <f t="shared" si="178"/>
        <v>1</v>
      </c>
      <c r="I2595">
        <f t="shared" si="179"/>
        <v>0</v>
      </c>
    </row>
    <row r="2596" spans="3:9" x14ac:dyDescent="0.25">
      <c r="C2596" s="64">
        <f t="shared" si="177"/>
        <v>47730</v>
      </c>
      <c r="D2596">
        <v>2574</v>
      </c>
      <c r="E2596" s="64">
        <v>47730</v>
      </c>
      <c r="F2596" t="s">
        <v>118</v>
      </c>
      <c r="G2596" t="str">
        <f t="shared" si="176"/>
        <v>Dad</v>
      </c>
      <c r="H2596">
        <f t="shared" si="178"/>
        <v>0</v>
      </c>
      <c r="I2596">
        <f t="shared" si="179"/>
        <v>1</v>
      </c>
    </row>
    <row r="2597" spans="3:9" x14ac:dyDescent="0.25">
      <c r="C2597" s="64">
        <f t="shared" si="177"/>
        <v>47731</v>
      </c>
      <c r="D2597">
        <v>2575</v>
      </c>
      <c r="E2597" s="64">
        <v>47731</v>
      </c>
      <c r="F2597" t="s">
        <v>107</v>
      </c>
      <c r="G2597" t="str">
        <f t="shared" si="176"/>
        <v>Dad</v>
      </c>
      <c r="H2597">
        <f t="shared" si="178"/>
        <v>0</v>
      </c>
      <c r="I2597">
        <f t="shared" si="179"/>
        <v>1</v>
      </c>
    </row>
    <row r="2598" spans="3:9" x14ac:dyDescent="0.25">
      <c r="C2598" s="64">
        <f t="shared" si="177"/>
        <v>47732</v>
      </c>
      <c r="D2598">
        <v>2576</v>
      </c>
      <c r="E2598" s="64">
        <v>47732</v>
      </c>
      <c r="F2598" t="s">
        <v>119</v>
      </c>
      <c r="G2598" t="str">
        <f t="shared" si="176"/>
        <v>Dad</v>
      </c>
      <c r="H2598">
        <f t="shared" si="178"/>
        <v>0</v>
      </c>
      <c r="I2598">
        <f t="shared" si="179"/>
        <v>1</v>
      </c>
    </row>
    <row r="2599" spans="3:9" x14ac:dyDescent="0.25">
      <c r="C2599" s="64">
        <f t="shared" si="177"/>
        <v>47733</v>
      </c>
      <c r="D2599">
        <v>2577</v>
      </c>
      <c r="E2599" s="64">
        <v>47733</v>
      </c>
      <c r="F2599" t="s">
        <v>120</v>
      </c>
      <c r="G2599" t="str">
        <f t="shared" si="176"/>
        <v>Dad</v>
      </c>
      <c r="H2599">
        <f t="shared" si="178"/>
        <v>0</v>
      </c>
      <c r="I2599">
        <f t="shared" si="179"/>
        <v>1</v>
      </c>
    </row>
    <row r="2600" spans="3:9" x14ac:dyDescent="0.25">
      <c r="C2600" s="64">
        <f t="shared" si="177"/>
        <v>47734</v>
      </c>
      <c r="D2600">
        <v>2578</v>
      </c>
      <c r="E2600" s="64">
        <v>47734</v>
      </c>
      <c r="F2600" t="s">
        <v>97</v>
      </c>
      <c r="G2600" t="str">
        <f t="shared" si="176"/>
        <v>Dad</v>
      </c>
      <c r="H2600">
        <f t="shared" si="178"/>
        <v>0</v>
      </c>
      <c r="I2600">
        <f t="shared" si="179"/>
        <v>1</v>
      </c>
    </row>
    <row r="2601" spans="3:9" x14ac:dyDescent="0.25">
      <c r="C2601" s="64">
        <f t="shared" si="177"/>
        <v>47735</v>
      </c>
      <c r="D2601">
        <v>2579</v>
      </c>
      <c r="E2601" s="64">
        <v>47735</v>
      </c>
      <c r="F2601" t="s">
        <v>79</v>
      </c>
      <c r="G2601" t="str">
        <f t="shared" si="176"/>
        <v>Dad</v>
      </c>
      <c r="H2601">
        <f t="shared" si="178"/>
        <v>0</v>
      </c>
      <c r="I2601">
        <f t="shared" si="179"/>
        <v>1</v>
      </c>
    </row>
    <row r="2602" spans="3:9" x14ac:dyDescent="0.25">
      <c r="C2602" s="64">
        <f t="shared" si="177"/>
        <v>47736</v>
      </c>
      <c r="D2602">
        <v>2580</v>
      </c>
      <c r="E2602" s="64">
        <v>47736</v>
      </c>
      <c r="F2602" t="s">
        <v>121</v>
      </c>
      <c r="G2602" t="str">
        <f t="shared" si="176"/>
        <v>Dad</v>
      </c>
      <c r="H2602">
        <f t="shared" si="178"/>
        <v>0</v>
      </c>
      <c r="I2602">
        <f t="shared" si="179"/>
        <v>1</v>
      </c>
    </row>
    <row r="2603" spans="3:9" x14ac:dyDescent="0.25">
      <c r="C2603" s="64">
        <f t="shared" si="177"/>
        <v>47737</v>
      </c>
      <c r="D2603">
        <v>2581</v>
      </c>
      <c r="E2603" s="64">
        <v>47737</v>
      </c>
      <c r="F2603" t="s">
        <v>118</v>
      </c>
      <c r="G2603" t="str">
        <f t="shared" si="176"/>
        <v>Mom</v>
      </c>
      <c r="H2603">
        <f t="shared" si="178"/>
        <v>1</v>
      </c>
      <c r="I2603">
        <f t="shared" si="179"/>
        <v>0</v>
      </c>
    </row>
    <row r="2604" spans="3:9" x14ac:dyDescent="0.25">
      <c r="C2604" s="64">
        <f t="shared" si="177"/>
        <v>47738</v>
      </c>
      <c r="D2604">
        <v>2582</v>
      </c>
      <c r="E2604" s="64">
        <v>47738</v>
      </c>
      <c r="F2604" t="s">
        <v>107</v>
      </c>
      <c r="G2604" t="str">
        <f t="shared" si="176"/>
        <v>Mom</v>
      </c>
      <c r="H2604">
        <f t="shared" si="178"/>
        <v>1</v>
      </c>
      <c r="I2604">
        <f t="shared" si="179"/>
        <v>0</v>
      </c>
    </row>
    <row r="2605" spans="3:9" x14ac:dyDescent="0.25">
      <c r="C2605" s="64">
        <f t="shared" si="177"/>
        <v>47739</v>
      </c>
      <c r="D2605">
        <v>2583</v>
      </c>
      <c r="E2605" s="64">
        <v>47739</v>
      </c>
      <c r="F2605" t="s">
        <v>119</v>
      </c>
      <c r="G2605" t="str">
        <f t="shared" si="176"/>
        <v>Mom</v>
      </c>
      <c r="H2605">
        <f t="shared" si="178"/>
        <v>1</v>
      </c>
      <c r="I2605">
        <f t="shared" si="179"/>
        <v>0</v>
      </c>
    </row>
    <row r="2606" spans="3:9" x14ac:dyDescent="0.25">
      <c r="C2606" s="64">
        <f t="shared" si="177"/>
        <v>47740</v>
      </c>
      <c r="D2606">
        <v>2584</v>
      </c>
      <c r="E2606" s="64">
        <v>47740</v>
      </c>
      <c r="F2606" t="s">
        <v>120</v>
      </c>
      <c r="G2606" t="str">
        <f t="shared" si="176"/>
        <v>Mom</v>
      </c>
      <c r="H2606">
        <f t="shared" si="178"/>
        <v>1</v>
      </c>
      <c r="I2606">
        <f t="shared" si="179"/>
        <v>0</v>
      </c>
    </row>
    <row r="2607" spans="3:9" x14ac:dyDescent="0.25">
      <c r="C2607" s="64">
        <f t="shared" si="177"/>
        <v>47741</v>
      </c>
      <c r="D2607">
        <v>2585</v>
      </c>
      <c r="E2607" s="64">
        <v>47741</v>
      </c>
      <c r="F2607" t="s">
        <v>97</v>
      </c>
      <c r="G2607" t="str">
        <f t="shared" si="176"/>
        <v>Mom</v>
      </c>
      <c r="H2607">
        <f t="shared" si="178"/>
        <v>1</v>
      </c>
      <c r="I2607">
        <f t="shared" si="179"/>
        <v>0</v>
      </c>
    </row>
    <row r="2608" spans="3:9" x14ac:dyDescent="0.25">
      <c r="C2608" s="64">
        <f t="shared" si="177"/>
        <v>47742</v>
      </c>
      <c r="D2608">
        <v>2586</v>
      </c>
      <c r="E2608" s="64">
        <v>47742</v>
      </c>
      <c r="F2608" t="s">
        <v>79</v>
      </c>
      <c r="G2608" t="str">
        <f t="shared" si="176"/>
        <v>Mom</v>
      </c>
      <c r="H2608">
        <f t="shared" si="178"/>
        <v>1</v>
      </c>
      <c r="I2608">
        <f t="shared" si="179"/>
        <v>0</v>
      </c>
    </row>
    <row r="2609" spans="3:9" x14ac:dyDescent="0.25">
      <c r="C2609" s="64">
        <f t="shared" si="177"/>
        <v>47743</v>
      </c>
      <c r="D2609">
        <v>2587</v>
      </c>
      <c r="E2609" s="64">
        <v>47743</v>
      </c>
      <c r="F2609" t="s">
        <v>121</v>
      </c>
      <c r="G2609" t="str">
        <f t="shared" si="176"/>
        <v>Mom</v>
      </c>
      <c r="H2609">
        <f t="shared" si="178"/>
        <v>1</v>
      </c>
      <c r="I2609">
        <f t="shared" si="179"/>
        <v>0</v>
      </c>
    </row>
    <row r="2610" spans="3:9" x14ac:dyDescent="0.25">
      <c r="C2610" s="64">
        <f t="shared" si="177"/>
        <v>47744</v>
      </c>
      <c r="D2610">
        <v>2588</v>
      </c>
      <c r="E2610" s="64">
        <v>47744</v>
      </c>
      <c r="F2610" t="s">
        <v>118</v>
      </c>
      <c r="G2610" t="str">
        <f t="shared" si="176"/>
        <v>Dad</v>
      </c>
      <c r="H2610">
        <f t="shared" si="178"/>
        <v>0</v>
      </c>
      <c r="I2610">
        <f t="shared" si="179"/>
        <v>1</v>
      </c>
    </row>
    <row r="2611" spans="3:9" x14ac:dyDescent="0.25">
      <c r="C2611" s="64">
        <f t="shared" si="177"/>
        <v>47745</v>
      </c>
      <c r="D2611">
        <v>2589</v>
      </c>
      <c r="E2611" s="64">
        <v>47745</v>
      </c>
      <c r="F2611" t="s">
        <v>107</v>
      </c>
      <c r="G2611" t="str">
        <f t="shared" si="176"/>
        <v>Dad</v>
      </c>
      <c r="H2611">
        <f t="shared" si="178"/>
        <v>0</v>
      </c>
      <c r="I2611">
        <f t="shared" si="179"/>
        <v>1</v>
      </c>
    </row>
    <row r="2612" spans="3:9" x14ac:dyDescent="0.25">
      <c r="C2612" s="64">
        <f t="shared" si="177"/>
        <v>47746</v>
      </c>
      <c r="D2612">
        <v>2590</v>
      </c>
      <c r="E2612" s="64">
        <v>47746</v>
      </c>
      <c r="F2612" t="s">
        <v>119</v>
      </c>
      <c r="G2612" t="str">
        <f t="shared" si="176"/>
        <v>Dad</v>
      </c>
      <c r="H2612">
        <f t="shared" si="178"/>
        <v>0</v>
      </c>
      <c r="I2612">
        <f t="shared" si="179"/>
        <v>1</v>
      </c>
    </row>
    <row r="2613" spans="3:9" x14ac:dyDescent="0.25">
      <c r="C2613" s="64">
        <f t="shared" si="177"/>
        <v>47747</v>
      </c>
      <c r="D2613">
        <v>2591</v>
      </c>
      <c r="E2613" s="64">
        <v>47747</v>
      </c>
      <c r="F2613" t="s">
        <v>120</v>
      </c>
      <c r="G2613" t="str">
        <f t="shared" si="176"/>
        <v>Dad</v>
      </c>
      <c r="H2613">
        <f t="shared" si="178"/>
        <v>0</v>
      </c>
      <c r="I2613">
        <f t="shared" si="179"/>
        <v>1</v>
      </c>
    </row>
    <row r="2614" spans="3:9" x14ac:dyDescent="0.25">
      <c r="C2614" s="64">
        <f t="shared" si="177"/>
        <v>47748</v>
      </c>
      <c r="D2614">
        <v>2592</v>
      </c>
      <c r="E2614" s="64">
        <v>47748</v>
      </c>
      <c r="F2614" t="s">
        <v>97</v>
      </c>
      <c r="G2614" t="str">
        <f t="shared" si="176"/>
        <v>Dad</v>
      </c>
      <c r="H2614">
        <f t="shared" si="178"/>
        <v>0</v>
      </c>
      <c r="I2614">
        <f t="shared" si="179"/>
        <v>1</v>
      </c>
    </row>
    <row r="2615" spans="3:9" x14ac:dyDescent="0.25">
      <c r="C2615" s="64">
        <f t="shared" si="177"/>
        <v>47749</v>
      </c>
      <c r="D2615">
        <v>2593</v>
      </c>
      <c r="E2615" s="64">
        <v>47749</v>
      </c>
      <c r="F2615" t="s">
        <v>79</v>
      </c>
      <c r="G2615" t="str">
        <f t="shared" si="176"/>
        <v>Dad</v>
      </c>
      <c r="H2615">
        <f t="shared" si="178"/>
        <v>0</v>
      </c>
      <c r="I2615">
        <f t="shared" si="179"/>
        <v>1</v>
      </c>
    </row>
    <row r="2616" spans="3:9" x14ac:dyDescent="0.25">
      <c r="C2616" s="64">
        <f t="shared" si="177"/>
        <v>47750</v>
      </c>
      <c r="D2616">
        <v>2594</v>
      </c>
      <c r="E2616" s="64">
        <v>47750</v>
      </c>
      <c r="F2616" t="s">
        <v>121</v>
      </c>
      <c r="G2616" t="str">
        <f t="shared" si="176"/>
        <v>Dad</v>
      </c>
      <c r="H2616">
        <f t="shared" si="178"/>
        <v>0</v>
      </c>
      <c r="I2616">
        <f t="shared" si="179"/>
        <v>1</v>
      </c>
    </row>
    <row r="2617" spans="3:9" x14ac:dyDescent="0.25">
      <c r="C2617" s="64">
        <f t="shared" si="177"/>
        <v>47751</v>
      </c>
      <c r="D2617">
        <v>2595</v>
      </c>
      <c r="E2617" s="64">
        <v>47751</v>
      </c>
      <c r="F2617" t="s">
        <v>118</v>
      </c>
      <c r="G2617" t="str">
        <f t="shared" si="176"/>
        <v>Mom</v>
      </c>
      <c r="H2617">
        <f t="shared" si="178"/>
        <v>1</v>
      </c>
      <c r="I2617">
        <f t="shared" si="179"/>
        <v>0</v>
      </c>
    </row>
    <row r="2618" spans="3:9" x14ac:dyDescent="0.25">
      <c r="C2618" s="64">
        <f t="shared" si="177"/>
        <v>47752</v>
      </c>
      <c r="D2618">
        <v>2596</v>
      </c>
      <c r="E2618" s="64">
        <v>47752</v>
      </c>
      <c r="F2618" t="s">
        <v>107</v>
      </c>
      <c r="G2618" t="str">
        <f t="shared" si="176"/>
        <v>Mom</v>
      </c>
      <c r="H2618">
        <f t="shared" si="178"/>
        <v>1</v>
      </c>
      <c r="I2618">
        <f t="shared" si="179"/>
        <v>0</v>
      </c>
    </row>
    <row r="2619" spans="3:9" x14ac:dyDescent="0.25">
      <c r="C2619" s="64">
        <f t="shared" si="177"/>
        <v>47753</v>
      </c>
      <c r="D2619">
        <v>2597</v>
      </c>
      <c r="E2619" s="64">
        <v>47753</v>
      </c>
      <c r="F2619" t="s">
        <v>119</v>
      </c>
      <c r="G2619" t="str">
        <f t="shared" si="176"/>
        <v>Mom</v>
      </c>
      <c r="H2619">
        <f t="shared" si="178"/>
        <v>1</v>
      </c>
      <c r="I2619">
        <f t="shared" si="179"/>
        <v>0</v>
      </c>
    </row>
    <row r="2620" spans="3:9" x14ac:dyDescent="0.25">
      <c r="C2620" s="64">
        <f t="shared" si="177"/>
        <v>47754</v>
      </c>
      <c r="D2620">
        <v>2598</v>
      </c>
      <c r="E2620" s="64">
        <v>47754</v>
      </c>
      <c r="F2620" t="s">
        <v>120</v>
      </c>
      <c r="G2620" t="str">
        <f t="shared" si="176"/>
        <v>Mom</v>
      </c>
      <c r="H2620">
        <f t="shared" si="178"/>
        <v>1</v>
      </c>
      <c r="I2620">
        <f t="shared" si="179"/>
        <v>0</v>
      </c>
    </row>
    <row r="2621" spans="3:9" x14ac:dyDescent="0.25">
      <c r="C2621" s="64">
        <f t="shared" si="177"/>
        <v>47755</v>
      </c>
      <c r="D2621">
        <v>2599</v>
      </c>
      <c r="E2621" s="64">
        <v>47755</v>
      </c>
      <c r="F2621" t="s">
        <v>97</v>
      </c>
      <c r="G2621" t="str">
        <f t="shared" si="176"/>
        <v>Mom</v>
      </c>
      <c r="H2621">
        <f t="shared" si="178"/>
        <v>1</v>
      </c>
      <c r="I2621">
        <f t="shared" si="179"/>
        <v>0</v>
      </c>
    </row>
    <row r="2622" spans="3:9" x14ac:dyDescent="0.25">
      <c r="C2622" s="64">
        <f t="shared" si="177"/>
        <v>47756</v>
      </c>
      <c r="D2622">
        <v>2600</v>
      </c>
      <c r="E2622" s="64">
        <v>47756</v>
      </c>
      <c r="F2622" t="s">
        <v>79</v>
      </c>
      <c r="G2622" t="str">
        <f t="shared" si="176"/>
        <v>Mom</v>
      </c>
      <c r="H2622">
        <f t="shared" si="178"/>
        <v>1</v>
      </c>
      <c r="I2622">
        <f t="shared" si="179"/>
        <v>0</v>
      </c>
    </row>
    <row r="2623" spans="3:9" x14ac:dyDescent="0.25">
      <c r="C2623" s="64">
        <f t="shared" si="177"/>
        <v>47757</v>
      </c>
      <c r="D2623">
        <v>2601</v>
      </c>
      <c r="E2623" s="64">
        <v>47757</v>
      </c>
      <c r="F2623" t="s">
        <v>121</v>
      </c>
      <c r="G2623" t="str">
        <f t="shared" si="176"/>
        <v>Mom</v>
      </c>
      <c r="H2623">
        <f t="shared" si="178"/>
        <v>1</v>
      </c>
      <c r="I2623">
        <f t="shared" si="179"/>
        <v>0</v>
      </c>
    </row>
    <row r="2624" spans="3:9" x14ac:dyDescent="0.25">
      <c r="C2624" s="64">
        <f t="shared" si="177"/>
        <v>47758</v>
      </c>
      <c r="D2624">
        <v>2602</v>
      </c>
      <c r="E2624" s="64">
        <v>47758</v>
      </c>
      <c r="F2624" t="s">
        <v>118</v>
      </c>
      <c r="G2624" t="str">
        <f t="shared" si="176"/>
        <v>Dad</v>
      </c>
      <c r="H2624">
        <f t="shared" si="178"/>
        <v>0</v>
      </c>
      <c r="I2624">
        <f t="shared" si="179"/>
        <v>1</v>
      </c>
    </row>
    <row r="2625" spans="3:9" x14ac:dyDescent="0.25">
      <c r="C2625" s="64">
        <f t="shared" si="177"/>
        <v>47759</v>
      </c>
      <c r="D2625">
        <v>2603</v>
      </c>
      <c r="E2625" s="64">
        <v>47759</v>
      </c>
      <c r="F2625" t="s">
        <v>107</v>
      </c>
      <c r="G2625" t="str">
        <f t="shared" si="176"/>
        <v>Dad</v>
      </c>
      <c r="H2625">
        <f t="shared" si="178"/>
        <v>0</v>
      </c>
      <c r="I2625">
        <f t="shared" si="179"/>
        <v>1</v>
      </c>
    </row>
    <row r="2626" spans="3:9" x14ac:dyDescent="0.25">
      <c r="C2626" s="64">
        <f t="shared" si="177"/>
        <v>47760</v>
      </c>
      <c r="D2626">
        <v>2604</v>
      </c>
      <c r="E2626" s="64">
        <v>47760</v>
      </c>
      <c r="F2626" t="s">
        <v>119</v>
      </c>
      <c r="G2626" t="str">
        <f t="shared" si="176"/>
        <v>Dad</v>
      </c>
      <c r="H2626">
        <f t="shared" si="178"/>
        <v>0</v>
      </c>
      <c r="I2626">
        <f t="shared" si="179"/>
        <v>1</v>
      </c>
    </row>
    <row r="2627" spans="3:9" x14ac:dyDescent="0.25">
      <c r="C2627" s="64">
        <f t="shared" si="177"/>
        <v>47761</v>
      </c>
      <c r="D2627">
        <v>2605</v>
      </c>
      <c r="E2627" s="64">
        <v>47761</v>
      </c>
      <c r="F2627" t="s">
        <v>120</v>
      </c>
      <c r="G2627" t="str">
        <f t="shared" si="176"/>
        <v>Dad</v>
      </c>
      <c r="H2627">
        <f t="shared" si="178"/>
        <v>0</v>
      </c>
      <c r="I2627">
        <f t="shared" si="179"/>
        <v>1</v>
      </c>
    </row>
    <row r="2628" spans="3:9" x14ac:dyDescent="0.25">
      <c r="C2628" s="64">
        <f t="shared" si="177"/>
        <v>47762</v>
      </c>
      <c r="D2628">
        <v>2606</v>
      </c>
      <c r="E2628" s="64">
        <v>47762</v>
      </c>
      <c r="F2628" t="s">
        <v>97</v>
      </c>
      <c r="G2628" t="str">
        <f t="shared" si="176"/>
        <v>Dad</v>
      </c>
      <c r="H2628">
        <f t="shared" si="178"/>
        <v>0</v>
      </c>
      <c r="I2628">
        <f t="shared" si="179"/>
        <v>1</v>
      </c>
    </row>
    <row r="2629" spans="3:9" x14ac:dyDescent="0.25">
      <c r="C2629" s="64">
        <f t="shared" si="177"/>
        <v>47763</v>
      </c>
      <c r="D2629">
        <v>2607</v>
      </c>
      <c r="E2629" s="64">
        <v>47763</v>
      </c>
      <c r="F2629" t="s">
        <v>79</v>
      </c>
      <c r="G2629" t="str">
        <f t="shared" si="176"/>
        <v>Dad</v>
      </c>
      <c r="H2629">
        <f t="shared" si="178"/>
        <v>0</v>
      </c>
      <c r="I2629">
        <f t="shared" si="179"/>
        <v>1</v>
      </c>
    </row>
    <row r="2630" spans="3:9" x14ac:dyDescent="0.25">
      <c r="C2630" s="64">
        <f t="shared" si="177"/>
        <v>47764</v>
      </c>
      <c r="D2630">
        <v>2608</v>
      </c>
      <c r="E2630" s="64">
        <v>47764</v>
      </c>
      <c r="F2630" t="s">
        <v>121</v>
      </c>
      <c r="G2630" t="str">
        <f t="shared" si="176"/>
        <v>Dad</v>
      </c>
      <c r="H2630">
        <f t="shared" si="178"/>
        <v>0</v>
      </c>
      <c r="I2630">
        <f t="shared" si="179"/>
        <v>1</v>
      </c>
    </row>
    <row r="2631" spans="3:9" x14ac:dyDescent="0.25">
      <c r="C2631" s="64">
        <f t="shared" si="177"/>
        <v>47765</v>
      </c>
      <c r="D2631">
        <v>2609</v>
      </c>
      <c r="E2631" s="64">
        <v>47765</v>
      </c>
      <c r="F2631" t="s">
        <v>118</v>
      </c>
      <c r="G2631" t="str">
        <f t="shared" si="176"/>
        <v>Mom</v>
      </c>
      <c r="H2631">
        <f t="shared" si="178"/>
        <v>1</v>
      </c>
      <c r="I2631">
        <f t="shared" si="179"/>
        <v>0</v>
      </c>
    </row>
    <row r="2632" spans="3:9" x14ac:dyDescent="0.25">
      <c r="C2632" s="64">
        <f t="shared" si="177"/>
        <v>47766</v>
      </c>
      <c r="D2632">
        <v>2610</v>
      </c>
      <c r="E2632" s="64">
        <v>47766</v>
      </c>
      <c r="F2632" t="s">
        <v>107</v>
      </c>
      <c r="G2632" t="str">
        <f t="shared" si="176"/>
        <v>Mom</v>
      </c>
      <c r="H2632">
        <f t="shared" si="178"/>
        <v>1</v>
      </c>
      <c r="I2632">
        <f t="shared" si="179"/>
        <v>0</v>
      </c>
    </row>
    <row r="2633" spans="3:9" x14ac:dyDescent="0.25">
      <c r="C2633" s="64">
        <f t="shared" si="177"/>
        <v>47767</v>
      </c>
      <c r="D2633">
        <v>2611</v>
      </c>
      <c r="E2633" s="64">
        <v>47767</v>
      </c>
      <c r="F2633" t="s">
        <v>119</v>
      </c>
      <c r="G2633" t="str">
        <f t="shared" si="176"/>
        <v>Mom</v>
      </c>
      <c r="H2633">
        <f t="shared" si="178"/>
        <v>1</v>
      </c>
      <c r="I2633">
        <f t="shared" si="179"/>
        <v>0</v>
      </c>
    </row>
    <row r="2634" spans="3:9" x14ac:dyDescent="0.25">
      <c r="C2634" s="64">
        <f t="shared" si="177"/>
        <v>47768</v>
      </c>
      <c r="D2634">
        <v>2612</v>
      </c>
      <c r="E2634" s="64">
        <v>47768</v>
      </c>
      <c r="F2634" t="s">
        <v>120</v>
      </c>
      <c r="G2634" t="str">
        <f t="shared" si="176"/>
        <v>Mom</v>
      </c>
      <c r="H2634">
        <f t="shared" si="178"/>
        <v>1</v>
      </c>
      <c r="I2634">
        <f t="shared" si="179"/>
        <v>0</v>
      </c>
    </row>
    <row r="2635" spans="3:9" x14ac:dyDescent="0.25">
      <c r="C2635" s="64">
        <f t="shared" si="177"/>
        <v>47769</v>
      </c>
      <c r="D2635">
        <v>2613</v>
      </c>
      <c r="E2635" s="64">
        <v>47769</v>
      </c>
      <c r="F2635" t="s">
        <v>97</v>
      </c>
      <c r="G2635" t="str">
        <f t="shared" si="176"/>
        <v>Mom</v>
      </c>
      <c r="H2635">
        <f t="shared" si="178"/>
        <v>1</v>
      </c>
      <c r="I2635">
        <f t="shared" si="179"/>
        <v>0</v>
      </c>
    </row>
    <row r="2636" spans="3:9" x14ac:dyDescent="0.25">
      <c r="C2636" s="64">
        <f t="shared" si="177"/>
        <v>47770</v>
      </c>
      <c r="D2636">
        <v>2614</v>
      </c>
      <c r="E2636" s="64">
        <v>47770</v>
      </c>
      <c r="F2636" t="s">
        <v>79</v>
      </c>
      <c r="G2636" t="str">
        <f t="shared" si="176"/>
        <v>Mom</v>
      </c>
      <c r="H2636">
        <f t="shared" si="178"/>
        <v>1</v>
      </c>
      <c r="I2636">
        <f t="shared" si="179"/>
        <v>0</v>
      </c>
    </row>
    <row r="2637" spans="3:9" x14ac:dyDescent="0.25">
      <c r="C2637" s="64">
        <f t="shared" si="177"/>
        <v>47771</v>
      </c>
      <c r="D2637">
        <v>2615</v>
      </c>
      <c r="E2637" s="64">
        <v>47771</v>
      </c>
      <c r="F2637" t="s">
        <v>121</v>
      </c>
      <c r="G2637" t="str">
        <f t="shared" si="176"/>
        <v>Mom</v>
      </c>
      <c r="H2637">
        <f t="shared" si="178"/>
        <v>1</v>
      </c>
      <c r="I2637">
        <f t="shared" si="179"/>
        <v>0</v>
      </c>
    </row>
    <row r="2638" spans="3:9" x14ac:dyDescent="0.25">
      <c r="C2638" s="64">
        <f t="shared" si="177"/>
        <v>47772</v>
      </c>
      <c r="D2638">
        <v>2616</v>
      </c>
      <c r="E2638" s="64">
        <v>47772</v>
      </c>
      <c r="F2638" t="s">
        <v>118</v>
      </c>
      <c r="G2638" t="str">
        <f t="shared" si="176"/>
        <v>Dad</v>
      </c>
      <c r="H2638">
        <f t="shared" si="178"/>
        <v>0</v>
      </c>
      <c r="I2638">
        <f t="shared" si="179"/>
        <v>1</v>
      </c>
    </row>
    <row r="2639" spans="3:9" x14ac:dyDescent="0.25">
      <c r="C2639" s="64">
        <f t="shared" si="177"/>
        <v>47773</v>
      </c>
      <c r="D2639">
        <v>2617</v>
      </c>
      <c r="E2639" s="64">
        <v>47773</v>
      </c>
      <c r="F2639" t="s">
        <v>107</v>
      </c>
      <c r="G2639" t="str">
        <f t="shared" si="176"/>
        <v>Dad</v>
      </c>
      <c r="H2639">
        <f t="shared" si="178"/>
        <v>0</v>
      </c>
      <c r="I2639">
        <f t="shared" si="179"/>
        <v>1</v>
      </c>
    </row>
    <row r="2640" spans="3:9" x14ac:dyDescent="0.25">
      <c r="C2640" s="64">
        <f t="shared" si="177"/>
        <v>47774</v>
      </c>
      <c r="D2640">
        <v>2618</v>
      </c>
      <c r="E2640" s="64">
        <v>47774</v>
      </c>
      <c r="F2640" t="s">
        <v>119</v>
      </c>
      <c r="G2640" t="str">
        <f t="shared" si="176"/>
        <v>Dad</v>
      </c>
      <c r="H2640">
        <f t="shared" si="178"/>
        <v>0</v>
      </c>
      <c r="I2640">
        <f t="shared" si="179"/>
        <v>1</v>
      </c>
    </row>
    <row r="2641" spans="3:9" x14ac:dyDescent="0.25">
      <c r="C2641" s="64">
        <f t="shared" si="177"/>
        <v>47775</v>
      </c>
      <c r="D2641">
        <v>2619</v>
      </c>
      <c r="E2641" s="64">
        <v>47775</v>
      </c>
      <c r="F2641" t="s">
        <v>120</v>
      </c>
      <c r="G2641" t="str">
        <f t="shared" si="176"/>
        <v>Dad</v>
      </c>
      <c r="H2641">
        <f t="shared" si="178"/>
        <v>0</v>
      </c>
      <c r="I2641">
        <f t="shared" si="179"/>
        <v>1</v>
      </c>
    </row>
    <row r="2642" spans="3:9" x14ac:dyDescent="0.25">
      <c r="C2642" s="64">
        <f t="shared" si="177"/>
        <v>47776</v>
      </c>
      <c r="D2642">
        <v>2620</v>
      </c>
      <c r="E2642" s="64">
        <v>47776</v>
      </c>
      <c r="F2642" t="s">
        <v>97</v>
      </c>
      <c r="G2642" t="str">
        <f t="shared" ref="G2642:G2705" si="180">G2628</f>
        <v>Dad</v>
      </c>
      <c r="H2642">
        <f t="shared" si="178"/>
        <v>0</v>
      </c>
      <c r="I2642">
        <f t="shared" si="179"/>
        <v>1</v>
      </c>
    </row>
    <row r="2643" spans="3:9" x14ac:dyDescent="0.25">
      <c r="C2643" s="64">
        <f t="shared" si="177"/>
        <v>47777</v>
      </c>
      <c r="D2643">
        <v>2621</v>
      </c>
      <c r="E2643" s="64">
        <v>47777</v>
      </c>
      <c r="F2643" t="s">
        <v>79</v>
      </c>
      <c r="G2643" t="str">
        <f t="shared" si="180"/>
        <v>Dad</v>
      </c>
      <c r="H2643">
        <f t="shared" si="178"/>
        <v>0</v>
      </c>
      <c r="I2643">
        <f t="shared" si="179"/>
        <v>1</v>
      </c>
    </row>
    <row r="2644" spans="3:9" x14ac:dyDescent="0.25">
      <c r="C2644" s="64">
        <f t="shared" si="177"/>
        <v>47778</v>
      </c>
      <c r="D2644">
        <v>2622</v>
      </c>
      <c r="E2644" s="64">
        <v>47778</v>
      </c>
      <c r="F2644" t="s">
        <v>121</v>
      </c>
      <c r="G2644" t="str">
        <f t="shared" si="180"/>
        <v>Dad</v>
      </c>
      <c r="H2644">
        <f t="shared" si="178"/>
        <v>0</v>
      </c>
      <c r="I2644">
        <f t="shared" si="179"/>
        <v>1</v>
      </c>
    </row>
    <row r="2645" spans="3:9" x14ac:dyDescent="0.25">
      <c r="C2645" s="64">
        <f t="shared" ref="C2645:C2708" si="181">E2645</f>
        <v>47779</v>
      </c>
      <c r="D2645">
        <v>2623</v>
      </c>
      <c r="E2645" s="64">
        <v>47779</v>
      </c>
      <c r="F2645" t="s">
        <v>118</v>
      </c>
      <c r="G2645" t="str">
        <f t="shared" si="180"/>
        <v>Mom</v>
      </c>
      <c r="H2645">
        <f t="shared" ref="H2645:H2708" si="182">IF(G2645="Mom",1,0)</f>
        <v>1</v>
      </c>
      <c r="I2645">
        <f t="shared" si="179"/>
        <v>0</v>
      </c>
    </row>
    <row r="2646" spans="3:9" x14ac:dyDescent="0.25">
      <c r="C2646" s="64">
        <f t="shared" si="181"/>
        <v>47780</v>
      </c>
      <c r="D2646">
        <v>2624</v>
      </c>
      <c r="E2646" s="64">
        <v>47780</v>
      </c>
      <c r="F2646" t="s">
        <v>107</v>
      </c>
      <c r="G2646" t="str">
        <f t="shared" si="180"/>
        <v>Mom</v>
      </c>
      <c r="H2646">
        <f t="shared" si="182"/>
        <v>1</v>
      </c>
      <c r="I2646">
        <f t="shared" si="179"/>
        <v>0</v>
      </c>
    </row>
    <row r="2647" spans="3:9" x14ac:dyDescent="0.25">
      <c r="C2647" s="64">
        <f t="shared" si="181"/>
        <v>47781</v>
      </c>
      <c r="D2647">
        <v>2625</v>
      </c>
      <c r="E2647" s="64">
        <v>47781</v>
      </c>
      <c r="F2647" t="s">
        <v>119</v>
      </c>
      <c r="G2647" t="str">
        <f t="shared" si="180"/>
        <v>Mom</v>
      </c>
      <c r="H2647">
        <f t="shared" si="182"/>
        <v>1</v>
      </c>
      <c r="I2647">
        <f t="shared" si="179"/>
        <v>0</v>
      </c>
    </row>
    <row r="2648" spans="3:9" x14ac:dyDescent="0.25">
      <c r="C2648" s="64">
        <f t="shared" si="181"/>
        <v>47782</v>
      </c>
      <c r="D2648">
        <v>2626</v>
      </c>
      <c r="E2648" s="64">
        <v>47782</v>
      </c>
      <c r="F2648" t="s">
        <v>120</v>
      </c>
      <c r="G2648" t="str">
        <f t="shared" si="180"/>
        <v>Mom</v>
      </c>
      <c r="H2648">
        <f t="shared" si="182"/>
        <v>1</v>
      </c>
      <c r="I2648">
        <f t="shared" si="179"/>
        <v>0</v>
      </c>
    </row>
    <row r="2649" spans="3:9" x14ac:dyDescent="0.25">
      <c r="C2649" s="64">
        <f t="shared" si="181"/>
        <v>47783</v>
      </c>
      <c r="D2649">
        <v>2627</v>
      </c>
      <c r="E2649" s="64">
        <v>47783</v>
      </c>
      <c r="F2649" t="s">
        <v>97</v>
      </c>
      <c r="G2649" t="str">
        <f t="shared" si="180"/>
        <v>Mom</v>
      </c>
      <c r="H2649">
        <f t="shared" si="182"/>
        <v>1</v>
      </c>
      <c r="I2649">
        <f t="shared" ref="I2649:I2712" si="183">IF(G2649="Dad",1,0)</f>
        <v>0</v>
      </c>
    </row>
    <row r="2650" spans="3:9" x14ac:dyDescent="0.25">
      <c r="C2650" s="64">
        <f t="shared" si="181"/>
        <v>47784</v>
      </c>
      <c r="D2650">
        <v>2628</v>
      </c>
      <c r="E2650" s="64">
        <v>47784</v>
      </c>
      <c r="F2650" t="s">
        <v>79</v>
      </c>
      <c r="G2650" t="str">
        <f t="shared" si="180"/>
        <v>Mom</v>
      </c>
      <c r="H2650">
        <f t="shared" si="182"/>
        <v>1</v>
      </c>
      <c r="I2650">
        <f t="shared" si="183"/>
        <v>0</v>
      </c>
    </row>
    <row r="2651" spans="3:9" x14ac:dyDescent="0.25">
      <c r="C2651" s="64">
        <f t="shared" si="181"/>
        <v>47785</v>
      </c>
      <c r="D2651">
        <v>2629</v>
      </c>
      <c r="E2651" s="64">
        <v>47785</v>
      </c>
      <c r="F2651" t="s">
        <v>121</v>
      </c>
      <c r="G2651" t="str">
        <f t="shared" si="180"/>
        <v>Mom</v>
      </c>
      <c r="H2651">
        <f t="shared" si="182"/>
        <v>1</v>
      </c>
      <c r="I2651">
        <f t="shared" si="183"/>
        <v>0</v>
      </c>
    </row>
    <row r="2652" spans="3:9" x14ac:dyDescent="0.25">
      <c r="C2652" s="64">
        <f t="shared" si="181"/>
        <v>47786</v>
      </c>
      <c r="D2652">
        <v>2630</v>
      </c>
      <c r="E2652" s="64">
        <v>47786</v>
      </c>
      <c r="F2652" t="s">
        <v>118</v>
      </c>
      <c r="G2652" t="str">
        <f t="shared" si="180"/>
        <v>Dad</v>
      </c>
      <c r="H2652">
        <f t="shared" si="182"/>
        <v>0</v>
      </c>
      <c r="I2652">
        <f t="shared" si="183"/>
        <v>1</v>
      </c>
    </row>
    <row r="2653" spans="3:9" x14ac:dyDescent="0.25">
      <c r="C2653" s="64">
        <f t="shared" si="181"/>
        <v>47787</v>
      </c>
      <c r="D2653">
        <v>2631</v>
      </c>
      <c r="E2653" s="64">
        <v>47787</v>
      </c>
      <c r="F2653" t="s">
        <v>107</v>
      </c>
      <c r="G2653" t="str">
        <f t="shared" si="180"/>
        <v>Dad</v>
      </c>
      <c r="H2653">
        <f t="shared" si="182"/>
        <v>0</v>
      </c>
      <c r="I2653">
        <f t="shared" si="183"/>
        <v>1</v>
      </c>
    </row>
    <row r="2654" spans="3:9" x14ac:dyDescent="0.25">
      <c r="C2654" s="64">
        <f t="shared" si="181"/>
        <v>47788</v>
      </c>
      <c r="D2654">
        <v>2632</v>
      </c>
      <c r="E2654" s="64">
        <v>47788</v>
      </c>
      <c r="F2654" t="s">
        <v>119</v>
      </c>
      <c r="G2654" t="str">
        <f t="shared" si="180"/>
        <v>Dad</v>
      </c>
      <c r="H2654">
        <f t="shared" si="182"/>
        <v>0</v>
      </c>
      <c r="I2654">
        <f t="shared" si="183"/>
        <v>1</v>
      </c>
    </row>
    <row r="2655" spans="3:9" x14ac:dyDescent="0.25">
      <c r="C2655" s="64">
        <f t="shared" si="181"/>
        <v>47789</v>
      </c>
      <c r="D2655">
        <v>2633</v>
      </c>
      <c r="E2655" s="64">
        <v>47789</v>
      </c>
      <c r="F2655" t="s">
        <v>120</v>
      </c>
      <c r="G2655" t="str">
        <f t="shared" si="180"/>
        <v>Dad</v>
      </c>
      <c r="H2655">
        <f t="shared" si="182"/>
        <v>0</v>
      </c>
      <c r="I2655">
        <f t="shared" si="183"/>
        <v>1</v>
      </c>
    </row>
    <row r="2656" spans="3:9" x14ac:dyDescent="0.25">
      <c r="C2656" s="64">
        <f t="shared" si="181"/>
        <v>47790</v>
      </c>
      <c r="D2656">
        <v>2634</v>
      </c>
      <c r="E2656" s="64">
        <v>47790</v>
      </c>
      <c r="F2656" t="s">
        <v>97</v>
      </c>
      <c r="G2656" t="str">
        <f t="shared" si="180"/>
        <v>Dad</v>
      </c>
      <c r="H2656">
        <f t="shared" si="182"/>
        <v>0</v>
      </c>
      <c r="I2656">
        <f t="shared" si="183"/>
        <v>1</v>
      </c>
    </row>
    <row r="2657" spans="3:9" x14ac:dyDescent="0.25">
      <c r="C2657" s="64">
        <f t="shared" si="181"/>
        <v>47791</v>
      </c>
      <c r="D2657">
        <v>2635</v>
      </c>
      <c r="E2657" s="64">
        <v>47791</v>
      </c>
      <c r="F2657" t="s">
        <v>79</v>
      </c>
      <c r="G2657" t="str">
        <f t="shared" si="180"/>
        <v>Dad</v>
      </c>
      <c r="H2657">
        <f t="shared" si="182"/>
        <v>0</v>
      </c>
      <c r="I2657">
        <f t="shared" si="183"/>
        <v>1</v>
      </c>
    </row>
    <row r="2658" spans="3:9" x14ac:dyDescent="0.25">
      <c r="C2658" s="64">
        <f t="shared" si="181"/>
        <v>47792</v>
      </c>
      <c r="D2658">
        <v>2636</v>
      </c>
      <c r="E2658" s="64">
        <v>47792</v>
      </c>
      <c r="F2658" t="s">
        <v>121</v>
      </c>
      <c r="G2658" t="str">
        <f t="shared" si="180"/>
        <v>Dad</v>
      </c>
      <c r="H2658">
        <f t="shared" si="182"/>
        <v>0</v>
      </c>
      <c r="I2658">
        <f t="shared" si="183"/>
        <v>1</v>
      </c>
    </row>
    <row r="2659" spans="3:9" x14ac:dyDescent="0.25">
      <c r="C2659" s="64">
        <f t="shared" si="181"/>
        <v>47793</v>
      </c>
      <c r="D2659">
        <v>2637</v>
      </c>
      <c r="E2659" s="64">
        <v>47793</v>
      </c>
      <c r="F2659" t="s">
        <v>118</v>
      </c>
      <c r="G2659" t="str">
        <f t="shared" si="180"/>
        <v>Mom</v>
      </c>
      <c r="H2659">
        <f t="shared" si="182"/>
        <v>1</v>
      </c>
      <c r="I2659">
        <f t="shared" si="183"/>
        <v>0</v>
      </c>
    </row>
    <row r="2660" spans="3:9" x14ac:dyDescent="0.25">
      <c r="C2660" s="64">
        <f t="shared" si="181"/>
        <v>47794</v>
      </c>
      <c r="D2660">
        <v>2638</v>
      </c>
      <c r="E2660" s="64">
        <v>47794</v>
      </c>
      <c r="F2660" t="s">
        <v>107</v>
      </c>
      <c r="G2660" t="str">
        <f t="shared" si="180"/>
        <v>Mom</v>
      </c>
      <c r="H2660">
        <f t="shared" si="182"/>
        <v>1</v>
      </c>
      <c r="I2660">
        <f t="shared" si="183"/>
        <v>0</v>
      </c>
    </row>
    <row r="2661" spans="3:9" x14ac:dyDescent="0.25">
      <c r="C2661" s="64">
        <f t="shared" si="181"/>
        <v>47795</v>
      </c>
      <c r="D2661">
        <v>2639</v>
      </c>
      <c r="E2661" s="64">
        <v>47795</v>
      </c>
      <c r="F2661" t="s">
        <v>119</v>
      </c>
      <c r="G2661" t="str">
        <f t="shared" si="180"/>
        <v>Mom</v>
      </c>
      <c r="H2661">
        <f t="shared" si="182"/>
        <v>1</v>
      </c>
      <c r="I2661">
        <f t="shared" si="183"/>
        <v>0</v>
      </c>
    </row>
    <row r="2662" spans="3:9" x14ac:dyDescent="0.25">
      <c r="C2662" s="64">
        <f t="shared" si="181"/>
        <v>47796</v>
      </c>
      <c r="D2662">
        <v>2640</v>
      </c>
      <c r="E2662" s="64">
        <v>47796</v>
      </c>
      <c r="F2662" t="s">
        <v>120</v>
      </c>
      <c r="G2662" t="str">
        <f t="shared" si="180"/>
        <v>Mom</v>
      </c>
      <c r="H2662">
        <f t="shared" si="182"/>
        <v>1</v>
      </c>
      <c r="I2662">
        <f t="shared" si="183"/>
        <v>0</v>
      </c>
    </row>
    <row r="2663" spans="3:9" x14ac:dyDescent="0.25">
      <c r="C2663" s="64">
        <f t="shared" si="181"/>
        <v>47797</v>
      </c>
      <c r="D2663">
        <v>2641</v>
      </c>
      <c r="E2663" s="64">
        <v>47797</v>
      </c>
      <c r="F2663" t="s">
        <v>97</v>
      </c>
      <c r="G2663" t="str">
        <f t="shared" si="180"/>
        <v>Mom</v>
      </c>
      <c r="H2663">
        <f t="shared" si="182"/>
        <v>1</v>
      </c>
      <c r="I2663">
        <f t="shared" si="183"/>
        <v>0</v>
      </c>
    </row>
    <row r="2664" spans="3:9" x14ac:dyDescent="0.25">
      <c r="C2664" s="64">
        <f t="shared" si="181"/>
        <v>47798</v>
      </c>
      <c r="D2664">
        <v>2642</v>
      </c>
      <c r="E2664" s="64">
        <v>47798</v>
      </c>
      <c r="F2664" t="s">
        <v>79</v>
      </c>
      <c r="G2664" t="str">
        <f t="shared" si="180"/>
        <v>Mom</v>
      </c>
      <c r="H2664">
        <f t="shared" si="182"/>
        <v>1</v>
      </c>
      <c r="I2664">
        <f t="shared" si="183"/>
        <v>0</v>
      </c>
    </row>
    <row r="2665" spans="3:9" x14ac:dyDescent="0.25">
      <c r="C2665" s="64">
        <f t="shared" si="181"/>
        <v>47799</v>
      </c>
      <c r="D2665">
        <v>2643</v>
      </c>
      <c r="E2665" s="64">
        <v>47799</v>
      </c>
      <c r="F2665" t="s">
        <v>121</v>
      </c>
      <c r="G2665" t="str">
        <f t="shared" si="180"/>
        <v>Mom</v>
      </c>
      <c r="H2665">
        <f t="shared" si="182"/>
        <v>1</v>
      </c>
      <c r="I2665">
        <f t="shared" si="183"/>
        <v>0</v>
      </c>
    </row>
    <row r="2666" spans="3:9" x14ac:dyDescent="0.25">
      <c r="C2666" s="64">
        <f t="shared" si="181"/>
        <v>47800</v>
      </c>
      <c r="D2666">
        <v>2644</v>
      </c>
      <c r="E2666" s="64">
        <v>47800</v>
      </c>
      <c r="F2666" t="s">
        <v>118</v>
      </c>
      <c r="G2666" t="str">
        <f t="shared" si="180"/>
        <v>Dad</v>
      </c>
      <c r="H2666">
        <f t="shared" si="182"/>
        <v>0</v>
      </c>
      <c r="I2666">
        <f t="shared" si="183"/>
        <v>1</v>
      </c>
    </row>
    <row r="2667" spans="3:9" x14ac:dyDescent="0.25">
      <c r="C2667" s="64">
        <f t="shared" si="181"/>
        <v>47801</v>
      </c>
      <c r="D2667">
        <v>2645</v>
      </c>
      <c r="E2667" s="64">
        <v>47801</v>
      </c>
      <c r="F2667" t="s">
        <v>107</v>
      </c>
      <c r="G2667" t="str">
        <f t="shared" si="180"/>
        <v>Dad</v>
      </c>
      <c r="H2667">
        <f t="shared" si="182"/>
        <v>0</v>
      </c>
      <c r="I2667">
        <f t="shared" si="183"/>
        <v>1</v>
      </c>
    </row>
    <row r="2668" spans="3:9" x14ac:dyDescent="0.25">
      <c r="C2668" s="64">
        <f t="shared" si="181"/>
        <v>47802</v>
      </c>
      <c r="D2668">
        <v>2646</v>
      </c>
      <c r="E2668" s="64">
        <v>47802</v>
      </c>
      <c r="F2668" t="s">
        <v>119</v>
      </c>
      <c r="G2668" t="str">
        <f t="shared" si="180"/>
        <v>Dad</v>
      </c>
      <c r="H2668">
        <f t="shared" si="182"/>
        <v>0</v>
      </c>
      <c r="I2668">
        <f t="shared" si="183"/>
        <v>1</v>
      </c>
    </row>
    <row r="2669" spans="3:9" x14ac:dyDescent="0.25">
      <c r="C2669" s="64">
        <f t="shared" si="181"/>
        <v>47803</v>
      </c>
      <c r="D2669">
        <v>2647</v>
      </c>
      <c r="E2669" s="64">
        <v>47803</v>
      </c>
      <c r="F2669" t="s">
        <v>120</v>
      </c>
      <c r="G2669" t="str">
        <f t="shared" si="180"/>
        <v>Dad</v>
      </c>
      <c r="H2669">
        <f t="shared" si="182"/>
        <v>0</v>
      </c>
      <c r="I2669">
        <f t="shared" si="183"/>
        <v>1</v>
      </c>
    </row>
    <row r="2670" spans="3:9" x14ac:dyDescent="0.25">
      <c r="C2670" s="64">
        <f t="shared" si="181"/>
        <v>47804</v>
      </c>
      <c r="D2670">
        <v>2648</v>
      </c>
      <c r="E2670" s="64">
        <v>47804</v>
      </c>
      <c r="F2670" t="s">
        <v>97</v>
      </c>
      <c r="G2670" t="str">
        <f t="shared" si="180"/>
        <v>Dad</v>
      </c>
      <c r="H2670">
        <f t="shared" si="182"/>
        <v>0</v>
      </c>
      <c r="I2670">
        <f t="shared" si="183"/>
        <v>1</v>
      </c>
    </row>
    <row r="2671" spans="3:9" x14ac:dyDescent="0.25">
      <c r="C2671" s="64">
        <f t="shared" si="181"/>
        <v>47805</v>
      </c>
      <c r="D2671">
        <v>2649</v>
      </c>
      <c r="E2671" s="64">
        <v>47805</v>
      </c>
      <c r="F2671" t="s">
        <v>79</v>
      </c>
      <c r="G2671" t="str">
        <f t="shared" si="180"/>
        <v>Dad</v>
      </c>
      <c r="H2671">
        <f t="shared" si="182"/>
        <v>0</v>
      </c>
      <c r="I2671">
        <f t="shared" si="183"/>
        <v>1</v>
      </c>
    </row>
    <row r="2672" spans="3:9" x14ac:dyDescent="0.25">
      <c r="C2672" s="64">
        <f t="shared" si="181"/>
        <v>47806</v>
      </c>
      <c r="D2672">
        <v>2650</v>
      </c>
      <c r="E2672" s="64">
        <v>47806</v>
      </c>
      <c r="F2672" t="s">
        <v>121</v>
      </c>
      <c r="G2672" t="str">
        <f t="shared" si="180"/>
        <v>Dad</v>
      </c>
      <c r="H2672">
        <f t="shared" si="182"/>
        <v>0</v>
      </c>
      <c r="I2672">
        <f t="shared" si="183"/>
        <v>1</v>
      </c>
    </row>
    <row r="2673" spans="3:9" x14ac:dyDescent="0.25">
      <c r="C2673" s="64">
        <f t="shared" si="181"/>
        <v>47807</v>
      </c>
      <c r="D2673">
        <v>2651</v>
      </c>
      <c r="E2673" s="64">
        <v>47807</v>
      </c>
      <c r="F2673" t="s">
        <v>118</v>
      </c>
      <c r="G2673" t="str">
        <f t="shared" si="180"/>
        <v>Mom</v>
      </c>
      <c r="H2673">
        <f t="shared" si="182"/>
        <v>1</v>
      </c>
      <c r="I2673">
        <f t="shared" si="183"/>
        <v>0</v>
      </c>
    </row>
    <row r="2674" spans="3:9" x14ac:dyDescent="0.25">
      <c r="C2674" s="64">
        <f t="shared" si="181"/>
        <v>47808</v>
      </c>
      <c r="D2674">
        <v>2652</v>
      </c>
      <c r="E2674" s="64">
        <v>47808</v>
      </c>
      <c r="F2674" t="s">
        <v>107</v>
      </c>
      <c r="G2674" t="str">
        <f t="shared" si="180"/>
        <v>Mom</v>
      </c>
      <c r="H2674">
        <f t="shared" si="182"/>
        <v>1</v>
      </c>
      <c r="I2674">
        <f t="shared" si="183"/>
        <v>0</v>
      </c>
    </row>
    <row r="2675" spans="3:9" x14ac:dyDescent="0.25">
      <c r="C2675" s="64">
        <f t="shared" si="181"/>
        <v>47809</v>
      </c>
      <c r="D2675">
        <v>2653</v>
      </c>
      <c r="E2675" s="64">
        <v>47809</v>
      </c>
      <c r="F2675" t="s">
        <v>119</v>
      </c>
      <c r="G2675" t="str">
        <f t="shared" si="180"/>
        <v>Mom</v>
      </c>
      <c r="H2675">
        <f t="shared" si="182"/>
        <v>1</v>
      </c>
      <c r="I2675">
        <f t="shared" si="183"/>
        <v>0</v>
      </c>
    </row>
    <row r="2676" spans="3:9" x14ac:dyDescent="0.25">
      <c r="C2676" s="64">
        <f t="shared" si="181"/>
        <v>47810</v>
      </c>
      <c r="D2676">
        <v>2654</v>
      </c>
      <c r="E2676" s="64">
        <v>47810</v>
      </c>
      <c r="F2676" t="s">
        <v>120</v>
      </c>
      <c r="G2676" t="str">
        <f t="shared" si="180"/>
        <v>Mom</v>
      </c>
      <c r="H2676">
        <f t="shared" si="182"/>
        <v>1</v>
      </c>
      <c r="I2676">
        <f t="shared" si="183"/>
        <v>0</v>
      </c>
    </row>
    <row r="2677" spans="3:9" x14ac:dyDescent="0.25">
      <c r="C2677" s="64">
        <f t="shared" si="181"/>
        <v>47811</v>
      </c>
      <c r="D2677">
        <v>2655</v>
      </c>
      <c r="E2677" s="64">
        <v>47811</v>
      </c>
      <c r="F2677" t="s">
        <v>97</v>
      </c>
      <c r="G2677" t="str">
        <f t="shared" si="180"/>
        <v>Mom</v>
      </c>
      <c r="H2677">
        <f t="shared" si="182"/>
        <v>1</v>
      </c>
      <c r="I2677">
        <f t="shared" si="183"/>
        <v>0</v>
      </c>
    </row>
    <row r="2678" spans="3:9" x14ac:dyDescent="0.25">
      <c r="C2678" s="64">
        <f t="shared" si="181"/>
        <v>47812</v>
      </c>
      <c r="D2678">
        <v>2656</v>
      </c>
      <c r="E2678" s="64">
        <v>47812</v>
      </c>
      <c r="F2678" t="s">
        <v>79</v>
      </c>
      <c r="G2678" t="str">
        <f t="shared" si="180"/>
        <v>Mom</v>
      </c>
      <c r="H2678">
        <f t="shared" si="182"/>
        <v>1</v>
      </c>
      <c r="I2678">
        <f t="shared" si="183"/>
        <v>0</v>
      </c>
    </row>
    <row r="2679" spans="3:9" x14ac:dyDescent="0.25">
      <c r="C2679" s="64">
        <f t="shared" si="181"/>
        <v>47813</v>
      </c>
      <c r="D2679">
        <v>2657</v>
      </c>
      <c r="E2679" s="64">
        <v>47813</v>
      </c>
      <c r="F2679" t="s">
        <v>121</v>
      </c>
      <c r="G2679" t="str">
        <f t="shared" si="180"/>
        <v>Mom</v>
      </c>
      <c r="H2679">
        <f t="shared" si="182"/>
        <v>1</v>
      </c>
      <c r="I2679">
        <f t="shared" si="183"/>
        <v>0</v>
      </c>
    </row>
    <row r="2680" spans="3:9" x14ac:dyDescent="0.25">
      <c r="C2680" s="64">
        <f t="shared" si="181"/>
        <v>47814</v>
      </c>
      <c r="D2680">
        <v>2658</v>
      </c>
      <c r="E2680" s="64">
        <v>47814</v>
      </c>
      <c r="F2680" t="s">
        <v>118</v>
      </c>
      <c r="G2680" t="str">
        <f t="shared" si="180"/>
        <v>Dad</v>
      </c>
      <c r="H2680">
        <f t="shared" si="182"/>
        <v>0</v>
      </c>
      <c r="I2680">
        <f t="shared" si="183"/>
        <v>1</v>
      </c>
    </row>
    <row r="2681" spans="3:9" x14ac:dyDescent="0.25">
      <c r="C2681" s="64">
        <f t="shared" si="181"/>
        <v>47815</v>
      </c>
      <c r="D2681">
        <v>2659</v>
      </c>
      <c r="E2681" s="64">
        <v>47815</v>
      </c>
      <c r="F2681" t="s">
        <v>107</v>
      </c>
      <c r="G2681" t="str">
        <f t="shared" si="180"/>
        <v>Dad</v>
      </c>
      <c r="H2681">
        <f t="shared" si="182"/>
        <v>0</v>
      </c>
      <c r="I2681">
        <f t="shared" si="183"/>
        <v>1</v>
      </c>
    </row>
    <row r="2682" spans="3:9" x14ac:dyDescent="0.25">
      <c r="C2682" s="64">
        <f t="shared" si="181"/>
        <v>47816</v>
      </c>
      <c r="D2682">
        <v>2660</v>
      </c>
      <c r="E2682" s="64">
        <v>47816</v>
      </c>
      <c r="F2682" t="s">
        <v>119</v>
      </c>
      <c r="G2682" t="str">
        <f t="shared" si="180"/>
        <v>Dad</v>
      </c>
      <c r="H2682">
        <f t="shared" si="182"/>
        <v>0</v>
      </c>
      <c r="I2682">
        <f t="shared" si="183"/>
        <v>1</v>
      </c>
    </row>
    <row r="2683" spans="3:9" x14ac:dyDescent="0.25">
      <c r="C2683" s="64">
        <f t="shared" si="181"/>
        <v>47817</v>
      </c>
      <c r="D2683">
        <v>2661</v>
      </c>
      <c r="E2683" s="64">
        <v>47817</v>
      </c>
      <c r="F2683" t="s">
        <v>120</v>
      </c>
      <c r="G2683" t="str">
        <f t="shared" si="180"/>
        <v>Dad</v>
      </c>
      <c r="H2683">
        <f t="shared" si="182"/>
        <v>0</v>
      </c>
      <c r="I2683">
        <f t="shared" si="183"/>
        <v>1</v>
      </c>
    </row>
    <row r="2684" spans="3:9" x14ac:dyDescent="0.25">
      <c r="C2684" s="64">
        <f t="shared" si="181"/>
        <v>47818</v>
      </c>
      <c r="D2684">
        <v>2662</v>
      </c>
      <c r="E2684" s="64">
        <v>47818</v>
      </c>
      <c r="F2684" t="s">
        <v>97</v>
      </c>
      <c r="G2684" t="str">
        <f t="shared" si="180"/>
        <v>Dad</v>
      </c>
      <c r="H2684">
        <f t="shared" si="182"/>
        <v>0</v>
      </c>
      <c r="I2684">
        <f t="shared" si="183"/>
        <v>1</v>
      </c>
    </row>
    <row r="2685" spans="3:9" x14ac:dyDescent="0.25">
      <c r="C2685" s="64">
        <f t="shared" si="181"/>
        <v>47819</v>
      </c>
      <c r="D2685">
        <v>2663</v>
      </c>
      <c r="E2685" s="64">
        <v>47819</v>
      </c>
      <c r="F2685" t="s">
        <v>79</v>
      </c>
      <c r="G2685" t="str">
        <f t="shared" si="180"/>
        <v>Dad</v>
      </c>
      <c r="H2685">
        <f t="shared" si="182"/>
        <v>0</v>
      </c>
      <c r="I2685">
        <f t="shared" si="183"/>
        <v>1</v>
      </c>
    </row>
    <row r="2686" spans="3:9" x14ac:dyDescent="0.25">
      <c r="C2686" s="64">
        <f t="shared" si="181"/>
        <v>47820</v>
      </c>
      <c r="D2686">
        <v>2664</v>
      </c>
      <c r="E2686" s="64">
        <v>47820</v>
      </c>
      <c r="F2686" t="s">
        <v>121</v>
      </c>
      <c r="G2686" t="str">
        <f t="shared" si="180"/>
        <v>Dad</v>
      </c>
      <c r="H2686">
        <f t="shared" si="182"/>
        <v>0</v>
      </c>
      <c r="I2686">
        <f t="shared" si="183"/>
        <v>1</v>
      </c>
    </row>
    <row r="2687" spans="3:9" x14ac:dyDescent="0.25">
      <c r="C2687" s="64">
        <f t="shared" si="181"/>
        <v>47821</v>
      </c>
      <c r="D2687">
        <v>2665</v>
      </c>
      <c r="E2687" s="64">
        <v>47821</v>
      </c>
      <c r="F2687" t="s">
        <v>118</v>
      </c>
      <c r="G2687" t="str">
        <f t="shared" si="180"/>
        <v>Mom</v>
      </c>
      <c r="H2687">
        <f t="shared" si="182"/>
        <v>1</v>
      </c>
      <c r="I2687">
        <f t="shared" si="183"/>
        <v>0</v>
      </c>
    </row>
    <row r="2688" spans="3:9" x14ac:dyDescent="0.25">
      <c r="C2688" s="64">
        <f t="shared" si="181"/>
        <v>47822</v>
      </c>
      <c r="D2688">
        <v>2666</v>
      </c>
      <c r="E2688" s="64">
        <v>47822</v>
      </c>
      <c r="F2688" t="s">
        <v>107</v>
      </c>
      <c r="G2688" t="str">
        <f t="shared" si="180"/>
        <v>Mom</v>
      </c>
      <c r="H2688">
        <f t="shared" si="182"/>
        <v>1</v>
      </c>
      <c r="I2688">
        <f t="shared" si="183"/>
        <v>0</v>
      </c>
    </row>
    <row r="2689" spans="3:9" x14ac:dyDescent="0.25">
      <c r="C2689" s="64">
        <f t="shared" si="181"/>
        <v>47823</v>
      </c>
      <c r="D2689">
        <v>2667</v>
      </c>
      <c r="E2689" s="64">
        <v>47823</v>
      </c>
      <c r="F2689" t="s">
        <v>119</v>
      </c>
      <c r="G2689" t="str">
        <f t="shared" si="180"/>
        <v>Mom</v>
      </c>
      <c r="H2689">
        <f t="shared" si="182"/>
        <v>1</v>
      </c>
      <c r="I2689">
        <f t="shared" si="183"/>
        <v>0</v>
      </c>
    </row>
    <row r="2690" spans="3:9" x14ac:dyDescent="0.25">
      <c r="C2690" s="64">
        <f t="shared" si="181"/>
        <v>47824</v>
      </c>
      <c r="D2690">
        <v>2668</v>
      </c>
      <c r="E2690" s="64">
        <v>47824</v>
      </c>
      <c r="F2690" t="s">
        <v>120</v>
      </c>
      <c r="G2690" t="str">
        <f t="shared" si="180"/>
        <v>Mom</v>
      </c>
      <c r="H2690">
        <f t="shared" si="182"/>
        <v>1</v>
      </c>
      <c r="I2690">
        <f t="shared" si="183"/>
        <v>0</v>
      </c>
    </row>
    <row r="2691" spans="3:9" x14ac:dyDescent="0.25">
      <c r="C2691" s="64">
        <f t="shared" si="181"/>
        <v>47825</v>
      </c>
      <c r="D2691">
        <v>2669</v>
      </c>
      <c r="E2691" s="64">
        <v>47825</v>
      </c>
      <c r="F2691" t="s">
        <v>97</v>
      </c>
      <c r="G2691" t="str">
        <f t="shared" si="180"/>
        <v>Mom</v>
      </c>
      <c r="H2691">
        <f t="shared" si="182"/>
        <v>1</v>
      </c>
      <c r="I2691">
        <f t="shared" si="183"/>
        <v>0</v>
      </c>
    </row>
    <row r="2692" spans="3:9" x14ac:dyDescent="0.25">
      <c r="C2692" s="64">
        <f t="shared" si="181"/>
        <v>47826</v>
      </c>
      <c r="D2692">
        <v>2670</v>
      </c>
      <c r="E2692" s="64">
        <v>47826</v>
      </c>
      <c r="F2692" t="s">
        <v>79</v>
      </c>
      <c r="G2692" t="str">
        <f t="shared" si="180"/>
        <v>Mom</v>
      </c>
      <c r="H2692">
        <f t="shared" si="182"/>
        <v>1</v>
      </c>
      <c r="I2692">
        <f t="shared" si="183"/>
        <v>0</v>
      </c>
    </row>
    <row r="2693" spans="3:9" x14ac:dyDescent="0.25">
      <c r="C2693" s="64">
        <f t="shared" si="181"/>
        <v>47827</v>
      </c>
      <c r="D2693">
        <v>2671</v>
      </c>
      <c r="E2693" s="64">
        <v>47827</v>
      </c>
      <c r="F2693" t="s">
        <v>121</v>
      </c>
      <c r="G2693" t="str">
        <f t="shared" si="180"/>
        <v>Mom</v>
      </c>
      <c r="H2693">
        <f t="shared" si="182"/>
        <v>1</v>
      </c>
      <c r="I2693">
        <f t="shared" si="183"/>
        <v>0</v>
      </c>
    </row>
    <row r="2694" spans="3:9" x14ac:dyDescent="0.25">
      <c r="C2694" s="64">
        <f t="shared" si="181"/>
        <v>47828</v>
      </c>
      <c r="D2694">
        <v>2672</v>
      </c>
      <c r="E2694" s="64">
        <v>47828</v>
      </c>
      <c r="F2694" t="s">
        <v>118</v>
      </c>
      <c r="G2694" t="str">
        <f t="shared" si="180"/>
        <v>Dad</v>
      </c>
      <c r="H2694">
        <f t="shared" si="182"/>
        <v>0</v>
      </c>
      <c r="I2694">
        <f t="shared" si="183"/>
        <v>1</v>
      </c>
    </row>
    <row r="2695" spans="3:9" x14ac:dyDescent="0.25">
      <c r="C2695" s="64">
        <f t="shared" si="181"/>
        <v>47829</v>
      </c>
      <c r="D2695">
        <v>2673</v>
      </c>
      <c r="E2695" s="64">
        <v>47829</v>
      </c>
      <c r="F2695" t="s">
        <v>107</v>
      </c>
      <c r="G2695" t="str">
        <f t="shared" si="180"/>
        <v>Dad</v>
      </c>
      <c r="H2695">
        <f t="shared" si="182"/>
        <v>0</v>
      </c>
      <c r="I2695">
        <f t="shared" si="183"/>
        <v>1</v>
      </c>
    </row>
    <row r="2696" spans="3:9" x14ac:dyDescent="0.25">
      <c r="C2696" s="64">
        <f t="shared" si="181"/>
        <v>47830</v>
      </c>
      <c r="D2696">
        <v>2674</v>
      </c>
      <c r="E2696" s="64">
        <v>47830</v>
      </c>
      <c r="F2696" t="s">
        <v>119</v>
      </c>
      <c r="G2696" t="str">
        <f t="shared" si="180"/>
        <v>Dad</v>
      </c>
      <c r="H2696">
        <f t="shared" si="182"/>
        <v>0</v>
      </c>
      <c r="I2696">
        <f t="shared" si="183"/>
        <v>1</v>
      </c>
    </row>
    <row r="2697" spans="3:9" x14ac:dyDescent="0.25">
      <c r="C2697" s="64">
        <f t="shared" si="181"/>
        <v>47831</v>
      </c>
      <c r="D2697">
        <v>2675</v>
      </c>
      <c r="E2697" s="64">
        <v>47831</v>
      </c>
      <c r="F2697" t="s">
        <v>120</v>
      </c>
      <c r="G2697" t="str">
        <f t="shared" si="180"/>
        <v>Dad</v>
      </c>
      <c r="H2697">
        <f t="shared" si="182"/>
        <v>0</v>
      </c>
      <c r="I2697">
        <f t="shared" si="183"/>
        <v>1</v>
      </c>
    </row>
    <row r="2698" spans="3:9" x14ac:dyDescent="0.25">
      <c r="C2698" s="64">
        <f t="shared" si="181"/>
        <v>47832</v>
      </c>
      <c r="D2698">
        <v>2676</v>
      </c>
      <c r="E2698" s="64">
        <v>47832</v>
      </c>
      <c r="F2698" t="s">
        <v>97</v>
      </c>
      <c r="G2698" t="str">
        <f t="shared" si="180"/>
        <v>Dad</v>
      </c>
      <c r="H2698">
        <f t="shared" si="182"/>
        <v>0</v>
      </c>
      <c r="I2698">
        <f t="shared" si="183"/>
        <v>1</v>
      </c>
    </row>
    <row r="2699" spans="3:9" x14ac:dyDescent="0.25">
      <c r="C2699" s="64">
        <f t="shared" si="181"/>
        <v>47833</v>
      </c>
      <c r="D2699">
        <v>2677</v>
      </c>
      <c r="E2699" s="64">
        <v>47833</v>
      </c>
      <c r="F2699" t="s">
        <v>79</v>
      </c>
      <c r="G2699" t="str">
        <f t="shared" si="180"/>
        <v>Dad</v>
      </c>
      <c r="H2699">
        <f t="shared" si="182"/>
        <v>0</v>
      </c>
      <c r="I2699">
        <f t="shared" si="183"/>
        <v>1</v>
      </c>
    </row>
    <row r="2700" spans="3:9" x14ac:dyDescent="0.25">
      <c r="C2700" s="64">
        <f t="shared" si="181"/>
        <v>47834</v>
      </c>
      <c r="D2700">
        <v>2678</v>
      </c>
      <c r="E2700" s="64">
        <v>47834</v>
      </c>
      <c r="F2700" t="s">
        <v>121</v>
      </c>
      <c r="G2700" t="str">
        <f t="shared" si="180"/>
        <v>Dad</v>
      </c>
      <c r="H2700">
        <f t="shared" si="182"/>
        <v>0</v>
      </c>
      <c r="I2700">
        <f t="shared" si="183"/>
        <v>1</v>
      </c>
    </row>
    <row r="2701" spans="3:9" x14ac:dyDescent="0.25">
      <c r="C2701" s="64">
        <f t="shared" si="181"/>
        <v>47835</v>
      </c>
      <c r="D2701">
        <v>2679</v>
      </c>
      <c r="E2701" s="64">
        <v>47835</v>
      </c>
      <c r="F2701" t="s">
        <v>118</v>
      </c>
      <c r="G2701" t="str">
        <f t="shared" si="180"/>
        <v>Mom</v>
      </c>
      <c r="H2701">
        <f t="shared" si="182"/>
        <v>1</v>
      </c>
      <c r="I2701">
        <f t="shared" si="183"/>
        <v>0</v>
      </c>
    </row>
    <row r="2702" spans="3:9" x14ac:dyDescent="0.25">
      <c r="C2702" s="64">
        <f t="shared" si="181"/>
        <v>47836</v>
      </c>
      <c r="D2702">
        <v>2680</v>
      </c>
      <c r="E2702" s="64">
        <v>47836</v>
      </c>
      <c r="F2702" t="s">
        <v>107</v>
      </c>
      <c r="G2702" t="str">
        <f t="shared" si="180"/>
        <v>Mom</v>
      </c>
      <c r="H2702">
        <f t="shared" si="182"/>
        <v>1</v>
      </c>
      <c r="I2702">
        <f t="shared" si="183"/>
        <v>0</v>
      </c>
    </row>
    <row r="2703" spans="3:9" x14ac:dyDescent="0.25">
      <c r="C2703" s="64">
        <f t="shared" si="181"/>
        <v>47837</v>
      </c>
      <c r="D2703">
        <v>2681</v>
      </c>
      <c r="E2703" s="64">
        <v>47837</v>
      </c>
      <c r="F2703" t="s">
        <v>119</v>
      </c>
      <c r="G2703" t="str">
        <f t="shared" si="180"/>
        <v>Mom</v>
      </c>
      <c r="H2703">
        <f t="shared" si="182"/>
        <v>1</v>
      </c>
      <c r="I2703">
        <f t="shared" si="183"/>
        <v>0</v>
      </c>
    </row>
    <row r="2704" spans="3:9" x14ac:dyDescent="0.25">
      <c r="C2704" s="64">
        <f t="shared" si="181"/>
        <v>47838</v>
      </c>
      <c r="D2704">
        <v>2682</v>
      </c>
      <c r="E2704" s="64">
        <v>47838</v>
      </c>
      <c r="F2704" t="s">
        <v>120</v>
      </c>
      <c r="G2704" t="str">
        <f t="shared" si="180"/>
        <v>Mom</v>
      </c>
      <c r="H2704">
        <f t="shared" si="182"/>
        <v>1</v>
      </c>
      <c r="I2704">
        <f t="shared" si="183"/>
        <v>0</v>
      </c>
    </row>
    <row r="2705" spans="3:9" x14ac:dyDescent="0.25">
      <c r="C2705" s="64">
        <f t="shared" si="181"/>
        <v>47839</v>
      </c>
      <c r="D2705">
        <v>2683</v>
      </c>
      <c r="E2705" s="64">
        <v>47839</v>
      </c>
      <c r="F2705" t="s">
        <v>97</v>
      </c>
      <c r="G2705" t="str">
        <f t="shared" si="180"/>
        <v>Mom</v>
      </c>
      <c r="H2705">
        <f t="shared" si="182"/>
        <v>1</v>
      </c>
      <c r="I2705">
        <f t="shared" si="183"/>
        <v>0</v>
      </c>
    </row>
    <row r="2706" spans="3:9" x14ac:dyDescent="0.25">
      <c r="C2706" s="64">
        <f t="shared" si="181"/>
        <v>47840</v>
      </c>
      <c r="D2706">
        <v>2684</v>
      </c>
      <c r="E2706" s="64">
        <v>47840</v>
      </c>
      <c r="F2706" t="s">
        <v>79</v>
      </c>
      <c r="G2706" t="str">
        <f t="shared" ref="G2706:G2769" si="184">G2692</f>
        <v>Mom</v>
      </c>
      <c r="H2706">
        <f t="shared" si="182"/>
        <v>1</v>
      </c>
      <c r="I2706">
        <f t="shared" si="183"/>
        <v>0</v>
      </c>
    </row>
    <row r="2707" spans="3:9" x14ac:dyDescent="0.25">
      <c r="C2707" s="64">
        <f t="shared" si="181"/>
        <v>47841</v>
      </c>
      <c r="D2707">
        <v>2685</v>
      </c>
      <c r="E2707" s="64">
        <v>47841</v>
      </c>
      <c r="F2707" t="s">
        <v>121</v>
      </c>
      <c r="G2707" t="str">
        <f t="shared" si="184"/>
        <v>Mom</v>
      </c>
      <c r="H2707">
        <f t="shared" si="182"/>
        <v>1</v>
      </c>
      <c r="I2707">
        <f t="shared" si="183"/>
        <v>0</v>
      </c>
    </row>
    <row r="2708" spans="3:9" x14ac:dyDescent="0.25">
      <c r="C2708" s="64">
        <f t="shared" si="181"/>
        <v>47842</v>
      </c>
      <c r="D2708">
        <v>2686</v>
      </c>
      <c r="E2708" s="64">
        <v>47842</v>
      </c>
      <c r="F2708" t="s">
        <v>118</v>
      </c>
      <c r="G2708" t="str">
        <f t="shared" si="184"/>
        <v>Dad</v>
      </c>
      <c r="H2708">
        <f t="shared" si="182"/>
        <v>0</v>
      </c>
      <c r="I2708">
        <f t="shared" si="183"/>
        <v>1</v>
      </c>
    </row>
    <row r="2709" spans="3:9" x14ac:dyDescent="0.25">
      <c r="C2709" s="64">
        <f t="shared" ref="C2709:C2772" si="185">E2709</f>
        <v>47843</v>
      </c>
      <c r="D2709">
        <v>2687</v>
      </c>
      <c r="E2709" s="64">
        <v>47843</v>
      </c>
      <c r="F2709" t="s">
        <v>107</v>
      </c>
      <c r="G2709" t="str">
        <f t="shared" si="184"/>
        <v>Dad</v>
      </c>
      <c r="H2709">
        <f t="shared" ref="H2709:H2772" si="186">IF(G2709="Mom",1,0)</f>
        <v>0</v>
      </c>
      <c r="I2709">
        <f t="shared" si="183"/>
        <v>1</v>
      </c>
    </row>
    <row r="2710" spans="3:9" x14ac:dyDescent="0.25">
      <c r="C2710" s="64">
        <f t="shared" si="185"/>
        <v>47844</v>
      </c>
      <c r="D2710">
        <v>2688</v>
      </c>
      <c r="E2710" s="64">
        <v>47844</v>
      </c>
      <c r="F2710" t="s">
        <v>119</v>
      </c>
      <c r="G2710" t="str">
        <f t="shared" si="184"/>
        <v>Dad</v>
      </c>
      <c r="H2710">
        <f t="shared" si="186"/>
        <v>0</v>
      </c>
      <c r="I2710">
        <f t="shared" si="183"/>
        <v>1</v>
      </c>
    </row>
    <row r="2711" spans="3:9" x14ac:dyDescent="0.25">
      <c r="C2711" s="64">
        <f t="shared" si="185"/>
        <v>47845</v>
      </c>
      <c r="D2711">
        <v>2689</v>
      </c>
      <c r="E2711" s="64">
        <v>47845</v>
      </c>
      <c r="F2711" t="s">
        <v>120</v>
      </c>
      <c r="G2711" t="str">
        <f t="shared" si="184"/>
        <v>Dad</v>
      </c>
      <c r="H2711">
        <f t="shared" si="186"/>
        <v>0</v>
      </c>
      <c r="I2711">
        <f t="shared" si="183"/>
        <v>1</v>
      </c>
    </row>
    <row r="2712" spans="3:9" x14ac:dyDescent="0.25">
      <c r="C2712" s="64">
        <f t="shared" si="185"/>
        <v>47846</v>
      </c>
      <c r="D2712">
        <v>2690</v>
      </c>
      <c r="E2712" s="64">
        <v>47846</v>
      </c>
      <c r="F2712" t="s">
        <v>97</v>
      </c>
      <c r="G2712" t="str">
        <f t="shared" si="184"/>
        <v>Dad</v>
      </c>
      <c r="H2712">
        <f t="shared" si="186"/>
        <v>0</v>
      </c>
      <c r="I2712">
        <f t="shared" si="183"/>
        <v>1</v>
      </c>
    </row>
    <row r="2713" spans="3:9" x14ac:dyDescent="0.25">
      <c r="C2713" s="64">
        <f t="shared" si="185"/>
        <v>47847</v>
      </c>
      <c r="D2713">
        <v>2691</v>
      </c>
      <c r="E2713" s="64">
        <v>47847</v>
      </c>
      <c r="F2713" t="s">
        <v>79</v>
      </c>
      <c r="G2713" t="str">
        <f t="shared" si="184"/>
        <v>Dad</v>
      </c>
      <c r="H2713">
        <f t="shared" si="186"/>
        <v>0</v>
      </c>
      <c r="I2713">
        <f t="shared" ref="I2713:I2776" si="187">IF(G2713="Dad",1,0)</f>
        <v>1</v>
      </c>
    </row>
    <row r="2714" spans="3:9" x14ac:dyDescent="0.25">
      <c r="C2714" s="64">
        <f t="shared" si="185"/>
        <v>47848</v>
      </c>
      <c r="D2714">
        <v>2692</v>
      </c>
      <c r="E2714" s="64">
        <v>47848</v>
      </c>
      <c r="F2714" t="s">
        <v>121</v>
      </c>
      <c r="G2714" t="str">
        <f t="shared" si="184"/>
        <v>Dad</v>
      </c>
      <c r="H2714">
        <f t="shared" si="186"/>
        <v>0</v>
      </c>
      <c r="I2714">
        <f t="shared" si="187"/>
        <v>1</v>
      </c>
    </row>
    <row r="2715" spans="3:9" x14ac:dyDescent="0.25">
      <c r="C2715" s="64">
        <f t="shared" si="185"/>
        <v>47849</v>
      </c>
      <c r="D2715">
        <v>2693</v>
      </c>
      <c r="E2715" s="64">
        <v>47849</v>
      </c>
      <c r="F2715" t="s">
        <v>118</v>
      </c>
      <c r="G2715" t="str">
        <f t="shared" si="184"/>
        <v>Mom</v>
      </c>
      <c r="H2715">
        <f t="shared" si="186"/>
        <v>1</v>
      </c>
      <c r="I2715">
        <f t="shared" si="187"/>
        <v>0</v>
      </c>
    </row>
    <row r="2716" spans="3:9" x14ac:dyDescent="0.25">
      <c r="C2716" s="64">
        <f t="shared" si="185"/>
        <v>47850</v>
      </c>
      <c r="D2716">
        <v>2694</v>
      </c>
      <c r="E2716" s="64">
        <v>47850</v>
      </c>
      <c r="F2716" t="s">
        <v>107</v>
      </c>
      <c r="G2716" t="str">
        <f t="shared" si="184"/>
        <v>Mom</v>
      </c>
      <c r="H2716">
        <f t="shared" si="186"/>
        <v>1</v>
      </c>
      <c r="I2716">
        <f t="shared" si="187"/>
        <v>0</v>
      </c>
    </row>
    <row r="2717" spans="3:9" x14ac:dyDescent="0.25">
      <c r="C2717" s="64">
        <f t="shared" si="185"/>
        <v>47851</v>
      </c>
      <c r="D2717">
        <v>2695</v>
      </c>
      <c r="E2717" s="64">
        <v>47851</v>
      </c>
      <c r="F2717" t="s">
        <v>119</v>
      </c>
      <c r="G2717" t="str">
        <f t="shared" si="184"/>
        <v>Mom</v>
      </c>
      <c r="H2717">
        <f t="shared" si="186"/>
        <v>1</v>
      </c>
      <c r="I2717">
        <f t="shared" si="187"/>
        <v>0</v>
      </c>
    </row>
    <row r="2718" spans="3:9" x14ac:dyDescent="0.25">
      <c r="C2718" s="64">
        <f t="shared" si="185"/>
        <v>47852</v>
      </c>
      <c r="D2718">
        <v>2696</v>
      </c>
      <c r="E2718" s="64">
        <v>47852</v>
      </c>
      <c r="F2718" t="s">
        <v>120</v>
      </c>
      <c r="G2718" t="str">
        <f t="shared" si="184"/>
        <v>Mom</v>
      </c>
      <c r="H2718">
        <f t="shared" si="186"/>
        <v>1</v>
      </c>
      <c r="I2718">
        <f t="shared" si="187"/>
        <v>0</v>
      </c>
    </row>
    <row r="2719" spans="3:9" x14ac:dyDescent="0.25">
      <c r="C2719" s="64">
        <f t="shared" si="185"/>
        <v>47853</v>
      </c>
      <c r="D2719">
        <v>2697</v>
      </c>
      <c r="E2719" s="64">
        <v>47853</v>
      </c>
      <c r="F2719" t="s">
        <v>97</v>
      </c>
      <c r="G2719" t="str">
        <f t="shared" si="184"/>
        <v>Mom</v>
      </c>
      <c r="H2719">
        <f t="shared" si="186"/>
        <v>1</v>
      </c>
      <c r="I2719">
        <f t="shared" si="187"/>
        <v>0</v>
      </c>
    </row>
    <row r="2720" spans="3:9" x14ac:dyDescent="0.25">
      <c r="C2720" s="64">
        <f t="shared" si="185"/>
        <v>47854</v>
      </c>
      <c r="D2720">
        <v>2698</v>
      </c>
      <c r="E2720" s="64">
        <v>47854</v>
      </c>
      <c r="F2720" t="s">
        <v>79</v>
      </c>
      <c r="G2720" t="str">
        <f t="shared" si="184"/>
        <v>Mom</v>
      </c>
      <c r="H2720">
        <f t="shared" si="186"/>
        <v>1</v>
      </c>
      <c r="I2720">
        <f t="shared" si="187"/>
        <v>0</v>
      </c>
    </row>
    <row r="2721" spans="3:9" x14ac:dyDescent="0.25">
      <c r="C2721" s="64">
        <f t="shared" si="185"/>
        <v>47855</v>
      </c>
      <c r="D2721">
        <v>2699</v>
      </c>
      <c r="E2721" s="64">
        <v>47855</v>
      </c>
      <c r="F2721" t="s">
        <v>121</v>
      </c>
      <c r="G2721" t="str">
        <f t="shared" si="184"/>
        <v>Mom</v>
      </c>
      <c r="H2721">
        <f t="shared" si="186"/>
        <v>1</v>
      </c>
      <c r="I2721">
        <f t="shared" si="187"/>
        <v>0</v>
      </c>
    </row>
    <row r="2722" spans="3:9" x14ac:dyDescent="0.25">
      <c r="C2722" s="64">
        <f t="shared" si="185"/>
        <v>47856</v>
      </c>
      <c r="D2722">
        <v>2700</v>
      </c>
      <c r="E2722" s="64">
        <v>47856</v>
      </c>
      <c r="F2722" t="s">
        <v>118</v>
      </c>
      <c r="G2722" t="str">
        <f t="shared" si="184"/>
        <v>Dad</v>
      </c>
      <c r="H2722">
        <f t="shared" si="186"/>
        <v>0</v>
      </c>
      <c r="I2722">
        <f t="shared" si="187"/>
        <v>1</v>
      </c>
    </row>
    <row r="2723" spans="3:9" x14ac:dyDescent="0.25">
      <c r="C2723" s="64">
        <f t="shared" si="185"/>
        <v>47857</v>
      </c>
      <c r="D2723">
        <v>2701</v>
      </c>
      <c r="E2723" s="64">
        <v>47857</v>
      </c>
      <c r="F2723" t="s">
        <v>107</v>
      </c>
      <c r="G2723" t="str">
        <f t="shared" si="184"/>
        <v>Dad</v>
      </c>
      <c r="H2723">
        <f t="shared" si="186"/>
        <v>0</v>
      </c>
      <c r="I2723">
        <f t="shared" si="187"/>
        <v>1</v>
      </c>
    </row>
    <row r="2724" spans="3:9" x14ac:dyDescent="0.25">
      <c r="C2724" s="64">
        <f t="shared" si="185"/>
        <v>47858</v>
      </c>
      <c r="D2724">
        <v>2702</v>
      </c>
      <c r="E2724" s="64">
        <v>47858</v>
      </c>
      <c r="F2724" t="s">
        <v>119</v>
      </c>
      <c r="G2724" t="str">
        <f t="shared" si="184"/>
        <v>Dad</v>
      </c>
      <c r="H2724">
        <f t="shared" si="186"/>
        <v>0</v>
      </c>
      <c r="I2724">
        <f t="shared" si="187"/>
        <v>1</v>
      </c>
    </row>
    <row r="2725" spans="3:9" x14ac:dyDescent="0.25">
      <c r="C2725" s="64">
        <f t="shared" si="185"/>
        <v>47859</v>
      </c>
      <c r="D2725">
        <v>2703</v>
      </c>
      <c r="E2725" s="64">
        <v>47859</v>
      </c>
      <c r="F2725" t="s">
        <v>120</v>
      </c>
      <c r="G2725" t="str">
        <f t="shared" si="184"/>
        <v>Dad</v>
      </c>
      <c r="H2725">
        <f t="shared" si="186"/>
        <v>0</v>
      </c>
      <c r="I2725">
        <f t="shared" si="187"/>
        <v>1</v>
      </c>
    </row>
    <row r="2726" spans="3:9" x14ac:dyDescent="0.25">
      <c r="C2726" s="64">
        <f t="shared" si="185"/>
        <v>47860</v>
      </c>
      <c r="D2726">
        <v>2704</v>
      </c>
      <c r="E2726" s="64">
        <v>47860</v>
      </c>
      <c r="F2726" t="s">
        <v>97</v>
      </c>
      <c r="G2726" t="str">
        <f t="shared" si="184"/>
        <v>Dad</v>
      </c>
      <c r="H2726">
        <f t="shared" si="186"/>
        <v>0</v>
      </c>
      <c r="I2726">
        <f t="shared" si="187"/>
        <v>1</v>
      </c>
    </row>
    <row r="2727" spans="3:9" x14ac:dyDescent="0.25">
      <c r="C2727" s="64">
        <f t="shared" si="185"/>
        <v>47861</v>
      </c>
      <c r="D2727">
        <v>2705</v>
      </c>
      <c r="E2727" s="64">
        <v>47861</v>
      </c>
      <c r="F2727" t="s">
        <v>79</v>
      </c>
      <c r="G2727" t="str">
        <f t="shared" si="184"/>
        <v>Dad</v>
      </c>
      <c r="H2727">
        <f t="shared" si="186"/>
        <v>0</v>
      </c>
      <c r="I2727">
        <f t="shared" si="187"/>
        <v>1</v>
      </c>
    </row>
    <row r="2728" spans="3:9" x14ac:dyDescent="0.25">
      <c r="C2728" s="64">
        <f t="shared" si="185"/>
        <v>47862</v>
      </c>
      <c r="D2728">
        <v>2706</v>
      </c>
      <c r="E2728" s="64">
        <v>47862</v>
      </c>
      <c r="F2728" t="s">
        <v>121</v>
      </c>
      <c r="G2728" t="str">
        <f t="shared" si="184"/>
        <v>Dad</v>
      </c>
      <c r="H2728">
        <f t="shared" si="186"/>
        <v>0</v>
      </c>
      <c r="I2728">
        <f t="shared" si="187"/>
        <v>1</v>
      </c>
    </row>
    <row r="2729" spans="3:9" x14ac:dyDescent="0.25">
      <c r="C2729" s="64">
        <f t="shared" si="185"/>
        <v>47863</v>
      </c>
      <c r="D2729">
        <v>2707</v>
      </c>
      <c r="E2729" s="64">
        <v>47863</v>
      </c>
      <c r="F2729" t="s">
        <v>118</v>
      </c>
      <c r="G2729" t="str">
        <f t="shared" si="184"/>
        <v>Mom</v>
      </c>
      <c r="H2729">
        <f t="shared" si="186"/>
        <v>1</v>
      </c>
      <c r="I2729">
        <f t="shared" si="187"/>
        <v>0</v>
      </c>
    </row>
    <row r="2730" spans="3:9" x14ac:dyDescent="0.25">
      <c r="C2730" s="64">
        <f t="shared" si="185"/>
        <v>47864</v>
      </c>
      <c r="D2730">
        <v>2708</v>
      </c>
      <c r="E2730" s="64">
        <v>47864</v>
      </c>
      <c r="F2730" t="s">
        <v>107</v>
      </c>
      <c r="G2730" t="str">
        <f t="shared" si="184"/>
        <v>Mom</v>
      </c>
      <c r="H2730">
        <f t="shared" si="186"/>
        <v>1</v>
      </c>
      <c r="I2730">
        <f t="shared" si="187"/>
        <v>0</v>
      </c>
    </row>
    <row r="2731" spans="3:9" x14ac:dyDescent="0.25">
      <c r="C2731" s="64">
        <f t="shared" si="185"/>
        <v>47865</v>
      </c>
      <c r="D2731">
        <v>2709</v>
      </c>
      <c r="E2731" s="64">
        <v>47865</v>
      </c>
      <c r="F2731" t="s">
        <v>119</v>
      </c>
      <c r="G2731" t="str">
        <f t="shared" si="184"/>
        <v>Mom</v>
      </c>
      <c r="H2731">
        <f t="shared" si="186"/>
        <v>1</v>
      </c>
      <c r="I2731">
        <f t="shared" si="187"/>
        <v>0</v>
      </c>
    </row>
    <row r="2732" spans="3:9" x14ac:dyDescent="0.25">
      <c r="C2732" s="64">
        <f t="shared" si="185"/>
        <v>47866</v>
      </c>
      <c r="D2732">
        <v>2710</v>
      </c>
      <c r="E2732" s="64">
        <v>47866</v>
      </c>
      <c r="F2732" t="s">
        <v>120</v>
      </c>
      <c r="G2732" t="str">
        <f t="shared" si="184"/>
        <v>Mom</v>
      </c>
      <c r="H2732">
        <f t="shared" si="186"/>
        <v>1</v>
      </c>
      <c r="I2732">
        <f t="shared" si="187"/>
        <v>0</v>
      </c>
    </row>
    <row r="2733" spans="3:9" x14ac:dyDescent="0.25">
      <c r="C2733" s="64">
        <f t="shared" si="185"/>
        <v>47867</v>
      </c>
      <c r="D2733">
        <v>2711</v>
      </c>
      <c r="E2733" s="64">
        <v>47867</v>
      </c>
      <c r="F2733" t="s">
        <v>97</v>
      </c>
      <c r="G2733" t="str">
        <f t="shared" si="184"/>
        <v>Mom</v>
      </c>
      <c r="H2733">
        <f t="shared" si="186"/>
        <v>1</v>
      </c>
      <c r="I2733">
        <f t="shared" si="187"/>
        <v>0</v>
      </c>
    </row>
    <row r="2734" spans="3:9" x14ac:dyDescent="0.25">
      <c r="C2734" s="64">
        <f t="shared" si="185"/>
        <v>47868</v>
      </c>
      <c r="D2734">
        <v>2712</v>
      </c>
      <c r="E2734" s="64">
        <v>47868</v>
      </c>
      <c r="F2734" t="s">
        <v>79</v>
      </c>
      <c r="G2734" t="str">
        <f t="shared" si="184"/>
        <v>Mom</v>
      </c>
      <c r="H2734">
        <f t="shared" si="186"/>
        <v>1</v>
      </c>
      <c r="I2734">
        <f t="shared" si="187"/>
        <v>0</v>
      </c>
    </row>
    <row r="2735" spans="3:9" x14ac:dyDescent="0.25">
      <c r="C2735" s="64">
        <f t="shared" si="185"/>
        <v>47869</v>
      </c>
      <c r="D2735">
        <v>2713</v>
      </c>
      <c r="E2735" s="64">
        <v>47869</v>
      </c>
      <c r="F2735" t="s">
        <v>121</v>
      </c>
      <c r="G2735" t="str">
        <f t="shared" si="184"/>
        <v>Mom</v>
      </c>
      <c r="H2735">
        <f t="shared" si="186"/>
        <v>1</v>
      </c>
      <c r="I2735">
        <f t="shared" si="187"/>
        <v>0</v>
      </c>
    </row>
    <row r="2736" spans="3:9" x14ac:dyDescent="0.25">
      <c r="C2736" s="64">
        <f t="shared" si="185"/>
        <v>47870</v>
      </c>
      <c r="D2736">
        <v>2714</v>
      </c>
      <c r="E2736" s="64">
        <v>47870</v>
      </c>
      <c r="F2736" t="s">
        <v>118</v>
      </c>
      <c r="G2736" t="str">
        <f t="shared" si="184"/>
        <v>Dad</v>
      </c>
      <c r="H2736">
        <f t="shared" si="186"/>
        <v>0</v>
      </c>
      <c r="I2736">
        <f t="shared" si="187"/>
        <v>1</v>
      </c>
    </row>
    <row r="2737" spans="3:9" x14ac:dyDescent="0.25">
      <c r="C2737" s="64">
        <f t="shared" si="185"/>
        <v>47871</v>
      </c>
      <c r="D2737">
        <v>2715</v>
      </c>
      <c r="E2737" s="64">
        <v>47871</v>
      </c>
      <c r="F2737" t="s">
        <v>107</v>
      </c>
      <c r="G2737" t="str">
        <f t="shared" si="184"/>
        <v>Dad</v>
      </c>
      <c r="H2737">
        <f t="shared" si="186"/>
        <v>0</v>
      </c>
      <c r="I2737">
        <f t="shared" si="187"/>
        <v>1</v>
      </c>
    </row>
    <row r="2738" spans="3:9" x14ac:dyDescent="0.25">
      <c r="C2738" s="64">
        <f t="shared" si="185"/>
        <v>47872</v>
      </c>
      <c r="D2738">
        <v>2716</v>
      </c>
      <c r="E2738" s="64">
        <v>47872</v>
      </c>
      <c r="F2738" t="s">
        <v>119</v>
      </c>
      <c r="G2738" t="str">
        <f t="shared" si="184"/>
        <v>Dad</v>
      </c>
      <c r="H2738">
        <f t="shared" si="186"/>
        <v>0</v>
      </c>
      <c r="I2738">
        <f t="shared" si="187"/>
        <v>1</v>
      </c>
    </row>
    <row r="2739" spans="3:9" x14ac:dyDescent="0.25">
      <c r="C2739" s="64">
        <f t="shared" si="185"/>
        <v>47873</v>
      </c>
      <c r="D2739">
        <v>2717</v>
      </c>
      <c r="E2739" s="64">
        <v>47873</v>
      </c>
      <c r="F2739" t="s">
        <v>120</v>
      </c>
      <c r="G2739" t="str">
        <f t="shared" si="184"/>
        <v>Dad</v>
      </c>
      <c r="H2739">
        <f t="shared" si="186"/>
        <v>0</v>
      </c>
      <c r="I2739">
        <f t="shared" si="187"/>
        <v>1</v>
      </c>
    </row>
    <row r="2740" spans="3:9" x14ac:dyDescent="0.25">
      <c r="C2740" s="64">
        <f t="shared" si="185"/>
        <v>47874</v>
      </c>
      <c r="D2740">
        <v>2718</v>
      </c>
      <c r="E2740" s="64">
        <v>47874</v>
      </c>
      <c r="F2740" t="s">
        <v>97</v>
      </c>
      <c r="G2740" t="str">
        <f t="shared" si="184"/>
        <v>Dad</v>
      </c>
      <c r="H2740">
        <f t="shared" si="186"/>
        <v>0</v>
      </c>
      <c r="I2740">
        <f t="shared" si="187"/>
        <v>1</v>
      </c>
    </row>
    <row r="2741" spans="3:9" x14ac:dyDescent="0.25">
      <c r="C2741" s="64">
        <f t="shared" si="185"/>
        <v>47875</v>
      </c>
      <c r="D2741">
        <v>2719</v>
      </c>
      <c r="E2741" s="64">
        <v>47875</v>
      </c>
      <c r="F2741" t="s">
        <v>79</v>
      </c>
      <c r="G2741" t="str">
        <f t="shared" si="184"/>
        <v>Dad</v>
      </c>
      <c r="H2741">
        <f t="shared" si="186"/>
        <v>0</v>
      </c>
      <c r="I2741">
        <f t="shared" si="187"/>
        <v>1</v>
      </c>
    </row>
    <row r="2742" spans="3:9" x14ac:dyDescent="0.25">
      <c r="C2742" s="64">
        <f t="shared" si="185"/>
        <v>47876</v>
      </c>
      <c r="D2742">
        <v>2720</v>
      </c>
      <c r="E2742" s="64">
        <v>47876</v>
      </c>
      <c r="F2742" t="s">
        <v>121</v>
      </c>
      <c r="G2742" t="str">
        <f t="shared" si="184"/>
        <v>Dad</v>
      </c>
      <c r="H2742">
        <f t="shared" si="186"/>
        <v>0</v>
      </c>
      <c r="I2742">
        <f t="shared" si="187"/>
        <v>1</v>
      </c>
    </row>
    <row r="2743" spans="3:9" x14ac:dyDescent="0.25">
      <c r="C2743" s="64">
        <f t="shared" si="185"/>
        <v>47877</v>
      </c>
      <c r="D2743">
        <v>2721</v>
      </c>
      <c r="E2743" s="64">
        <v>47877</v>
      </c>
      <c r="F2743" t="s">
        <v>118</v>
      </c>
      <c r="G2743" t="str">
        <f t="shared" si="184"/>
        <v>Mom</v>
      </c>
      <c r="H2743">
        <f t="shared" si="186"/>
        <v>1</v>
      </c>
      <c r="I2743">
        <f t="shared" si="187"/>
        <v>0</v>
      </c>
    </row>
    <row r="2744" spans="3:9" x14ac:dyDescent="0.25">
      <c r="C2744" s="64">
        <f t="shared" si="185"/>
        <v>47878</v>
      </c>
      <c r="D2744">
        <v>2722</v>
      </c>
      <c r="E2744" s="64">
        <v>47878</v>
      </c>
      <c r="F2744" t="s">
        <v>107</v>
      </c>
      <c r="G2744" t="str">
        <f t="shared" si="184"/>
        <v>Mom</v>
      </c>
      <c r="H2744">
        <f t="shared" si="186"/>
        <v>1</v>
      </c>
      <c r="I2744">
        <f t="shared" si="187"/>
        <v>0</v>
      </c>
    </row>
    <row r="2745" spans="3:9" x14ac:dyDescent="0.25">
      <c r="C2745" s="64">
        <f t="shared" si="185"/>
        <v>47879</v>
      </c>
      <c r="D2745">
        <v>2723</v>
      </c>
      <c r="E2745" s="64">
        <v>47879</v>
      </c>
      <c r="F2745" t="s">
        <v>119</v>
      </c>
      <c r="G2745" t="str">
        <f t="shared" si="184"/>
        <v>Mom</v>
      </c>
      <c r="H2745">
        <f t="shared" si="186"/>
        <v>1</v>
      </c>
      <c r="I2745">
        <f t="shared" si="187"/>
        <v>0</v>
      </c>
    </row>
    <row r="2746" spans="3:9" x14ac:dyDescent="0.25">
      <c r="C2746" s="64">
        <f t="shared" si="185"/>
        <v>47880</v>
      </c>
      <c r="D2746">
        <v>2724</v>
      </c>
      <c r="E2746" s="64">
        <v>47880</v>
      </c>
      <c r="F2746" t="s">
        <v>120</v>
      </c>
      <c r="G2746" t="str">
        <f t="shared" si="184"/>
        <v>Mom</v>
      </c>
      <c r="H2746">
        <f t="shared" si="186"/>
        <v>1</v>
      </c>
      <c r="I2746">
        <f t="shared" si="187"/>
        <v>0</v>
      </c>
    </row>
    <row r="2747" spans="3:9" x14ac:dyDescent="0.25">
      <c r="C2747" s="64">
        <f t="shared" si="185"/>
        <v>47881</v>
      </c>
      <c r="D2747">
        <v>2725</v>
      </c>
      <c r="E2747" s="64">
        <v>47881</v>
      </c>
      <c r="F2747" t="s">
        <v>97</v>
      </c>
      <c r="G2747" t="str">
        <f t="shared" si="184"/>
        <v>Mom</v>
      </c>
      <c r="H2747">
        <f t="shared" si="186"/>
        <v>1</v>
      </c>
      <c r="I2747">
        <f t="shared" si="187"/>
        <v>0</v>
      </c>
    </row>
    <row r="2748" spans="3:9" x14ac:dyDescent="0.25">
      <c r="C2748" s="64">
        <f t="shared" si="185"/>
        <v>47882</v>
      </c>
      <c r="D2748">
        <v>2726</v>
      </c>
      <c r="E2748" s="64">
        <v>47882</v>
      </c>
      <c r="F2748" t="s">
        <v>79</v>
      </c>
      <c r="G2748" t="str">
        <f t="shared" si="184"/>
        <v>Mom</v>
      </c>
      <c r="H2748">
        <f t="shared" si="186"/>
        <v>1</v>
      </c>
      <c r="I2748">
        <f t="shared" si="187"/>
        <v>0</v>
      </c>
    </row>
    <row r="2749" spans="3:9" x14ac:dyDescent="0.25">
      <c r="C2749" s="64">
        <f t="shared" si="185"/>
        <v>47883</v>
      </c>
      <c r="D2749">
        <v>2727</v>
      </c>
      <c r="E2749" s="64">
        <v>47883</v>
      </c>
      <c r="F2749" t="s">
        <v>121</v>
      </c>
      <c r="G2749" t="str">
        <f t="shared" si="184"/>
        <v>Mom</v>
      </c>
      <c r="H2749">
        <f t="shared" si="186"/>
        <v>1</v>
      </c>
      <c r="I2749">
        <f t="shared" si="187"/>
        <v>0</v>
      </c>
    </row>
    <row r="2750" spans="3:9" x14ac:dyDescent="0.25">
      <c r="C2750" s="64">
        <f t="shared" si="185"/>
        <v>47884</v>
      </c>
      <c r="D2750">
        <v>2728</v>
      </c>
      <c r="E2750" s="64">
        <v>47884</v>
      </c>
      <c r="F2750" t="s">
        <v>118</v>
      </c>
      <c r="G2750" t="str">
        <f t="shared" si="184"/>
        <v>Dad</v>
      </c>
      <c r="H2750">
        <f t="shared" si="186"/>
        <v>0</v>
      </c>
      <c r="I2750">
        <f t="shared" si="187"/>
        <v>1</v>
      </c>
    </row>
    <row r="2751" spans="3:9" x14ac:dyDescent="0.25">
      <c r="C2751" s="64">
        <f t="shared" si="185"/>
        <v>47885</v>
      </c>
      <c r="D2751">
        <v>2729</v>
      </c>
      <c r="E2751" s="64">
        <v>47885</v>
      </c>
      <c r="F2751" t="s">
        <v>107</v>
      </c>
      <c r="G2751" t="str">
        <f t="shared" si="184"/>
        <v>Dad</v>
      </c>
      <c r="H2751">
        <f t="shared" si="186"/>
        <v>0</v>
      </c>
      <c r="I2751">
        <f t="shared" si="187"/>
        <v>1</v>
      </c>
    </row>
    <row r="2752" spans="3:9" x14ac:dyDescent="0.25">
      <c r="C2752" s="64">
        <f t="shared" si="185"/>
        <v>47886</v>
      </c>
      <c r="D2752">
        <v>2730</v>
      </c>
      <c r="E2752" s="64">
        <v>47886</v>
      </c>
      <c r="F2752" t="s">
        <v>119</v>
      </c>
      <c r="G2752" t="str">
        <f t="shared" si="184"/>
        <v>Dad</v>
      </c>
      <c r="H2752">
        <f t="shared" si="186"/>
        <v>0</v>
      </c>
      <c r="I2752">
        <f t="shared" si="187"/>
        <v>1</v>
      </c>
    </row>
    <row r="2753" spans="3:9" x14ac:dyDescent="0.25">
      <c r="C2753" s="64">
        <f t="shared" si="185"/>
        <v>47887</v>
      </c>
      <c r="D2753">
        <v>2731</v>
      </c>
      <c r="E2753" s="64">
        <v>47887</v>
      </c>
      <c r="F2753" t="s">
        <v>120</v>
      </c>
      <c r="G2753" t="str">
        <f t="shared" si="184"/>
        <v>Dad</v>
      </c>
      <c r="H2753">
        <f t="shared" si="186"/>
        <v>0</v>
      </c>
      <c r="I2753">
        <f t="shared" si="187"/>
        <v>1</v>
      </c>
    </row>
    <row r="2754" spans="3:9" x14ac:dyDescent="0.25">
      <c r="C2754" s="64">
        <f t="shared" si="185"/>
        <v>47888</v>
      </c>
      <c r="D2754">
        <v>2732</v>
      </c>
      <c r="E2754" s="64">
        <v>47888</v>
      </c>
      <c r="F2754" t="s">
        <v>97</v>
      </c>
      <c r="G2754" t="str">
        <f t="shared" si="184"/>
        <v>Dad</v>
      </c>
      <c r="H2754">
        <f t="shared" si="186"/>
        <v>0</v>
      </c>
      <c r="I2754">
        <f t="shared" si="187"/>
        <v>1</v>
      </c>
    </row>
    <row r="2755" spans="3:9" x14ac:dyDescent="0.25">
      <c r="C2755" s="64">
        <f t="shared" si="185"/>
        <v>47889</v>
      </c>
      <c r="D2755">
        <v>2733</v>
      </c>
      <c r="E2755" s="64">
        <v>47889</v>
      </c>
      <c r="F2755" t="s">
        <v>79</v>
      </c>
      <c r="G2755" t="str">
        <f t="shared" si="184"/>
        <v>Dad</v>
      </c>
      <c r="H2755">
        <f t="shared" si="186"/>
        <v>0</v>
      </c>
      <c r="I2755">
        <f t="shared" si="187"/>
        <v>1</v>
      </c>
    </row>
    <row r="2756" spans="3:9" x14ac:dyDescent="0.25">
      <c r="C2756" s="64">
        <f t="shared" si="185"/>
        <v>47890</v>
      </c>
      <c r="D2756">
        <v>2734</v>
      </c>
      <c r="E2756" s="64">
        <v>47890</v>
      </c>
      <c r="F2756" t="s">
        <v>121</v>
      </c>
      <c r="G2756" t="str">
        <f t="shared" si="184"/>
        <v>Dad</v>
      </c>
      <c r="H2756">
        <f t="shared" si="186"/>
        <v>0</v>
      </c>
      <c r="I2756">
        <f t="shared" si="187"/>
        <v>1</v>
      </c>
    </row>
    <row r="2757" spans="3:9" x14ac:dyDescent="0.25">
      <c r="C2757" s="64">
        <f t="shared" si="185"/>
        <v>47891</v>
      </c>
      <c r="D2757">
        <v>2735</v>
      </c>
      <c r="E2757" s="64">
        <v>47891</v>
      </c>
      <c r="F2757" t="s">
        <v>118</v>
      </c>
      <c r="G2757" t="str">
        <f t="shared" si="184"/>
        <v>Mom</v>
      </c>
      <c r="H2757">
        <f t="shared" si="186"/>
        <v>1</v>
      </c>
      <c r="I2757">
        <f t="shared" si="187"/>
        <v>0</v>
      </c>
    </row>
    <row r="2758" spans="3:9" x14ac:dyDescent="0.25">
      <c r="C2758" s="64">
        <f t="shared" si="185"/>
        <v>47892</v>
      </c>
      <c r="D2758">
        <v>2736</v>
      </c>
      <c r="E2758" s="64">
        <v>47892</v>
      </c>
      <c r="F2758" t="s">
        <v>107</v>
      </c>
      <c r="G2758" t="str">
        <f t="shared" si="184"/>
        <v>Mom</v>
      </c>
      <c r="H2758">
        <f t="shared" si="186"/>
        <v>1</v>
      </c>
      <c r="I2758">
        <f t="shared" si="187"/>
        <v>0</v>
      </c>
    </row>
    <row r="2759" spans="3:9" x14ac:dyDescent="0.25">
      <c r="C2759" s="64">
        <f t="shared" si="185"/>
        <v>47893</v>
      </c>
      <c r="D2759">
        <v>2737</v>
      </c>
      <c r="E2759" s="64">
        <v>47893</v>
      </c>
      <c r="F2759" t="s">
        <v>119</v>
      </c>
      <c r="G2759" t="str">
        <f t="shared" si="184"/>
        <v>Mom</v>
      </c>
      <c r="H2759">
        <f t="shared" si="186"/>
        <v>1</v>
      </c>
      <c r="I2759">
        <f t="shared" si="187"/>
        <v>0</v>
      </c>
    </row>
    <row r="2760" spans="3:9" x14ac:dyDescent="0.25">
      <c r="C2760" s="64">
        <f t="shared" si="185"/>
        <v>47894</v>
      </c>
      <c r="D2760">
        <v>2738</v>
      </c>
      <c r="E2760" s="64">
        <v>47894</v>
      </c>
      <c r="F2760" t="s">
        <v>120</v>
      </c>
      <c r="G2760" t="str">
        <f t="shared" si="184"/>
        <v>Mom</v>
      </c>
      <c r="H2760">
        <f t="shared" si="186"/>
        <v>1</v>
      </c>
      <c r="I2760">
        <f t="shared" si="187"/>
        <v>0</v>
      </c>
    </row>
    <row r="2761" spans="3:9" x14ac:dyDescent="0.25">
      <c r="C2761" s="64">
        <f t="shared" si="185"/>
        <v>47895</v>
      </c>
      <c r="D2761">
        <v>2739</v>
      </c>
      <c r="E2761" s="64">
        <v>47895</v>
      </c>
      <c r="F2761" t="s">
        <v>97</v>
      </c>
      <c r="G2761" t="str">
        <f t="shared" si="184"/>
        <v>Mom</v>
      </c>
      <c r="H2761">
        <f t="shared" si="186"/>
        <v>1</v>
      </c>
      <c r="I2761">
        <f t="shared" si="187"/>
        <v>0</v>
      </c>
    </row>
    <row r="2762" spans="3:9" x14ac:dyDescent="0.25">
      <c r="C2762" s="64">
        <f t="shared" si="185"/>
        <v>47896</v>
      </c>
      <c r="D2762">
        <v>2740</v>
      </c>
      <c r="E2762" s="64">
        <v>47896</v>
      </c>
      <c r="F2762" t="s">
        <v>79</v>
      </c>
      <c r="G2762" t="str">
        <f t="shared" si="184"/>
        <v>Mom</v>
      </c>
      <c r="H2762">
        <f t="shared" si="186"/>
        <v>1</v>
      </c>
      <c r="I2762">
        <f t="shared" si="187"/>
        <v>0</v>
      </c>
    </row>
    <row r="2763" spans="3:9" x14ac:dyDescent="0.25">
      <c r="C2763" s="64">
        <f t="shared" si="185"/>
        <v>47897</v>
      </c>
      <c r="D2763">
        <v>2741</v>
      </c>
      <c r="E2763" s="64">
        <v>47897</v>
      </c>
      <c r="F2763" t="s">
        <v>121</v>
      </c>
      <c r="G2763" t="str">
        <f t="shared" si="184"/>
        <v>Mom</v>
      </c>
      <c r="H2763">
        <f t="shared" si="186"/>
        <v>1</v>
      </c>
      <c r="I2763">
        <f t="shared" si="187"/>
        <v>0</v>
      </c>
    </row>
    <row r="2764" spans="3:9" x14ac:dyDescent="0.25">
      <c r="C2764" s="64">
        <f t="shared" si="185"/>
        <v>47898</v>
      </c>
      <c r="D2764">
        <v>2742</v>
      </c>
      <c r="E2764" s="64">
        <v>47898</v>
      </c>
      <c r="F2764" t="s">
        <v>118</v>
      </c>
      <c r="G2764" t="str">
        <f t="shared" si="184"/>
        <v>Dad</v>
      </c>
      <c r="H2764">
        <f t="shared" si="186"/>
        <v>0</v>
      </c>
      <c r="I2764">
        <f t="shared" si="187"/>
        <v>1</v>
      </c>
    </row>
    <row r="2765" spans="3:9" x14ac:dyDescent="0.25">
      <c r="C2765" s="64">
        <f t="shared" si="185"/>
        <v>47899</v>
      </c>
      <c r="D2765">
        <v>2743</v>
      </c>
      <c r="E2765" s="64">
        <v>47899</v>
      </c>
      <c r="F2765" t="s">
        <v>107</v>
      </c>
      <c r="G2765" t="str">
        <f t="shared" si="184"/>
        <v>Dad</v>
      </c>
      <c r="H2765">
        <f t="shared" si="186"/>
        <v>0</v>
      </c>
      <c r="I2765">
        <f t="shared" si="187"/>
        <v>1</v>
      </c>
    </row>
    <row r="2766" spans="3:9" x14ac:dyDescent="0.25">
      <c r="C2766" s="64">
        <f t="shared" si="185"/>
        <v>47900</v>
      </c>
      <c r="D2766">
        <v>2744</v>
      </c>
      <c r="E2766" s="64">
        <v>47900</v>
      </c>
      <c r="F2766" t="s">
        <v>119</v>
      </c>
      <c r="G2766" t="str">
        <f t="shared" si="184"/>
        <v>Dad</v>
      </c>
      <c r="H2766">
        <f t="shared" si="186"/>
        <v>0</v>
      </c>
      <c r="I2766">
        <f t="shared" si="187"/>
        <v>1</v>
      </c>
    </row>
    <row r="2767" spans="3:9" x14ac:dyDescent="0.25">
      <c r="C2767" s="64">
        <f t="shared" si="185"/>
        <v>47901</v>
      </c>
      <c r="D2767">
        <v>2745</v>
      </c>
      <c r="E2767" s="64">
        <v>47901</v>
      </c>
      <c r="F2767" t="s">
        <v>120</v>
      </c>
      <c r="G2767" t="str">
        <f t="shared" si="184"/>
        <v>Dad</v>
      </c>
      <c r="H2767">
        <f t="shared" si="186"/>
        <v>0</v>
      </c>
      <c r="I2767">
        <f t="shared" si="187"/>
        <v>1</v>
      </c>
    </row>
    <row r="2768" spans="3:9" x14ac:dyDescent="0.25">
      <c r="C2768" s="64">
        <f t="shared" si="185"/>
        <v>47902</v>
      </c>
      <c r="D2768">
        <v>2746</v>
      </c>
      <c r="E2768" s="64">
        <v>47902</v>
      </c>
      <c r="F2768" t="s">
        <v>97</v>
      </c>
      <c r="G2768" t="str">
        <f t="shared" si="184"/>
        <v>Dad</v>
      </c>
      <c r="H2768">
        <f t="shared" si="186"/>
        <v>0</v>
      </c>
      <c r="I2768">
        <f t="shared" si="187"/>
        <v>1</v>
      </c>
    </row>
    <row r="2769" spans="3:9" x14ac:dyDescent="0.25">
      <c r="C2769" s="64">
        <f t="shared" si="185"/>
        <v>47903</v>
      </c>
      <c r="D2769">
        <v>2747</v>
      </c>
      <c r="E2769" s="64">
        <v>47903</v>
      </c>
      <c r="F2769" t="s">
        <v>79</v>
      </c>
      <c r="G2769" t="str">
        <f t="shared" si="184"/>
        <v>Dad</v>
      </c>
      <c r="H2769">
        <f t="shared" si="186"/>
        <v>0</v>
      </c>
      <c r="I2769">
        <f t="shared" si="187"/>
        <v>1</v>
      </c>
    </row>
    <row r="2770" spans="3:9" x14ac:dyDescent="0.25">
      <c r="C2770" s="64">
        <f t="shared" si="185"/>
        <v>47904</v>
      </c>
      <c r="D2770">
        <v>2748</v>
      </c>
      <c r="E2770" s="64">
        <v>47904</v>
      </c>
      <c r="F2770" t="s">
        <v>121</v>
      </c>
      <c r="G2770" t="str">
        <f t="shared" ref="G2770:G2833" si="188">G2756</f>
        <v>Dad</v>
      </c>
      <c r="H2770">
        <f t="shared" si="186"/>
        <v>0</v>
      </c>
      <c r="I2770">
        <f t="shared" si="187"/>
        <v>1</v>
      </c>
    </row>
    <row r="2771" spans="3:9" x14ac:dyDescent="0.25">
      <c r="C2771" s="64">
        <f t="shared" si="185"/>
        <v>47905</v>
      </c>
      <c r="D2771">
        <v>2749</v>
      </c>
      <c r="E2771" s="64">
        <v>47905</v>
      </c>
      <c r="F2771" t="s">
        <v>118</v>
      </c>
      <c r="G2771" t="str">
        <f t="shared" si="188"/>
        <v>Mom</v>
      </c>
      <c r="H2771">
        <f t="shared" si="186"/>
        <v>1</v>
      </c>
      <c r="I2771">
        <f t="shared" si="187"/>
        <v>0</v>
      </c>
    </row>
    <row r="2772" spans="3:9" x14ac:dyDescent="0.25">
      <c r="C2772" s="64">
        <f t="shared" si="185"/>
        <v>47906</v>
      </c>
      <c r="D2772">
        <v>2750</v>
      </c>
      <c r="E2772" s="64">
        <v>47906</v>
      </c>
      <c r="F2772" t="s">
        <v>107</v>
      </c>
      <c r="G2772" t="str">
        <f t="shared" si="188"/>
        <v>Mom</v>
      </c>
      <c r="H2772">
        <f t="shared" si="186"/>
        <v>1</v>
      </c>
      <c r="I2772">
        <f t="shared" si="187"/>
        <v>0</v>
      </c>
    </row>
    <row r="2773" spans="3:9" x14ac:dyDescent="0.25">
      <c r="C2773" s="64">
        <f t="shared" ref="C2773:C2836" si="189">E2773</f>
        <v>47907</v>
      </c>
      <c r="D2773">
        <v>2751</v>
      </c>
      <c r="E2773" s="64">
        <v>47907</v>
      </c>
      <c r="F2773" t="s">
        <v>119</v>
      </c>
      <c r="G2773" t="str">
        <f t="shared" si="188"/>
        <v>Mom</v>
      </c>
      <c r="H2773">
        <f t="shared" ref="H2773:H2836" si="190">IF(G2773="Mom",1,0)</f>
        <v>1</v>
      </c>
      <c r="I2773">
        <f t="shared" si="187"/>
        <v>0</v>
      </c>
    </row>
    <row r="2774" spans="3:9" x14ac:dyDescent="0.25">
      <c r="C2774" s="64">
        <f t="shared" si="189"/>
        <v>47908</v>
      </c>
      <c r="D2774">
        <v>2752</v>
      </c>
      <c r="E2774" s="64">
        <v>47908</v>
      </c>
      <c r="F2774" t="s">
        <v>120</v>
      </c>
      <c r="G2774" t="str">
        <f t="shared" si="188"/>
        <v>Mom</v>
      </c>
      <c r="H2774">
        <f t="shared" si="190"/>
        <v>1</v>
      </c>
      <c r="I2774">
        <f t="shared" si="187"/>
        <v>0</v>
      </c>
    </row>
    <row r="2775" spans="3:9" x14ac:dyDescent="0.25">
      <c r="C2775" s="64">
        <f t="shared" si="189"/>
        <v>47909</v>
      </c>
      <c r="D2775">
        <v>2753</v>
      </c>
      <c r="E2775" s="64">
        <v>47909</v>
      </c>
      <c r="F2775" t="s">
        <v>97</v>
      </c>
      <c r="G2775" t="str">
        <f t="shared" si="188"/>
        <v>Mom</v>
      </c>
      <c r="H2775">
        <f t="shared" si="190"/>
        <v>1</v>
      </c>
      <c r="I2775">
        <f t="shared" si="187"/>
        <v>0</v>
      </c>
    </row>
    <row r="2776" spans="3:9" x14ac:dyDescent="0.25">
      <c r="C2776" s="64">
        <f t="shared" si="189"/>
        <v>47910</v>
      </c>
      <c r="D2776">
        <v>2754</v>
      </c>
      <c r="E2776" s="64">
        <v>47910</v>
      </c>
      <c r="F2776" t="s">
        <v>79</v>
      </c>
      <c r="G2776" t="str">
        <f t="shared" si="188"/>
        <v>Mom</v>
      </c>
      <c r="H2776">
        <f t="shared" si="190"/>
        <v>1</v>
      </c>
      <c r="I2776">
        <f t="shared" si="187"/>
        <v>0</v>
      </c>
    </row>
    <row r="2777" spans="3:9" x14ac:dyDescent="0.25">
      <c r="C2777" s="64">
        <f t="shared" si="189"/>
        <v>47911</v>
      </c>
      <c r="D2777">
        <v>2755</v>
      </c>
      <c r="E2777" s="64">
        <v>47911</v>
      </c>
      <c r="F2777" t="s">
        <v>121</v>
      </c>
      <c r="G2777" t="str">
        <f t="shared" si="188"/>
        <v>Mom</v>
      </c>
      <c r="H2777">
        <f t="shared" si="190"/>
        <v>1</v>
      </c>
      <c r="I2777">
        <f t="shared" ref="I2777:I2840" si="191">IF(G2777="Dad",1,0)</f>
        <v>0</v>
      </c>
    </row>
    <row r="2778" spans="3:9" x14ac:dyDescent="0.25">
      <c r="C2778" s="64">
        <f t="shared" si="189"/>
        <v>47912</v>
      </c>
      <c r="D2778">
        <v>2756</v>
      </c>
      <c r="E2778" s="64">
        <v>47912</v>
      </c>
      <c r="F2778" t="s">
        <v>118</v>
      </c>
      <c r="G2778" t="str">
        <f t="shared" si="188"/>
        <v>Dad</v>
      </c>
      <c r="H2778">
        <f t="shared" si="190"/>
        <v>0</v>
      </c>
      <c r="I2778">
        <f t="shared" si="191"/>
        <v>1</v>
      </c>
    </row>
    <row r="2779" spans="3:9" x14ac:dyDescent="0.25">
      <c r="C2779" s="64">
        <f t="shared" si="189"/>
        <v>47913</v>
      </c>
      <c r="D2779">
        <v>2757</v>
      </c>
      <c r="E2779" s="64">
        <v>47913</v>
      </c>
      <c r="F2779" t="s">
        <v>107</v>
      </c>
      <c r="G2779" t="str">
        <f t="shared" si="188"/>
        <v>Dad</v>
      </c>
      <c r="H2779">
        <f t="shared" si="190"/>
        <v>0</v>
      </c>
      <c r="I2779">
        <f t="shared" si="191"/>
        <v>1</v>
      </c>
    </row>
    <row r="2780" spans="3:9" x14ac:dyDescent="0.25">
      <c r="C2780" s="64">
        <f t="shared" si="189"/>
        <v>47914</v>
      </c>
      <c r="D2780">
        <v>2758</v>
      </c>
      <c r="E2780" s="64">
        <v>47914</v>
      </c>
      <c r="F2780" t="s">
        <v>119</v>
      </c>
      <c r="G2780" t="str">
        <f t="shared" si="188"/>
        <v>Dad</v>
      </c>
      <c r="H2780">
        <f t="shared" si="190"/>
        <v>0</v>
      </c>
      <c r="I2780">
        <f t="shared" si="191"/>
        <v>1</v>
      </c>
    </row>
    <row r="2781" spans="3:9" x14ac:dyDescent="0.25">
      <c r="C2781" s="64">
        <f t="shared" si="189"/>
        <v>47915</v>
      </c>
      <c r="D2781">
        <v>2759</v>
      </c>
      <c r="E2781" s="64">
        <v>47915</v>
      </c>
      <c r="F2781" t="s">
        <v>120</v>
      </c>
      <c r="G2781" t="str">
        <f t="shared" si="188"/>
        <v>Dad</v>
      </c>
      <c r="H2781">
        <f t="shared" si="190"/>
        <v>0</v>
      </c>
      <c r="I2781">
        <f t="shared" si="191"/>
        <v>1</v>
      </c>
    </row>
    <row r="2782" spans="3:9" x14ac:dyDescent="0.25">
      <c r="C2782" s="64">
        <f t="shared" si="189"/>
        <v>47916</v>
      </c>
      <c r="D2782">
        <v>2760</v>
      </c>
      <c r="E2782" s="64">
        <v>47916</v>
      </c>
      <c r="F2782" t="s">
        <v>97</v>
      </c>
      <c r="G2782" t="str">
        <f t="shared" si="188"/>
        <v>Dad</v>
      </c>
      <c r="H2782">
        <f t="shared" si="190"/>
        <v>0</v>
      </c>
      <c r="I2782">
        <f t="shared" si="191"/>
        <v>1</v>
      </c>
    </row>
    <row r="2783" spans="3:9" x14ac:dyDescent="0.25">
      <c r="C2783" s="64">
        <f t="shared" si="189"/>
        <v>47917</v>
      </c>
      <c r="D2783">
        <v>2761</v>
      </c>
      <c r="E2783" s="64">
        <v>47917</v>
      </c>
      <c r="F2783" t="s">
        <v>79</v>
      </c>
      <c r="G2783" t="str">
        <f t="shared" si="188"/>
        <v>Dad</v>
      </c>
      <c r="H2783">
        <f t="shared" si="190"/>
        <v>0</v>
      </c>
      <c r="I2783">
        <f t="shared" si="191"/>
        <v>1</v>
      </c>
    </row>
    <row r="2784" spans="3:9" x14ac:dyDescent="0.25">
      <c r="C2784" s="64">
        <f t="shared" si="189"/>
        <v>47918</v>
      </c>
      <c r="D2784">
        <v>2762</v>
      </c>
      <c r="E2784" s="64">
        <v>47918</v>
      </c>
      <c r="F2784" t="s">
        <v>121</v>
      </c>
      <c r="G2784" t="str">
        <f t="shared" si="188"/>
        <v>Dad</v>
      </c>
      <c r="H2784">
        <f t="shared" si="190"/>
        <v>0</v>
      </c>
      <c r="I2784">
        <f t="shared" si="191"/>
        <v>1</v>
      </c>
    </row>
    <row r="2785" spans="3:9" x14ac:dyDescent="0.25">
      <c r="C2785" s="64">
        <f t="shared" si="189"/>
        <v>47919</v>
      </c>
      <c r="D2785">
        <v>2763</v>
      </c>
      <c r="E2785" s="64">
        <v>47919</v>
      </c>
      <c r="F2785" t="s">
        <v>118</v>
      </c>
      <c r="G2785" t="str">
        <f t="shared" si="188"/>
        <v>Mom</v>
      </c>
      <c r="H2785">
        <f t="shared" si="190"/>
        <v>1</v>
      </c>
      <c r="I2785">
        <f t="shared" si="191"/>
        <v>0</v>
      </c>
    </row>
    <row r="2786" spans="3:9" x14ac:dyDescent="0.25">
      <c r="C2786" s="64">
        <f t="shared" si="189"/>
        <v>47920</v>
      </c>
      <c r="D2786">
        <v>2764</v>
      </c>
      <c r="E2786" s="64">
        <v>47920</v>
      </c>
      <c r="F2786" t="s">
        <v>107</v>
      </c>
      <c r="G2786" t="str">
        <f t="shared" si="188"/>
        <v>Mom</v>
      </c>
      <c r="H2786">
        <f t="shared" si="190"/>
        <v>1</v>
      </c>
      <c r="I2786">
        <f t="shared" si="191"/>
        <v>0</v>
      </c>
    </row>
    <row r="2787" spans="3:9" x14ac:dyDescent="0.25">
      <c r="C2787" s="64">
        <f t="shared" si="189"/>
        <v>47921</v>
      </c>
      <c r="D2787">
        <v>2765</v>
      </c>
      <c r="E2787" s="64">
        <v>47921</v>
      </c>
      <c r="F2787" t="s">
        <v>119</v>
      </c>
      <c r="G2787" t="str">
        <f t="shared" si="188"/>
        <v>Mom</v>
      </c>
      <c r="H2787">
        <f t="shared" si="190"/>
        <v>1</v>
      </c>
      <c r="I2787">
        <f t="shared" si="191"/>
        <v>0</v>
      </c>
    </row>
    <row r="2788" spans="3:9" x14ac:dyDescent="0.25">
      <c r="C2788" s="64">
        <f t="shared" si="189"/>
        <v>47922</v>
      </c>
      <c r="D2788">
        <v>2766</v>
      </c>
      <c r="E2788" s="64">
        <v>47922</v>
      </c>
      <c r="F2788" t="s">
        <v>120</v>
      </c>
      <c r="G2788" t="str">
        <f t="shared" si="188"/>
        <v>Mom</v>
      </c>
      <c r="H2788">
        <f t="shared" si="190"/>
        <v>1</v>
      </c>
      <c r="I2788">
        <f t="shared" si="191"/>
        <v>0</v>
      </c>
    </row>
    <row r="2789" spans="3:9" x14ac:dyDescent="0.25">
      <c r="C2789" s="64">
        <f t="shared" si="189"/>
        <v>47923</v>
      </c>
      <c r="D2789">
        <v>2767</v>
      </c>
      <c r="E2789" s="64">
        <v>47923</v>
      </c>
      <c r="F2789" t="s">
        <v>97</v>
      </c>
      <c r="G2789" t="str">
        <f t="shared" si="188"/>
        <v>Mom</v>
      </c>
      <c r="H2789">
        <f t="shared" si="190"/>
        <v>1</v>
      </c>
      <c r="I2789">
        <f t="shared" si="191"/>
        <v>0</v>
      </c>
    </row>
    <row r="2790" spans="3:9" x14ac:dyDescent="0.25">
      <c r="C2790" s="64">
        <f t="shared" si="189"/>
        <v>47924</v>
      </c>
      <c r="D2790">
        <v>2768</v>
      </c>
      <c r="E2790" s="64">
        <v>47924</v>
      </c>
      <c r="F2790" t="s">
        <v>79</v>
      </c>
      <c r="G2790" t="str">
        <f t="shared" si="188"/>
        <v>Mom</v>
      </c>
      <c r="H2790">
        <f t="shared" si="190"/>
        <v>1</v>
      </c>
      <c r="I2790">
        <f t="shared" si="191"/>
        <v>0</v>
      </c>
    </row>
    <row r="2791" spans="3:9" x14ac:dyDescent="0.25">
      <c r="C2791" s="64">
        <f t="shared" si="189"/>
        <v>47925</v>
      </c>
      <c r="D2791">
        <v>2769</v>
      </c>
      <c r="E2791" s="64">
        <v>47925</v>
      </c>
      <c r="F2791" t="s">
        <v>121</v>
      </c>
      <c r="G2791" t="str">
        <f t="shared" si="188"/>
        <v>Mom</v>
      </c>
      <c r="H2791">
        <f t="shared" si="190"/>
        <v>1</v>
      </c>
      <c r="I2791">
        <f t="shared" si="191"/>
        <v>0</v>
      </c>
    </row>
    <row r="2792" spans="3:9" x14ac:dyDescent="0.25">
      <c r="C2792" s="64">
        <f t="shared" si="189"/>
        <v>47926</v>
      </c>
      <c r="D2792">
        <v>2770</v>
      </c>
      <c r="E2792" s="64">
        <v>47926</v>
      </c>
      <c r="F2792" t="s">
        <v>118</v>
      </c>
      <c r="G2792" t="str">
        <f t="shared" si="188"/>
        <v>Dad</v>
      </c>
      <c r="H2792">
        <f t="shared" si="190"/>
        <v>0</v>
      </c>
      <c r="I2792">
        <f t="shared" si="191"/>
        <v>1</v>
      </c>
    </row>
    <row r="2793" spans="3:9" x14ac:dyDescent="0.25">
      <c r="C2793" s="64">
        <f t="shared" si="189"/>
        <v>47927</v>
      </c>
      <c r="D2793">
        <v>2771</v>
      </c>
      <c r="E2793" s="64">
        <v>47927</v>
      </c>
      <c r="F2793" t="s">
        <v>107</v>
      </c>
      <c r="G2793" t="str">
        <f t="shared" si="188"/>
        <v>Dad</v>
      </c>
      <c r="H2793">
        <f t="shared" si="190"/>
        <v>0</v>
      </c>
      <c r="I2793">
        <f t="shared" si="191"/>
        <v>1</v>
      </c>
    </row>
    <row r="2794" spans="3:9" x14ac:dyDescent="0.25">
      <c r="C2794" s="64">
        <f t="shared" si="189"/>
        <v>47928</v>
      </c>
      <c r="D2794">
        <v>2772</v>
      </c>
      <c r="E2794" s="64">
        <v>47928</v>
      </c>
      <c r="F2794" t="s">
        <v>119</v>
      </c>
      <c r="G2794" t="str">
        <f t="shared" si="188"/>
        <v>Dad</v>
      </c>
      <c r="H2794">
        <f t="shared" si="190"/>
        <v>0</v>
      </c>
      <c r="I2794">
        <f t="shared" si="191"/>
        <v>1</v>
      </c>
    </row>
    <row r="2795" spans="3:9" x14ac:dyDescent="0.25">
      <c r="C2795" s="64">
        <f t="shared" si="189"/>
        <v>47929</v>
      </c>
      <c r="D2795">
        <v>2773</v>
      </c>
      <c r="E2795" s="64">
        <v>47929</v>
      </c>
      <c r="F2795" t="s">
        <v>120</v>
      </c>
      <c r="G2795" t="str">
        <f t="shared" si="188"/>
        <v>Dad</v>
      </c>
      <c r="H2795">
        <f t="shared" si="190"/>
        <v>0</v>
      </c>
      <c r="I2795">
        <f t="shared" si="191"/>
        <v>1</v>
      </c>
    </row>
    <row r="2796" spans="3:9" x14ac:dyDescent="0.25">
      <c r="C2796" s="64">
        <f t="shared" si="189"/>
        <v>47930</v>
      </c>
      <c r="D2796">
        <v>2774</v>
      </c>
      <c r="E2796" s="64">
        <v>47930</v>
      </c>
      <c r="F2796" t="s">
        <v>97</v>
      </c>
      <c r="G2796" t="str">
        <f t="shared" si="188"/>
        <v>Dad</v>
      </c>
      <c r="H2796">
        <f t="shared" si="190"/>
        <v>0</v>
      </c>
      <c r="I2796">
        <f t="shared" si="191"/>
        <v>1</v>
      </c>
    </row>
    <row r="2797" spans="3:9" x14ac:dyDescent="0.25">
      <c r="C2797" s="64">
        <f t="shared" si="189"/>
        <v>47931</v>
      </c>
      <c r="D2797">
        <v>2775</v>
      </c>
      <c r="E2797" s="64">
        <v>47931</v>
      </c>
      <c r="F2797" t="s">
        <v>79</v>
      </c>
      <c r="G2797" t="str">
        <f t="shared" si="188"/>
        <v>Dad</v>
      </c>
      <c r="H2797">
        <f t="shared" si="190"/>
        <v>0</v>
      </c>
      <c r="I2797">
        <f t="shared" si="191"/>
        <v>1</v>
      </c>
    </row>
    <row r="2798" spans="3:9" x14ac:dyDescent="0.25">
      <c r="C2798" s="64">
        <f t="shared" si="189"/>
        <v>47932</v>
      </c>
      <c r="D2798">
        <v>2776</v>
      </c>
      <c r="E2798" s="64">
        <v>47932</v>
      </c>
      <c r="F2798" t="s">
        <v>121</v>
      </c>
      <c r="G2798" t="str">
        <f t="shared" si="188"/>
        <v>Dad</v>
      </c>
      <c r="H2798">
        <f t="shared" si="190"/>
        <v>0</v>
      </c>
      <c r="I2798">
        <f t="shared" si="191"/>
        <v>1</v>
      </c>
    </row>
    <row r="2799" spans="3:9" x14ac:dyDescent="0.25">
      <c r="C2799" s="64">
        <f t="shared" si="189"/>
        <v>47933</v>
      </c>
      <c r="D2799">
        <v>2777</v>
      </c>
      <c r="E2799" s="64">
        <v>47933</v>
      </c>
      <c r="F2799" t="s">
        <v>118</v>
      </c>
      <c r="G2799" t="str">
        <f t="shared" si="188"/>
        <v>Mom</v>
      </c>
      <c r="H2799">
        <f t="shared" si="190"/>
        <v>1</v>
      </c>
      <c r="I2799">
        <f t="shared" si="191"/>
        <v>0</v>
      </c>
    </row>
    <row r="2800" spans="3:9" x14ac:dyDescent="0.25">
      <c r="C2800" s="64">
        <f t="shared" si="189"/>
        <v>47934</v>
      </c>
      <c r="D2800">
        <v>2778</v>
      </c>
      <c r="E2800" s="64">
        <v>47934</v>
      </c>
      <c r="F2800" t="s">
        <v>107</v>
      </c>
      <c r="G2800" t="str">
        <f t="shared" si="188"/>
        <v>Mom</v>
      </c>
      <c r="H2800">
        <f t="shared" si="190"/>
        <v>1</v>
      </c>
      <c r="I2800">
        <f t="shared" si="191"/>
        <v>0</v>
      </c>
    </row>
    <row r="2801" spans="3:9" x14ac:dyDescent="0.25">
      <c r="C2801" s="64">
        <f t="shared" si="189"/>
        <v>47935</v>
      </c>
      <c r="D2801">
        <v>2779</v>
      </c>
      <c r="E2801" s="64">
        <v>47935</v>
      </c>
      <c r="F2801" t="s">
        <v>119</v>
      </c>
      <c r="G2801" t="str">
        <f t="shared" si="188"/>
        <v>Mom</v>
      </c>
      <c r="H2801">
        <f t="shared" si="190"/>
        <v>1</v>
      </c>
      <c r="I2801">
        <f t="shared" si="191"/>
        <v>0</v>
      </c>
    </row>
    <row r="2802" spans="3:9" x14ac:dyDescent="0.25">
      <c r="C2802" s="64">
        <f t="shared" si="189"/>
        <v>47936</v>
      </c>
      <c r="D2802">
        <v>2780</v>
      </c>
      <c r="E2802" s="64">
        <v>47936</v>
      </c>
      <c r="F2802" t="s">
        <v>120</v>
      </c>
      <c r="G2802" t="str">
        <f t="shared" si="188"/>
        <v>Mom</v>
      </c>
      <c r="H2802">
        <f t="shared" si="190"/>
        <v>1</v>
      </c>
      <c r="I2802">
        <f t="shared" si="191"/>
        <v>0</v>
      </c>
    </row>
    <row r="2803" spans="3:9" x14ac:dyDescent="0.25">
      <c r="C2803" s="64">
        <f t="shared" si="189"/>
        <v>47937</v>
      </c>
      <c r="D2803">
        <v>2781</v>
      </c>
      <c r="E2803" s="64">
        <v>47937</v>
      </c>
      <c r="F2803" t="s">
        <v>97</v>
      </c>
      <c r="G2803" t="str">
        <f t="shared" si="188"/>
        <v>Mom</v>
      </c>
      <c r="H2803">
        <f t="shared" si="190"/>
        <v>1</v>
      </c>
      <c r="I2803">
        <f t="shared" si="191"/>
        <v>0</v>
      </c>
    </row>
    <row r="2804" spans="3:9" x14ac:dyDescent="0.25">
      <c r="C2804" s="64">
        <f t="shared" si="189"/>
        <v>47938</v>
      </c>
      <c r="D2804">
        <v>2782</v>
      </c>
      <c r="E2804" s="64">
        <v>47938</v>
      </c>
      <c r="F2804" t="s">
        <v>79</v>
      </c>
      <c r="G2804" t="str">
        <f t="shared" si="188"/>
        <v>Mom</v>
      </c>
      <c r="H2804">
        <f t="shared" si="190"/>
        <v>1</v>
      </c>
      <c r="I2804">
        <f t="shared" si="191"/>
        <v>0</v>
      </c>
    </row>
    <row r="2805" spans="3:9" x14ac:dyDescent="0.25">
      <c r="C2805" s="64">
        <f t="shared" si="189"/>
        <v>47939</v>
      </c>
      <c r="D2805">
        <v>2783</v>
      </c>
      <c r="E2805" s="64">
        <v>47939</v>
      </c>
      <c r="F2805" t="s">
        <v>121</v>
      </c>
      <c r="G2805" t="str">
        <f t="shared" si="188"/>
        <v>Mom</v>
      </c>
      <c r="H2805">
        <f t="shared" si="190"/>
        <v>1</v>
      </c>
      <c r="I2805">
        <f t="shared" si="191"/>
        <v>0</v>
      </c>
    </row>
    <row r="2806" spans="3:9" x14ac:dyDescent="0.25">
      <c r="C2806" s="64">
        <f t="shared" si="189"/>
        <v>47940</v>
      </c>
      <c r="D2806">
        <v>2784</v>
      </c>
      <c r="E2806" s="64">
        <v>47940</v>
      </c>
      <c r="F2806" t="s">
        <v>118</v>
      </c>
      <c r="G2806" t="str">
        <f t="shared" si="188"/>
        <v>Dad</v>
      </c>
      <c r="H2806">
        <f t="shared" si="190"/>
        <v>0</v>
      </c>
      <c r="I2806">
        <f t="shared" si="191"/>
        <v>1</v>
      </c>
    </row>
    <row r="2807" spans="3:9" x14ac:dyDescent="0.25">
      <c r="C2807" s="64">
        <f t="shared" si="189"/>
        <v>47941</v>
      </c>
      <c r="D2807">
        <v>2785</v>
      </c>
      <c r="E2807" s="64">
        <v>47941</v>
      </c>
      <c r="F2807" t="s">
        <v>107</v>
      </c>
      <c r="G2807" t="str">
        <f t="shared" si="188"/>
        <v>Dad</v>
      </c>
      <c r="H2807">
        <f t="shared" si="190"/>
        <v>0</v>
      </c>
      <c r="I2807">
        <f t="shared" si="191"/>
        <v>1</v>
      </c>
    </row>
    <row r="2808" spans="3:9" x14ac:dyDescent="0.25">
      <c r="C2808" s="64">
        <f t="shared" si="189"/>
        <v>47942</v>
      </c>
      <c r="D2808">
        <v>2786</v>
      </c>
      <c r="E2808" s="64">
        <v>47942</v>
      </c>
      <c r="F2808" t="s">
        <v>119</v>
      </c>
      <c r="G2808" t="str">
        <f t="shared" si="188"/>
        <v>Dad</v>
      </c>
      <c r="H2808">
        <f t="shared" si="190"/>
        <v>0</v>
      </c>
      <c r="I2808">
        <f t="shared" si="191"/>
        <v>1</v>
      </c>
    </row>
    <row r="2809" spans="3:9" x14ac:dyDescent="0.25">
      <c r="C2809" s="64">
        <f t="shared" si="189"/>
        <v>47943</v>
      </c>
      <c r="D2809">
        <v>2787</v>
      </c>
      <c r="E2809" s="64">
        <v>47943</v>
      </c>
      <c r="F2809" t="s">
        <v>120</v>
      </c>
      <c r="G2809" t="str">
        <f t="shared" si="188"/>
        <v>Dad</v>
      </c>
      <c r="H2809">
        <f t="shared" si="190"/>
        <v>0</v>
      </c>
      <c r="I2809">
        <f t="shared" si="191"/>
        <v>1</v>
      </c>
    </row>
    <row r="2810" spans="3:9" x14ac:dyDescent="0.25">
      <c r="C2810" s="64">
        <f t="shared" si="189"/>
        <v>47944</v>
      </c>
      <c r="D2810">
        <v>2788</v>
      </c>
      <c r="E2810" s="64">
        <v>47944</v>
      </c>
      <c r="F2810" t="s">
        <v>97</v>
      </c>
      <c r="G2810" t="str">
        <f t="shared" si="188"/>
        <v>Dad</v>
      </c>
      <c r="H2810">
        <f t="shared" si="190"/>
        <v>0</v>
      </c>
      <c r="I2810">
        <f t="shared" si="191"/>
        <v>1</v>
      </c>
    </row>
    <row r="2811" spans="3:9" x14ac:dyDescent="0.25">
      <c r="C2811" s="64">
        <f t="shared" si="189"/>
        <v>47945</v>
      </c>
      <c r="D2811">
        <v>2789</v>
      </c>
      <c r="E2811" s="64">
        <v>47945</v>
      </c>
      <c r="F2811" t="s">
        <v>79</v>
      </c>
      <c r="G2811" t="str">
        <f t="shared" si="188"/>
        <v>Dad</v>
      </c>
      <c r="H2811">
        <f t="shared" si="190"/>
        <v>0</v>
      </c>
      <c r="I2811">
        <f t="shared" si="191"/>
        <v>1</v>
      </c>
    </row>
    <row r="2812" spans="3:9" x14ac:dyDescent="0.25">
      <c r="C2812" s="64">
        <f t="shared" si="189"/>
        <v>47946</v>
      </c>
      <c r="D2812">
        <v>2790</v>
      </c>
      <c r="E2812" s="64">
        <v>47946</v>
      </c>
      <c r="F2812" t="s">
        <v>121</v>
      </c>
      <c r="G2812" t="str">
        <f t="shared" si="188"/>
        <v>Dad</v>
      </c>
      <c r="H2812">
        <f t="shared" si="190"/>
        <v>0</v>
      </c>
      <c r="I2812">
        <f t="shared" si="191"/>
        <v>1</v>
      </c>
    </row>
    <row r="2813" spans="3:9" x14ac:dyDescent="0.25">
      <c r="C2813" s="64">
        <f t="shared" si="189"/>
        <v>47947</v>
      </c>
      <c r="D2813">
        <v>2791</v>
      </c>
      <c r="E2813" s="64">
        <v>47947</v>
      </c>
      <c r="F2813" t="s">
        <v>118</v>
      </c>
      <c r="G2813" t="str">
        <f t="shared" si="188"/>
        <v>Mom</v>
      </c>
      <c r="H2813">
        <f t="shared" si="190"/>
        <v>1</v>
      </c>
      <c r="I2813">
        <f t="shared" si="191"/>
        <v>0</v>
      </c>
    </row>
    <row r="2814" spans="3:9" x14ac:dyDescent="0.25">
      <c r="C2814" s="64">
        <f t="shared" si="189"/>
        <v>47948</v>
      </c>
      <c r="D2814">
        <v>2792</v>
      </c>
      <c r="E2814" s="64">
        <v>47948</v>
      </c>
      <c r="F2814" t="s">
        <v>107</v>
      </c>
      <c r="G2814" t="str">
        <f t="shared" si="188"/>
        <v>Mom</v>
      </c>
      <c r="H2814">
        <f t="shared" si="190"/>
        <v>1</v>
      </c>
      <c r="I2814">
        <f t="shared" si="191"/>
        <v>0</v>
      </c>
    </row>
    <row r="2815" spans="3:9" x14ac:dyDescent="0.25">
      <c r="C2815" s="64">
        <f t="shared" si="189"/>
        <v>47949</v>
      </c>
      <c r="D2815">
        <v>2793</v>
      </c>
      <c r="E2815" s="64">
        <v>47949</v>
      </c>
      <c r="F2815" t="s">
        <v>119</v>
      </c>
      <c r="G2815" t="str">
        <f t="shared" si="188"/>
        <v>Mom</v>
      </c>
      <c r="H2815">
        <f t="shared" si="190"/>
        <v>1</v>
      </c>
      <c r="I2815">
        <f t="shared" si="191"/>
        <v>0</v>
      </c>
    </row>
    <row r="2816" spans="3:9" x14ac:dyDescent="0.25">
      <c r="C2816" s="64">
        <f t="shared" si="189"/>
        <v>47950</v>
      </c>
      <c r="D2816">
        <v>2794</v>
      </c>
      <c r="E2816" s="64">
        <v>47950</v>
      </c>
      <c r="F2816" t="s">
        <v>120</v>
      </c>
      <c r="G2816" t="str">
        <f t="shared" si="188"/>
        <v>Mom</v>
      </c>
      <c r="H2816">
        <f t="shared" si="190"/>
        <v>1</v>
      </c>
      <c r="I2816">
        <f t="shared" si="191"/>
        <v>0</v>
      </c>
    </row>
    <row r="2817" spans="3:9" x14ac:dyDescent="0.25">
      <c r="C2817" s="64">
        <f t="shared" si="189"/>
        <v>47951</v>
      </c>
      <c r="D2817">
        <v>2795</v>
      </c>
      <c r="E2817" s="64">
        <v>47951</v>
      </c>
      <c r="F2817" t="s">
        <v>97</v>
      </c>
      <c r="G2817" t="str">
        <f t="shared" si="188"/>
        <v>Mom</v>
      </c>
      <c r="H2817">
        <f t="shared" si="190"/>
        <v>1</v>
      </c>
      <c r="I2817">
        <f t="shared" si="191"/>
        <v>0</v>
      </c>
    </row>
    <row r="2818" spans="3:9" x14ac:dyDescent="0.25">
      <c r="C2818" s="64">
        <f t="shared" si="189"/>
        <v>47952</v>
      </c>
      <c r="D2818">
        <v>2796</v>
      </c>
      <c r="E2818" s="64">
        <v>47952</v>
      </c>
      <c r="F2818" t="s">
        <v>79</v>
      </c>
      <c r="G2818" t="str">
        <f t="shared" si="188"/>
        <v>Mom</v>
      </c>
      <c r="H2818">
        <f t="shared" si="190"/>
        <v>1</v>
      </c>
      <c r="I2818">
        <f t="shared" si="191"/>
        <v>0</v>
      </c>
    </row>
    <row r="2819" spans="3:9" x14ac:dyDescent="0.25">
      <c r="C2819" s="64">
        <f t="shared" si="189"/>
        <v>47953</v>
      </c>
      <c r="D2819">
        <v>2797</v>
      </c>
      <c r="E2819" s="64">
        <v>47953</v>
      </c>
      <c r="F2819" t="s">
        <v>121</v>
      </c>
      <c r="G2819" t="str">
        <f t="shared" si="188"/>
        <v>Mom</v>
      </c>
      <c r="H2819">
        <f t="shared" si="190"/>
        <v>1</v>
      </c>
      <c r="I2819">
        <f t="shared" si="191"/>
        <v>0</v>
      </c>
    </row>
    <row r="2820" spans="3:9" x14ac:dyDescent="0.25">
      <c r="C2820" s="64">
        <f t="shared" si="189"/>
        <v>47954</v>
      </c>
      <c r="D2820">
        <v>2798</v>
      </c>
      <c r="E2820" s="64">
        <v>47954</v>
      </c>
      <c r="F2820" t="s">
        <v>118</v>
      </c>
      <c r="G2820" t="str">
        <f t="shared" si="188"/>
        <v>Dad</v>
      </c>
      <c r="H2820">
        <f t="shared" si="190"/>
        <v>0</v>
      </c>
      <c r="I2820">
        <f t="shared" si="191"/>
        <v>1</v>
      </c>
    </row>
    <row r="2821" spans="3:9" x14ac:dyDescent="0.25">
      <c r="C2821" s="64">
        <f t="shared" si="189"/>
        <v>47955</v>
      </c>
      <c r="D2821">
        <v>2799</v>
      </c>
      <c r="E2821" s="64">
        <v>47955</v>
      </c>
      <c r="F2821" t="s">
        <v>107</v>
      </c>
      <c r="G2821" t="str">
        <f t="shared" si="188"/>
        <v>Dad</v>
      </c>
      <c r="H2821">
        <f t="shared" si="190"/>
        <v>0</v>
      </c>
      <c r="I2821">
        <f t="shared" si="191"/>
        <v>1</v>
      </c>
    </row>
    <row r="2822" spans="3:9" x14ac:dyDescent="0.25">
      <c r="C2822" s="64">
        <f t="shared" si="189"/>
        <v>47956</v>
      </c>
      <c r="D2822">
        <v>2800</v>
      </c>
      <c r="E2822" s="64">
        <v>47956</v>
      </c>
      <c r="F2822" t="s">
        <v>119</v>
      </c>
      <c r="G2822" t="str">
        <f t="shared" si="188"/>
        <v>Dad</v>
      </c>
      <c r="H2822">
        <f t="shared" si="190"/>
        <v>0</v>
      </c>
      <c r="I2822">
        <f t="shared" si="191"/>
        <v>1</v>
      </c>
    </row>
    <row r="2823" spans="3:9" x14ac:dyDescent="0.25">
      <c r="C2823" s="64">
        <f t="shared" si="189"/>
        <v>47957</v>
      </c>
      <c r="D2823">
        <v>2801</v>
      </c>
      <c r="E2823" s="64">
        <v>47957</v>
      </c>
      <c r="F2823" t="s">
        <v>120</v>
      </c>
      <c r="G2823" t="str">
        <f t="shared" si="188"/>
        <v>Dad</v>
      </c>
      <c r="H2823">
        <f t="shared" si="190"/>
        <v>0</v>
      </c>
      <c r="I2823">
        <f t="shared" si="191"/>
        <v>1</v>
      </c>
    </row>
    <row r="2824" spans="3:9" x14ac:dyDescent="0.25">
      <c r="C2824" s="64">
        <f t="shared" si="189"/>
        <v>47958</v>
      </c>
      <c r="D2824">
        <v>2802</v>
      </c>
      <c r="E2824" s="64">
        <v>47958</v>
      </c>
      <c r="F2824" t="s">
        <v>97</v>
      </c>
      <c r="G2824" t="str">
        <f t="shared" si="188"/>
        <v>Dad</v>
      </c>
      <c r="H2824">
        <f t="shared" si="190"/>
        <v>0</v>
      </c>
      <c r="I2824">
        <f t="shared" si="191"/>
        <v>1</v>
      </c>
    </row>
    <row r="2825" spans="3:9" x14ac:dyDescent="0.25">
      <c r="C2825" s="64">
        <f t="shared" si="189"/>
        <v>47959</v>
      </c>
      <c r="D2825">
        <v>2803</v>
      </c>
      <c r="E2825" s="64">
        <v>47959</v>
      </c>
      <c r="F2825" t="s">
        <v>79</v>
      </c>
      <c r="G2825" t="str">
        <f t="shared" si="188"/>
        <v>Dad</v>
      </c>
      <c r="H2825">
        <f t="shared" si="190"/>
        <v>0</v>
      </c>
      <c r="I2825">
        <f t="shared" si="191"/>
        <v>1</v>
      </c>
    </row>
    <row r="2826" spans="3:9" x14ac:dyDescent="0.25">
      <c r="C2826" s="64">
        <f t="shared" si="189"/>
        <v>47960</v>
      </c>
      <c r="D2826">
        <v>2804</v>
      </c>
      <c r="E2826" s="64">
        <v>47960</v>
      </c>
      <c r="F2826" t="s">
        <v>121</v>
      </c>
      <c r="G2826" t="str">
        <f t="shared" si="188"/>
        <v>Dad</v>
      </c>
      <c r="H2826">
        <f t="shared" si="190"/>
        <v>0</v>
      </c>
      <c r="I2826">
        <f t="shared" si="191"/>
        <v>1</v>
      </c>
    </row>
    <row r="2827" spans="3:9" x14ac:dyDescent="0.25">
      <c r="C2827" s="64">
        <f t="shared" si="189"/>
        <v>47961</v>
      </c>
      <c r="D2827">
        <v>2805</v>
      </c>
      <c r="E2827" s="64">
        <v>47961</v>
      </c>
      <c r="F2827" t="s">
        <v>118</v>
      </c>
      <c r="G2827" t="str">
        <f t="shared" si="188"/>
        <v>Mom</v>
      </c>
      <c r="H2827">
        <f t="shared" si="190"/>
        <v>1</v>
      </c>
      <c r="I2827">
        <f t="shared" si="191"/>
        <v>0</v>
      </c>
    </row>
    <row r="2828" spans="3:9" x14ac:dyDescent="0.25">
      <c r="C2828" s="64">
        <f t="shared" si="189"/>
        <v>47962</v>
      </c>
      <c r="D2828">
        <v>2806</v>
      </c>
      <c r="E2828" s="64">
        <v>47962</v>
      </c>
      <c r="F2828" t="s">
        <v>107</v>
      </c>
      <c r="G2828" t="str">
        <f t="shared" si="188"/>
        <v>Mom</v>
      </c>
      <c r="H2828">
        <f t="shared" si="190"/>
        <v>1</v>
      </c>
      <c r="I2828">
        <f t="shared" si="191"/>
        <v>0</v>
      </c>
    </row>
    <row r="2829" spans="3:9" x14ac:dyDescent="0.25">
      <c r="C2829" s="64">
        <f t="shared" si="189"/>
        <v>47963</v>
      </c>
      <c r="D2829">
        <v>2807</v>
      </c>
      <c r="E2829" s="64">
        <v>47963</v>
      </c>
      <c r="F2829" t="s">
        <v>119</v>
      </c>
      <c r="G2829" t="str">
        <f t="shared" si="188"/>
        <v>Mom</v>
      </c>
      <c r="H2829">
        <f t="shared" si="190"/>
        <v>1</v>
      </c>
      <c r="I2829">
        <f t="shared" si="191"/>
        <v>0</v>
      </c>
    </row>
    <row r="2830" spans="3:9" x14ac:dyDescent="0.25">
      <c r="C2830" s="64">
        <f t="shared" si="189"/>
        <v>47964</v>
      </c>
      <c r="D2830">
        <v>2808</v>
      </c>
      <c r="E2830" s="64">
        <v>47964</v>
      </c>
      <c r="F2830" t="s">
        <v>120</v>
      </c>
      <c r="G2830" t="str">
        <f t="shared" si="188"/>
        <v>Mom</v>
      </c>
      <c r="H2830">
        <f t="shared" si="190"/>
        <v>1</v>
      </c>
      <c r="I2830">
        <f t="shared" si="191"/>
        <v>0</v>
      </c>
    </row>
    <row r="2831" spans="3:9" x14ac:dyDescent="0.25">
      <c r="C2831" s="64">
        <f t="shared" si="189"/>
        <v>47965</v>
      </c>
      <c r="D2831">
        <v>2809</v>
      </c>
      <c r="E2831" s="64">
        <v>47965</v>
      </c>
      <c r="F2831" t="s">
        <v>97</v>
      </c>
      <c r="G2831" t="str">
        <f t="shared" si="188"/>
        <v>Mom</v>
      </c>
      <c r="H2831">
        <f t="shared" si="190"/>
        <v>1</v>
      </c>
      <c r="I2831">
        <f t="shared" si="191"/>
        <v>0</v>
      </c>
    </row>
    <row r="2832" spans="3:9" x14ac:dyDescent="0.25">
      <c r="C2832" s="64">
        <f t="shared" si="189"/>
        <v>47966</v>
      </c>
      <c r="D2832">
        <v>2810</v>
      </c>
      <c r="E2832" s="64">
        <v>47966</v>
      </c>
      <c r="F2832" t="s">
        <v>79</v>
      </c>
      <c r="G2832" t="str">
        <f t="shared" si="188"/>
        <v>Mom</v>
      </c>
      <c r="H2832">
        <f t="shared" si="190"/>
        <v>1</v>
      </c>
      <c r="I2832">
        <f t="shared" si="191"/>
        <v>0</v>
      </c>
    </row>
    <row r="2833" spans="3:9" x14ac:dyDescent="0.25">
      <c r="C2833" s="64">
        <f t="shared" si="189"/>
        <v>47967</v>
      </c>
      <c r="D2833">
        <v>2811</v>
      </c>
      <c r="E2833" s="64">
        <v>47967</v>
      </c>
      <c r="F2833" t="s">
        <v>121</v>
      </c>
      <c r="G2833" t="str">
        <f t="shared" si="188"/>
        <v>Mom</v>
      </c>
      <c r="H2833">
        <f t="shared" si="190"/>
        <v>1</v>
      </c>
      <c r="I2833">
        <f t="shared" si="191"/>
        <v>0</v>
      </c>
    </row>
    <row r="2834" spans="3:9" x14ac:dyDescent="0.25">
      <c r="C2834" s="64">
        <f t="shared" si="189"/>
        <v>47968</v>
      </c>
      <c r="D2834">
        <v>2812</v>
      </c>
      <c r="E2834" s="64">
        <v>47968</v>
      </c>
      <c r="F2834" t="s">
        <v>118</v>
      </c>
      <c r="G2834" t="str">
        <f t="shared" ref="G2834:G2897" si="192">G2820</f>
        <v>Dad</v>
      </c>
      <c r="H2834">
        <f t="shared" si="190"/>
        <v>0</v>
      </c>
      <c r="I2834">
        <f t="shared" si="191"/>
        <v>1</v>
      </c>
    </row>
    <row r="2835" spans="3:9" x14ac:dyDescent="0.25">
      <c r="C2835" s="64">
        <f t="shared" si="189"/>
        <v>47969</v>
      </c>
      <c r="D2835">
        <v>2813</v>
      </c>
      <c r="E2835" s="64">
        <v>47969</v>
      </c>
      <c r="F2835" t="s">
        <v>107</v>
      </c>
      <c r="G2835" t="str">
        <f t="shared" si="192"/>
        <v>Dad</v>
      </c>
      <c r="H2835">
        <f t="shared" si="190"/>
        <v>0</v>
      </c>
      <c r="I2835">
        <f t="shared" si="191"/>
        <v>1</v>
      </c>
    </row>
    <row r="2836" spans="3:9" x14ac:dyDescent="0.25">
      <c r="C2836" s="64">
        <f t="shared" si="189"/>
        <v>47970</v>
      </c>
      <c r="D2836">
        <v>2814</v>
      </c>
      <c r="E2836" s="64">
        <v>47970</v>
      </c>
      <c r="F2836" t="s">
        <v>119</v>
      </c>
      <c r="G2836" t="str">
        <f t="shared" si="192"/>
        <v>Dad</v>
      </c>
      <c r="H2836">
        <f t="shared" si="190"/>
        <v>0</v>
      </c>
      <c r="I2836">
        <f t="shared" si="191"/>
        <v>1</v>
      </c>
    </row>
    <row r="2837" spans="3:9" x14ac:dyDescent="0.25">
      <c r="C2837" s="64">
        <f t="shared" ref="C2837:C2900" si="193">E2837</f>
        <v>47971</v>
      </c>
      <c r="D2837">
        <v>2815</v>
      </c>
      <c r="E2837" s="64">
        <v>47971</v>
      </c>
      <c r="F2837" t="s">
        <v>120</v>
      </c>
      <c r="G2837" t="str">
        <f t="shared" si="192"/>
        <v>Dad</v>
      </c>
      <c r="H2837">
        <f t="shared" ref="H2837:H2900" si="194">IF(G2837="Mom",1,0)</f>
        <v>0</v>
      </c>
      <c r="I2837">
        <f t="shared" si="191"/>
        <v>1</v>
      </c>
    </row>
    <row r="2838" spans="3:9" x14ac:dyDescent="0.25">
      <c r="C2838" s="64">
        <f t="shared" si="193"/>
        <v>47972</v>
      </c>
      <c r="D2838">
        <v>2816</v>
      </c>
      <c r="E2838" s="64">
        <v>47972</v>
      </c>
      <c r="F2838" t="s">
        <v>97</v>
      </c>
      <c r="G2838" t="str">
        <f t="shared" si="192"/>
        <v>Dad</v>
      </c>
      <c r="H2838">
        <f t="shared" si="194"/>
        <v>0</v>
      </c>
      <c r="I2838">
        <f t="shared" si="191"/>
        <v>1</v>
      </c>
    </row>
    <row r="2839" spans="3:9" x14ac:dyDescent="0.25">
      <c r="C2839" s="64">
        <f t="shared" si="193"/>
        <v>47973</v>
      </c>
      <c r="D2839">
        <v>2817</v>
      </c>
      <c r="E2839" s="64">
        <v>47973</v>
      </c>
      <c r="F2839" t="s">
        <v>79</v>
      </c>
      <c r="G2839" t="str">
        <f t="shared" si="192"/>
        <v>Dad</v>
      </c>
      <c r="H2839">
        <f t="shared" si="194"/>
        <v>0</v>
      </c>
      <c r="I2839">
        <f t="shared" si="191"/>
        <v>1</v>
      </c>
    </row>
    <row r="2840" spans="3:9" x14ac:dyDescent="0.25">
      <c r="C2840" s="64">
        <f t="shared" si="193"/>
        <v>47974</v>
      </c>
      <c r="D2840">
        <v>2818</v>
      </c>
      <c r="E2840" s="64">
        <v>47974</v>
      </c>
      <c r="F2840" t="s">
        <v>121</v>
      </c>
      <c r="G2840" t="str">
        <f t="shared" si="192"/>
        <v>Dad</v>
      </c>
      <c r="H2840">
        <f t="shared" si="194"/>
        <v>0</v>
      </c>
      <c r="I2840">
        <f t="shared" si="191"/>
        <v>1</v>
      </c>
    </row>
    <row r="2841" spans="3:9" x14ac:dyDescent="0.25">
      <c r="C2841" s="64">
        <f t="shared" si="193"/>
        <v>47975</v>
      </c>
      <c r="D2841">
        <v>2819</v>
      </c>
      <c r="E2841" s="64">
        <v>47975</v>
      </c>
      <c r="F2841" t="s">
        <v>118</v>
      </c>
      <c r="G2841" t="str">
        <f t="shared" si="192"/>
        <v>Mom</v>
      </c>
      <c r="H2841">
        <f t="shared" si="194"/>
        <v>1</v>
      </c>
      <c r="I2841">
        <f t="shared" ref="I2841:I2904" si="195">IF(G2841="Dad",1,0)</f>
        <v>0</v>
      </c>
    </row>
    <row r="2842" spans="3:9" x14ac:dyDescent="0.25">
      <c r="C2842" s="64">
        <f t="shared" si="193"/>
        <v>47976</v>
      </c>
      <c r="D2842">
        <v>2820</v>
      </c>
      <c r="E2842" s="64">
        <v>47976</v>
      </c>
      <c r="F2842" t="s">
        <v>107</v>
      </c>
      <c r="G2842" t="str">
        <f t="shared" si="192"/>
        <v>Mom</v>
      </c>
      <c r="H2842">
        <f t="shared" si="194"/>
        <v>1</v>
      </c>
      <c r="I2842">
        <f t="shared" si="195"/>
        <v>0</v>
      </c>
    </row>
    <row r="2843" spans="3:9" x14ac:dyDescent="0.25">
      <c r="C2843" s="64">
        <f t="shared" si="193"/>
        <v>47977</v>
      </c>
      <c r="D2843">
        <v>2821</v>
      </c>
      <c r="E2843" s="64">
        <v>47977</v>
      </c>
      <c r="F2843" t="s">
        <v>119</v>
      </c>
      <c r="G2843" t="str">
        <f t="shared" si="192"/>
        <v>Mom</v>
      </c>
      <c r="H2843">
        <f t="shared" si="194"/>
        <v>1</v>
      </c>
      <c r="I2843">
        <f t="shared" si="195"/>
        <v>0</v>
      </c>
    </row>
    <row r="2844" spans="3:9" x14ac:dyDescent="0.25">
      <c r="C2844" s="64">
        <f t="shared" si="193"/>
        <v>47978</v>
      </c>
      <c r="D2844">
        <v>2822</v>
      </c>
      <c r="E2844" s="64">
        <v>47978</v>
      </c>
      <c r="F2844" t="s">
        <v>120</v>
      </c>
      <c r="G2844" t="str">
        <f t="shared" si="192"/>
        <v>Mom</v>
      </c>
      <c r="H2844">
        <f t="shared" si="194"/>
        <v>1</v>
      </c>
      <c r="I2844">
        <f t="shared" si="195"/>
        <v>0</v>
      </c>
    </row>
    <row r="2845" spans="3:9" x14ac:dyDescent="0.25">
      <c r="C2845" s="64">
        <f t="shared" si="193"/>
        <v>47979</v>
      </c>
      <c r="D2845">
        <v>2823</v>
      </c>
      <c r="E2845" s="64">
        <v>47979</v>
      </c>
      <c r="F2845" t="s">
        <v>97</v>
      </c>
      <c r="G2845" t="str">
        <f t="shared" si="192"/>
        <v>Mom</v>
      </c>
      <c r="H2845">
        <f t="shared" si="194"/>
        <v>1</v>
      </c>
      <c r="I2845">
        <f t="shared" si="195"/>
        <v>0</v>
      </c>
    </row>
    <row r="2846" spans="3:9" x14ac:dyDescent="0.25">
      <c r="C2846" s="64">
        <f t="shared" si="193"/>
        <v>47980</v>
      </c>
      <c r="D2846">
        <v>2824</v>
      </c>
      <c r="E2846" s="64">
        <v>47980</v>
      </c>
      <c r="F2846" t="s">
        <v>79</v>
      </c>
      <c r="G2846" t="str">
        <f t="shared" si="192"/>
        <v>Mom</v>
      </c>
      <c r="H2846">
        <f t="shared" si="194"/>
        <v>1</v>
      </c>
      <c r="I2846">
        <f t="shared" si="195"/>
        <v>0</v>
      </c>
    </row>
    <row r="2847" spans="3:9" x14ac:dyDescent="0.25">
      <c r="C2847" s="64">
        <f t="shared" si="193"/>
        <v>47981</v>
      </c>
      <c r="D2847">
        <v>2825</v>
      </c>
      <c r="E2847" s="64">
        <v>47981</v>
      </c>
      <c r="F2847" t="s">
        <v>121</v>
      </c>
      <c r="G2847" t="str">
        <f t="shared" si="192"/>
        <v>Mom</v>
      </c>
      <c r="H2847">
        <f t="shared" si="194"/>
        <v>1</v>
      </c>
      <c r="I2847">
        <f t="shared" si="195"/>
        <v>0</v>
      </c>
    </row>
    <row r="2848" spans="3:9" x14ac:dyDescent="0.25">
      <c r="C2848" s="64">
        <f t="shared" si="193"/>
        <v>47982</v>
      </c>
      <c r="D2848">
        <v>2826</v>
      </c>
      <c r="E2848" s="64">
        <v>47982</v>
      </c>
      <c r="F2848" t="s">
        <v>118</v>
      </c>
      <c r="G2848" t="str">
        <f t="shared" si="192"/>
        <v>Dad</v>
      </c>
      <c r="H2848">
        <f t="shared" si="194"/>
        <v>0</v>
      </c>
      <c r="I2848">
        <f t="shared" si="195"/>
        <v>1</v>
      </c>
    </row>
    <row r="2849" spans="3:9" x14ac:dyDescent="0.25">
      <c r="C2849" s="64">
        <f t="shared" si="193"/>
        <v>47983</v>
      </c>
      <c r="D2849">
        <v>2827</v>
      </c>
      <c r="E2849" s="64">
        <v>47983</v>
      </c>
      <c r="F2849" t="s">
        <v>107</v>
      </c>
      <c r="G2849" t="str">
        <f t="shared" si="192"/>
        <v>Dad</v>
      </c>
      <c r="H2849">
        <f t="shared" si="194"/>
        <v>0</v>
      </c>
      <c r="I2849">
        <f t="shared" si="195"/>
        <v>1</v>
      </c>
    </row>
    <row r="2850" spans="3:9" x14ac:dyDescent="0.25">
      <c r="C2850" s="64">
        <f t="shared" si="193"/>
        <v>47984</v>
      </c>
      <c r="D2850">
        <v>2828</v>
      </c>
      <c r="E2850" s="64">
        <v>47984</v>
      </c>
      <c r="F2850" t="s">
        <v>119</v>
      </c>
      <c r="G2850" t="str">
        <f t="shared" si="192"/>
        <v>Dad</v>
      </c>
      <c r="H2850">
        <f t="shared" si="194"/>
        <v>0</v>
      </c>
      <c r="I2850">
        <f t="shared" si="195"/>
        <v>1</v>
      </c>
    </row>
    <row r="2851" spans="3:9" x14ac:dyDescent="0.25">
      <c r="C2851" s="64">
        <f t="shared" si="193"/>
        <v>47985</v>
      </c>
      <c r="D2851">
        <v>2829</v>
      </c>
      <c r="E2851" s="64">
        <v>47985</v>
      </c>
      <c r="F2851" t="s">
        <v>120</v>
      </c>
      <c r="G2851" t="str">
        <f t="shared" si="192"/>
        <v>Dad</v>
      </c>
      <c r="H2851">
        <f t="shared" si="194"/>
        <v>0</v>
      </c>
      <c r="I2851">
        <f t="shared" si="195"/>
        <v>1</v>
      </c>
    </row>
    <row r="2852" spans="3:9" x14ac:dyDescent="0.25">
      <c r="C2852" s="64">
        <f t="shared" si="193"/>
        <v>47986</v>
      </c>
      <c r="D2852">
        <v>2830</v>
      </c>
      <c r="E2852" s="64">
        <v>47986</v>
      </c>
      <c r="F2852" t="s">
        <v>97</v>
      </c>
      <c r="G2852" t="str">
        <f t="shared" si="192"/>
        <v>Dad</v>
      </c>
      <c r="H2852">
        <f t="shared" si="194"/>
        <v>0</v>
      </c>
      <c r="I2852">
        <f t="shared" si="195"/>
        <v>1</v>
      </c>
    </row>
    <row r="2853" spans="3:9" x14ac:dyDescent="0.25">
      <c r="C2853" s="64">
        <f t="shared" si="193"/>
        <v>47987</v>
      </c>
      <c r="D2853">
        <v>2831</v>
      </c>
      <c r="E2853" s="64">
        <v>47987</v>
      </c>
      <c r="F2853" t="s">
        <v>79</v>
      </c>
      <c r="G2853" t="str">
        <f t="shared" si="192"/>
        <v>Dad</v>
      </c>
      <c r="H2853">
        <f t="shared" si="194"/>
        <v>0</v>
      </c>
      <c r="I2853">
        <f t="shared" si="195"/>
        <v>1</v>
      </c>
    </row>
    <row r="2854" spans="3:9" x14ac:dyDescent="0.25">
      <c r="C2854" s="64">
        <f t="shared" si="193"/>
        <v>47988</v>
      </c>
      <c r="D2854">
        <v>2832</v>
      </c>
      <c r="E2854" s="64">
        <v>47988</v>
      </c>
      <c r="F2854" t="s">
        <v>121</v>
      </c>
      <c r="G2854" t="str">
        <f t="shared" si="192"/>
        <v>Dad</v>
      </c>
      <c r="H2854">
        <f t="shared" si="194"/>
        <v>0</v>
      </c>
      <c r="I2854">
        <f t="shared" si="195"/>
        <v>1</v>
      </c>
    </row>
    <row r="2855" spans="3:9" x14ac:dyDescent="0.25">
      <c r="C2855" s="64">
        <f t="shared" si="193"/>
        <v>47989</v>
      </c>
      <c r="D2855">
        <v>2833</v>
      </c>
      <c r="E2855" s="64">
        <v>47989</v>
      </c>
      <c r="F2855" t="s">
        <v>118</v>
      </c>
      <c r="G2855" t="str">
        <f t="shared" si="192"/>
        <v>Mom</v>
      </c>
      <c r="H2855">
        <f t="shared" si="194"/>
        <v>1</v>
      </c>
      <c r="I2855">
        <f t="shared" si="195"/>
        <v>0</v>
      </c>
    </row>
    <row r="2856" spans="3:9" x14ac:dyDescent="0.25">
      <c r="C2856" s="64">
        <f t="shared" si="193"/>
        <v>47990</v>
      </c>
      <c r="D2856">
        <v>2834</v>
      </c>
      <c r="E2856" s="64">
        <v>47990</v>
      </c>
      <c r="F2856" t="s">
        <v>107</v>
      </c>
      <c r="G2856" t="str">
        <f t="shared" si="192"/>
        <v>Mom</v>
      </c>
      <c r="H2856">
        <f t="shared" si="194"/>
        <v>1</v>
      </c>
      <c r="I2856">
        <f t="shared" si="195"/>
        <v>0</v>
      </c>
    </row>
    <row r="2857" spans="3:9" x14ac:dyDescent="0.25">
      <c r="C2857" s="64">
        <f t="shared" si="193"/>
        <v>47991</v>
      </c>
      <c r="D2857">
        <v>2835</v>
      </c>
      <c r="E2857" s="64">
        <v>47991</v>
      </c>
      <c r="F2857" t="s">
        <v>119</v>
      </c>
      <c r="G2857" t="str">
        <f t="shared" si="192"/>
        <v>Mom</v>
      </c>
      <c r="H2857">
        <f t="shared" si="194"/>
        <v>1</v>
      </c>
      <c r="I2857">
        <f t="shared" si="195"/>
        <v>0</v>
      </c>
    </row>
    <row r="2858" spans="3:9" x14ac:dyDescent="0.25">
      <c r="C2858" s="64">
        <f t="shared" si="193"/>
        <v>47992</v>
      </c>
      <c r="D2858">
        <v>2836</v>
      </c>
      <c r="E2858" s="64">
        <v>47992</v>
      </c>
      <c r="F2858" t="s">
        <v>120</v>
      </c>
      <c r="G2858" t="str">
        <f t="shared" si="192"/>
        <v>Mom</v>
      </c>
      <c r="H2858">
        <f t="shared" si="194"/>
        <v>1</v>
      </c>
      <c r="I2858">
        <f t="shared" si="195"/>
        <v>0</v>
      </c>
    </row>
    <row r="2859" spans="3:9" x14ac:dyDescent="0.25">
      <c r="C2859" s="64">
        <f t="shared" si="193"/>
        <v>47993</v>
      </c>
      <c r="D2859">
        <v>2837</v>
      </c>
      <c r="E2859" s="64">
        <v>47993</v>
      </c>
      <c r="F2859" t="s">
        <v>97</v>
      </c>
      <c r="G2859" t="str">
        <f t="shared" si="192"/>
        <v>Mom</v>
      </c>
      <c r="H2859">
        <f t="shared" si="194"/>
        <v>1</v>
      </c>
      <c r="I2859">
        <f t="shared" si="195"/>
        <v>0</v>
      </c>
    </row>
    <row r="2860" spans="3:9" x14ac:dyDescent="0.25">
      <c r="C2860" s="64">
        <f t="shared" si="193"/>
        <v>47994</v>
      </c>
      <c r="D2860">
        <v>2838</v>
      </c>
      <c r="E2860" s="64">
        <v>47994</v>
      </c>
      <c r="F2860" t="s">
        <v>79</v>
      </c>
      <c r="G2860" t="str">
        <f t="shared" si="192"/>
        <v>Mom</v>
      </c>
      <c r="H2860">
        <f t="shared" si="194"/>
        <v>1</v>
      </c>
      <c r="I2860">
        <f t="shared" si="195"/>
        <v>0</v>
      </c>
    </row>
    <row r="2861" spans="3:9" x14ac:dyDescent="0.25">
      <c r="C2861" s="64">
        <f t="shared" si="193"/>
        <v>47995</v>
      </c>
      <c r="D2861">
        <v>2839</v>
      </c>
      <c r="E2861" s="64">
        <v>47995</v>
      </c>
      <c r="F2861" t="s">
        <v>121</v>
      </c>
      <c r="G2861" t="str">
        <f t="shared" si="192"/>
        <v>Mom</v>
      </c>
      <c r="H2861">
        <f t="shared" si="194"/>
        <v>1</v>
      </c>
      <c r="I2861">
        <f t="shared" si="195"/>
        <v>0</v>
      </c>
    </row>
    <row r="2862" spans="3:9" x14ac:dyDescent="0.25">
      <c r="C2862" s="64">
        <f t="shared" si="193"/>
        <v>47996</v>
      </c>
      <c r="D2862">
        <v>2840</v>
      </c>
      <c r="E2862" s="64">
        <v>47996</v>
      </c>
      <c r="F2862" t="s">
        <v>118</v>
      </c>
      <c r="G2862" t="str">
        <f t="shared" si="192"/>
        <v>Dad</v>
      </c>
      <c r="H2862">
        <f t="shared" si="194"/>
        <v>0</v>
      </c>
      <c r="I2862">
        <f t="shared" si="195"/>
        <v>1</v>
      </c>
    </row>
    <row r="2863" spans="3:9" x14ac:dyDescent="0.25">
      <c r="C2863" s="64">
        <f t="shared" si="193"/>
        <v>47997</v>
      </c>
      <c r="D2863">
        <v>2841</v>
      </c>
      <c r="E2863" s="64">
        <v>47997</v>
      </c>
      <c r="F2863" t="s">
        <v>107</v>
      </c>
      <c r="G2863" t="str">
        <f t="shared" si="192"/>
        <v>Dad</v>
      </c>
      <c r="H2863">
        <f t="shared" si="194"/>
        <v>0</v>
      </c>
      <c r="I2863">
        <f t="shared" si="195"/>
        <v>1</v>
      </c>
    </row>
    <row r="2864" spans="3:9" x14ac:dyDescent="0.25">
      <c r="C2864" s="64">
        <f t="shared" si="193"/>
        <v>47998</v>
      </c>
      <c r="D2864">
        <v>2842</v>
      </c>
      <c r="E2864" s="64">
        <v>47998</v>
      </c>
      <c r="F2864" t="s">
        <v>119</v>
      </c>
      <c r="G2864" t="str">
        <f t="shared" si="192"/>
        <v>Dad</v>
      </c>
      <c r="H2864">
        <f t="shared" si="194"/>
        <v>0</v>
      </c>
      <c r="I2864">
        <f t="shared" si="195"/>
        <v>1</v>
      </c>
    </row>
    <row r="2865" spans="3:9" x14ac:dyDescent="0.25">
      <c r="C2865" s="64">
        <f t="shared" si="193"/>
        <v>47999</v>
      </c>
      <c r="D2865">
        <v>2843</v>
      </c>
      <c r="E2865" s="64">
        <v>47999</v>
      </c>
      <c r="F2865" t="s">
        <v>120</v>
      </c>
      <c r="G2865" t="str">
        <f t="shared" si="192"/>
        <v>Dad</v>
      </c>
      <c r="H2865">
        <f t="shared" si="194"/>
        <v>0</v>
      </c>
      <c r="I2865">
        <f t="shared" si="195"/>
        <v>1</v>
      </c>
    </row>
    <row r="2866" spans="3:9" x14ac:dyDescent="0.25">
      <c r="C2866" s="64">
        <f t="shared" si="193"/>
        <v>48000</v>
      </c>
      <c r="D2866">
        <v>2844</v>
      </c>
      <c r="E2866" s="64">
        <v>48000</v>
      </c>
      <c r="F2866" t="s">
        <v>97</v>
      </c>
      <c r="G2866" t="str">
        <f t="shared" si="192"/>
        <v>Dad</v>
      </c>
      <c r="H2866">
        <f t="shared" si="194"/>
        <v>0</v>
      </c>
      <c r="I2866">
        <f t="shared" si="195"/>
        <v>1</v>
      </c>
    </row>
    <row r="2867" spans="3:9" x14ac:dyDescent="0.25">
      <c r="C2867" s="64">
        <f t="shared" si="193"/>
        <v>48001</v>
      </c>
      <c r="D2867">
        <v>2845</v>
      </c>
      <c r="E2867" s="64">
        <v>48001</v>
      </c>
      <c r="F2867" t="s">
        <v>79</v>
      </c>
      <c r="G2867" t="str">
        <f t="shared" si="192"/>
        <v>Dad</v>
      </c>
      <c r="H2867">
        <f t="shared" si="194"/>
        <v>0</v>
      </c>
      <c r="I2867">
        <f t="shared" si="195"/>
        <v>1</v>
      </c>
    </row>
    <row r="2868" spans="3:9" x14ac:dyDescent="0.25">
      <c r="C2868" s="64">
        <f t="shared" si="193"/>
        <v>48002</v>
      </c>
      <c r="D2868">
        <v>2846</v>
      </c>
      <c r="E2868" s="64">
        <v>48002</v>
      </c>
      <c r="F2868" t="s">
        <v>121</v>
      </c>
      <c r="G2868" t="str">
        <f t="shared" si="192"/>
        <v>Dad</v>
      </c>
      <c r="H2868">
        <f t="shared" si="194"/>
        <v>0</v>
      </c>
      <c r="I2868">
        <f t="shared" si="195"/>
        <v>1</v>
      </c>
    </row>
    <row r="2869" spans="3:9" x14ac:dyDescent="0.25">
      <c r="C2869" s="64">
        <f t="shared" si="193"/>
        <v>48003</v>
      </c>
      <c r="D2869">
        <v>2847</v>
      </c>
      <c r="E2869" s="64">
        <v>48003</v>
      </c>
      <c r="F2869" t="s">
        <v>118</v>
      </c>
      <c r="G2869" t="str">
        <f t="shared" si="192"/>
        <v>Mom</v>
      </c>
      <c r="H2869">
        <f t="shared" si="194"/>
        <v>1</v>
      </c>
      <c r="I2869">
        <f t="shared" si="195"/>
        <v>0</v>
      </c>
    </row>
    <row r="2870" spans="3:9" x14ac:dyDescent="0.25">
      <c r="C2870" s="64">
        <f t="shared" si="193"/>
        <v>48004</v>
      </c>
      <c r="D2870">
        <v>2848</v>
      </c>
      <c r="E2870" s="64">
        <v>48004</v>
      </c>
      <c r="F2870" t="s">
        <v>107</v>
      </c>
      <c r="G2870" t="str">
        <f t="shared" si="192"/>
        <v>Mom</v>
      </c>
      <c r="H2870">
        <f t="shared" si="194"/>
        <v>1</v>
      </c>
      <c r="I2870">
        <f t="shared" si="195"/>
        <v>0</v>
      </c>
    </row>
    <row r="2871" spans="3:9" x14ac:dyDescent="0.25">
      <c r="C2871" s="64">
        <f t="shared" si="193"/>
        <v>48005</v>
      </c>
      <c r="D2871">
        <v>2849</v>
      </c>
      <c r="E2871" s="64">
        <v>48005</v>
      </c>
      <c r="F2871" t="s">
        <v>119</v>
      </c>
      <c r="G2871" t="str">
        <f t="shared" si="192"/>
        <v>Mom</v>
      </c>
      <c r="H2871">
        <f t="shared" si="194"/>
        <v>1</v>
      </c>
      <c r="I2871">
        <f t="shared" si="195"/>
        <v>0</v>
      </c>
    </row>
    <row r="2872" spans="3:9" x14ac:dyDescent="0.25">
      <c r="C2872" s="64">
        <f t="shared" si="193"/>
        <v>48006</v>
      </c>
      <c r="D2872">
        <v>2850</v>
      </c>
      <c r="E2872" s="64">
        <v>48006</v>
      </c>
      <c r="F2872" t="s">
        <v>120</v>
      </c>
      <c r="G2872" t="str">
        <f t="shared" si="192"/>
        <v>Mom</v>
      </c>
      <c r="H2872">
        <f t="shared" si="194"/>
        <v>1</v>
      </c>
      <c r="I2872">
        <f t="shared" si="195"/>
        <v>0</v>
      </c>
    </row>
    <row r="2873" spans="3:9" x14ac:dyDescent="0.25">
      <c r="C2873" s="64">
        <f t="shared" si="193"/>
        <v>48007</v>
      </c>
      <c r="D2873">
        <v>2851</v>
      </c>
      <c r="E2873" s="64">
        <v>48007</v>
      </c>
      <c r="F2873" t="s">
        <v>97</v>
      </c>
      <c r="G2873" t="str">
        <f t="shared" si="192"/>
        <v>Mom</v>
      </c>
      <c r="H2873">
        <f t="shared" si="194"/>
        <v>1</v>
      </c>
      <c r="I2873">
        <f t="shared" si="195"/>
        <v>0</v>
      </c>
    </row>
    <row r="2874" spans="3:9" x14ac:dyDescent="0.25">
      <c r="C2874" s="64">
        <f t="shared" si="193"/>
        <v>48008</v>
      </c>
      <c r="D2874">
        <v>2852</v>
      </c>
      <c r="E2874" s="64">
        <v>48008</v>
      </c>
      <c r="F2874" t="s">
        <v>79</v>
      </c>
      <c r="G2874" t="str">
        <f t="shared" si="192"/>
        <v>Mom</v>
      </c>
      <c r="H2874">
        <f t="shared" si="194"/>
        <v>1</v>
      </c>
      <c r="I2874">
        <f t="shared" si="195"/>
        <v>0</v>
      </c>
    </row>
    <row r="2875" spans="3:9" x14ac:dyDescent="0.25">
      <c r="C2875" s="64">
        <f t="shared" si="193"/>
        <v>48009</v>
      </c>
      <c r="D2875">
        <v>2853</v>
      </c>
      <c r="E2875" s="64">
        <v>48009</v>
      </c>
      <c r="F2875" t="s">
        <v>121</v>
      </c>
      <c r="G2875" t="str">
        <f t="shared" si="192"/>
        <v>Mom</v>
      </c>
      <c r="H2875">
        <f t="shared" si="194"/>
        <v>1</v>
      </c>
      <c r="I2875">
        <f t="shared" si="195"/>
        <v>0</v>
      </c>
    </row>
    <row r="2876" spans="3:9" x14ac:dyDescent="0.25">
      <c r="C2876" s="64">
        <f t="shared" si="193"/>
        <v>48010</v>
      </c>
      <c r="D2876">
        <v>2854</v>
      </c>
      <c r="E2876" s="64">
        <v>48010</v>
      </c>
      <c r="F2876" t="s">
        <v>118</v>
      </c>
      <c r="G2876" t="str">
        <f t="shared" si="192"/>
        <v>Dad</v>
      </c>
      <c r="H2876">
        <f t="shared" si="194"/>
        <v>0</v>
      </c>
      <c r="I2876">
        <f t="shared" si="195"/>
        <v>1</v>
      </c>
    </row>
    <row r="2877" spans="3:9" x14ac:dyDescent="0.25">
      <c r="C2877" s="64">
        <f t="shared" si="193"/>
        <v>48011</v>
      </c>
      <c r="D2877">
        <v>2855</v>
      </c>
      <c r="E2877" s="64">
        <v>48011</v>
      </c>
      <c r="F2877" t="s">
        <v>107</v>
      </c>
      <c r="G2877" t="str">
        <f t="shared" si="192"/>
        <v>Dad</v>
      </c>
      <c r="H2877">
        <f t="shared" si="194"/>
        <v>0</v>
      </c>
      <c r="I2877">
        <f t="shared" si="195"/>
        <v>1</v>
      </c>
    </row>
    <row r="2878" spans="3:9" x14ac:dyDescent="0.25">
      <c r="C2878" s="64">
        <f t="shared" si="193"/>
        <v>48012</v>
      </c>
      <c r="D2878">
        <v>2856</v>
      </c>
      <c r="E2878" s="64">
        <v>48012</v>
      </c>
      <c r="F2878" t="s">
        <v>119</v>
      </c>
      <c r="G2878" t="str">
        <f t="shared" si="192"/>
        <v>Dad</v>
      </c>
      <c r="H2878">
        <f t="shared" si="194"/>
        <v>0</v>
      </c>
      <c r="I2878">
        <f t="shared" si="195"/>
        <v>1</v>
      </c>
    </row>
    <row r="2879" spans="3:9" x14ac:dyDescent="0.25">
      <c r="C2879" s="64">
        <f t="shared" si="193"/>
        <v>48013</v>
      </c>
      <c r="D2879">
        <v>2857</v>
      </c>
      <c r="E2879" s="64">
        <v>48013</v>
      </c>
      <c r="F2879" t="s">
        <v>120</v>
      </c>
      <c r="G2879" t="str">
        <f t="shared" si="192"/>
        <v>Dad</v>
      </c>
      <c r="H2879">
        <f t="shared" si="194"/>
        <v>0</v>
      </c>
      <c r="I2879">
        <f t="shared" si="195"/>
        <v>1</v>
      </c>
    </row>
    <row r="2880" spans="3:9" x14ac:dyDescent="0.25">
      <c r="C2880" s="64">
        <f t="shared" si="193"/>
        <v>48014</v>
      </c>
      <c r="D2880">
        <v>2858</v>
      </c>
      <c r="E2880" s="64">
        <v>48014</v>
      </c>
      <c r="F2880" t="s">
        <v>97</v>
      </c>
      <c r="G2880" t="str">
        <f t="shared" si="192"/>
        <v>Dad</v>
      </c>
      <c r="H2880">
        <f t="shared" si="194"/>
        <v>0</v>
      </c>
      <c r="I2880">
        <f t="shared" si="195"/>
        <v>1</v>
      </c>
    </row>
    <row r="2881" spans="3:9" x14ac:dyDescent="0.25">
      <c r="C2881" s="64">
        <f t="shared" si="193"/>
        <v>48015</v>
      </c>
      <c r="D2881">
        <v>2859</v>
      </c>
      <c r="E2881" s="64">
        <v>48015</v>
      </c>
      <c r="F2881" t="s">
        <v>79</v>
      </c>
      <c r="G2881" t="str">
        <f t="shared" si="192"/>
        <v>Dad</v>
      </c>
      <c r="H2881">
        <f t="shared" si="194"/>
        <v>0</v>
      </c>
      <c r="I2881">
        <f t="shared" si="195"/>
        <v>1</v>
      </c>
    </row>
    <row r="2882" spans="3:9" x14ac:dyDescent="0.25">
      <c r="C2882" s="64">
        <f t="shared" si="193"/>
        <v>48016</v>
      </c>
      <c r="D2882">
        <v>2860</v>
      </c>
      <c r="E2882" s="64">
        <v>48016</v>
      </c>
      <c r="F2882" t="s">
        <v>121</v>
      </c>
      <c r="G2882" t="str">
        <f t="shared" si="192"/>
        <v>Dad</v>
      </c>
      <c r="H2882">
        <f t="shared" si="194"/>
        <v>0</v>
      </c>
      <c r="I2882">
        <f t="shared" si="195"/>
        <v>1</v>
      </c>
    </row>
    <row r="2883" spans="3:9" x14ac:dyDescent="0.25">
      <c r="C2883" s="64">
        <f t="shared" si="193"/>
        <v>48017</v>
      </c>
      <c r="D2883">
        <v>2861</v>
      </c>
      <c r="E2883" s="64">
        <v>48017</v>
      </c>
      <c r="F2883" t="s">
        <v>118</v>
      </c>
      <c r="G2883" t="str">
        <f t="shared" si="192"/>
        <v>Mom</v>
      </c>
      <c r="H2883">
        <f t="shared" si="194"/>
        <v>1</v>
      </c>
      <c r="I2883">
        <f t="shared" si="195"/>
        <v>0</v>
      </c>
    </row>
    <row r="2884" spans="3:9" x14ac:dyDescent="0.25">
      <c r="C2884" s="64">
        <f t="shared" si="193"/>
        <v>48018</v>
      </c>
      <c r="D2884">
        <v>2862</v>
      </c>
      <c r="E2884" s="64">
        <v>48018</v>
      </c>
      <c r="F2884" t="s">
        <v>107</v>
      </c>
      <c r="G2884" t="str">
        <f t="shared" si="192"/>
        <v>Mom</v>
      </c>
      <c r="H2884">
        <f t="shared" si="194"/>
        <v>1</v>
      </c>
      <c r="I2884">
        <f t="shared" si="195"/>
        <v>0</v>
      </c>
    </row>
    <row r="2885" spans="3:9" x14ac:dyDescent="0.25">
      <c r="C2885" s="64">
        <f t="shared" si="193"/>
        <v>48019</v>
      </c>
      <c r="D2885">
        <v>2863</v>
      </c>
      <c r="E2885" s="64">
        <v>48019</v>
      </c>
      <c r="F2885" t="s">
        <v>119</v>
      </c>
      <c r="G2885" t="str">
        <f t="shared" si="192"/>
        <v>Mom</v>
      </c>
      <c r="H2885">
        <f t="shared" si="194"/>
        <v>1</v>
      </c>
      <c r="I2885">
        <f t="shared" si="195"/>
        <v>0</v>
      </c>
    </row>
    <row r="2886" spans="3:9" x14ac:dyDescent="0.25">
      <c r="C2886" s="64">
        <f t="shared" si="193"/>
        <v>48020</v>
      </c>
      <c r="D2886">
        <v>2864</v>
      </c>
      <c r="E2886" s="64">
        <v>48020</v>
      </c>
      <c r="F2886" t="s">
        <v>120</v>
      </c>
      <c r="G2886" t="str">
        <f t="shared" si="192"/>
        <v>Mom</v>
      </c>
      <c r="H2886">
        <f t="shared" si="194"/>
        <v>1</v>
      </c>
      <c r="I2886">
        <f t="shared" si="195"/>
        <v>0</v>
      </c>
    </row>
    <row r="2887" spans="3:9" x14ac:dyDescent="0.25">
      <c r="C2887" s="64">
        <f t="shared" si="193"/>
        <v>48021</v>
      </c>
      <c r="D2887">
        <v>2865</v>
      </c>
      <c r="E2887" s="64">
        <v>48021</v>
      </c>
      <c r="F2887" t="s">
        <v>97</v>
      </c>
      <c r="G2887" t="str">
        <f t="shared" si="192"/>
        <v>Mom</v>
      </c>
      <c r="H2887">
        <f t="shared" si="194"/>
        <v>1</v>
      </c>
      <c r="I2887">
        <f t="shared" si="195"/>
        <v>0</v>
      </c>
    </row>
    <row r="2888" spans="3:9" x14ac:dyDescent="0.25">
      <c r="C2888" s="64">
        <f t="shared" si="193"/>
        <v>48022</v>
      </c>
      <c r="D2888">
        <v>2866</v>
      </c>
      <c r="E2888" s="64">
        <v>48022</v>
      </c>
      <c r="F2888" t="s">
        <v>79</v>
      </c>
      <c r="G2888" t="str">
        <f t="shared" si="192"/>
        <v>Mom</v>
      </c>
      <c r="H2888">
        <f t="shared" si="194"/>
        <v>1</v>
      </c>
      <c r="I2888">
        <f t="shared" si="195"/>
        <v>0</v>
      </c>
    </row>
    <row r="2889" spans="3:9" x14ac:dyDescent="0.25">
      <c r="C2889" s="64">
        <f t="shared" si="193"/>
        <v>48023</v>
      </c>
      <c r="D2889">
        <v>2867</v>
      </c>
      <c r="E2889" s="64">
        <v>48023</v>
      </c>
      <c r="F2889" t="s">
        <v>121</v>
      </c>
      <c r="G2889" t="str">
        <f t="shared" si="192"/>
        <v>Mom</v>
      </c>
      <c r="H2889">
        <f t="shared" si="194"/>
        <v>1</v>
      </c>
      <c r="I2889">
        <f t="shared" si="195"/>
        <v>0</v>
      </c>
    </row>
    <row r="2890" spans="3:9" x14ac:dyDescent="0.25">
      <c r="C2890" s="64">
        <f t="shared" si="193"/>
        <v>48024</v>
      </c>
      <c r="D2890">
        <v>2868</v>
      </c>
      <c r="E2890" s="64">
        <v>48024</v>
      </c>
      <c r="F2890" t="s">
        <v>118</v>
      </c>
      <c r="G2890" t="str">
        <f t="shared" si="192"/>
        <v>Dad</v>
      </c>
      <c r="H2890">
        <f t="shared" si="194"/>
        <v>0</v>
      </c>
      <c r="I2890">
        <f t="shared" si="195"/>
        <v>1</v>
      </c>
    </row>
    <row r="2891" spans="3:9" x14ac:dyDescent="0.25">
      <c r="C2891" s="64">
        <f t="shared" si="193"/>
        <v>48025</v>
      </c>
      <c r="D2891">
        <v>2869</v>
      </c>
      <c r="E2891" s="64">
        <v>48025</v>
      </c>
      <c r="F2891" t="s">
        <v>107</v>
      </c>
      <c r="G2891" t="str">
        <f t="shared" si="192"/>
        <v>Dad</v>
      </c>
      <c r="H2891">
        <f t="shared" si="194"/>
        <v>0</v>
      </c>
      <c r="I2891">
        <f t="shared" si="195"/>
        <v>1</v>
      </c>
    </row>
    <row r="2892" spans="3:9" x14ac:dyDescent="0.25">
      <c r="C2892" s="64">
        <f t="shared" si="193"/>
        <v>48026</v>
      </c>
      <c r="D2892">
        <v>2870</v>
      </c>
      <c r="E2892" s="64">
        <v>48026</v>
      </c>
      <c r="F2892" t="s">
        <v>119</v>
      </c>
      <c r="G2892" t="str">
        <f t="shared" si="192"/>
        <v>Dad</v>
      </c>
      <c r="H2892">
        <f t="shared" si="194"/>
        <v>0</v>
      </c>
      <c r="I2892">
        <f t="shared" si="195"/>
        <v>1</v>
      </c>
    </row>
    <row r="2893" spans="3:9" x14ac:dyDescent="0.25">
      <c r="C2893" s="64">
        <f t="shared" si="193"/>
        <v>48027</v>
      </c>
      <c r="D2893">
        <v>2871</v>
      </c>
      <c r="E2893" s="64">
        <v>48027</v>
      </c>
      <c r="F2893" t="s">
        <v>120</v>
      </c>
      <c r="G2893" t="str">
        <f t="shared" si="192"/>
        <v>Dad</v>
      </c>
      <c r="H2893">
        <f t="shared" si="194"/>
        <v>0</v>
      </c>
      <c r="I2893">
        <f t="shared" si="195"/>
        <v>1</v>
      </c>
    </row>
    <row r="2894" spans="3:9" x14ac:dyDescent="0.25">
      <c r="C2894" s="64">
        <f t="shared" si="193"/>
        <v>48028</v>
      </c>
      <c r="D2894">
        <v>2872</v>
      </c>
      <c r="E2894" s="64">
        <v>48028</v>
      </c>
      <c r="F2894" t="s">
        <v>97</v>
      </c>
      <c r="G2894" t="str">
        <f t="shared" si="192"/>
        <v>Dad</v>
      </c>
      <c r="H2894">
        <f t="shared" si="194"/>
        <v>0</v>
      </c>
      <c r="I2894">
        <f t="shared" si="195"/>
        <v>1</v>
      </c>
    </row>
    <row r="2895" spans="3:9" x14ac:dyDescent="0.25">
      <c r="C2895" s="64">
        <f t="shared" si="193"/>
        <v>48029</v>
      </c>
      <c r="D2895">
        <v>2873</v>
      </c>
      <c r="E2895" s="64">
        <v>48029</v>
      </c>
      <c r="F2895" t="s">
        <v>79</v>
      </c>
      <c r="G2895" t="str">
        <f t="shared" si="192"/>
        <v>Dad</v>
      </c>
      <c r="H2895">
        <f t="shared" si="194"/>
        <v>0</v>
      </c>
      <c r="I2895">
        <f t="shared" si="195"/>
        <v>1</v>
      </c>
    </row>
    <row r="2896" spans="3:9" x14ac:dyDescent="0.25">
      <c r="C2896" s="64">
        <f t="shared" si="193"/>
        <v>48030</v>
      </c>
      <c r="D2896">
        <v>2874</v>
      </c>
      <c r="E2896" s="64">
        <v>48030</v>
      </c>
      <c r="F2896" t="s">
        <v>121</v>
      </c>
      <c r="G2896" t="str">
        <f t="shared" si="192"/>
        <v>Dad</v>
      </c>
      <c r="H2896">
        <f t="shared" si="194"/>
        <v>0</v>
      </c>
      <c r="I2896">
        <f t="shared" si="195"/>
        <v>1</v>
      </c>
    </row>
    <row r="2897" spans="3:9" x14ac:dyDescent="0.25">
      <c r="C2897" s="64">
        <f t="shared" si="193"/>
        <v>48031</v>
      </c>
      <c r="D2897">
        <v>2875</v>
      </c>
      <c r="E2897" s="64">
        <v>48031</v>
      </c>
      <c r="F2897" t="s">
        <v>118</v>
      </c>
      <c r="G2897" t="str">
        <f t="shared" si="192"/>
        <v>Mom</v>
      </c>
      <c r="H2897">
        <f t="shared" si="194"/>
        <v>1</v>
      </c>
      <c r="I2897">
        <f t="shared" si="195"/>
        <v>0</v>
      </c>
    </row>
    <row r="2898" spans="3:9" x14ac:dyDescent="0.25">
      <c r="C2898" s="64">
        <f t="shared" si="193"/>
        <v>48032</v>
      </c>
      <c r="D2898">
        <v>2876</v>
      </c>
      <c r="E2898" s="64">
        <v>48032</v>
      </c>
      <c r="F2898" t="s">
        <v>107</v>
      </c>
      <c r="G2898" t="str">
        <f t="shared" ref="G2898:G2961" si="196">G2884</f>
        <v>Mom</v>
      </c>
      <c r="H2898">
        <f t="shared" si="194"/>
        <v>1</v>
      </c>
      <c r="I2898">
        <f t="shared" si="195"/>
        <v>0</v>
      </c>
    </row>
    <row r="2899" spans="3:9" x14ac:dyDescent="0.25">
      <c r="C2899" s="64">
        <f t="shared" si="193"/>
        <v>48033</v>
      </c>
      <c r="D2899">
        <v>2877</v>
      </c>
      <c r="E2899" s="64">
        <v>48033</v>
      </c>
      <c r="F2899" t="s">
        <v>119</v>
      </c>
      <c r="G2899" t="str">
        <f t="shared" si="196"/>
        <v>Mom</v>
      </c>
      <c r="H2899">
        <f t="shared" si="194"/>
        <v>1</v>
      </c>
      <c r="I2899">
        <f t="shared" si="195"/>
        <v>0</v>
      </c>
    </row>
    <row r="2900" spans="3:9" x14ac:dyDescent="0.25">
      <c r="C2900" s="64">
        <f t="shared" si="193"/>
        <v>48034</v>
      </c>
      <c r="D2900">
        <v>2878</v>
      </c>
      <c r="E2900" s="64">
        <v>48034</v>
      </c>
      <c r="F2900" t="s">
        <v>120</v>
      </c>
      <c r="G2900" t="str">
        <f t="shared" si="196"/>
        <v>Mom</v>
      </c>
      <c r="H2900">
        <f t="shared" si="194"/>
        <v>1</v>
      </c>
      <c r="I2900">
        <f t="shared" si="195"/>
        <v>0</v>
      </c>
    </row>
    <row r="2901" spans="3:9" x14ac:dyDescent="0.25">
      <c r="C2901" s="64">
        <f t="shared" ref="C2901:C2964" si="197">E2901</f>
        <v>48035</v>
      </c>
      <c r="D2901">
        <v>2879</v>
      </c>
      <c r="E2901" s="64">
        <v>48035</v>
      </c>
      <c r="F2901" t="s">
        <v>97</v>
      </c>
      <c r="G2901" t="str">
        <f t="shared" si="196"/>
        <v>Mom</v>
      </c>
      <c r="H2901">
        <f t="shared" ref="H2901:H2964" si="198">IF(G2901="Mom",1,0)</f>
        <v>1</v>
      </c>
      <c r="I2901">
        <f t="shared" si="195"/>
        <v>0</v>
      </c>
    </row>
    <row r="2902" spans="3:9" x14ac:dyDescent="0.25">
      <c r="C2902" s="64">
        <f t="shared" si="197"/>
        <v>48036</v>
      </c>
      <c r="D2902">
        <v>2880</v>
      </c>
      <c r="E2902" s="64">
        <v>48036</v>
      </c>
      <c r="F2902" t="s">
        <v>79</v>
      </c>
      <c r="G2902" t="str">
        <f t="shared" si="196"/>
        <v>Mom</v>
      </c>
      <c r="H2902">
        <f t="shared" si="198"/>
        <v>1</v>
      </c>
      <c r="I2902">
        <f t="shared" si="195"/>
        <v>0</v>
      </c>
    </row>
    <row r="2903" spans="3:9" x14ac:dyDescent="0.25">
      <c r="C2903" s="64">
        <f t="shared" si="197"/>
        <v>48037</v>
      </c>
      <c r="D2903">
        <v>2881</v>
      </c>
      <c r="E2903" s="64">
        <v>48037</v>
      </c>
      <c r="F2903" t="s">
        <v>121</v>
      </c>
      <c r="G2903" t="str">
        <f t="shared" si="196"/>
        <v>Mom</v>
      </c>
      <c r="H2903">
        <f t="shared" si="198"/>
        <v>1</v>
      </c>
      <c r="I2903">
        <f t="shared" si="195"/>
        <v>0</v>
      </c>
    </row>
    <row r="2904" spans="3:9" x14ac:dyDescent="0.25">
      <c r="C2904" s="64">
        <f t="shared" si="197"/>
        <v>48038</v>
      </c>
      <c r="D2904">
        <v>2882</v>
      </c>
      <c r="E2904" s="64">
        <v>48038</v>
      </c>
      <c r="F2904" t="s">
        <v>118</v>
      </c>
      <c r="G2904" t="str">
        <f t="shared" si="196"/>
        <v>Dad</v>
      </c>
      <c r="H2904">
        <f t="shared" si="198"/>
        <v>0</v>
      </c>
      <c r="I2904">
        <f t="shared" si="195"/>
        <v>1</v>
      </c>
    </row>
    <row r="2905" spans="3:9" x14ac:dyDescent="0.25">
      <c r="C2905" s="64">
        <f t="shared" si="197"/>
        <v>48039</v>
      </c>
      <c r="D2905">
        <v>2883</v>
      </c>
      <c r="E2905" s="64">
        <v>48039</v>
      </c>
      <c r="F2905" t="s">
        <v>107</v>
      </c>
      <c r="G2905" t="str">
        <f t="shared" si="196"/>
        <v>Dad</v>
      </c>
      <c r="H2905">
        <f t="shared" si="198"/>
        <v>0</v>
      </c>
      <c r="I2905">
        <f t="shared" ref="I2905:I2968" si="199">IF(G2905="Dad",1,0)</f>
        <v>1</v>
      </c>
    </row>
    <row r="2906" spans="3:9" x14ac:dyDescent="0.25">
      <c r="C2906" s="64">
        <f t="shared" si="197"/>
        <v>48040</v>
      </c>
      <c r="D2906">
        <v>2884</v>
      </c>
      <c r="E2906" s="64">
        <v>48040</v>
      </c>
      <c r="F2906" t="s">
        <v>119</v>
      </c>
      <c r="G2906" t="str">
        <f t="shared" si="196"/>
        <v>Dad</v>
      </c>
      <c r="H2906">
        <f t="shared" si="198"/>
        <v>0</v>
      </c>
      <c r="I2906">
        <f t="shared" si="199"/>
        <v>1</v>
      </c>
    </row>
    <row r="2907" spans="3:9" x14ac:dyDescent="0.25">
      <c r="C2907" s="64">
        <f t="shared" si="197"/>
        <v>48041</v>
      </c>
      <c r="D2907">
        <v>2885</v>
      </c>
      <c r="E2907" s="64">
        <v>48041</v>
      </c>
      <c r="F2907" t="s">
        <v>120</v>
      </c>
      <c r="G2907" t="str">
        <f t="shared" si="196"/>
        <v>Dad</v>
      </c>
      <c r="H2907">
        <f t="shared" si="198"/>
        <v>0</v>
      </c>
      <c r="I2907">
        <f t="shared" si="199"/>
        <v>1</v>
      </c>
    </row>
    <row r="2908" spans="3:9" x14ac:dyDescent="0.25">
      <c r="C2908" s="64">
        <f t="shared" si="197"/>
        <v>48042</v>
      </c>
      <c r="D2908">
        <v>2886</v>
      </c>
      <c r="E2908" s="64">
        <v>48042</v>
      </c>
      <c r="F2908" t="s">
        <v>97</v>
      </c>
      <c r="G2908" t="str">
        <f t="shared" si="196"/>
        <v>Dad</v>
      </c>
      <c r="H2908">
        <f t="shared" si="198"/>
        <v>0</v>
      </c>
      <c r="I2908">
        <f t="shared" si="199"/>
        <v>1</v>
      </c>
    </row>
    <row r="2909" spans="3:9" x14ac:dyDescent="0.25">
      <c r="C2909" s="64">
        <f t="shared" si="197"/>
        <v>48043</v>
      </c>
      <c r="D2909">
        <v>2887</v>
      </c>
      <c r="E2909" s="64">
        <v>48043</v>
      </c>
      <c r="F2909" t="s">
        <v>79</v>
      </c>
      <c r="G2909" t="str">
        <f t="shared" si="196"/>
        <v>Dad</v>
      </c>
      <c r="H2909">
        <f t="shared" si="198"/>
        <v>0</v>
      </c>
      <c r="I2909">
        <f t="shared" si="199"/>
        <v>1</v>
      </c>
    </row>
    <row r="2910" spans="3:9" x14ac:dyDescent="0.25">
      <c r="C2910" s="64">
        <f t="shared" si="197"/>
        <v>48044</v>
      </c>
      <c r="D2910">
        <v>2888</v>
      </c>
      <c r="E2910" s="64">
        <v>48044</v>
      </c>
      <c r="F2910" t="s">
        <v>121</v>
      </c>
      <c r="G2910" t="str">
        <f t="shared" si="196"/>
        <v>Dad</v>
      </c>
      <c r="H2910">
        <f t="shared" si="198"/>
        <v>0</v>
      </c>
      <c r="I2910">
        <f t="shared" si="199"/>
        <v>1</v>
      </c>
    </row>
    <row r="2911" spans="3:9" x14ac:dyDescent="0.25">
      <c r="C2911" s="64">
        <f t="shared" si="197"/>
        <v>48045</v>
      </c>
      <c r="D2911">
        <v>2889</v>
      </c>
      <c r="E2911" s="64">
        <v>48045</v>
      </c>
      <c r="F2911" t="s">
        <v>118</v>
      </c>
      <c r="G2911" t="str">
        <f t="shared" si="196"/>
        <v>Mom</v>
      </c>
      <c r="H2911">
        <f t="shared" si="198"/>
        <v>1</v>
      </c>
      <c r="I2911">
        <f t="shared" si="199"/>
        <v>0</v>
      </c>
    </row>
    <row r="2912" spans="3:9" x14ac:dyDescent="0.25">
      <c r="C2912" s="64">
        <f t="shared" si="197"/>
        <v>48046</v>
      </c>
      <c r="D2912">
        <v>2890</v>
      </c>
      <c r="E2912" s="64">
        <v>48046</v>
      </c>
      <c r="F2912" t="s">
        <v>107</v>
      </c>
      <c r="G2912" t="str">
        <f t="shared" si="196"/>
        <v>Mom</v>
      </c>
      <c r="H2912">
        <f t="shared" si="198"/>
        <v>1</v>
      </c>
      <c r="I2912">
        <f t="shared" si="199"/>
        <v>0</v>
      </c>
    </row>
    <row r="2913" spans="3:9" x14ac:dyDescent="0.25">
      <c r="C2913" s="64">
        <f t="shared" si="197"/>
        <v>48047</v>
      </c>
      <c r="D2913">
        <v>2891</v>
      </c>
      <c r="E2913" s="64">
        <v>48047</v>
      </c>
      <c r="F2913" t="s">
        <v>119</v>
      </c>
      <c r="G2913" t="str">
        <f t="shared" si="196"/>
        <v>Mom</v>
      </c>
      <c r="H2913">
        <f t="shared" si="198"/>
        <v>1</v>
      </c>
      <c r="I2913">
        <f t="shared" si="199"/>
        <v>0</v>
      </c>
    </row>
    <row r="2914" spans="3:9" x14ac:dyDescent="0.25">
      <c r="C2914" s="64">
        <f t="shared" si="197"/>
        <v>48048</v>
      </c>
      <c r="D2914">
        <v>2892</v>
      </c>
      <c r="E2914" s="64">
        <v>48048</v>
      </c>
      <c r="F2914" t="s">
        <v>120</v>
      </c>
      <c r="G2914" t="str">
        <f t="shared" si="196"/>
        <v>Mom</v>
      </c>
      <c r="H2914">
        <f t="shared" si="198"/>
        <v>1</v>
      </c>
      <c r="I2914">
        <f t="shared" si="199"/>
        <v>0</v>
      </c>
    </row>
    <row r="2915" spans="3:9" x14ac:dyDescent="0.25">
      <c r="C2915" s="64">
        <f t="shared" si="197"/>
        <v>48049</v>
      </c>
      <c r="D2915">
        <v>2893</v>
      </c>
      <c r="E2915" s="64">
        <v>48049</v>
      </c>
      <c r="F2915" t="s">
        <v>97</v>
      </c>
      <c r="G2915" t="str">
        <f t="shared" si="196"/>
        <v>Mom</v>
      </c>
      <c r="H2915">
        <f t="shared" si="198"/>
        <v>1</v>
      </c>
      <c r="I2915">
        <f t="shared" si="199"/>
        <v>0</v>
      </c>
    </row>
    <row r="2916" spans="3:9" x14ac:dyDescent="0.25">
      <c r="C2916" s="64">
        <f t="shared" si="197"/>
        <v>48050</v>
      </c>
      <c r="D2916">
        <v>2894</v>
      </c>
      <c r="E2916" s="64">
        <v>48050</v>
      </c>
      <c r="F2916" t="s">
        <v>79</v>
      </c>
      <c r="G2916" t="str">
        <f t="shared" si="196"/>
        <v>Mom</v>
      </c>
      <c r="H2916">
        <f t="shared" si="198"/>
        <v>1</v>
      </c>
      <c r="I2916">
        <f t="shared" si="199"/>
        <v>0</v>
      </c>
    </row>
    <row r="2917" spans="3:9" x14ac:dyDescent="0.25">
      <c r="C2917" s="64">
        <f t="shared" si="197"/>
        <v>48051</v>
      </c>
      <c r="D2917">
        <v>2895</v>
      </c>
      <c r="E2917" s="64">
        <v>48051</v>
      </c>
      <c r="F2917" t="s">
        <v>121</v>
      </c>
      <c r="G2917" t="str">
        <f t="shared" si="196"/>
        <v>Mom</v>
      </c>
      <c r="H2917">
        <f t="shared" si="198"/>
        <v>1</v>
      </c>
      <c r="I2917">
        <f t="shared" si="199"/>
        <v>0</v>
      </c>
    </row>
    <row r="2918" spans="3:9" x14ac:dyDescent="0.25">
      <c r="C2918" s="64">
        <f t="shared" si="197"/>
        <v>48052</v>
      </c>
      <c r="D2918">
        <v>2896</v>
      </c>
      <c r="E2918" s="64">
        <v>48052</v>
      </c>
      <c r="F2918" t="s">
        <v>118</v>
      </c>
      <c r="G2918" t="str">
        <f t="shared" si="196"/>
        <v>Dad</v>
      </c>
      <c r="H2918">
        <f t="shared" si="198"/>
        <v>0</v>
      </c>
      <c r="I2918">
        <f t="shared" si="199"/>
        <v>1</v>
      </c>
    </row>
    <row r="2919" spans="3:9" x14ac:dyDescent="0.25">
      <c r="C2919" s="64">
        <f t="shared" si="197"/>
        <v>48053</v>
      </c>
      <c r="D2919">
        <v>2897</v>
      </c>
      <c r="E2919" s="64">
        <v>48053</v>
      </c>
      <c r="F2919" t="s">
        <v>107</v>
      </c>
      <c r="G2919" t="str">
        <f t="shared" si="196"/>
        <v>Dad</v>
      </c>
      <c r="H2919">
        <f t="shared" si="198"/>
        <v>0</v>
      </c>
      <c r="I2919">
        <f t="shared" si="199"/>
        <v>1</v>
      </c>
    </row>
    <row r="2920" spans="3:9" x14ac:dyDescent="0.25">
      <c r="C2920" s="64">
        <f t="shared" si="197"/>
        <v>48054</v>
      </c>
      <c r="D2920">
        <v>2898</v>
      </c>
      <c r="E2920" s="64">
        <v>48054</v>
      </c>
      <c r="F2920" t="s">
        <v>119</v>
      </c>
      <c r="G2920" t="str">
        <f t="shared" si="196"/>
        <v>Dad</v>
      </c>
      <c r="H2920">
        <f t="shared" si="198"/>
        <v>0</v>
      </c>
      <c r="I2920">
        <f t="shared" si="199"/>
        <v>1</v>
      </c>
    </row>
    <row r="2921" spans="3:9" x14ac:dyDescent="0.25">
      <c r="C2921" s="64">
        <f t="shared" si="197"/>
        <v>48055</v>
      </c>
      <c r="D2921">
        <v>2899</v>
      </c>
      <c r="E2921" s="64">
        <v>48055</v>
      </c>
      <c r="F2921" t="s">
        <v>120</v>
      </c>
      <c r="G2921" t="str">
        <f t="shared" si="196"/>
        <v>Dad</v>
      </c>
      <c r="H2921">
        <f t="shared" si="198"/>
        <v>0</v>
      </c>
      <c r="I2921">
        <f t="shared" si="199"/>
        <v>1</v>
      </c>
    </row>
    <row r="2922" spans="3:9" x14ac:dyDescent="0.25">
      <c r="C2922" s="64">
        <f t="shared" si="197"/>
        <v>48056</v>
      </c>
      <c r="D2922">
        <v>2900</v>
      </c>
      <c r="E2922" s="64">
        <v>48056</v>
      </c>
      <c r="F2922" t="s">
        <v>97</v>
      </c>
      <c r="G2922" t="str">
        <f t="shared" si="196"/>
        <v>Dad</v>
      </c>
      <c r="H2922">
        <f t="shared" si="198"/>
        <v>0</v>
      </c>
      <c r="I2922">
        <f t="shared" si="199"/>
        <v>1</v>
      </c>
    </row>
    <row r="2923" spans="3:9" x14ac:dyDescent="0.25">
      <c r="C2923" s="64">
        <f t="shared" si="197"/>
        <v>48057</v>
      </c>
      <c r="D2923">
        <v>2901</v>
      </c>
      <c r="E2923" s="64">
        <v>48057</v>
      </c>
      <c r="F2923" t="s">
        <v>79</v>
      </c>
      <c r="G2923" t="str">
        <f t="shared" si="196"/>
        <v>Dad</v>
      </c>
      <c r="H2923">
        <f t="shared" si="198"/>
        <v>0</v>
      </c>
      <c r="I2923">
        <f t="shared" si="199"/>
        <v>1</v>
      </c>
    </row>
    <row r="2924" spans="3:9" x14ac:dyDescent="0.25">
      <c r="C2924" s="64">
        <f t="shared" si="197"/>
        <v>48058</v>
      </c>
      <c r="D2924">
        <v>2902</v>
      </c>
      <c r="E2924" s="64">
        <v>48058</v>
      </c>
      <c r="F2924" t="s">
        <v>121</v>
      </c>
      <c r="G2924" t="str">
        <f t="shared" si="196"/>
        <v>Dad</v>
      </c>
      <c r="H2924">
        <f t="shared" si="198"/>
        <v>0</v>
      </c>
      <c r="I2924">
        <f t="shared" si="199"/>
        <v>1</v>
      </c>
    </row>
    <row r="2925" spans="3:9" x14ac:dyDescent="0.25">
      <c r="C2925" s="64">
        <f t="shared" si="197"/>
        <v>48059</v>
      </c>
      <c r="D2925">
        <v>2903</v>
      </c>
      <c r="E2925" s="64">
        <v>48059</v>
      </c>
      <c r="F2925" t="s">
        <v>118</v>
      </c>
      <c r="G2925" t="str">
        <f t="shared" si="196"/>
        <v>Mom</v>
      </c>
      <c r="H2925">
        <f t="shared" si="198"/>
        <v>1</v>
      </c>
      <c r="I2925">
        <f t="shared" si="199"/>
        <v>0</v>
      </c>
    </row>
    <row r="2926" spans="3:9" x14ac:dyDescent="0.25">
      <c r="C2926" s="64">
        <f t="shared" si="197"/>
        <v>48060</v>
      </c>
      <c r="D2926">
        <v>2904</v>
      </c>
      <c r="E2926" s="64">
        <v>48060</v>
      </c>
      <c r="F2926" t="s">
        <v>107</v>
      </c>
      <c r="G2926" t="str">
        <f t="shared" si="196"/>
        <v>Mom</v>
      </c>
      <c r="H2926">
        <f t="shared" si="198"/>
        <v>1</v>
      </c>
      <c r="I2926">
        <f t="shared" si="199"/>
        <v>0</v>
      </c>
    </row>
    <row r="2927" spans="3:9" x14ac:dyDescent="0.25">
      <c r="C2927" s="64">
        <f t="shared" si="197"/>
        <v>48061</v>
      </c>
      <c r="D2927">
        <v>2905</v>
      </c>
      <c r="E2927" s="64">
        <v>48061</v>
      </c>
      <c r="F2927" t="s">
        <v>119</v>
      </c>
      <c r="G2927" t="str">
        <f t="shared" si="196"/>
        <v>Mom</v>
      </c>
      <c r="H2927">
        <f t="shared" si="198"/>
        <v>1</v>
      </c>
      <c r="I2927">
        <f t="shared" si="199"/>
        <v>0</v>
      </c>
    </row>
    <row r="2928" spans="3:9" x14ac:dyDescent="0.25">
      <c r="C2928" s="64">
        <f t="shared" si="197"/>
        <v>48062</v>
      </c>
      <c r="D2928">
        <v>2906</v>
      </c>
      <c r="E2928" s="64">
        <v>48062</v>
      </c>
      <c r="F2928" t="s">
        <v>120</v>
      </c>
      <c r="G2928" t="str">
        <f t="shared" si="196"/>
        <v>Mom</v>
      </c>
      <c r="H2928">
        <f t="shared" si="198"/>
        <v>1</v>
      </c>
      <c r="I2928">
        <f t="shared" si="199"/>
        <v>0</v>
      </c>
    </row>
    <row r="2929" spans="3:9" x14ac:dyDescent="0.25">
      <c r="C2929" s="64">
        <f t="shared" si="197"/>
        <v>48063</v>
      </c>
      <c r="D2929">
        <v>2907</v>
      </c>
      <c r="E2929" s="64">
        <v>48063</v>
      </c>
      <c r="F2929" t="s">
        <v>97</v>
      </c>
      <c r="G2929" t="str">
        <f t="shared" si="196"/>
        <v>Mom</v>
      </c>
      <c r="H2929">
        <f t="shared" si="198"/>
        <v>1</v>
      </c>
      <c r="I2929">
        <f t="shared" si="199"/>
        <v>0</v>
      </c>
    </row>
    <row r="2930" spans="3:9" x14ac:dyDescent="0.25">
      <c r="C2930" s="64">
        <f t="shared" si="197"/>
        <v>48064</v>
      </c>
      <c r="D2930">
        <v>2908</v>
      </c>
      <c r="E2930" s="64">
        <v>48064</v>
      </c>
      <c r="F2930" t="s">
        <v>79</v>
      </c>
      <c r="G2930" t="str">
        <f t="shared" si="196"/>
        <v>Mom</v>
      </c>
      <c r="H2930">
        <f t="shared" si="198"/>
        <v>1</v>
      </c>
      <c r="I2930">
        <f t="shared" si="199"/>
        <v>0</v>
      </c>
    </row>
    <row r="2931" spans="3:9" x14ac:dyDescent="0.25">
      <c r="C2931" s="64">
        <f t="shared" si="197"/>
        <v>48065</v>
      </c>
      <c r="D2931">
        <v>2909</v>
      </c>
      <c r="E2931" s="64">
        <v>48065</v>
      </c>
      <c r="F2931" t="s">
        <v>121</v>
      </c>
      <c r="G2931" t="str">
        <f t="shared" si="196"/>
        <v>Mom</v>
      </c>
      <c r="H2931">
        <f t="shared" si="198"/>
        <v>1</v>
      </c>
      <c r="I2931">
        <f t="shared" si="199"/>
        <v>0</v>
      </c>
    </row>
    <row r="2932" spans="3:9" x14ac:dyDescent="0.25">
      <c r="C2932" s="64">
        <f t="shared" si="197"/>
        <v>48066</v>
      </c>
      <c r="D2932">
        <v>2910</v>
      </c>
      <c r="E2932" s="64">
        <v>48066</v>
      </c>
      <c r="F2932" t="s">
        <v>118</v>
      </c>
      <c r="G2932" t="str">
        <f t="shared" si="196"/>
        <v>Dad</v>
      </c>
      <c r="H2932">
        <f t="shared" si="198"/>
        <v>0</v>
      </c>
      <c r="I2932">
        <f t="shared" si="199"/>
        <v>1</v>
      </c>
    </row>
    <row r="2933" spans="3:9" x14ac:dyDescent="0.25">
      <c r="C2933" s="64">
        <f t="shared" si="197"/>
        <v>48067</v>
      </c>
      <c r="D2933">
        <v>2911</v>
      </c>
      <c r="E2933" s="64">
        <v>48067</v>
      </c>
      <c r="F2933" t="s">
        <v>107</v>
      </c>
      <c r="G2933" t="str">
        <f t="shared" si="196"/>
        <v>Dad</v>
      </c>
      <c r="H2933">
        <f t="shared" si="198"/>
        <v>0</v>
      </c>
      <c r="I2933">
        <f t="shared" si="199"/>
        <v>1</v>
      </c>
    </row>
    <row r="2934" spans="3:9" x14ac:dyDescent="0.25">
      <c r="C2934" s="64">
        <f t="shared" si="197"/>
        <v>48068</v>
      </c>
      <c r="D2934">
        <v>2912</v>
      </c>
      <c r="E2934" s="64">
        <v>48068</v>
      </c>
      <c r="F2934" t="s">
        <v>119</v>
      </c>
      <c r="G2934" t="str">
        <f t="shared" si="196"/>
        <v>Dad</v>
      </c>
      <c r="H2934">
        <f t="shared" si="198"/>
        <v>0</v>
      </c>
      <c r="I2934">
        <f t="shared" si="199"/>
        <v>1</v>
      </c>
    </row>
    <row r="2935" spans="3:9" x14ac:dyDescent="0.25">
      <c r="C2935" s="64">
        <f t="shared" si="197"/>
        <v>48069</v>
      </c>
      <c r="D2935">
        <v>2913</v>
      </c>
      <c r="E2935" s="64">
        <v>48069</v>
      </c>
      <c r="F2935" t="s">
        <v>120</v>
      </c>
      <c r="G2935" t="str">
        <f t="shared" si="196"/>
        <v>Dad</v>
      </c>
      <c r="H2935">
        <f t="shared" si="198"/>
        <v>0</v>
      </c>
      <c r="I2935">
        <f t="shared" si="199"/>
        <v>1</v>
      </c>
    </row>
    <row r="2936" spans="3:9" x14ac:dyDescent="0.25">
      <c r="C2936" s="64">
        <f t="shared" si="197"/>
        <v>48070</v>
      </c>
      <c r="D2936">
        <v>2914</v>
      </c>
      <c r="E2936" s="64">
        <v>48070</v>
      </c>
      <c r="F2936" t="s">
        <v>97</v>
      </c>
      <c r="G2936" t="str">
        <f t="shared" si="196"/>
        <v>Dad</v>
      </c>
      <c r="H2936">
        <f t="shared" si="198"/>
        <v>0</v>
      </c>
      <c r="I2936">
        <f t="shared" si="199"/>
        <v>1</v>
      </c>
    </row>
    <row r="2937" spans="3:9" x14ac:dyDescent="0.25">
      <c r="C2937" s="64">
        <f t="shared" si="197"/>
        <v>48071</v>
      </c>
      <c r="D2937">
        <v>2915</v>
      </c>
      <c r="E2937" s="64">
        <v>48071</v>
      </c>
      <c r="F2937" t="s">
        <v>79</v>
      </c>
      <c r="G2937" t="str">
        <f t="shared" si="196"/>
        <v>Dad</v>
      </c>
      <c r="H2937">
        <f t="shared" si="198"/>
        <v>0</v>
      </c>
      <c r="I2937">
        <f t="shared" si="199"/>
        <v>1</v>
      </c>
    </row>
    <row r="2938" spans="3:9" x14ac:dyDescent="0.25">
      <c r="C2938" s="64">
        <f t="shared" si="197"/>
        <v>48072</v>
      </c>
      <c r="D2938">
        <v>2916</v>
      </c>
      <c r="E2938" s="64">
        <v>48072</v>
      </c>
      <c r="F2938" t="s">
        <v>121</v>
      </c>
      <c r="G2938" t="str">
        <f t="shared" si="196"/>
        <v>Dad</v>
      </c>
      <c r="H2938">
        <f t="shared" si="198"/>
        <v>0</v>
      </c>
      <c r="I2938">
        <f t="shared" si="199"/>
        <v>1</v>
      </c>
    </row>
    <row r="2939" spans="3:9" x14ac:dyDescent="0.25">
      <c r="C2939" s="64">
        <f t="shared" si="197"/>
        <v>48073</v>
      </c>
      <c r="D2939">
        <v>2917</v>
      </c>
      <c r="E2939" s="64">
        <v>48073</v>
      </c>
      <c r="F2939" t="s">
        <v>118</v>
      </c>
      <c r="G2939" t="str">
        <f t="shared" si="196"/>
        <v>Mom</v>
      </c>
      <c r="H2939">
        <f t="shared" si="198"/>
        <v>1</v>
      </c>
      <c r="I2939">
        <f t="shared" si="199"/>
        <v>0</v>
      </c>
    </row>
    <row r="2940" spans="3:9" x14ac:dyDescent="0.25">
      <c r="C2940" s="64">
        <f t="shared" si="197"/>
        <v>48074</v>
      </c>
      <c r="D2940">
        <v>2918</v>
      </c>
      <c r="E2940" s="64">
        <v>48074</v>
      </c>
      <c r="F2940" t="s">
        <v>107</v>
      </c>
      <c r="G2940" t="str">
        <f t="shared" si="196"/>
        <v>Mom</v>
      </c>
      <c r="H2940">
        <f t="shared" si="198"/>
        <v>1</v>
      </c>
      <c r="I2940">
        <f t="shared" si="199"/>
        <v>0</v>
      </c>
    </row>
    <row r="2941" spans="3:9" x14ac:dyDescent="0.25">
      <c r="C2941" s="64">
        <f t="shared" si="197"/>
        <v>48075</v>
      </c>
      <c r="D2941">
        <v>2919</v>
      </c>
      <c r="E2941" s="64">
        <v>48075</v>
      </c>
      <c r="F2941" t="s">
        <v>119</v>
      </c>
      <c r="G2941" t="str">
        <f t="shared" si="196"/>
        <v>Mom</v>
      </c>
      <c r="H2941">
        <f t="shared" si="198"/>
        <v>1</v>
      </c>
      <c r="I2941">
        <f t="shared" si="199"/>
        <v>0</v>
      </c>
    </row>
    <row r="2942" spans="3:9" x14ac:dyDescent="0.25">
      <c r="C2942" s="64">
        <f t="shared" si="197"/>
        <v>48076</v>
      </c>
      <c r="D2942">
        <v>2920</v>
      </c>
      <c r="E2942" s="64">
        <v>48076</v>
      </c>
      <c r="F2942" t="s">
        <v>120</v>
      </c>
      <c r="G2942" t="str">
        <f t="shared" si="196"/>
        <v>Mom</v>
      </c>
      <c r="H2942">
        <f t="shared" si="198"/>
        <v>1</v>
      </c>
      <c r="I2942">
        <f t="shared" si="199"/>
        <v>0</v>
      </c>
    </row>
    <row r="2943" spans="3:9" x14ac:dyDescent="0.25">
      <c r="C2943" s="64">
        <f t="shared" si="197"/>
        <v>48077</v>
      </c>
      <c r="D2943">
        <v>2921</v>
      </c>
      <c r="E2943" s="64">
        <v>48077</v>
      </c>
      <c r="F2943" t="s">
        <v>97</v>
      </c>
      <c r="G2943" t="str">
        <f t="shared" si="196"/>
        <v>Mom</v>
      </c>
      <c r="H2943">
        <f t="shared" si="198"/>
        <v>1</v>
      </c>
      <c r="I2943">
        <f t="shared" si="199"/>
        <v>0</v>
      </c>
    </row>
    <row r="2944" spans="3:9" x14ac:dyDescent="0.25">
      <c r="C2944" s="64">
        <f t="shared" si="197"/>
        <v>48078</v>
      </c>
      <c r="D2944">
        <v>2922</v>
      </c>
      <c r="E2944" s="64">
        <v>48078</v>
      </c>
      <c r="F2944" t="s">
        <v>79</v>
      </c>
      <c r="G2944" t="str">
        <f t="shared" si="196"/>
        <v>Mom</v>
      </c>
      <c r="H2944">
        <f t="shared" si="198"/>
        <v>1</v>
      </c>
      <c r="I2944">
        <f t="shared" si="199"/>
        <v>0</v>
      </c>
    </row>
    <row r="2945" spans="3:9" x14ac:dyDescent="0.25">
      <c r="C2945" s="64">
        <f t="shared" si="197"/>
        <v>48079</v>
      </c>
      <c r="D2945">
        <v>2923</v>
      </c>
      <c r="E2945" s="64">
        <v>48079</v>
      </c>
      <c r="F2945" t="s">
        <v>121</v>
      </c>
      <c r="G2945" t="str">
        <f t="shared" si="196"/>
        <v>Mom</v>
      </c>
      <c r="H2945">
        <f t="shared" si="198"/>
        <v>1</v>
      </c>
      <c r="I2945">
        <f t="shared" si="199"/>
        <v>0</v>
      </c>
    </row>
    <row r="2946" spans="3:9" x14ac:dyDescent="0.25">
      <c r="C2946" s="64">
        <f t="shared" si="197"/>
        <v>48080</v>
      </c>
      <c r="D2946">
        <v>2924</v>
      </c>
      <c r="E2946" s="64">
        <v>48080</v>
      </c>
      <c r="F2946" t="s">
        <v>118</v>
      </c>
      <c r="G2946" t="str">
        <f t="shared" si="196"/>
        <v>Dad</v>
      </c>
      <c r="H2946">
        <f t="shared" si="198"/>
        <v>0</v>
      </c>
      <c r="I2946">
        <f t="shared" si="199"/>
        <v>1</v>
      </c>
    </row>
    <row r="2947" spans="3:9" x14ac:dyDescent="0.25">
      <c r="C2947" s="64">
        <f t="shared" si="197"/>
        <v>48081</v>
      </c>
      <c r="D2947">
        <v>2925</v>
      </c>
      <c r="E2947" s="64">
        <v>48081</v>
      </c>
      <c r="F2947" t="s">
        <v>107</v>
      </c>
      <c r="G2947" t="str">
        <f t="shared" si="196"/>
        <v>Dad</v>
      </c>
      <c r="H2947">
        <f t="shared" si="198"/>
        <v>0</v>
      </c>
      <c r="I2947">
        <f t="shared" si="199"/>
        <v>1</v>
      </c>
    </row>
    <row r="2948" spans="3:9" x14ac:dyDescent="0.25">
      <c r="C2948" s="64">
        <f t="shared" si="197"/>
        <v>48082</v>
      </c>
      <c r="D2948">
        <v>2926</v>
      </c>
      <c r="E2948" s="64">
        <v>48082</v>
      </c>
      <c r="F2948" t="s">
        <v>119</v>
      </c>
      <c r="G2948" t="str">
        <f t="shared" si="196"/>
        <v>Dad</v>
      </c>
      <c r="H2948">
        <f t="shared" si="198"/>
        <v>0</v>
      </c>
      <c r="I2948">
        <f t="shared" si="199"/>
        <v>1</v>
      </c>
    </row>
    <row r="2949" spans="3:9" x14ac:dyDescent="0.25">
      <c r="C2949" s="64">
        <f t="shared" si="197"/>
        <v>48083</v>
      </c>
      <c r="D2949">
        <v>2927</v>
      </c>
      <c r="E2949" s="64">
        <v>48083</v>
      </c>
      <c r="F2949" t="s">
        <v>120</v>
      </c>
      <c r="G2949" t="str">
        <f t="shared" si="196"/>
        <v>Dad</v>
      </c>
      <c r="H2949">
        <f t="shared" si="198"/>
        <v>0</v>
      </c>
      <c r="I2949">
        <f t="shared" si="199"/>
        <v>1</v>
      </c>
    </row>
    <row r="2950" spans="3:9" x14ac:dyDescent="0.25">
      <c r="C2950" s="64">
        <f t="shared" si="197"/>
        <v>48084</v>
      </c>
      <c r="D2950">
        <v>2928</v>
      </c>
      <c r="E2950" s="64">
        <v>48084</v>
      </c>
      <c r="F2950" t="s">
        <v>97</v>
      </c>
      <c r="G2950" t="str">
        <f t="shared" si="196"/>
        <v>Dad</v>
      </c>
      <c r="H2950">
        <f t="shared" si="198"/>
        <v>0</v>
      </c>
      <c r="I2950">
        <f t="shared" si="199"/>
        <v>1</v>
      </c>
    </row>
    <row r="2951" spans="3:9" x14ac:dyDescent="0.25">
      <c r="C2951" s="64">
        <f t="shared" si="197"/>
        <v>48085</v>
      </c>
      <c r="D2951">
        <v>2929</v>
      </c>
      <c r="E2951" s="64">
        <v>48085</v>
      </c>
      <c r="F2951" t="s">
        <v>79</v>
      </c>
      <c r="G2951" t="str">
        <f t="shared" si="196"/>
        <v>Dad</v>
      </c>
      <c r="H2951">
        <f t="shared" si="198"/>
        <v>0</v>
      </c>
      <c r="I2951">
        <f t="shared" si="199"/>
        <v>1</v>
      </c>
    </row>
    <row r="2952" spans="3:9" x14ac:dyDescent="0.25">
      <c r="C2952" s="64">
        <f t="shared" si="197"/>
        <v>48086</v>
      </c>
      <c r="D2952">
        <v>2930</v>
      </c>
      <c r="E2952" s="64">
        <v>48086</v>
      </c>
      <c r="F2952" t="s">
        <v>121</v>
      </c>
      <c r="G2952" t="str">
        <f t="shared" si="196"/>
        <v>Dad</v>
      </c>
      <c r="H2952">
        <f t="shared" si="198"/>
        <v>0</v>
      </c>
      <c r="I2952">
        <f t="shared" si="199"/>
        <v>1</v>
      </c>
    </row>
    <row r="2953" spans="3:9" x14ac:dyDescent="0.25">
      <c r="C2953" s="64">
        <f t="shared" si="197"/>
        <v>48087</v>
      </c>
      <c r="D2953">
        <v>2931</v>
      </c>
      <c r="E2953" s="64">
        <v>48087</v>
      </c>
      <c r="F2953" t="s">
        <v>118</v>
      </c>
      <c r="G2953" t="str">
        <f t="shared" si="196"/>
        <v>Mom</v>
      </c>
      <c r="H2953">
        <f t="shared" si="198"/>
        <v>1</v>
      </c>
      <c r="I2953">
        <f t="shared" si="199"/>
        <v>0</v>
      </c>
    </row>
    <row r="2954" spans="3:9" x14ac:dyDescent="0.25">
      <c r="C2954" s="64">
        <f t="shared" si="197"/>
        <v>48088</v>
      </c>
      <c r="D2954">
        <v>2932</v>
      </c>
      <c r="E2954" s="64">
        <v>48088</v>
      </c>
      <c r="F2954" t="s">
        <v>107</v>
      </c>
      <c r="G2954" t="str">
        <f t="shared" si="196"/>
        <v>Mom</v>
      </c>
      <c r="H2954">
        <f t="shared" si="198"/>
        <v>1</v>
      </c>
      <c r="I2954">
        <f t="shared" si="199"/>
        <v>0</v>
      </c>
    </row>
    <row r="2955" spans="3:9" x14ac:dyDescent="0.25">
      <c r="C2955" s="64">
        <f t="shared" si="197"/>
        <v>48089</v>
      </c>
      <c r="D2955">
        <v>2933</v>
      </c>
      <c r="E2955" s="64">
        <v>48089</v>
      </c>
      <c r="F2955" t="s">
        <v>119</v>
      </c>
      <c r="G2955" t="str">
        <f t="shared" si="196"/>
        <v>Mom</v>
      </c>
      <c r="H2955">
        <f t="shared" si="198"/>
        <v>1</v>
      </c>
      <c r="I2955">
        <f t="shared" si="199"/>
        <v>0</v>
      </c>
    </row>
    <row r="2956" spans="3:9" x14ac:dyDescent="0.25">
      <c r="C2956" s="64">
        <f t="shared" si="197"/>
        <v>48090</v>
      </c>
      <c r="D2956">
        <v>2934</v>
      </c>
      <c r="E2956" s="64">
        <v>48090</v>
      </c>
      <c r="F2956" t="s">
        <v>120</v>
      </c>
      <c r="G2956" t="str">
        <f t="shared" si="196"/>
        <v>Mom</v>
      </c>
      <c r="H2956">
        <f t="shared" si="198"/>
        <v>1</v>
      </c>
      <c r="I2956">
        <f t="shared" si="199"/>
        <v>0</v>
      </c>
    </row>
    <row r="2957" spans="3:9" x14ac:dyDescent="0.25">
      <c r="C2957" s="64">
        <f t="shared" si="197"/>
        <v>48091</v>
      </c>
      <c r="D2957">
        <v>2935</v>
      </c>
      <c r="E2957" s="64">
        <v>48091</v>
      </c>
      <c r="F2957" t="s">
        <v>97</v>
      </c>
      <c r="G2957" t="str">
        <f t="shared" si="196"/>
        <v>Mom</v>
      </c>
      <c r="H2957">
        <f t="shared" si="198"/>
        <v>1</v>
      </c>
      <c r="I2957">
        <f t="shared" si="199"/>
        <v>0</v>
      </c>
    </row>
    <row r="2958" spans="3:9" x14ac:dyDescent="0.25">
      <c r="C2958" s="64">
        <f t="shared" si="197"/>
        <v>48092</v>
      </c>
      <c r="D2958">
        <v>2936</v>
      </c>
      <c r="E2958" s="64">
        <v>48092</v>
      </c>
      <c r="F2958" t="s">
        <v>79</v>
      </c>
      <c r="G2958" t="str">
        <f t="shared" si="196"/>
        <v>Mom</v>
      </c>
      <c r="H2958">
        <f t="shared" si="198"/>
        <v>1</v>
      </c>
      <c r="I2958">
        <f t="shared" si="199"/>
        <v>0</v>
      </c>
    </row>
    <row r="2959" spans="3:9" x14ac:dyDescent="0.25">
      <c r="C2959" s="64">
        <f t="shared" si="197"/>
        <v>48093</v>
      </c>
      <c r="D2959">
        <v>2937</v>
      </c>
      <c r="E2959" s="64">
        <v>48093</v>
      </c>
      <c r="F2959" t="s">
        <v>121</v>
      </c>
      <c r="G2959" t="str">
        <f t="shared" si="196"/>
        <v>Mom</v>
      </c>
      <c r="H2959">
        <f t="shared" si="198"/>
        <v>1</v>
      </c>
      <c r="I2959">
        <f t="shared" si="199"/>
        <v>0</v>
      </c>
    </row>
    <row r="2960" spans="3:9" x14ac:dyDescent="0.25">
      <c r="C2960" s="64">
        <f t="shared" si="197"/>
        <v>48094</v>
      </c>
      <c r="D2960">
        <v>2938</v>
      </c>
      <c r="E2960" s="64">
        <v>48094</v>
      </c>
      <c r="F2960" t="s">
        <v>118</v>
      </c>
      <c r="G2960" t="str">
        <f t="shared" si="196"/>
        <v>Dad</v>
      </c>
      <c r="H2960">
        <f t="shared" si="198"/>
        <v>0</v>
      </c>
      <c r="I2960">
        <f t="shared" si="199"/>
        <v>1</v>
      </c>
    </row>
    <row r="2961" spans="3:9" x14ac:dyDescent="0.25">
      <c r="C2961" s="64">
        <f t="shared" si="197"/>
        <v>48095</v>
      </c>
      <c r="D2961">
        <v>2939</v>
      </c>
      <c r="E2961" s="64">
        <v>48095</v>
      </c>
      <c r="F2961" t="s">
        <v>107</v>
      </c>
      <c r="G2961" t="str">
        <f t="shared" si="196"/>
        <v>Dad</v>
      </c>
      <c r="H2961">
        <f t="shared" si="198"/>
        <v>0</v>
      </c>
      <c r="I2961">
        <f t="shared" si="199"/>
        <v>1</v>
      </c>
    </row>
    <row r="2962" spans="3:9" x14ac:dyDescent="0.25">
      <c r="C2962" s="64">
        <f t="shared" si="197"/>
        <v>48096</v>
      </c>
      <c r="D2962">
        <v>2940</v>
      </c>
      <c r="E2962" s="64">
        <v>48096</v>
      </c>
      <c r="F2962" t="s">
        <v>119</v>
      </c>
      <c r="G2962" t="str">
        <f t="shared" ref="G2962:G3025" si="200">G2948</f>
        <v>Dad</v>
      </c>
      <c r="H2962">
        <f t="shared" si="198"/>
        <v>0</v>
      </c>
      <c r="I2962">
        <f t="shared" si="199"/>
        <v>1</v>
      </c>
    </row>
    <row r="2963" spans="3:9" x14ac:dyDescent="0.25">
      <c r="C2963" s="64">
        <f t="shared" si="197"/>
        <v>48097</v>
      </c>
      <c r="D2963">
        <v>2941</v>
      </c>
      <c r="E2963" s="64">
        <v>48097</v>
      </c>
      <c r="F2963" t="s">
        <v>120</v>
      </c>
      <c r="G2963" t="str">
        <f t="shared" si="200"/>
        <v>Dad</v>
      </c>
      <c r="H2963">
        <f t="shared" si="198"/>
        <v>0</v>
      </c>
      <c r="I2963">
        <f t="shared" si="199"/>
        <v>1</v>
      </c>
    </row>
    <row r="2964" spans="3:9" x14ac:dyDescent="0.25">
      <c r="C2964" s="64">
        <f t="shared" si="197"/>
        <v>48098</v>
      </c>
      <c r="D2964">
        <v>2942</v>
      </c>
      <c r="E2964" s="64">
        <v>48098</v>
      </c>
      <c r="F2964" t="s">
        <v>97</v>
      </c>
      <c r="G2964" t="str">
        <f t="shared" si="200"/>
        <v>Dad</v>
      </c>
      <c r="H2964">
        <f t="shared" si="198"/>
        <v>0</v>
      </c>
      <c r="I2964">
        <f t="shared" si="199"/>
        <v>1</v>
      </c>
    </row>
    <row r="2965" spans="3:9" x14ac:dyDescent="0.25">
      <c r="C2965" s="64">
        <f t="shared" ref="C2965:C3028" si="201">E2965</f>
        <v>48099</v>
      </c>
      <c r="D2965">
        <v>2943</v>
      </c>
      <c r="E2965" s="64">
        <v>48099</v>
      </c>
      <c r="F2965" t="s">
        <v>79</v>
      </c>
      <c r="G2965" t="str">
        <f t="shared" si="200"/>
        <v>Dad</v>
      </c>
      <c r="H2965">
        <f t="shared" ref="H2965:H3028" si="202">IF(G2965="Mom",1,0)</f>
        <v>0</v>
      </c>
      <c r="I2965">
        <f t="shared" si="199"/>
        <v>1</v>
      </c>
    </row>
    <row r="2966" spans="3:9" x14ac:dyDescent="0.25">
      <c r="C2966" s="64">
        <f t="shared" si="201"/>
        <v>48100</v>
      </c>
      <c r="D2966">
        <v>2944</v>
      </c>
      <c r="E2966" s="64">
        <v>48100</v>
      </c>
      <c r="F2966" t="s">
        <v>121</v>
      </c>
      <c r="G2966" t="str">
        <f t="shared" si="200"/>
        <v>Dad</v>
      </c>
      <c r="H2966">
        <f t="shared" si="202"/>
        <v>0</v>
      </c>
      <c r="I2966">
        <f t="shared" si="199"/>
        <v>1</v>
      </c>
    </row>
    <row r="2967" spans="3:9" x14ac:dyDescent="0.25">
      <c r="C2967" s="64">
        <f t="shared" si="201"/>
        <v>48101</v>
      </c>
      <c r="D2967">
        <v>2945</v>
      </c>
      <c r="E2967" s="64">
        <v>48101</v>
      </c>
      <c r="F2967" t="s">
        <v>118</v>
      </c>
      <c r="G2967" t="str">
        <f t="shared" si="200"/>
        <v>Mom</v>
      </c>
      <c r="H2967">
        <f t="shared" si="202"/>
        <v>1</v>
      </c>
      <c r="I2967">
        <f t="shared" si="199"/>
        <v>0</v>
      </c>
    </row>
    <row r="2968" spans="3:9" x14ac:dyDescent="0.25">
      <c r="C2968" s="64">
        <f t="shared" si="201"/>
        <v>48102</v>
      </c>
      <c r="D2968">
        <v>2946</v>
      </c>
      <c r="E2968" s="64">
        <v>48102</v>
      </c>
      <c r="F2968" t="s">
        <v>107</v>
      </c>
      <c r="G2968" t="str">
        <f t="shared" si="200"/>
        <v>Mom</v>
      </c>
      <c r="H2968">
        <f t="shared" si="202"/>
        <v>1</v>
      </c>
      <c r="I2968">
        <f t="shared" si="199"/>
        <v>0</v>
      </c>
    </row>
    <row r="2969" spans="3:9" x14ac:dyDescent="0.25">
      <c r="C2969" s="64">
        <f t="shared" si="201"/>
        <v>48103</v>
      </c>
      <c r="D2969">
        <v>2947</v>
      </c>
      <c r="E2969" s="64">
        <v>48103</v>
      </c>
      <c r="F2969" t="s">
        <v>119</v>
      </c>
      <c r="G2969" t="str">
        <f t="shared" si="200"/>
        <v>Mom</v>
      </c>
      <c r="H2969">
        <f t="shared" si="202"/>
        <v>1</v>
      </c>
      <c r="I2969">
        <f t="shared" ref="I2969:I3032" si="203">IF(G2969="Dad",1,0)</f>
        <v>0</v>
      </c>
    </row>
    <row r="2970" spans="3:9" x14ac:dyDescent="0.25">
      <c r="C2970" s="64">
        <f t="shared" si="201"/>
        <v>48104</v>
      </c>
      <c r="D2970">
        <v>2948</v>
      </c>
      <c r="E2970" s="64">
        <v>48104</v>
      </c>
      <c r="F2970" t="s">
        <v>120</v>
      </c>
      <c r="G2970" t="str">
        <f t="shared" si="200"/>
        <v>Mom</v>
      </c>
      <c r="H2970">
        <f t="shared" si="202"/>
        <v>1</v>
      </c>
      <c r="I2970">
        <f t="shared" si="203"/>
        <v>0</v>
      </c>
    </row>
    <row r="2971" spans="3:9" x14ac:dyDescent="0.25">
      <c r="C2971" s="64">
        <f t="shared" si="201"/>
        <v>48105</v>
      </c>
      <c r="D2971">
        <v>2949</v>
      </c>
      <c r="E2971" s="64">
        <v>48105</v>
      </c>
      <c r="F2971" t="s">
        <v>97</v>
      </c>
      <c r="G2971" t="str">
        <f t="shared" si="200"/>
        <v>Mom</v>
      </c>
      <c r="H2971">
        <f t="shared" si="202"/>
        <v>1</v>
      </c>
      <c r="I2971">
        <f t="shared" si="203"/>
        <v>0</v>
      </c>
    </row>
    <row r="2972" spans="3:9" x14ac:dyDescent="0.25">
      <c r="C2972" s="64">
        <f t="shared" si="201"/>
        <v>48106</v>
      </c>
      <c r="D2972">
        <v>2950</v>
      </c>
      <c r="E2972" s="64">
        <v>48106</v>
      </c>
      <c r="F2972" t="s">
        <v>79</v>
      </c>
      <c r="G2972" t="str">
        <f t="shared" si="200"/>
        <v>Mom</v>
      </c>
      <c r="H2972">
        <f t="shared" si="202"/>
        <v>1</v>
      </c>
      <c r="I2972">
        <f t="shared" si="203"/>
        <v>0</v>
      </c>
    </row>
    <row r="2973" spans="3:9" x14ac:dyDescent="0.25">
      <c r="C2973" s="64">
        <f t="shared" si="201"/>
        <v>48107</v>
      </c>
      <c r="D2973">
        <v>2951</v>
      </c>
      <c r="E2973" s="64">
        <v>48107</v>
      </c>
      <c r="F2973" t="s">
        <v>121</v>
      </c>
      <c r="G2973" t="str">
        <f t="shared" si="200"/>
        <v>Mom</v>
      </c>
      <c r="H2973">
        <f t="shared" si="202"/>
        <v>1</v>
      </c>
      <c r="I2973">
        <f t="shared" si="203"/>
        <v>0</v>
      </c>
    </row>
    <row r="2974" spans="3:9" x14ac:dyDescent="0.25">
      <c r="C2974" s="64">
        <f t="shared" si="201"/>
        <v>48108</v>
      </c>
      <c r="D2974">
        <v>2952</v>
      </c>
      <c r="E2974" s="64">
        <v>48108</v>
      </c>
      <c r="F2974" t="s">
        <v>118</v>
      </c>
      <c r="G2974" t="str">
        <f t="shared" si="200"/>
        <v>Dad</v>
      </c>
      <c r="H2974">
        <f t="shared" si="202"/>
        <v>0</v>
      </c>
      <c r="I2974">
        <f t="shared" si="203"/>
        <v>1</v>
      </c>
    </row>
    <row r="2975" spans="3:9" x14ac:dyDescent="0.25">
      <c r="C2975" s="64">
        <f t="shared" si="201"/>
        <v>48109</v>
      </c>
      <c r="D2975">
        <v>2953</v>
      </c>
      <c r="E2975" s="64">
        <v>48109</v>
      </c>
      <c r="F2975" t="s">
        <v>107</v>
      </c>
      <c r="G2975" t="str">
        <f t="shared" si="200"/>
        <v>Dad</v>
      </c>
      <c r="H2975">
        <f t="shared" si="202"/>
        <v>0</v>
      </c>
      <c r="I2975">
        <f t="shared" si="203"/>
        <v>1</v>
      </c>
    </row>
    <row r="2976" spans="3:9" x14ac:dyDescent="0.25">
      <c r="C2976" s="64">
        <f t="shared" si="201"/>
        <v>48110</v>
      </c>
      <c r="D2976">
        <v>2954</v>
      </c>
      <c r="E2976" s="64">
        <v>48110</v>
      </c>
      <c r="F2976" t="s">
        <v>119</v>
      </c>
      <c r="G2976" t="str">
        <f t="shared" si="200"/>
        <v>Dad</v>
      </c>
      <c r="H2976">
        <f t="shared" si="202"/>
        <v>0</v>
      </c>
      <c r="I2976">
        <f t="shared" si="203"/>
        <v>1</v>
      </c>
    </row>
    <row r="2977" spans="3:9" x14ac:dyDescent="0.25">
      <c r="C2977" s="64">
        <f t="shared" si="201"/>
        <v>48111</v>
      </c>
      <c r="D2977">
        <v>2955</v>
      </c>
      <c r="E2977" s="64">
        <v>48111</v>
      </c>
      <c r="F2977" t="s">
        <v>120</v>
      </c>
      <c r="G2977" t="str">
        <f t="shared" si="200"/>
        <v>Dad</v>
      </c>
      <c r="H2977">
        <f t="shared" si="202"/>
        <v>0</v>
      </c>
      <c r="I2977">
        <f t="shared" si="203"/>
        <v>1</v>
      </c>
    </row>
    <row r="2978" spans="3:9" x14ac:dyDescent="0.25">
      <c r="C2978" s="64">
        <f t="shared" si="201"/>
        <v>48112</v>
      </c>
      <c r="D2978">
        <v>2956</v>
      </c>
      <c r="E2978" s="64">
        <v>48112</v>
      </c>
      <c r="F2978" t="s">
        <v>97</v>
      </c>
      <c r="G2978" t="str">
        <f t="shared" si="200"/>
        <v>Dad</v>
      </c>
      <c r="H2978">
        <f t="shared" si="202"/>
        <v>0</v>
      </c>
      <c r="I2978">
        <f t="shared" si="203"/>
        <v>1</v>
      </c>
    </row>
    <row r="2979" spans="3:9" x14ac:dyDescent="0.25">
      <c r="C2979" s="64">
        <f t="shared" si="201"/>
        <v>48113</v>
      </c>
      <c r="D2979">
        <v>2957</v>
      </c>
      <c r="E2979" s="64">
        <v>48113</v>
      </c>
      <c r="F2979" t="s">
        <v>79</v>
      </c>
      <c r="G2979" t="str">
        <f t="shared" si="200"/>
        <v>Dad</v>
      </c>
      <c r="H2979">
        <f t="shared" si="202"/>
        <v>0</v>
      </c>
      <c r="I2979">
        <f t="shared" si="203"/>
        <v>1</v>
      </c>
    </row>
    <row r="2980" spans="3:9" x14ac:dyDescent="0.25">
      <c r="C2980" s="64">
        <f t="shared" si="201"/>
        <v>48114</v>
      </c>
      <c r="D2980">
        <v>2958</v>
      </c>
      <c r="E2980" s="64">
        <v>48114</v>
      </c>
      <c r="F2980" t="s">
        <v>121</v>
      </c>
      <c r="G2980" t="str">
        <f t="shared" si="200"/>
        <v>Dad</v>
      </c>
      <c r="H2980">
        <f t="shared" si="202"/>
        <v>0</v>
      </c>
      <c r="I2980">
        <f t="shared" si="203"/>
        <v>1</v>
      </c>
    </row>
    <row r="2981" spans="3:9" x14ac:dyDescent="0.25">
      <c r="C2981" s="64">
        <f t="shared" si="201"/>
        <v>48115</v>
      </c>
      <c r="D2981">
        <v>2959</v>
      </c>
      <c r="E2981" s="64">
        <v>48115</v>
      </c>
      <c r="F2981" t="s">
        <v>118</v>
      </c>
      <c r="G2981" t="str">
        <f t="shared" si="200"/>
        <v>Mom</v>
      </c>
      <c r="H2981">
        <f t="shared" si="202"/>
        <v>1</v>
      </c>
      <c r="I2981">
        <f t="shared" si="203"/>
        <v>0</v>
      </c>
    </row>
    <row r="2982" spans="3:9" x14ac:dyDescent="0.25">
      <c r="C2982" s="64">
        <f t="shared" si="201"/>
        <v>48116</v>
      </c>
      <c r="D2982">
        <v>2960</v>
      </c>
      <c r="E2982" s="64">
        <v>48116</v>
      </c>
      <c r="F2982" t="s">
        <v>107</v>
      </c>
      <c r="G2982" t="str">
        <f t="shared" si="200"/>
        <v>Mom</v>
      </c>
      <c r="H2982">
        <f t="shared" si="202"/>
        <v>1</v>
      </c>
      <c r="I2982">
        <f t="shared" si="203"/>
        <v>0</v>
      </c>
    </row>
    <row r="2983" spans="3:9" x14ac:dyDescent="0.25">
      <c r="C2983" s="64">
        <f t="shared" si="201"/>
        <v>48117</v>
      </c>
      <c r="D2983">
        <v>2961</v>
      </c>
      <c r="E2983" s="64">
        <v>48117</v>
      </c>
      <c r="F2983" t="s">
        <v>119</v>
      </c>
      <c r="G2983" t="str">
        <f t="shared" si="200"/>
        <v>Mom</v>
      </c>
      <c r="H2983">
        <f t="shared" si="202"/>
        <v>1</v>
      </c>
      <c r="I2983">
        <f t="shared" si="203"/>
        <v>0</v>
      </c>
    </row>
    <row r="2984" spans="3:9" x14ac:dyDescent="0.25">
      <c r="C2984" s="64">
        <f t="shared" si="201"/>
        <v>48118</v>
      </c>
      <c r="D2984">
        <v>2962</v>
      </c>
      <c r="E2984" s="64">
        <v>48118</v>
      </c>
      <c r="F2984" t="s">
        <v>120</v>
      </c>
      <c r="G2984" t="str">
        <f t="shared" si="200"/>
        <v>Mom</v>
      </c>
      <c r="H2984">
        <f t="shared" si="202"/>
        <v>1</v>
      </c>
      <c r="I2984">
        <f t="shared" si="203"/>
        <v>0</v>
      </c>
    </row>
    <row r="2985" spans="3:9" x14ac:dyDescent="0.25">
      <c r="C2985" s="64">
        <f t="shared" si="201"/>
        <v>48119</v>
      </c>
      <c r="D2985">
        <v>2963</v>
      </c>
      <c r="E2985" s="64">
        <v>48119</v>
      </c>
      <c r="F2985" t="s">
        <v>97</v>
      </c>
      <c r="G2985" t="str">
        <f t="shared" si="200"/>
        <v>Mom</v>
      </c>
      <c r="H2985">
        <f t="shared" si="202"/>
        <v>1</v>
      </c>
      <c r="I2985">
        <f t="shared" si="203"/>
        <v>0</v>
      </c>
    </row>
    <row r="2986" spans="3:9" x14ac:dyDescent="0.25">
      <c r="C2986" s="64">
        <f t="shared" si="201"/>
        <v>48120</v>
      </c>
      <c r="D2986">
        <v>2964</v>
      </c>
      <c r="E2986" s="64">
        <v>48120</v>
      </c>
      <c r="F2986" t="s">
        <v>79</v>
      </c>
      <c r="G2986" t="str">
        <f t="shared" si="200"/>
        <v>Mom</v>
      </c>
      <c r="H2986">
        <f t="shared" si="202"/>
        <v>1</v>
      </c>
      <c r="I2986">
        <f t="shared" si="203"/>
        <v>0</v>
      </c>
    </row>
    <row r="2987" spans="3:9" x14ac:dyDescent="0.25">
      <c r="C2987" s="64">
        <f t="shared" si="201"/>
        <v>48121</v>
      </c>
      <c r="D2987">
        <v>2965</v>
      </c>
      <c r="E2987" s="64">
        <v>48121</v>
      </c>
      <c r="F2987" t="s">
        <v>121</v>
      </c>
      <c r="G2987" t="str">
        <f t="shared" si="200"/>
        <v>Mom</v>
      </c>
      <c r="H2987">
        <f t="shared" si="202"/>
        <v>1</v>
      </c>
      <c r="I2987">
        <f t="shared" si="203"/>
        <v>0</v>
      </c>
    </row>
    <row r="2988" spans="3:9" x14ac:dyDescent="0.25">
      <c r="C2988" s="64">
        <f t="shared" si="201"/>
        <v>48122</v>
      </c>
      <c r="D2988">
        <v>2966</v>
      </c>
      <c r="E2988" s="64">
        <v>48122</v>
      </c>
      <c r="F2988" t="s">
        <v>118</v>
      </c>
      <c r="G2988" t="str">
        <f t="shared" si="200"/>
        <v>Dad</v>
      </c>
      <c r="H2988">
        <f t="shared" si="202"/>
        <v>0</v>
      </c>
      <c r="I2988">
        <f t="shared" si="203"/>
        <v>1</v>
      </c>
    </row>
    <row r="2989" spans="3:9" x14ac:dyDescent="0.25">
      <c r="C2989" s="64">
        <f t="shared" si="201"/>
        <v>48123</v>
      </c>
      <c r="D2989">
        <v>2967</v>
      </c>
      <c r="E2989" s="64">
        <v>48123</v>
      </c>
      <c r="F2989" t="s">
        <v>107</v>
      </c>
      <c r="G2989" t="str">
        <f t="shared" si="200"/>
        <v>Dad</v>
      </c>
      <c r="H2989">
        <f t="shared" si="202"/>
        <v>0</v>
      </c>
      <c r="I2989">
        <f t="shared" si="203"/>
        <v>1</v>
      </c>
    </row>
    <row r="2990" spans="3:9" x14ac:dyDescent="0.25">
      <c r="C2990" s="64">
        <f t="shared" si="201"/>
        <v>48124</v>
      </c>
      <c r="D2990">
        <v>2968</v>
      </c>
      <c r="E2990" s="64">
        <v>48124</v>
      </c>
      <c r="F2990" t="s">
        <v>119</v>
      </c>
      <c r="G2990" t="str">
        <f t="shared" si="200"/>
        <v>Dad</v>
      </c>
      <c r="H2990">
        <f t="shared" si="202"/>
        <v>0</v>
      </c>
      <c r="I2990">
        <f t="shared" si="203"/>
        <v>1</v>
      </c>
    </row>
    <row r="2991" spans="3:9" x14ac:dyDescent="0.25">
      <c r="C2991" s="64">
        <f t="shared" si="201"/>
        <v>48125</v>
      </c>
      <c r="D2991">
        <v>2969</v>
      </c>
      <c r="E2991" s="64">
        <v>48125</v>
      </c>
      <c r="F2991" t="s">
        <v>120</v>
      </c>
      <c r="G2991" t="str">
        <f t="shared" si="200"/>
        <v>Dad</v>
      </c>
      <c r="H2991">
        <f t="shared" si="202"/>
        <v>0</v>
      </c>
      <c r="I2991">
        <f t="shared" si="203"/>
        <v>1</v>
      </c>
    </row>
    <row r="2992" spans="3:9" x14ac:dyDescent="0.25">
      <c r="C2992" s="64">
        <f t="shared" si="201"/>
        <v>48126</v>
      </c>
      <c r="D2992">
        <v>2970</v>
      </c>
      <c r="E2992" s="64">
        <v>48126</v>
      </c>
      <c r="F2992" t="s">
        <v>97</v>
      </c>
      <c r="G2992" t="str">
        <f t="shared" si="200"/>
        <v>Dad</v>
      </c>
      <c r="H2992">
        <f t="shared" si="202"/>
        <v>0</v>
      </c>
      <c r="I2992">
        <f t="shared" si="203"/>
        <v>1</v>
      </c>
    </row>
    <row r="2993" spans="3:9" x14ac:dyDescent="0.25">
      <c r="C2993" s="64">
        <f t="shared" si="201"/>
        <v>48127</v>
      </c>
      <c r="D2993">
        <v>2971</v>
      </c>
      <c r="E2993" s="64">
        <v>48127</v>
      </c>
      <c r="F2993" t="s">
        <v>79</v>
      </c>
      <c r="G2993" t="str">
        <f t="shared" si="200"/>
        <v>Dad</v>
      </c>
      <c r="H2993">
        <f t="shared" si="202"/>
        <v>0</v>
      </c>
      <c r="I2993">
        <f t="shared" si="203"/>
        <v>1</v>
      </c>
    </row>
    <row r="2994" spans="3:9" x14ac:dyDescent="0.25">
      <c r="C2994" s="64">
        <f t="shared" si="201"/>
        <v>48128</v>
      </c>
      <c r="D2994">
        <v>2972</v>
      </c>
      <c r="E2994" s="64">
        <v>48128</v>
      </c>
      <c r="F2994" t="s">
        <v>121</v>
      </c>
      <c r="G2994" t="str">
        <f t="shared" si="200"/>
        <v>Dad</v>
      </c>
      <c r="H2994">
        <f t="shared" si="202"/>
        <v>0</v>
      </c>
      <c r="I2994">
        <f t="shared" si="203"/>
        <v>1</v>
      </c>
    </row>
    <row r="2995" spans="3:9" x14ac:dyDescent="0.25">
      <c r="C2995" s="64">
        <f t="shared" si="201"/>
        <v>48129</v>
      </c>
      <c r="D2995">
        <v>2973</v>
      </c>
      <c r="E2995" s="64">
        <v>48129</v>
      </c>
      <c r="F2995" t="s">
        <v>118</v>
      </c>
      <c r="G2995" t="str">
        <f t="shared" si="200"/>
        <v>Mom</v>
      </c>
      <c r="H2995">
        <f t="shared" si="202"/>
        <v>1</v>
      </c>
      <c r="I2995">
        <f t="shared" si="203"/>
        <v>0</v>
      </c>
    </row>
    <row r="2996" spans="3:9" x14ac:dyDescent="0.25">
      <c r="C2996" s="64">
        <f t="shared" si="201"/>
        <v>48130</v>
      </c>
      <c r="D2996">
        <v>2974</v>
      </c>
      <c r="E2996" s="64">
        <v>48130</v>
      </c>
      <c r="F2996" t="s">
        <v>107</v>
      </c>
      <c r="G2996" t="str">
        <f t="shared" si="200"/>
        <v>Mom</v>
      </c>
      <c r="H2996">
        <f t="shared" si="202"/>
        <v>1</v>
      </c>
      <c r="I2996">
        <f t="shared" si="203"/>
        <v>0</v>
      </c>
    </row>
    <row r="2997" spans="3:9" x14ac:dyDescent="0.25">
      <c r="C2997" s="64">
        <f t="shared" si="201"/>
        <v>48131</v>
      </c>
      <c r="D2997">
        <v>2975</v>
      </c>
      <c r="E2997" s="64">
        <v>48131</v>
      </c>
      <c r="F2997" t="s">
        <v>119</v>
      </c>
      <c r="G2997" t="str">
        <f t="shared" si="200"/>
        <v>Mom</v>
      </c>
      <c r="H2997">
        <f t="shared" si="202"/>
        <v>1</v>
      </c>
      <c r="I2997">
        <f t="shared" si="203"/>
        <v>0</v>
      </c>
    </row>
    <row r="2998" spans="3:9" x14ac:dyDescent="0.25">
      <c r="C2998" s="64">
        <f t="shared" si="201"/>
        <v>48132</v>
      </c>
      <c r="D2998">
        <v>2976</v>
      </c>
      <c r="E2998" s="64">
        <v>48132</v>
      </c>
      <c r="F2998" t="s">
        <v>120</v>
      </c>
      <c r="G2998" t="str">
        <f t="shared" si="200"/>
        <v>Mom</v>
      </c>
      <c r="H2998">
        <f t="shared" si="202"/>
        <v>1</v>
      </c>
      <c r="I2998">
        <f t="shared" si="203"/>
        <v>0</v>
      </c>
    </row>
    <row r="2999" spans="3:9" x14ac:dyDescent="0.25">
      <c r="C2999" s="64">
        <f t="shared" si="201"/>
        <v>48133</v>
      </c>
      <c r="D2999">
        <v>2977</v>
      </c>
      <c r="E2999" s="64">
        <v>48133</v>
      </c>
      <c r="F2999" t="s">
        <v>97</v>
      </c>
      <c r="G2999" t="str">
        <f t="shared" si="200"/>
        <v>Mom</v>
      </c>
      <c r="H2999">
        <f t="shared" si="202"/>
        <v>1</v>
      </c>
      <c r="I2999">
        <f t="shared" si="203"/>
        <v>0</v>
      </c>
    </row>
    <row r="3000" spans="3:9" x14ac:dyDescent="0.25">
      <c r="C3000" s="64">
        <f t="shared" si="201"/>
        <v>48134</v>
      </c>
      <c r="D3000">
        <v>2978</v>
      </c>
      <c r="E3000" s="64">
        <v>48134</v>
      </c>
      <c r="F3000" t="s">
        <v>79</v>
      </c>
      <c r="G3000" t="str">
        <f t="shared" si="200"/>
        <v>Mom</v>
      </c>
      <c r="H3000">
        <f t="shared" si="202"/>
        <v>1</v>
      </c>
      <c r="I3000">
        <f t="shared" si="203"/>
        <v>0</v>
      </c>
    </row>
    <row r="3001" spans="3:9" x14ac:dyDescent="0.25">
      <c r="C3001" s="64">
        <f t="shared" si="201"/>
        <v>48135</v>
      </c>
      <c r="D3001">
        <v>2979</v>
      </c>
      <c r="E3001" s="64">
        <v>48135</v>
      </c>
      <c r="F3001" t="s">
        <v>121</v>
      </c>
      <c r="G3001" t="str">
        <f t="shared" si="200"/>
        <v>Mom</v>
      </c>
      <c r="H3001">
        <f t="shared" si="202"/>
        <v>1</v>
      </c>
      <c r="I3001">
        <f t="shared" si="203"/>
        <v>0</v>
      </c>
    </row>
    <row r="3002" spans="3:9" x14ac:dyDescent="0.25">
      <c r="C3002" s="64">
        <f t="shared" si="201"/>
        <v>48136</v>
      </c>
      <c r="D3002">
        <v>2980</v>
      </c>
      <c r="E3002" s="64">
        <v>48136</v>
      </c>
      <c r="F3002" t="s">
        <v>118</v>
      </c>
      <c r="G3002" t="str">
        <f t="shared" si="200"/>
        <v>Dad</v>
      </c>
      <c r="H3002">
        <f t="shared" si="202"/>
        <v>0</v>
      </c>
      <c r="I3002">
        <f t="shared" si="203"/>
        <v>1</v>
      </c>
    </row>
    <row r="3003" spans="3:9" x14ac:dyDescent="0.25">
      <c r="C3003" s="64">
        <f t="shared" si="201"/>
        <v>48137</v>
      </c>
      <c r="D3003">
        <v>2981</v>
      </c>
      <c r="E3003" s="64">
        <v>48137</v>
      </c>
      <c r="F3003" t="s">
        <v>107</v>
      </c>
      <c r="G3003" t="str">
        <f t="shared" si="200"/>
        <v>Dad</v>
      </c>
      <c r="H3003">
        <f t="shared" si="202"/>
        <v>0</v>
      </c>
      <c r="I3003">
        <f t="shared" si="203"/>
        <v>1</v>
      </c>
    </row>
    <row r="3004" spans="3:9" x14ac:dyDescent="0.25">
      <c r="C3004" s="64">
        <f t="shared" si="201"/>
        <v>48138</v>
      </c>
      <c r="D3004">
        <v>2982</v>
      </c>
      <c r="E3004" s="64">
        <v>48138</v>
      </c>
      <c r="F3004" t="s">
        <v>119</v>
      </c>
      <c r="G3004" t="str">
        <f t="shared" si="200"/>
        <v>Dad</v>
      </c>
      <c r="H3004">
        <f t="shared" si="202"/>
        <v>0</v>
      </c>
      <c r="I3004">
        <f t="shared" si="203"/>
        <v>1</v>
      </c>
    </row>
    <row r="3005" spans="3:9" x14ac:dyDescent="0.25">
      <c r="C3005" s="64">
        <f t="shared" si="201"/>
        <v>48139</v>
      </c>
      <c r="D3005">
        <v>2983</v>
      </c>
      <c r="E3005" s="64">
        <v>48139</v>
      </c>
      <c r="F3005" t="s">
        <v>120</v>
      </c>
      <c r="G3005" t="str">
        <f t="shared" si="200"/>
        <v>Dad</v>
      </c>
      <c r="H3005">
        <f t="shared" si="202"/>
        <v>0</v>
      </c>
      <c r="I3005">
        <f t="shared" si="203"/>
        <v>1</v>
      </c>
    </row>
    <row r="3006" spans="3:9" x14ac:dyDescent="0.25">
      <c r="C3006" s="64">
        <f t="shared" si="201"/>
        <v>48140</v>
      </c>
      <c r="D3006">
        <v>2984</v>
      </c>
      <c r="E3006" s="64">
        <v>48140</v>
      </c>
      <c r="F3006" t="s">
        <v>97</v>
      </c>
      <c r="G3006" t="str">
        <f t="shared" si="200"/>
        <v>Dad</v>
      </c>
      <c r="H3006">
        <f t="shared" si="202"/>
        <v>0</v>
      </c>
      <c r="I3006">
        <f t="shared" si="203"/>
        <v>1</v>
      </c>
    </row>
    <row r="3007" spans="3:9" x14ac:dyDescent="0.25">
      <c r="C3007" s="64">
        <f t="shared" si="201"/>
        <v>48141</v>
      </c>
      <c r="D3007">
        <v>2985</v>
      </c>
      <c r="E3007" s="64">
        <v>48141</v>
      </c>
      <c r="F3007" t="s">
        <v>79</v>
      </c>
      <c r="G3007" t="str">
        <f t="shared" si="200"/>
        <v>Dad</v>
      </c>
      <c r="H3007">
        <f t="shared" si="202"/>
        <v>0</v>
      </c>
      <c r="I3007">
        <f t="shared" si="203"/>
        <v>1</v>
      </c>
    </row>
    <row r="3008" spans="3:9" x14ac:dyDescent="0.25">
      <c r="C3008" s="64">
        <f t="shared" si="201"/>
        <v>48142</v>
      </c>
      <c r="D3008">
        <v>2986</v>
      </c>
      <c r="E3008" s="64">
        <v>48142</v>
      </c>
      <c r="F3008" t="s">
        <v>121</v>
      </c>
      <c r="G3008" t="str">
        <f t="shared" si="200"/>
        <v>Dad</v>
      </c>
      <c r="H3008">
        <f t="shared" si="202"/>
        <v>0</v>
      </c>
      <c r="I3008">
        <f t="shared" si="203"/>
        <v>1</v>
      </c>
    </row>
    <row r="3009" spans="3:9" x14ac:dyDescent="0.25">
      <c r="C3009" s="64">
        <f t="shared" si="201"/>
        <v>48143</v>
      </c>
      <c r="D3009">
        <v>2987</v>
      </c>
      <c r="E3009" s="64">
        <v>48143</v>
      </c>
      <c r="F3009" t="s">
        <v>118</v>
      </c>
      <c r="G3009" t="str">
        <f t="shared" si="200"/>
        <v>Mom</v>
      </c>
      <c r="H3009">
        <f t="shared" si="202"/>
        <v>1</v>
      </c>
      <c r="I3009">
        <f t="shared" si="203"/>
        <v>0</v>
      </c>
    </row>
    <row r="3010" spans="3:9" x14ac:dyDescent="0.25">
      <c r="C3010" s="64">
        <f t="shared" si="201"/>
        <v>48144</v>
      </c>
      <c r="D3010">
        <v>2988</v>
      </c>
      <c r="E3010" s="64">
        <v>48144</v>
      </c>
      <c r="F3010" t="s">
        <v>107</v>
      </c>
      <c r="G3010" t="str">
        <f t="shared" si="200"/>
        <v>Mom</v>
      </c>
      <c r="H3010">
        <f t="shared" si="202"/>
        <v>1</v>
      </c>
      <c r="I3010">
        <f t="shared" si="203"/>
        <v>0</v>
      </c>
    </row>
    <row r="3011" spans="3:9" x14ac:dyDescent="0.25">
      <c r="C3011" s="64">
        <f t="shared" si="201"/>
        <v>48145</v>
      </c>
      <c r="D3011">
        <v>2989</v>
      </c>
      <c r="E3011" s="64">
        <v>48145</v>
      </c>
      <c r="F3011" t="s">
        <v>119</v>
      </c>
      <c r="G3011" t="str">
        <f t="shared" si="200"/>
        <v>Mom</v>
      </c>
      <c r="H3011">
        <f t="shared" si="202"/>
        <v>1</v>
      </c>
      <c r="I3011">
        <f t="shared" si="203"/>
        <v>0</v>
      </c>
    </row>
    <row r="3012" spans="3:9" x14ac:dyDescent="0.25">
      <c r="C3012" s="64">
        <f t="shared" si="201"/>
        <v>48146</v>
      </c>
      <c r="D3012">
        <v>2990</v>
      </c>
      <c r="E3012" s="64">
        <v>48146</v>
      </c>
      <c r="F3012" t="s">
        <v>120</v>
      </c>
      <c r="G3012" t="str">
        <f t="shared" si="200"/>
        <v>Mom</v>
      </c>
      <c r="H3012">
        <f t="shared" si="202"/>
        <v>1</v>
      </c>
      <c r="I3012">
        <f t="shared" si="203"/>
        <v>0</v>
      </c>
    </row>
    <row r="3013" spans="3:9" x14ac:dyDescent="0.25">
      <c r="C3013" s="64">
        <f t="shared" si="201"/>
        <v>48147</v>
      </c>
      <c r="D3013">
        <v>2991</v>
      </c>
      <c r="E3013" s="64">
        <v>48147</v>
      </c>
      <c r="F3013" t="s">
        <v>97</v>
      </c>
      <c r="G3013" t="str">
        <f t="shared" si="200"/>
        <v>Mom</v>
      </c>
      <c r="H3013">
        <f t="shared" si="202"/>
        <v>1</v>
      </c>
      <c r="I3013">
        <f t="shared" si="203"/>
        <v>0</v>
      </c>
    </row>
    <row r="3014" spans="3:9" x14ac:dyDescent="0.25">
      <c r="C3014" s="64">
        <f t="shared" si="201"/>
        <v>48148</v>
      </c>
      <c r="D3014">
        <v>2992</v>
      </c>
      <c r="E3014" s="64">
        <v>48148</v>
      </c>
      <c r="F3014" t="s">
        <v>79</v>
      </c>
      <c r="G3014" t="str">
        <f t="shared" si="200"/>
        <v>Mom</v>
      </c>
      <c r="H3014">
        <f t="shared" si="202"/>
        <v>1</v>
      </c>
      <c r="I3014">
        <f t="shared" si="203"/>
        <v>0</v>
      </c>
    </row>
    <row r="3015" spans="3:9" x14ac:dyDescent="0.25">
      <c r="C3015" s="64">
        <f t="shared" si="201"/>
        <v>48149</v>
      </c>
      <c r="D3015">
        <v>2993</v>
      </c>
      <c r="E3015" s="64">
        <v>48149</v>
      </c>
      <c r="F3015" t="s">
        <v>121</v>
      </c>
      <c r="G3015" t="str">
        <f t="shared" si="200"/>
        <v>Mom</v>
      </c>
      <c r="H3015">
        <f t="shared" si="202"/>
        <v>1</v>
      </c>
      <c r="I3015">
        <f t="shared" si="203"/>
        <v>0</v>
      </c>
    </row>
    <row r="3016" spans="3:9" x14ac:dyDescent="0.25">
      <c r="C3016" s="64">
        <f t="shared" si="201"/>
        <v>48150</v>
      </c>
      <c r="D3016">
        <v>2994</v>
      </c>
      <c r="E3016" s="64">
        <v>48150</v>
      </c>
      <c r="F3016" t="s">
        <v>118</v>
      </c>
      <c r="G3016" t="str">
        <f t="shared" si="200"/>
        <v>Dad</v>
      </c>
      <c r="H3016">
        <f t="shared" si="202"/>
        <v>0</v>
      </c>
      <c r="I3016">
        <f t="shared" si="203"/>
        <v>1</v>
      </c>
    </row>
    <row r="3017" spans="3:9" x14ac:dyDescent="0.25">
      <c r="C3017" s="64">
        <f t="shared" si="201"/>
        <v>48151</v>
      </c>
      <c r="D3017">
        <v>2995</v>
      </c>
      <c r="E3017" s="64">
        <v>48151</v>
      </c>
      <c r="F3017" t="s">
        <v>107</v>
      </c>
      <c r="G3017" t="str">
        <f t="shared" si="200"/>
        <v>Dad</v>
      </c>
      <c r="H3017">
        <f t="shared" si="202"/>
        <v>0</v>
      </c>
      <c r="I3017">
        <f t="shared" si="203"/>
        <v>1</v>
      </c>
    </row>
    <row r="3018" spans="3:9" x14ac:dyDescent="0.25">
      <c r="C3018" s="64">
        <f t="shared" si="201"/>
        <v>48152</v>
      </c>
      <c r="D3018">
        <v>2996</v>
      </c>
      <c r="E3018" s="64">
        <v>48152</v>
      </c>
      <c r="F3018" t="s">
        <v>119</v>
      </c>
      <c r="G3018" t="str">
        <f t="shared" si="200"/>
        <v>Dad</v>
      </c>
      <c r="H3018">
        <f t="shared" si="202"/>
        <v>0</v>
      </c>
      <c r="I3018">
        <f t="shared" si="203"/>
        <v>1</v>
      </c>
    </row>
    <row r="3019" spans="3:9" x14ac:dyDescent="0.25">
      <c r="C3019" s="64">
        <f t="shared" si="201"/>
        <v>48153</v>
      </c>
      <c r="D3019">
        <v>2997</v>
      </c>
      <c r="E3019" s="64">
        <v>48153</v>
      </c>
      <c r="F3019" t="s">
        <v>120</v>
      </c>
      <c r="G3019" t="str">
        <f t="shared" si="200"/>
        <v>Dad</v>
      </c>
      <c r="H3019">
        <f t="shared" si="202"/>
        <v>0</v>
      </c>
      <c r="I3019">
        <f t="shared" si="203"/>
        <v>1</v>
      </c>
    </row>
    <row r="3020" spans="3:9" x14ac:dyDescent="0.25">
      <c r="C3020" s="64">
        <f t="shared" si="201"/>
        <v>48154</v>
      </c>
      <c r="D3020">
        <v>2998</v>
      </c>
      <c r="E3020" s="64">
        <v>48154</v>
      </c>
      <c r="F3020" t="s">
        <v>97</v>
      </c>
      <c r="G3020" t="str">
        <f t="shared" si="200"/>
        <v>Dad</v>
      </c>
      <c r="H3020">
        <f t="shared" si="202"/>
        <v>0</v>
      </c>
      <c r="I3020">
        <f t="shared" si="203"/>
        <v>1</v>
      </c>
    </row>
    <row r="3021" spans="3:9" x14ac:dyDescent="0.25">
      <c r="C3021" s="64">
        <f t="shared" si="201"/>
        <v>48155</v>
      </c>
      <c r="D3021">
        <v>2999</v>
      </c>
      <c r="E3021" s="64">
        <v>48155</v>
      </c>
      <c r="F3021" t="s">
        <v>79</v>
      </c>
      <c r="G3021" t="str">
        <f t="shared" si="200"/>
        <v>Dad</v>
      </c>
      <c r="H3021">
        <f t="shared" si="202"/>
        <v>0</v>
      </c>
      <c r="I3021">
        <f t="shared" si="203"/>
        <v>1</v>
      </c>
    </row>
    <row r="3022" spans="3:9" x14ac:dyDescent="0.25">
      <c r="C3022" s="64">
        <f t="shared" si="201"/>
        <v>48156</v>
      </c>
      <c r="D3022">
        <v>3000</v>
      </c>
      <c r="E3022" s="64">
        <v>48156</v>
      </c>
      <c r="F3022" t="s">
        <v>121</v>
      </c>
      <c r="G3022" t="str">
        <f t="shared" si="200"/>
        <v>Dad</v>
      </c>
      <c r="H3022">
        <f t="shared" si="202"/>
        <v>0</v>
      </c>
      <c r="I3022">
        <f t="shared" si="203"/>
        <v>1</v>
      </c>
    </row>
    <row r="3023" spans="3:9" x14ac:dyDescent="0.25">
      <c r="C3023" s="64">
        <f t="shared" si="201"/>
        <v>48157</v>
      </c>
      <c r="D3023">
        <v>3001</v>
      </c>
      <c r="E3023" s="64">
        <v>48157</v>
      </c>
      <c r="F3023" t="s">
        <v>118</v>
      </c>
      <c r="G3023" t="str">
        <f t="shared" si="200"/>
        <v>Mom</v>
      </c>
      <c r="H3023">
        <f t="shared" si="202"/>
        <v>1</v>
      </c>
      <c r="I3023">
        <f t="shared" si="203"/>
        <v>0</v>
      </c>
    </row>
    <row r="3024" spans="3:9" x14ac:dyDescent="0.25">
      <c r="C3024" s="64">
        <f t="shared" si="201"/>
        <v>48158</v>
      </c>
      <c r="D3024">
        <v>3002</v>
      </c>
      <c r="E3024" s="64">
        <v>48158</v>
      </c>
      <c r="F3024" t="s">
        <v>107</v>
      </c>
      <c r="G3024" t="str">
        <f t="shared" si="200"/>
        <v>Mom</v>
      </c>
      <c r="H3024">
        <f t="shared" si="202"/>
        <v>1</v>
      </c>
      <c r="I3024">
        <f t="shared" si="203"/>
        <v>0</v>
      </c>
    </row>
    <row r="3025" spans="3:9" x14ac:dyDescent="0.25">
      <c r="C3025" s="64">
        <f t="shared" si="201"/>
        <v>48159</v>
      </c>
      <c r="D3025">
        <v>3003</v>
      </c>
      <c r="E3025" s="64">
        <v>48159</v>
      </c>
      <c r="F3025" t="s">
        <v>119</v>
      </c>
      <c r="G3025" t="str">
        <f t="shared" si="200"/>
        <v>Mom</v>
      </c>
      <c r="H3025">
        <f t="shared" si="202"/>
        <v>1</v>
      </c>
      <c r="I3025">
        <f t="shared" si="203"/>
        <v>0</v>
      </c>
    </row>
    <row r="3026" spans="3:9" x14ac:dyDescent="0.25">
      <c r="C3026" s="64">
        <f t="shared" si="201"/>
        <v>48160</v>
      </c>
      <c r="D3026">
        <v>3004</v>
      </c>
      <c r="E3026" s="64">
        <v>48160</v>
      </c>
      <c r="F3026" t="s">
        <v>120</v>
      </c>
      <c r="G3026" t="str">
        <f t="shared" ref="G3026:G3089" si="204">G3012</f>
        <v>Mom</v>
      </c>
      <c r="H3026">
        <f t="shared" si="202"/>
        <v>1</v>
      </c>
      <c r="I3026">
        <f t="shared" si="203"/>
        <v>0</v>
      </c>
    </row>
    <row r="3027" spans="3:9" x14ac:dyDescent="0.25">
      <c r="C3027" s="64">
        <f t="shared" si="201"/>
        <v>48161</v>
      </c>
      <c r="D3027">
        <v>3005</v>
      </c>
      <c r="E3027" s="64">
        <v>48161</v>
      </c>
      <c r="F3027" t="s">
        <v>97</v>
      </c>
      <c r="G3027" t="str">
        <f t="shared" si="204"/>
        <v>Mom</v>
      </c>
      <c r="H3027">
        <f t="shared" si="202"/>
        <v>1</v>
      </c>
      <c r="I3027">
        <f t="shared" si="203"/>
        <v>0</v>
      </c>
    </row>
    <row r="3028" spans="3:9" x14ac:dyDescent="0.25">
      <c r="C3028" s="64">
        <f t="shared" si="201"/>
        <v>48162</v>
      </c>
      <c r="D3028">
        <v>3006</v>
      </c>
      <c r="E3028" s="64">
        <v>48162</v>
      </c>
      <c r="F3028" t="s">
        <v>79</v>
      </c>
      <c r="G3028" t="str">
        <f t="shared" si="204"/>
        <v>Mom</v>
      </c>
      <c r="H3028">
        <f t="shared" si="202"/>
        <v>1</v>
      </c>
      <c r="I3028">
        <f t="shared" si="203"/>
        <v>0</v>
      </c>
    </row>
    <row r="3029" spans="3:9" x14ac:dyDescent="0.25">
      <c r="C3029" s="64">
        <f t="shared" ref="C3029:C3092" si="205">E3029</f>
        <v>48163</v>
      </c>
      <c r="D3029">
        <v>3007</v>
      </c>
      <c r="E3029" s="64">
        <v>48163</v>
      </c>
      <c r="F3029" t="s">
        <v>121</v>
      </c>
      <c r="G3029" t="str">
        <f t="shared" si="204"/>
        <v>Mom</v>
      </c>
      <c r="H3029">
        <f t="shared" ref="H3029:H3092" si="206">IF(G3029="Mom",1,0)</f>
        <v>1</v>
      </c>
      <c r="I3029">
        <f t="shared" si="203"/>
        <v>0</v>
      </c>
    </row>
    <row r="3030" spans="3:9" x14ac:dyDescent="0.25">
      <c r="C3030" s="64">
        <f t="shared" si="205"/>
        <v>48164</v>
      </c>
      <c r="D3030">
        <v>3008</v>
      </c>
      <c r="E3030" s="64">
        <v>48164</v>
      </c>
      <c r="F3030" t="s">
        <v>118</v>
      </c>
      <c r="G3030" t="str">
        <f t="shared" si="204"/>
        <v>Dad</v>
      </c>
      <c r="H3030">
        <f t="shared" si="206"/>
        <v>0</v>
      </c>
      <c r="I3030">
        <f t="shared" si="203"/>
        <v>1</v>
      </c>
    </row>
    <row r="3031" spans="3:9" x14ac:dyDescent="0.25">
      <c r="C3031" s="64">
        <f t="shared" si="205"/>
        <v>48165</v>
      </c>
      <c r="D3031">
        <v>3009</v>
      </c>
      <c r="E3031" s="64">
        <v>48165</v>
      </c>
      <c r="F3031" t="s">
        <v>107</v>
      </c>
      <c r="G3031" t="str">
        <f t="shared" si="204"/>
        <v>Dad</v>
      </c>
      <c r="H3031">
        <f t="shared" si="206"/>
        <v>0</v>
      </c>
      <c r="I3031">
        <f t="shared" si="203"/>
        <v>1</v>
      </c>
    </row>
    <row r="3032" spans="3:9" x14ac:dyDescent="0.25">
      <c r="C3032" s="64">
        <f t="shared" si="205"/>
        <v>48166</v>
      </c>
      <c r="D3032">
        <v>3010</v>
      </c>
      <c r="E3032" s="64">
        <v>48166</v>
      </c>
      <c r="F3032" t="s">
        <v>119</v>
      </c>
      <c r="G3032" t="str">
        <f t="shared" si="204"/>
        <v>Dad</v>
      </c>
      <c r="H3032">
        <f t="shared" si="206"/>
        <v>0</v>
      </c>
      <c r="I3032">
        <f t="shared" si="203"/>
        <v>1</v>
      </c>
    </row>
    <row r="3033" spans="3:9" x14ac:dyDescent="0.25">
      <c r="C3033" s="64">
        <f t="shared" si="205"/>
        <v>48167</v>
      </c>
      <c r="D3033">
        <v>3011</v>
      </c>
      <c r="E3033" s="64">
        <v>48167</v>
      </c>
      <c r="F3033" t="s">
        <v>120</v>
      </c>
      <c r="G3033" t="str">
        <f t="shared" si="204"/>
        <v>Dad</v>
      </c>
      <c r="H3033">
        <f t="shared" si="206"/>
        <v>0</v>
      </c>
      <c r="I3033">
        <f t="shared" ref="I3033:I3096" si="207">IF(G3033="Dad",1,0)</f>
        <v>1</v>
      </c>
    </row>
    <row r="3034" spans="3:9" x14ac:dyDescent="0.25">
      <c r="C3034" s="64">
        <f t="shared" si="205"/>
        <v>48168</v>
      </c>
      <c r="D3034">
        <v>3012</v>
      </c>
      <c r="E3034" s="64">
        <v>48168</v>
      </c>
      <c r="F3034" t="s">
        <v>97</v>
      </c>
      <c r="G3034" t="str">
        <f t="shared" si="204"/>
        <v>Dad</v>
      </c>
      <c r="H3034">
        <f t="shared" si="206"/>
        <v>0</v>
      </c>
      <c r="I3034">
        <f t="shared" si="207"/>
        <v>1</v>
      </c>
    </row>
    <row r="3035" spans="3:9" x14ac:dyDescent="0.25">
      <c r="C3035" s="64">
        <f t="shared" si="205"/>
        <v>48169</v>
      </c>
      <c r="D3035">
        <v>3013</v>
      </c>
      <c r="E3035" s="64">
        <v>48169</v>
      </c>
      <c r="F3035" t="s">
        <v>79</v>
      </c>
      <c r="G3035" t="str">
        <f t="shared" si="204"/>
        <v>Dad</v>
      </c>
      <c r="H3035">
        <f t="shared" si="206"/>
        <v>0</v>
      </c>
      <c r="I3035">
        <f t="shared" si="207"/>
        <v>1</v>
      </c>
    </row>
    <row r="3036" spans="3:9" x14ac:dyDescent="0.25">
      <c r="C3036" s="64">
        <f t="shared" si="205"/>
        <v>48170</v>
      </c>
      <c r="D3036">
        <v>3014</v>
      </c>
      <c r="E3036" s="64">
        <v>48170</v>
      </c>
      <c r="F3036" t="s">
        <v>121</v>
      </c>
      <c r="G3036" t="str">
        <f t="shared" si="204"/>
        <v>Dad</v>
      </c>
      <c r="H3036">
        <f t="shared" si="206"/>
        <v>0</v>
      </c>
      <c r="I3036">
        <f t="shared" si="207"/>
        <v>1</v>
      </c>
    </row>
    <row r="3037" spans="3:9" x14ac:dyDescent="0.25">
      <c r="C3037" s="64">
        <f t="shared" si="205"/>
        <v>48171</v>
      </c>
      <c r="D3037">
        <v>3015</v>
      </c>
      <c r="E3037" s="64">
        <v>48171</v>
      </c>
      <c r="F3037" t="s">
        <v>118</v>
      </c>
      <c r="G3037" t="str">
        <f t="shared" si="204"/>
        <v>Mom</v>
      </c>
      <c r="H3037">
        <f t="shared" si="206"/>
        <v>1</v>
      </c>
      <c r="I3037">
        <f t="shared" si="207"/>
        <v>0</v>
      </c>
    </row>
    <row r="3038" spans="3:9" x14ac:dyDescent="0.25">
      <c r="C3038" s="64">
        <f t="shared" si="205"/>
        <v>48172</v>
      </c>
      <c r="D3038">
        <v>3016</v>
      </c>
      <c r="E3038" s="64">
        <v>48172</v>
      </c>
      <c r="F3038" t="s">
        <v>107</v>
      </c>
      <c r="G3038" t="str">
        <f t="shared" si="204"/>
        <v>Mom</v>
      </c>
      <c r="H3038">
        <f t="shared" si="206"/>
        <v>1</v>
      </c>
      <c r="I3038">
        <f t="shared" si="207"/>
        <v>0</v>
      </c>
    </row>
    <row r="3039" spans="3:9" x14ac:dyDescent="0.25">
      <c r="C3039" s="64">
        <f t="shared" si="205"/>
        <v>48173</v>
      </c>
      <c r="D3039">
        <v>3017</v>
      </c>
      <c r="E3039" s="64">
        <v>48173</v>
      </c>
      <c r="F3039" t="s">
        <v>119</v>
      </c>
      <c r="G3039" t="str">
        <f t="shared" si="204"/>
        <v>Mom</v>
      </c>
      <c r="H3039">
        <f t="shared" si="206"/>
        <v>1</v>
      </c>
      <c r="I3039">
        <f t="shared" si="207"/>
        <v>0</v>
      </c>
    </row>
    <row r="3040" spans="3:9" x14ac:dyDescent="0.25">
      <c r="C3040" s="64">
        <f t="shared" si="205"/>
        <v>48174</v>
      </c>
      <c r="D3040">
        <v>3018</v>
      </c>
      <c r="E3040" s="64">
        <v>48174</v>
      </c>
      <c r="F3040" t="s">
        <v>120</v>
      </c>
      <c r="G3040" t="str">
        <f t="shared" si="204"/>
        <v>Mom</v>
      </c>
      <c r="H3040">
        <f t="shared" si="206"/>
        <v>1</v>
      </c>
      <c r="I3040">
        <f t="shared" si="207"/>
        <v>0</v>
      </c>
    </row>
    <row r="3041" spans="3:9" x14ac:dyDescent="0.25">
      <c r="C3041" s="64">
        <f t="shared" si="205"/>
        <v>48175</v>
      </c>
      <c r="D3041">
        <v>3019</v>
      </c>
      <c r="E3041" s="64">
        <v>48175</v>
      </c>
      <c r="F3041" t="s">
        <v>97</v>
      </c>
      <c r="G3041" t="str">
        <f t="shared" si="204"/>
        <v>Mom</v>
      </c>
      <c r="H3041">
        <f t="shared" si="206"/>
        <v>1</v>
      </c>
      <c r="I3041">
        <f t="shared" si="207"/>
        <v>0</v>
      </c>
    </row>
    <row r="3042" spans="3:9" x14ac:dyDescent="0.25">
      <c r="C3042" s="64">
        <f t="shared" si="205"/>
        <v>48176</v>
      </c>
      <c r="D3042">
        <v>3020</v>
      </c>
      <c r="E3042" s="64">
        <v>48176</v>
      </c>
      <c r="F3042" t="s">
        <v>79</v>
      </c>
      <c r="G3042" t="str">
        <f t="shared" si="204"/>
        <v>Mom</v>
      </c>
      <c r="H3042">
        <f t="shared" si="206"/>
        <v>1</v>
      </c>
      <c r="I3042">
        <f t="shared" si="207"/>
        <v>0</v>
      </c>
    </row>
    <row r="3043" spans="3:9" x14ac:dyDescent="0.25">
      <c r="C3043" s="64">
        <f t="shared" si="205"/>
        <v>48177</v>
      </c>
      <c r="D3043">
        <v>3021</v>
      </c>
      <c r="E3043" s="64">
        <v>48177</v>
      </c>
      <c r="F3043" t="s">
        <v>121</v>
      </c>
      <c r="G3043" t="str">
        <f t="shared" si="204"/>
        <v>Mom</v>
      </c>
      <c r="H3043">
        <f t="shared" si="206"/>
        <v>1</v>
      </c>
      <c r="I3043">
        <f t="shared" si="207"/>
        <v>0</v>
      </c>
    </row>
    <row r="3044" spans="3:9" x14ac:dyDescent="0.25">
      <c r="C3044" s="64">
        <f t="shared" si="205"/>
        <v>48178</v>
      </c>
      <c r="D3044">
        <v>3022</v>
      </c>
      <c r="E3044" s="64">
        <v>48178</v>
      </c>
      <c r="F3044" t="s">
        <v>118</v>
      </c>
      <c r="G3044" t="str">
        <f t="shared" si="204"/>
        <v>Dad</v>
      </c>
      <c r="H3044">
        <f t="shared" si="206"/>
        <v>0</v>
      </c>
      <c r="I3044">
        <f t="shared" si="207"/>
        <v>1</v>
      </c>
    </row>
    <row r="3045" spans="3:9" x14ac:dyDescent="0.25">
      <c r="C3045" s="64">
        <f t="shared" si="205"/>
        <v>48179</v>
      </c>
      <c r="D3045">
        <v>3023</v>
      </c>
      <c r="E3045" s="64">
        <v>48179</v>
      </c>
      <c r="F3045" t="s">
        <v>107</v>
      </c>
      <c r="G3045" t="str">
        <f t="shared" si="204"/>
        <v>Dad</v>
      </c>
      <c r="H3045">
        <f t="shared" si="206"/>
        <v>0</v>
      </c>
      <c r="I3045">
        <f t="shared" si="207"/>
        <v>1</v>
      </c>
    </row>
    <row r="3046" spans="3:9" x14ac:dyDescent="0.25">
      <c r="C3046" s="64">
        <f t="shared" si="205"/>
        <v>48180</v>
      </c>
      <c r="D3046">
        <v>3024</v>
      </c>
      <c r="E3046" s="64">
        <v>48180</v>
      </c>
      <c r="F3046" t="s">
        <v>119</v>
      </c>
      <c r="G3046" t="str">
        <f t="shared" si="204"/>
        <v>Dad</v>
      </c>
      <c r="H3046">
        <f t="shared" si="206"/>
        <v>0</v>
      </c>
      <c r="I3046">
        <f t="shared" si="207"/>
        <v>1</v>
      </c>
    </row>
    <row r="3047" spans="3:9" x14ac:dyDescent="0.25">
      <c r="C3047" s="64">
        <f t="shared" si="205"/>
        <v>48181</v>
      </c>
      <c r="D3047">
        <v>3025</v>
      </c>
      <c r="E3047" s="64">
        <v>48181</v>
      </c>
      <c r="F3047" t="s">
        <v>120</v>
      </c>
      <c r="G3047" t="str">
        <f t="shared" si="204"/>
        <v>Dad</v>
      </c>
      <c r="H3047">
        <f t="shared" si="206"/>
        <v>0</v>
      </c>
      <c r="I3047">
        <f t="shared" si="207"/>
        <v>1</v>
      </c>
    </row>
    <row r="3048" spans="3:9" x14ac:dyDescent="0.25">
      <c r="C3048" s="64">
        <f t="shared" si="205"/>
        <v>48182</v>
      </c>
      <c r="D3048">
        <v>3026</v>
      </c>
      <c r="E3048" s="64">
        <v>48182</v>
      </c>
      <c r="F3048" t="s">
        <v>97</v>
      </c>
      <c r="G3048" t="str">
        <f t="shared" si="204"/>
        <v>Dad</v>
      </c>
      <c r="H3048">
        <f t="shared" si="206"/>
        <v>0</v>
      </c>
      <c r="I3048">
        <f t="shared" si="207"/>
        <v>1</v>
      </c>
    </row>
    <row r="3049" spans="3:9" x14ac:dyDescent="0.25">
      <c r="C3049" s="64">
        <f t="shared" si="205"/>
        <v>48183</v>
      </c>
      <c r="D3049">
        <v>3027</v>
      </c>
      <c r="E3049" s="64">
        <v>48183</v>
      </c>
      <c r="F3049" t="s">
        <v>79</v>
      </c>
      <c r="G3049" t="str">
        <f t="shared" si="204"/>
        <v>Dad</v>
      </c>
      <c r="H3049">
        <f t="shared" si="206"/>
        <v>0</v>
      </c>
      <c r="I3049">
        <f t="shared" si="207"/>
        <v>1</v>
      </c>
    </row>
    <row r="3050" spans="3:9" x14ac:dyDescent="0.25">
      <c r="C3050" s="64">
        <f t="shared" si="205"/>
        <v>48184</v>
      </c>
      <c r="D3050">
        <v>3028</v>
      </c>
      <c r="E3050" s="64">
        <v>48184</v>
      </c>
      <c r="F3050" t="s">
        <v>121</v>
      </c>
      <c r="G3050" t="str">
        <f t="shared" si="204"/>
        <v>Dad</v>
      </c>
      <c r="H3050">
        <f t="shared" si="206"/>
        <v>0</v>
      </c>
      <c r="I3050">
        <f t="shared" si="207"/>
        <v>1</v>
      </c>
    </row>
    <row r="3051" spans="3:9" x14ac:dyDescent="0.25">
      <c r="C3051" s="64">
        <f t="shared" si="205"/>
        <v>48185</v>
      </c>
      <c r="D3051">
        <v>3029</v>
      </c>
      <c r="E3051" s="64">
        <v>48185</v>
      </c>
      <c r="F3051" t="s">
        <v>118</v>
      </c>
      <c r="G3051" t="str">
        <f t="shared" si="204"/>
        <v>Mom</v>
      </c>
      <c r="H3051">
        <f t="shared" si="206"/>
        <v>1</v>
      </c>
      <c r="I3051">
        <f t="shared" si="207"/>
        <v>0</v>
      </c>
    </row>
    <row r="3052" spans="3:9" x14ac:dyDescent="0.25">
      <c r="C3052" s="64">
        <f t="shared" si="205"/>
        <v>48186</v>
      </c>
      <c r="D3052">
        <v>3030</v>
      </c>
      <c r="E3052" s="64">
        <v>48186</v>
      </c>
      <c r="F3052" t="s">
        <v>107</v>
      </c>
      <c r="G3052" t="str">
        <f t="shared" si="204"/>
        <v>Mom</v>
      </c>
      <c r="H3052">
        <f t="shared" si="206"/>
        <v>1</v>
      </c>
      <c r="I3052">
        <f t="shared" si="207"/>
        <v>0</v>
      </c>
    </row>
    <row r="3053" spans="3:9" x14ac:dyDescent="0.25">
      <c r="C3053" s="64">
        <f t="shared" si="205"/>
        <v>48187</v>
      </c>
      <c r="D3053">
        <v>3031</v>
      </c>
      <c r="E3053" s="64">
        <v>48187</v>
      </c>
      <c r="F3053" t="s">
        <v>119</v>
      </c>
      <c r="G3053" t="str">
        <f t="shared" si="204"/>
        <v>Mom</v>
      </c>
      <c r="H3053">
        <f t="shared" si="206"/>
        <v>1</v>
      </c>
      <c r="I3053">
        <f t="shared" si="207"/>
        <v>0</v>
      </c>
    </row>
    <row r="3054" spans="3:9" x14ac:dyDescent="0.25">
      <c r="C3054" s="64">
        <f t="shared" si="205"/>
        <v>48188</v>
      </c>
      <c r="D3054">
        <v>3032</v>
      </c>
      <c r="E3054" s="64">
        <v>48188</v>
      </c>
      <c r="F3054" t="s">
        <v>120</v>
      </c>
      <c r="G3054" t="str">
        <f t="shared" si="204"/>
        <v>Mom</v>
      </c>
      <c r="H3054">
        <f t="shared" si="206"/>
        <v>1</v>
      </c>
      <c r="I3054">
        <f t="shared" si="207"/>
        <v>0</v>
      </c>
    </row>
    <row r="3055" spans="3:9" x14ac:dyDescent="0.25">
      <c r="C3055" s="64">
        <f t="shared" si="205"/>
        <v>48189</v>
      </c>
      <c r="D3055">
        <v>3033</v>
      </c>
      <c r="E3055" s="64">
        <v>48189</v>
      </c>
      <c r="F3055" t="s">
        <v>97</v>
      </c>
      <c r="G3055" t="str">
        <f t="shared" si="204"/>
        <v>Mom</v>
      </c>
      <c r="H3055">
        <f t="shared" si="206"/>
        <v>1</v>
      </c>
      <c r="I3055">
        <f t="shared" si="207"/>
        <v>0</v>
      </c>
    </row>
    <row r="3056" spans="3:9" x14ac:dyDescent="0.25">
      <c r="C3056" s="64">
        <f t="shared" si="205"/>
        <v>48190</v>
      </c>
      <c r="D3056">
        <v>3034</v>
      </c>
      <c r="E3056" s="64">
        <v>48190</v>
      </c>
      <c r="F3056" t="s">
        <v>79</v>
      </c>
      <c r="G3056" t="str">
        <f t="shared" si="204"/>
        <v>Mom</v>
      </c>
      <c r="H3056">
        <f t="shared" si="206"/>
        <v>1</v>
      </c>
      <c r="I3056">
        <f t="shared" si="207"/>
        <v>0</v>
      </c>
    </row>
    <row r="3057" spans="3:9" x14ac:dyDescent="0.25">
      <c r="C3057" s="64">
        <f t="shared" si="205"/>
        <v>48191</v>
      </c>
      <c r="D3057">
        <v>3035</v>
      </c>
      <c r="E3057" s="64">
        <v>48191</v>
      </c>
      <c r="F3057" t="s">
        <v>121</v>
      </c>
      <c r="G3057" t="str">
        <f t="shared" si="204"/>
        <v>Mom</v>
      </c>
      <c r="H3057">
        <f t="shared" si="206"/>
        <v>1</v>
      </c>
      <c r="I3057">
        <f t="shared" si="207"/>
        <v>0</v>
      </c>
    </row>
    <row r="3058" spans="3:9" x14ac:dyDescent="0.25">
      <c r="C3058" s="64">
        <f t="shared" si="205"/>
        <v>48192</v>
      </c>
      <c r="D3058">
        <v>3036</v>
      </c>
      <c r="E3058" s="64">
        <v>48192</v>
      </c>
      <c r="F3058" t="s">
        <v>118</v>
      </c>
      <c r="G3058" t="str">
        <f t="shared" si="204"/>
        <v>Dad</v>
      </c>
      <c r="H3058">
        <f t="shared" si="206"/>
        <v>0</v>
      </c>
      <c r="I3058">
        <f t="shared" si="207"/>
        <v>1</v>
      </c>
    </row>
    <row r="3059" spans="3:9" x14ac:dyDescent="0.25">
      <c r="C3059" s="64">
        <f t="shared" si="205"/>
        <v>48193</v>
      </c>
      <c r="D3059">
        <v>3037</v>
      </c>
      <c r="E3059" s="64">
        <v>48193</v>
      </c>
      <c r="F3059" t="s">
        <v>107</v>
      </c>
      <c r="G3059" t="str">
        <f t="shared" si="204"/>
        <v>Dad</v>
      </c>
      <c r="H3059">
        <f t="shared" si="206"/>
        <v>0</v>
      </c>
      <c r="I3059">
        <f t="shared" si="207"/>
        <v>1</v>
      </c>
    </row>
    <row r="3060" spans="3:9" x14ac:dyDescent="0.25">
      <c r="C3060" s="64">
        <f t="shared" si="205"/>
        <v>48194</v>
      </c>
      <c r="D3060">
        <v>3038</v>
      </c>
      <c r="E3060" s="64">
        <v>48194</v>
      </c>
      <c r="F3060" t="s">
        <v>119</v>
      </c>
      <c r="G3060" t="str">
        <f t="shared" si="204"/>
        <v>Dad</v>
      </c>
      <c r="H3060">
        <f t="shared" si="206"/>
        <v>0</v>
      </c>
      <c r="I3060">
        <f t="shared" si="207"/>
        <v>1</v>
      </c>
    </row>
    <row r="3061" spans="3:9" x14ac:dyDescent="0.25">
      <c r="C3061" s="64">
        <f t="shared" si="205"/>
        <v>48195</v>
      </c>
      <c r="D3061">
        <v>3039</v>
      </c>
      <c r="E3061" s="64">
        <v>48195</v>
      </c>
      <c r="F3061" t="s">
        <v>120</v>
      </c>
      <c r="G3061" t="str">
        <f t="shared" si="204"/>
        <v>Dad</v>
      </c>
      <c r="H3061">
        <f t="shared" si="206"/>
        <v>0</v>
      </c>
      <c r="I3061">
        <f t="shared" si="207"/>
        <v>1</v>
      </c>
    </row>
    <row r="3062" spans="3:9" x14ac:dyDescent="0.25">
      <c r="C3062" s="64">
        <f t="shared" si="205"/>
        <v>48196</v>
      </c>
      <c r="D3062">
        <v>3040</v>
      </c>
      <c r="E3062" s="64">
        <v>48196</v>
      </c>
      <c r="F3062" t="s">
        <v>97</v>
      </c>
      <c r="G3062" t="str">
        <f t="shared" si="204"/>
        <v>Dad</v>
      </c>
      <c r="H3062">
        <f t="shared" si="206"/>
        <v>0</v>
      </c>
      <c r="I3062">
        <f t="shared" si="207"/>
        <v>1</v>
      </c>
    </row>
    <row r="3063" spans="3:9" x14ac:dyDescent="0.25">
      <c r="C3063" s="64">
        <f t="shared" si="205"/>
        <v>48197</v>
      </c>
      <c r="D3063">
        <v>3041</v>
      </c>
      <c r="E3063" s="64">
        <v>48197</v>
      </c>
      <c r="F3063" t="s">
        <v>79</v>
      </c>
      <c r="G3063" t="str">
        <f t="shared" si="204"/>
        <v>Dad</v>
      </c>
      <c r="H3063">
        <f t="shared" si="206"/>
        <v>0</v>
      </c>
      <c r="I3063">
        <f t="shared" si="207"/>
        <v>1</v>
      </c>
    </row>
    <row r="3064" spans="3:9" x14ac:dyDescent="0.25">
      <c r="C3064" s="64">
        <f t="shared" si="205"/>
        <v>48198</v>
      </c>
      <c r="D3064">
        <v>3042</v>
      </c>
      <c r="E3064" s="64">
        <v>48198</v>
      </c>
      <c r="F3064" t="s">
        <v>121</v>
      </c>
      <c r="G3064" t="str">
        <f t="shared" si="204"/>
        <v>Dad</v>
      </c>
      <c r="H3064">
        <f t="shared" si="206"/>
        <v>0</v>
      </c>
      <c r="I3064">
        <f t="shared" si="207"/>
        <v>1</v>
      </c>
    </row>
    <row r="3065" spans="3:9" x14ac:dyDescent="0.25">
      <c r="C3065" s="64">
        <f t="shared" si="205"/>
        <v>48199</v>
      </c>
      <c r="D3065">
        <v>3043</v>
      </c>
      <c r="E3065" s="64">
        <v>48199</v>
      </c>
      <c r="F3065" t="s">
        <v>118</v>
      </c>
      <c r="G3065" t="str">
        <f t="shared" si="204"/>
        <v>Mom</v>
      </c>
      <c r="H3065">
        <f t="shared" si="206"/>
        <v>1</v>
      </c>
      <c r="I3065">
        <f t="shared" si="207"/>
        <v>0</v>
      </c>
    </row>
    <row r="3066" spans="3:9" x14ac:dyDescent="0.25">
      <c r="C3066" s="64">
        <f t="shared" si="205"/>
        <v>48200</v>
      </c>
      <c r="D3066">
        <v>3044</v>
      </c>
      <c r="E3066" s="64">
        <v>48200</v>
      </c>
      <c r="F3066" t="s">
        <v>107</v>
      </c>
      <c r="G3066" t="str">
        <f t="shared" si="204"/>
        <v>Mom</v>
      </c>
      <c r="H3066">
        <f t="shared" si="206"/>
        <v>1</v>
      </c>
      <c r="I3066">
        <f t="shared" si="207"/>
        <v>0</v>
      </c>
    </row>
    <row r="3067" spans="3:9" x14ac:dyDescent="0.25">
      <c r="C3067" s="64">
        <f t="shared" si="205"/>
        <v>48201</v>
      </c>
      <c r="D3067">
        <v>3045</v>
      </c>
      <c r="E3067" s="64">
        <v>48201</v>
      </c>
      <c r="F3067" t="s">
        <v>119</v>
      </c>
      <c r="G3067" t="str">
        <f t="shared" si="204"/>
        <v>Mom</v>
      </c>
      <c r="H3067">
        <f t="shared" si="206"/>
        <v>1</v>
      </c>
      <c r="I3067">
        <f t="shared" si="207"/>
        <v>0</v>
      </c>
    </row>
    <row r="3068" spans="3:9" x14ac:dyDescent="0.25">
      <c r="C3068" s="64">
        <f t="shared" si="205"/>
        <v>48202</v>
      </c>
      <c r="D3068">
        <v>3046</v>
      </c>
      <c r="E3068" s="64">
        <v>48202</v>
      </c>
      <c r="F3068" t="s">
        <v>120</v>
      </c>
      <c r="G3068" t="str">
        <f t="shared" si="204"/>
        <v>Mom</v>
      </c>
      <c r="H3068">
        <f t="shared" si="206"/>
        <v>1</v>
      </c>
      <c r="I3068">
        <f t="shared" si="207"/>
        <v>0</v>
      </c>
    </row>
    <row r="3069" spans="3:9" x14ac:dyDescent="0.25">
      <c r="C3069" s="64">
        <f t="shared" si="205"/>
        <v>48203</v>
      </c>
      <c r="D3069">
        <v>3047</v>
      </c>
      <c r="E3069" s="64">
        <v>48203</v>
      </c>
      <c r="F3069" t="s">
        <v>97</v>
      </c>
      <c r="G3069" t="str">
        <f t="shared" si="204"/>
        <v>Mom</v>
      </c>
      <c r="H3069">
        <f t="shared" si="206"/>
        <v>1</v>
      </c>
      <c r="I3069">
        <f t="shared" si="207"/>
        <v>0</v>
      </c>
    </row>
    <row r="3070" spans="3:9" x14ac:dyDescent="0.25">
      <c r="C3070" s="64">
        <f t="shared" si="205"/>
        <v>48204</v>
      </c>
      <c r="D3070">
        <v>3048</v>
      </c>
      <c r="E3070" s="64">
        <v>48204</v>
      </c>
      <c r="F3070" t="s">
        <v>79</v>
      </c>
      <c r="G3070" t="str">
        <f t="shared" si="204"/>
        <v>Mom</v>
      </c>
      <c r="H3070">
        <f t="shared" si="206"/>
        <v>1</v>
      </c>
      <c r="I3070">
        <f t="shared" si="207"/>
        <v>0</v>
      </c>
    </row>
    <row r="3071" spans="3:9" x14ac:dyDescent="0.25">
      <c r="C3071" s="64">
        <f t="shared" si="205"/>
        <v>48205</v>
      </c>
      <c r="D3071">
        <v>3049</v>
      </c>
      <c r="E3071" s="64">
        <v>48205</v>
      </c>
      <c r="F3071" t="s">
        <v>121</v>
      </c>
      <c r="G3071" t="str">
        <f t="shared" si="204"/>
        <v>Mom</v>
      </c>
      <c r="H3071">
        <f t="shared" si="206"/>
        <v>1</v>
      </c>
      <c r="I3071">
        <f t="shared" si="207"/>
        <v>0</v>
      </c>
    </row>
    <row r="3072" spans="3:9" x14ac:dyDescent="0.25">
      <c r="C3072" s="64">
        <f t="shared" si="205"/>
        <v>48206</v>
      </c>
      <c r="D3072">
        <v>3050</v>
      </c>
      <c r="E3072" s="64">
        <v>48206</v>
      </c>
      <c r="F3072" t="s">
        <v>118</v>
      </c>
      <c r="G3072" t="str">
        <f t="shared" si="204"/>
        <v>Dad</v>
      </c>
      <c r="H3072">
        <f t="shared" si="206"/>
        <v>0</v>
      </c>
      <c r="I3072">
        <f t="shared" si="207"/>
        <v>1</v>
      </c>
    </row>
    <row r="3073" spans="3:9" x14ac:dyDescent="0.25">
      <c r="C3073" s="64">
        <f t="shared" si="205"/>
        <v>48207</v>
      </c>
      <c r="D3073">
        <v>3051</v>
      </c>
      <c r="E3073" s="64">
        <v>48207</v>
      </c>
      <c r="F3073" t="s">
        <v>107</v>
      </c>
      <c r="G3073" t="str">
        <f t="shared" si="204"/>
        <v>Dad</v>
      </c>
      <c r="H3073">
        <f t="shared" si="206"/>
        <v>0</v>
      </c>
      <c r="I3073">
        <f t="shared" si="207"/>
        <v>1</v>
      </c>
    </row>
    <row r="3074" spans="3:9" x14ac:dyDescent="0.25">
      <c r="C3074" s="64">
        <f t="shared" si="205"/>
        <v>48208</v>
      </c>
      <c r="D3074">
        <v>3052</v>
      </c>
      <c r="E3074" s="64">
        <v>48208</v>
      </c>
      <c r="F3074" t="s">
        <v>119</v>
      </c>
      <c r="G3074" t="str">
        <f t="shared" si="204"/>
        <v>Dad</v>
      </c>
      <c r="H3074">
        <f t="shared" si="206"/>
        <v>0</v>
      </c>
      <c r="I3074">
        <f t="shared" si="207"/>
        <v>1</v>
      </c>
    </row>
    <row r="3075" spans="3:9" x14ac:dyDescent="0.25">
      <c r="C3075" s="64">
        <f t="shared" si="205"/>
        <v>48209</v>
      </c>
      <c r="D3075">
        <v>3053</v>
      </c>
      <c r="E3075" s="64">
        <v>48209</v>
      </c>
      <c r="F3075" t="s">
        <v>120</v>
      </c>
      <c r="G3075" t="str">
        <f t="shared" si="204"/>
        <v>Dad</v>
      </c>
      <c r="H3075">
        <f t="shared" si="206"/>
        <v>0</v>
      </c>
      <c r="I3075">
        <f t="shared" si="207"/>
        <v>1</v>
      </c>
    </row>
    <row r="3076" spans="3:9" x14ac:dyDescent="0.25">
      <c r="C3076" s="64">
        <f t="shared" si="205"/>
        <v>48210</v>
      </c>
      <c r="D3076">
        <v>3054</v>
      </c>
      <c r="E3076" s="64">
        <v>48210</v>
      </c>
      <c r="F3076" t="s">
        <v>97</v>
      </c>
      <c r="G3076" t="str">
        <f t="shared" si="204"/>
        <v>Dad</v>
      </c>
      <c r="H3076">
        <f t="shared" si="206"/>
        <v>0</v>
      </c>
      <c r="I3076">
        <f t="shared" si="207"/>
        <v>1</v>
      </c>
    </row>
    <row r="3077" spans="3:9" x14ac:dyDescent="0.25">
      <c r="C3077" s="64">
        <f t="shared" si="205"/>
        <v>48211</v>
      </c>
      <c r="D3077">
        <v>3055</v>
      </c>
      <c r="E3077" s="64">
        <v>48211</v>
      </c>
      <c r="F3077" t="s">
        <v>79</v>
      </c>
      <c r="G3077" t="str">
        <f t="shared" si="204"/>
        <v>Dad</v>
      </c>
      <c r="H3077">
        <f t="shared" si="206"/>
        <v>0</v>
      </c>
      <c r="I3077">
        <f t="shared" si="207"/>
        <v>1</v>
      </c>
    </row>
    <row r="3078" spans="3:9" x14ac:dyDescent="0.25">
      <c r="C3078" s="64">
        <f t="shared" si="205"/>
        <v>48212</v>
      </c>
      <c r="D3078">
        <v>3056</v>
      </c>
      <c r="E3078" s="64">
        <v>48212</v>
      </c>
      <c r="F3078" t="s">
        <v>121</v>
      </c>
      <c r="G3078" t="str">
        <f t="shared" si="204"/>
        <v>Dad</v>
      </c>
      <c r="H3078">
        <f t="shared" si="206"/>
        <v>0</v>
      </c>
      <c r="I3078">
        <f t="shared" si="207"/>
        <v>1</v>
      </c>
    </row>
    <row r="3079" spans="3:9" x14ac:dyDescent="0.25">
      <c r="C3079" s="64">
        <f t="shared" si="205"/>
        <v>48213</v>
      </c>
      <c r="D3079">
        <v>3057</v>
      </c>
      <c r="E3079" s="64">
        <v>48213</v>
      </c>
      <c r="F3079" t="s">
        <v>118</v>
      </c>
      <c r="G3079" t="str">
        <f t="shared" si="204"/>
        <v>Mom</v>
      </c>
      <c r="H3079">
        <f t="shared" si="206"/>
        <v>1</v>
      </c>
      <c r="I3079">
        <f t="shared" si="207"/>
        <v>0</v>
      </c>
    </row>
    <row r="3080" spans="3:9" x14ac:dyDescent="0.25">
      <c r="C3080" s="64">
        <f t="shared" si="205"/>
        <v>48214</v>
      </c>
      <c r="D3080">
        <v>3058</v>
      </c>
      <c r="E3080" s="64">
        <v>48214</v>
      </c>
      <c r="F3080" t="s">
        <v>107</v>
      </c>
      <c r="G3080" t="str">
        <f t="shared" si="204"/>
        <v>Mom</v>
      </c>
      <c r="H3080">
        <f t="shared" si="206"/>
        <v>1</v>
      </c>
      <c r="I3080">
        <f t="shared" si="207"/>
        <v>0</v>
      </c>
    </row>
    <row r="3081" spans="3:9" x14ac:dyDescent="0.25">
      <c r="C3081" s="64">
        <f t="shared" si="205"/>
        <v>48215</v>
      </c>
      <c r="D3081">
        <v>3059</v>
      </c>
      <c r="E3081" s="64">
        <v>48215</v>
      </c>
      <c r="F3081" t="s">
        <v>119</v>
      </c>
      <c r="G3081" t="str">
        <f t="shared" si="204"/>
        <v>Mom</v>
      </c>
      <c r="H3081">
        <f t="shared" si="206"/>
        <v>1</v>
      </c>
      <c r="I3081">
        <f t="shared" si="207"/>
        <v>0</v>
      </c>
    </row>
    <row r="3082" spans="3:9" x14ac:dyDescent="0.25">
      <c r="C3082" s="64">
        <f t="shared" si="205"/>
        <v>48216</v>
      </c>
      <c r="D3082">
        <v>3060</v>
      </c>
      <c r="E3082" s="64">
        <v>48216</v>
      </c>
      <c r="F3082" t="s">
        <v>120</v>
      </c>
      <c r="G3082" t="str">
        <f t="shared" si="204"/>
        <v>Mom</v>
      </c>
      <c r="H3082">
        <f t="shared" si="206"/>
        <v>1</v>
      </c>
      <c r="I3082">
        <f t="shared" si="207"/>
        <v>0</v>
      </c>
    </row>
    <row r="3083" spans="3:9" x14ac:dyDescent="0.25">
      <c r="C3083" s="64">
        <f t="shared" si="205"/>
        <v>48217</v>
      </c>
      <c r="D3083">
        <v>3061</v>
      </c>
      <c r="E3083" s="64">
        <v>48217</v>
      </c>
      <c r="F3083" t="s">
        <v>97</v>
      </c>
      <c r="G3083" t="str">
        <f t="shared" si="204"/>
        <v>Mom</v>
      </c>
      <c r="H3083">
        <f t="shared" si="206"/>
        <v>1</v>
      </c>
      <c r="I3083">
        <f t="shared" si="207"/>
        <v>0</v>
      </c>
    </row>
    <row r="3084" spans="3:9" x14ac:dyDescent="0.25">
      <c r="C3084" s="64">
        <f t="shared" si="205"/>
        <v>48218</v>
      </c>
      <c r="D3084">
        <v>3062</v>
      </c>
      <c r="E3084" s="64">
        <v>48218</v>
      </c>
      <c r="F3084" t="s">
        <v>79</v>
      </c>
      <c r="G3084" t="str">
        <f t="shared" si="204"/>
        <v>Mom</v>
      </c>
      <c r="H3084">
        <f t="shared" si="206"/>
        <v>1</v>
      </c>
      <c r="I3084">
        <f t="shared" si="207"/>
        <v>0</v>
      </c>
    </row>
    <row r="3085" spans="3:9" x14ac:dyDescent="0.25">
      <c r="C3085" s="64">
        <f t="shared" si="205"/>
        <v>48219</v>
      </c>
      <c r="D3085">
        <v>3063</v>
      </c>
      <c r="E3085" s="64">
        <v>48219</v>
      </c>
      <c r="F3085" t="s">
        <v>121</v>
      </c>
      <c r="G3085" t="str">
        <f t="shared" si="204"/>
        <v>Mom</v>
      </c>
      <c r="H3085">
        <f t="shared" si="206"/>
        <v>1</v>
      </c>
      <c r="I3085">
        <f t="shared" si="207"/>
        <v>0</v>
      </c>
    </row>
    <row r="3086" spans="3:9" x14ac:dyDescent="0.25">
      <c r="C3086" s="64">
        <f t="shared" si="205"/>
        <v>48220</v>
      </c>
      <c r="D3086">
        <v>3064</v>
      </c>
      <c r="E3086" s="64">
        <v>48220</v>
      </c>
      <c r="F3086" t="s">
        <v>118</v>
      </c>
      <c r="G3086" t="str">
        <f t="shared" si="204"/>
        <v>Dad</v>
      </c>
      <c r="H3086">
        <f t="shared" si="206"/>
        <v>0</v>
      </c>
      <c r="I3086">
        <f t="shared" si="207"/>
        <v>1</v>
      </c>
    </row>
    <row r="3087" spans="3:9" x14ac:dyDescent="0.25">
      <c r="C3087" s="64">
        <f t="shared" si="205"/>
        <v>48221</v>
      </c>
      <c r="D3087">
        <v>3065</v>
      </c>
      <c r="E3087" s="64">
        <v>48221</v>
      </c>
      <c r="F3087" t="s">
        <v>107</v>
      </c>
      <c r="G3087" t="str">
        <f t="shared" si="204"/>
        <v>Dad</v>
      </c>
      <c r="H3087">
        <f t="shared" si="206"/>
        <v>0</v>
      </c>
      <c r="I3087">
        <f t="shared" si="207"/>
        <v>1</v>
      </c>
    </row>
    <row r="3088" spans="3:9" x14ac:dyDescent="0.25">
      <c r="C3088" s="64">
        <f t="shared" si="205"/>
        <v>48222</v>
      </c>
      <c r="D3088">
        <v>3066</v>
      </c>
      <c r="E3088" s="64">
        <v>48222</v>
      </c>
      <c r="F3088" t="s">
        <v>119</v>
      </c>
      <c r="G3088" t="str">
        <f t="shared" si="204"/>
        <v>Dad</v>
      </c>
      <c r="H3088">
        <f t="shared" si="206"/>
        <v>0</v>
      </c>
      <c r="I3088">
        <f t="shared" si="207"/>
        <v>1</v>
      </c>
    </row>
    <row r="3089" spans="3:9" x14ac:dyDescent="0.25">
      <c r="C3089" s="64">
        <f t="shared" si="205"/>
        <v>48223</v>
      </c>
      <c r="D3089">
        <v>3067</v>
      </c>
      <c r="E3089" s="64">
        <v>48223</v>
      </c>
      <c r="F3089" t="s">
        <v>120</v>
      </c>
      <c r="G3089" t="str">
        <f t="shared" si="204"/>
        <v>Dad</v>
      </c>
      <c r="H3089">
        <f t="shared" si="206"/>
        <v>0</v>
      </c>
      <c r="I3089">
        <f t="shared" si="207"/>
        <v>1</v>
      </c>
    </row>
    <row r="3090" spans="3:9" x14ac:dyDescent="0.25">
      <c r="C3090" s="64">
        <f t="shared" si="205"/>
        <v>48224</v>
      </c>
      <c r="D3090">
        <v>3068</v>
      </c>
      <c r="E3090" s="64">
        <v>48224</v>
      </c>
      <c r="F3090" t="s">
        <v>97</v>
      </c>
      <c r="G3090" t="str">
        <f t="shared" ref="G3090:G3153" si="208">G3076</f>
        <v>Dad</v>
      </c>
      <c r="H3090">
        <f t="shared" si="206"/>
        <v>0</v>
      </c>
      <c r="I3090">
        <f t="shared" si="207"/>
        <v>1</v>
      </c>
    </row>
    <row r="3091" spans="3:9" x14ac:dyDescent="0.25">
      <c r="C3091" s="64">
        <f t="shared" si="205"/>
        <v>48225</v>
      </c>
      <c r="D3091">
        <v>3069</v>
      </c>
      <c r="E3091" s="64">
        <v>48225</v>
      </c>
      <c r="F3091" t="s">
        <v>79</v>
      </c>
      <c r="G3091" t="str">
        <f t="shared" si="208"/>
        <v>Dad</v>
      </c>
      <c r="H3091">
        <f t="shared" si="206"/>
        <v>0</v>
      </c>
      <c r="I3091">
        <f t="shared" si="207"/>
        <v>1</v>
      </c>
    </row>
    <row r="3092" spans="3:9" x14ac:dyDescent="0.25">
      <c r="C3092" s="64">
        <f t="shared" si="205"/>
        <v>48226</v>
      </c>
      <c r="D3092">
        <v>3070</v>
      </c>
      <c r="E3092" s="64">
        <v>48226</v>
      </c>
      <c r="F3092" t="s">
        <v>121</v>
      </c>
      <c r="G3092" t="str">
        <f t="shared" si="208"/>
        <v>Dad</v>
      </c>
      <c r="H3092">
        <f t="shared" si="206"/>
        <v>0</v>
      </c>
      <c r="I3092">
        <f t="shared" si="207"/>
        <v>1</v>
      </c>
    </row>
    <row r="3093" spans="3:9" x14ac:dyDescent="0.25">
      <c r="C3093" s="64">
        <f t="shared" ref="C3093:C3156" si="209">E3093</f>
        <v>48227</v>
      </c>
      <c r="D3093">
        <v>3071</v>
      </c>
      <c r="E3093" s="64">
        <v>48227</v>
      </c>
      <c r="F3093" t="s">
        <v>118</v>
      </c>
      <c r="G3093" t="str">
        <f t="shared" si="208"/>
        <v>Mom</v>
      </c>
      <c r="H3093">
        <f t="shared" ref="H3093:H3156" si="210">IF(G3093="Mom",1,0)</f>
        <v>1</v>
      </c>
      <c r="I3093">
        <f t="shared" si="207"/>
        <v>0</v>
      </c>
    </row>
    <row r="3094" spans="3:9" x14ac:dyDescent="0.25">
      <c r="C3094" s="64">
        <f t="shared" si="209"/>
        <v>48228</v>
      </c>
      <c r="D3094">
        <v>3072</v>
      </c>
      <c r="E3094" s="64">
        <v>48228</v>
      </c>
      <c r="F3094" t="s">
        <v>107</v>
      </c>
      <c r="G3094" t="str">
        <f t="shared" si="208"/>
        <v>Mom</v>
      </c>
      <c r="H3094">
        <f t="shared" si="210"/>
        <v>1</v>
      </c>
      <c r="I3094">
        <f t="shared" si="207"/>
        <v>0</v>
      </c>
    </row>
    <row r="3095" spans="3:9" x14ac:dyDescent="0.25">
      <c r="C3095" s="64">
        <f t="shared" si="209"/>
        <v>48229</v>
      </c>
      <c r="D3095">
        <v>3073</v>
      </c>
      <c r="E3095" s="64">
        <v>48229</v>
      </c>
      <c r="F3095" t="s">
        <v>119</v>
      </c>
      <c r="G3095" t="str">
        <f t="shared" si="208"/>
        <v>Mom</v>
      </c>
      <c r="H3095">
        <f t="shared" si="210"/>
        <v>1</v>
      </c>
      <c r="I3095">
        <f t="shared" si="207"/>
        <v>0</v>
      </c>
    </row>
    <row r="3096" spans="3:9" x14ac:dyDescent="0.25">
      <c r="C3096" s="64">
        <f t="shared" si="209"/>
        <v>48230</v>
      </c>
      <c r="D3096">
        <v>3074</v>
      </c>
      <c r="E3096" s="64">
        <v>48230</v>
      </c>
      <c r="F3096" t="s">
        <v>120</v>
      </c>
      <c r="G3096" t="str">
        <f t="shared" si="208"/>
        <v>Mom</v>
      </c>
      <c r="H3096">
        <f t="shared" si="210"/>
        <v>1</v>
      </c>
      <c r="I3096">
        <f t="shared" si="207"/>
        <v>0</v>
      </c>
    </row>
    <row r="3097" spans="3:9" x14ac:dyDescent="0.25">
      <c r="C3097" s="64">
        <f t="shared" si="209"/>
        <v>48231</v>
      </c>
      <c r="D3097">
        <v>3075</v>
      </c>
      <c r="E3097" s="64">
        <v>48231</v>
      </c>
      <c r="F3097" t="s">
        <v>97</v>
      </c>
      <c r="G3097" t="str">
        <f t="shared" si="208"/>
        <v>Mom</v>
      </c>
      <c r="H3097">
        <f t="shared" si="210"/>
        <v>1</v>
      </c>
      <c r="I3097">
        <f t="shared" ref="I3097:I3159" si="211">IF(G3097="Dad",1,0)</f>
        <v>0</v>
      </c>
    </row>
    <row r="3098" spans="3:9" x14ac:dyDescent="0.25">
      <c r="C3098" s="64">
        <f t="shared" si="209"/>
        <v>48232</v>
      </c>
      <c r="D3098">
        <v>3076</v>
      </c>
      <c r="E3098" s="64">
        <v>48232</v>
      </c>
      <c r="F3098" t="s">
        <v>79</v>
      </c>
      <c r="G3098" t="str">
        <f t="shared" si="208"/>
        <v>Mom</v>
      </c>
      <c r="H3098">
        <f t="shared" si="210"/>
        <v>1</v>
      </c>
      <c r="I3098">
        <f t="shared" si="211"/>
        <v>0</v>
      </c>
    </row>
    <row r="3099" spans="3:9" x14ac:dyDescent="0.25">
      <c r="C3099" s="64">
        <f t="shared" si="209"/>
        <v>48233</v>
      </c>
      <c r="D3099">
        <v>3077</v>
      </c>
      <c r="E3099" s="64">
        <v>48233</v>
      </c>
      <c r="F3099" t="s">
        <v>121</v>
      </c>
      <c r="G3099" t="str">
        <f t="shared" si="208"/>
        <v>Mom</v>
      </c>
      <c r="H3099">
        <f t="shared" si="210"/>
        <v>1</v>
      </c>
      <c r="I3099">
        <f t="shared" si="211"/>
        <v>0</v>
      </c>
    </row>
    <row r="3100" spans="3:9" x14ac:dyDescent="0.25">
      <c r="C3100" s="64">
        <f t="shared" si="209"/>
        <v>48234</v>
      </c>
      <c r="D3100">
        <v>3078</v>
      </c>
      <c r="E3100" s="64">
        <v>48234</v>
      </c>
      <c r="F3100" t="s">
        <v>118</v>
      </c>
      <c r="G3100" t="str">
        <f t="shared" si="208"/>
        <v>Dad</v>
      </c>
      <c r="H3100">
        <f t="shared" si="210"/>
        <v>0</v>
      </c>
      <c r="I3100">
        <f t="shared" si="211"/>
        <v>1</v>
      </c>
    </row>
    <row r="3101" spans="3:9" x14ac:dyDescent="0.25">
      <c r="C3101" s="64">
        <f t="shared" si="209"/>
        <v>48235</v>
      </c>
      <c r="D3101">
        <v>3079</v>
      </c>
      <c r="E3101" s="64">
        <v>48235</v>
      </c>
      <c r="F3101" t="s">
        <v>107</v>
      </c>
      <c r="G3101" t="str">
        <f t="shared" si="208"/>
        <v>Dad</v>
      </c>
      <c r="H3101">
        <f t="shared" si="210"/>
        <v>0</v>
      </c>
      <c r="I3101">
        <f t="shared" si="211"/>
        <v>1</v>
      </c>
    </row>
    <row r="3102" spans="3:9" x14ac:dyDescent="0.25">
      <c r="C3102" s="64">
        <f t="shared" si="209"/>
        <v>48236</v>
      </c>
      <c r="D3102">
        <v>3080</v>
      </c>
      <c r="E3102" s="64">
        <v>48236</v>
      </c>
      <c r="F3102" t="s">
        <v>119</v>
      </c>
      <c r="G3102" t="str">
        <f t="shared" si="208"/>
        <v>Dad</v>
      </c>
      <c r="H3102">
        <f t="shared" si="210"/>
        <v>0</v>
      </c>
      <c r="I3102">
        <f t="shared" si="211"/>
        <v>1</v>
      </c>
    </row>
    <row r="3103" spans="3:9" x14ac:dyDescent="0.25">
      <c r="C3103" s="64">
        <f t="shared" si="209"/>
        <v>48237</v>
      </c>
      <c r="D3103">
        <v>3081</v>
      </c>
      <c r="E3103" s="64">
        <v>48237</v>
      </c>
      <c r="F3103" t="s">
        <v>120</v>
      </c>
      <c r="G3103" t="str">
        <f t="shared" si="208"/>
        <v>Dad</v>
      </c>
      <c r="H3103">
        <f t="shared" si="210"/>
        <v>0</v>
      </c>
      <c r="I3103">
        <f t="shared" si="211"/>
        <v>1</v>
      </c>
    </row>
    <row r="3104" spans="3:9" x14ac:dyDescent="0.25">
      <c r="C3104" s="64">
        <f t="shared" si="209"/>
        <v>48238</v>
      </c>
      <c r="D3104">
        <v>3082</v>
      </c>
      <c r="E3104" s="64">
        <v>48238</v>
      </c>
      <c r="F3104" t="s">
        <v>97</v>
      </c>
      <c r="G3104" t="str">
        <f t="shared" si="208"/>
        <v>Dad</v>
      </c>
      <c r="H3104">
        <f t="shared" si="210"/>
        <v>0</v>
      </c>
      <c r="I3104">
        <f t="shared" si="211"/>
        <v>1</v>
      </c>
    </row>
    <row r="3105" spans="3:9" x14ac:dyDescent="0.25">
      <c r="C3105" s="64">
        <f t="shared" si="209"/>
        <v>48239</v>
      </c>
      <c r="D3105">
        <v>3083</v>
      </c>
      <c r="E3105" s="64">
        <v>48239</v>
      </c>
      <c r="F3105" t="s">
        <v>79</v>
      </c>
      <c r="G3105" t="str">
        <f t="shared" si="208"/>
        <v>Dad</v>
      </c>
      <c r="H3105">
        <f t="shared" si="210"/>
        <v>0</v>
      </c>
      <c r="I3105">
        <f t="shared" si="211"/>
        <v>1</v>
      </c>
    </row>
    <row r="3106" spans="3:9" x14ac:dyDescent="0.25">
      <c r="C3106" s="64">
        <f t="shared" si="209"/>
        <v>48240</v>
      </c>
      <c r="D3106">
        <v>3084</v>
      </c>
      <c r="E3106" s="64">
        <v>48240</v>
      </c>
      <c r="F3106" t="s">
        <v>121</v>
      </c>
      <c r="G3106" t="str">
        <f t="shared" si="208"/>
        <v>Dad</v>
      </c>
      <c r="H3106">
        <f t="shared" si="210"/>
        <v>0</v>
      </c>
      <c r="I3106">
        <f t="shared" si="211"/>
        <v>1</v>
      </c>
    </row>
    <row r="3107" spans="3:9" x14ac:dyDescent="0.25">
      <c r="C3107" s="64">
        <f t="shared" si="209"/>
        <v>48241</v>
      </c>
      <c r="D3107">
        <v>3085</v>
      </c>
      <c r="E3107" s="64">
        <v>48241</v>
      </c>
      <c r="F3107" t="s">
        <v>118</v>
      </c>
      <c r="G3107" t="str">
        <f t="shared" si="208"/>
        <v>Mom</v>
      </c>
      <c r="H3107">
        <f t="shared" si="210"/>
        <v>1</v>
      </c>
      <c r="I3107">
        <f t="shared" si="211"/>
        <v>0</v>
      </c>
    </row>
    <row r="3108" spans="3:9" x14ac:dyDescent="0.25">
      <c r="C3108" s="64">
        <f t="shared" si="209"/>
        <v>48242</v>
      </c>
      <c r="D3108">
        <v>3086</v>
      </c>
      <c r="E3108" s="64">
        <v>48242</v>
      </c>
      <c r="F3108" t="s">
        <v>107</v>
      </c>
      <c r="G3108" t="str">
        <f t="shared" si="208"/>
        <v>Mom</v>
      </c>
      <c r="H3108">
        <f t="shared" si="210"/>
        <v>1</v>
      </c>
      <c r="I3108">
        <f t="shared" si="211"/>
        <v>0</v>
      </c>
    </row>
    <row r="3109" spans="3:9" x14ac:dyDescent="0.25">
      <c r="C3109" s="64">
        <f t="shared" si="209"/>
        <v>48243</v>
      </c>
      <c r="D3109">
        <v>3087</v>
      </c>
      <c r="E3109" s="64">
        <v>48243</v>
      </c>
      <c r="F3109" t="s">
        <v>119</v>
      </c>
      <c r="G3109" t="str">
        <f t="shared" si="208"/>
        <v>Mom</v>
      </c>
      <c r="H3109">
        <f t="shared" si="210"/>
        <v>1</v>
      </c>
      <c r="I3109">
        <f t="shared" si="211"/>
        <v>0</v>
      </c>
    </row>
    <row r="3110" spans="3:9" x14ac:dyDescent="0.25">
      <c r="C3110" s="64">
        <f t="shared" si="209"/>
        <v>48244</v>
      </c>
      <c r="D3110">
        <v>3088</v>
      </c>
      <c r="E3110" s="64">
        <v>48244</v>
      </c>
      <c r="F3110" t="s">
        <v>120</v>
      </c>
      <c r="G3110" t="str">
        <f t="shared" si="208"/>
        <v>Mom</v>
      </c>
      <c r="H3110">
        <f t="shared" si="210"/>
        <v>1</v>
      </c>
      <c r="I3110">
        <f t="shared" si="211"/>
        <v>0</v>
      </c>
    </row>
    <row r="3111" spans="3:9" x14ac:dyDescent="0.25">
      <c r="C3111" s="64">
        <f t="shared" si="209"/>
        <v>48245</v>
      </c>
      <c r="D3111">
        <v>3089</v>
      </c>
      <c r="E3111" s="64">
        <v>48245</v>
      </c>
      <c r="F3111" t="s">
        <v>97</v>
      </c>
      <c r="G3111" t="str">
        <f t="shared" si="208"/>
        <v>Mom</v>
      </c>
      <c r="H3111">
        <f t="shared" si="210"/>
        <v>1</v>
      </c>
      <c r="I3111">
        <f t="shared" si="211"/>
        <v>0</v>
      </c>
    </row>
    <row r="3112" spans="3:9" x14ac:dyDescent="0.25">
      <c r="C3112" s="64">
        <f t="shared" si="209"/>
        <v>48246</v>
      </c>
      <c r="D3112">
        <v>3090</v>
      </c>
      <c r="E3112" s="64">
        <v>48246</v>
      </c>
      <c r="F3112" t="s">
        <v>79</v>
      </c>
      <c r="G3112" t="str">
        <f t="shared" si="208"/>
        <v>Mom</v>
      </c>
      <c r="H3112">
        <f t="shared" si="210"/>
        <v>1</v>
      </c>
      <c r="I3112">
        <f t="shared" si="211"/>
        <v>0</v>
      </c>
    </row>
    <row r="3113" spans="3:9" x14ac:dyDescent="0.25">
      <c r="C3113" s="64">
        <f t="shared" si="209"/>
        <v>48247</v>
      </c>
      <c r="D3113">
        <v>3091</v>
      </c>
      <c r="E3113" s="64">
        <v>48247</v>
      </c>
      <c r="F3113" t="s">
        <v>121</v>
      </c>
      <c r="G3113" t="str">
        <f t="shared" si="208"/>
        <v>Mom</v>
      </c>
      <c r="H3113">
        <f t="shared" si="210"/>
        <v>1</v>
      </c>
      <c r="I3113">
        <f t="shared" si="211"/>
        <v>0</v>
      </c>
    </row>
    <row r="3114" spans="3:9" x14ac:dyDescent="0.25">
      <c r="C3114" s="64">
        <f t="shared" si="209"/>
        <v>48248</v>
      </c>
      <c r="D3114">
        <v>3092</v>
      </c>
      <c r="E3114" s="64">
        <v>48248</v>
      </c>
      <c r="F3114" t="s">
        <v>118</v>
      </c>
      <c r="G3114" t="str">
        <f t="shared" si="208"/>
        <v>Dad</v>
      </c>
      <c r="H3114">
        <f t="shared" si="210"/>
        <v>0</v>
      </c>
      <c r="I3114">
        <f t="shared" si="211"/>
        <v>1</v>
      </c>
    </row>
    <row r="3115" spans="3:9" x14ac:dyDescent="0.25">
      <c r="C3115" s="64">
        <f t="shared" si="209"/>
        <v>48249</v>
      </c>
      <c r="D3115">
        <v>3093</v>
      </c>
      <c r="E3115" s="64">
        <v>48249</v>
      </c>
      <c r="F3115" t="s">
        <v>107</v>
      </c>
      <c r="G3115" t="str">
        <f t="shared" si="208"/>
        <v>Dad</v>
      </c>
      <c r="H3115">
        <f t="shared" si="210"/>
        <v>0</v>
      </c>
      <c r="I3115">
        <f t="shared" si="211"/>
        <v>1</v>
      </c>
    </row>
    <row r="3116" spans="3:9" x14ac:dyDescent="0.25">
      <c r="C3116" s="64">
        <f t="shared" si="209"/>
        <v>48250</v>
      </c>
      <c r="D3116">
        <v>3094</v>
      </c>
      <c r="E3116" s="64">
        <v>48250</v>
      </c>
      <c r="F3116" t="s">
        <v>119</v>
      </c>
      <c r="G3116" t="str">
        <f t="shared" si="208"/>
        <v>Dad</v>
      </c>
      <c r="H3116">
        <f t="shared" si="210"/>
        <v>0</v>
      </c>
      <c r="I3116">
        <f t="shared" si="211"/>
        <v>1</v>
      </c>
    </row>
    <row r="3117" spans="3:9" x14ac:dyDescent="0.25">
      <c r="C3117" s="64">
        <f t="shared" si="209"/>
        <v>48251</v>
      </c>
      <c r="D3117">
        <v>3095</v>
      </c>
      <c r="E3117" s="64">
        <v>48251</v>
      </c>
      <c r="F3117" t="s">
        <v>120</v>
      </c>
      <c r="G3117" t="str">
        <f t="shared" si="208"/>
        <v>Dad</v>
      </c>
      <c r="H3117">
        <f t="shared" si="210"/>
        <v>0</v>
      </c>
      <c r="I3117">
        <f t="shared" si="211"/>
        <v>1</v>
      </c>
    </row>
    <row r="3118" spans="3:9" x14ac:dyDescent="0.25">
      <c r="C3118" s="64">
        <f t="shared" si="209"/>
        <v>48252</v>
      </c>
      <c r="D3118">
        <v>3096</v>
      </c>
      <c r="E3118" s="64">
        <v>48252</v>
      </c>
      <c r="F3118" t="s">
        <v>97</v>
      </c>
      <c r="G3118" t="str">
        <f t="shared" si="208"/>
        <v>Dad</v>
      </c>
      <c r="H3118">
        <f t="shared" si="210"/>
        <v>0</v>
      </c>
      <c r="I3118">
        <f t="shared" si="211"/>
        <v>1</v>
      </c>
    </row>
    <row r="3119" spans="3:9" x14ac:dyDescent="0.25">
      <c r="C3119" s="64">
        <f t="shared" si="209"/>
        <v>48253</v>
      </c>
      <c r="D3119">
        <v>3097</v>
      </c>
      <c r="E3119" s="64">
        <v>48253</v>
      </c>
      <c r="F3119" t="s">
        <v>79</v>
      </c>
      <c r="G3119" t="str">
        <f t="shared" si="208"/>
        <v>Dad</v>
      </c>
      <c r="H3119">
        <f t="shared" si="210"/>
        <v>0</v>
      </c>
      <c r="I3119">
        <f t="shared" si="211"/>
        <v>1</v>
      </c>
    </row>
    <row r="3120" spans="3:9" x14ac:dyDescent="0.25">
      <c r="C3120" s="64">
        <f t="shared" si="209"/>
        <v>48254</v>
      </c>
      <c r="D3120">
        <v>3098</v>
      </c>
      <c r="E3120" s="64">
        <v>48254</v>
      </c>
      <c r="F3120" t="s">
        <v>121</v>
      </c>
      <c r="G3120" t="str">
        <f t="shared" si="208"/>
        <v>Dad</v>
      </c>
      <c r="H3120">
        <f t="shared" si="210"/>
        <v>0</v>
      </c>
      <c r="I3120">
        <f t="shared" si="211"/>
        <v>1</v>
      </c>
    </row>
    <row r="3121" spans="3:9" x14ac:dyDescent="0.25">
      <c r="C3121" s="64">
        <f t="shared" si="209"/>
        <v>48255</v>
      </c>
      <c r="D3121">
        <v>3099</v>
      </c>
      <c r="E3121" s="64">
        <v>48255</v>
      </c>
      <c r="F3121" t="s">
        <v>118</v>
      </c>
      <c r="G3121" t="str">
        <f t="shared" si="208"/>
        <v>Mom</v>
      </c>
      <c r="H3121">
        <f t="shared" si="210"/>
        <v>1</v>
      </c>
      <c r="I3121">
        <f t="shared" si="211"/>
        <v>0</v>
      </c>
    </row>
    <row r="3122" spans="3:9" x14ac:dyDescent="0.25">
      <c r="C3122" s="64">
        <f t="shared" si="209"/>
        <v>48256</v>
      </c>
      <c r="D3122">
        <v>3100</v>
      </c>
      <c r="E3122" s="64">
        <v>48256</v>
      </c>
      <c r="F3122" t="s">
        <v>107</v>
      </c>
      <c r="G3122" t="str">
        <f t="shared" si="208"/>
        <v>Mom</v>
      </c>
      <c r="H3122">
        <f t="shared" si="210"/>
        <v>1</v>
      </c>
      <c r="I3122">
        <f t="shared" si="211"/>
        <v>0</v>
      </c>
    </row>
    <row r="3123" spans="3:9" x14ac:dyDescent="0.25">
      <c r="C3123" s="64">
        <f t="shared" si="209"/>
        <v>48257</v>
      </c>
      <c r="D3123">
        <v>3101</v>
      </c>
      <c r="E3123" s="64">
        <v>48257</v>
      </c>
      <c r="F3123" t="s">
        <v>119</v>
      </c>
      <c r="G3123" t="str">
        <f t="shared" si="208"/>
        <v>Mom</v>
      </c>
      <c r="H3123">
        <f t="shared" si="210"/>
        <v>1</v>
      </c>
      <c r="I3123">
        <f t="shared" si="211"/>
        <v>0</v>
      </c>
    </row>
    <row r="3124" spans="3:9" x14ac:dyDescent="0.25">
      <c r="C3124" s="64">
        <f t="shared" si="209"/>
        <v>48258</v>
      </c>
      <c r="D3124">
        <v>3102</v>
      </c>
      <c r="E3124" s="64">
        <v>48258</v>
      </c>
      <c r="F3124" t="s">
        <v>120</v>
      </c>
      <c r="G3124" t="str">
        <f t="shared" si="208"/>
        <v>Mom</v>
      </c>
      <c r="H3124">
        <f t="shared" si="210"/>
        <v>1</v>
      </c>
      <c r="I3124">
        <f t="shared" si="211"/>
        <v>0</v>
      </c>
    </row>
    <row r="3125" spans="3:9" x14ac:dyDescent="0.25">
      <c r="C3125" s="64">
        <f t="shared" si="209"/>
        <v>48259</v>
      </c>
      <c r="D3125">
        <v>3103</v>
      </c>
      <c r="E3125" s="64">
        <v>48259</v>
      </c>
      <c r="F3125" t="s">
        <v>97</v>
      </c>
      <c r="G3125" t="str">
        <f t="shared" si="208"/>
        <v>Mom</v>
      </c>
      <c r="H3125">
        <f t="shared" si="210"/>
        <v>1</v>
      </c>
      <c r="I3125">
        <f t="shared" si="211"/>
        <v>0</v>
      </c>
    </row>
    <row r="3126" spans="3:9" x14ac:dyDescent="0.25">
      <c r="C3126" s="64">
        <f t="shared" si="209"/>
        <v>48260</v>
      </c>
      <c r="D3126">
        <v>3104</v>
      </c>
      <c r="E3126" s="64">
        <v>48260</v>
      </c>
      <c r="F3126" t="s">
        <v>79</v>
      </c>
      <c r="G3126" t="str">
        <f t="shared" si="208"/>
        <v>Mom</v>
      </c>
      <c r="H3126">
        <f t="shared" si="210"/>
        <v>1</v>
      </c>
      <c r="I3126">
        <f t="shared" si="211"/>
        <v>0</v>
      </c>
    </row>
    <row r="3127" spans="3:9" x14ac:dyDescent="0.25">
      <c r="C3127" s="64">
        <f t="shared" si="209"/>
        <v>48261</v>
      </c>
      <c r="D3127">
        <v>3105</v>
      </c>
      <c r="E3127" s="64">
        <v>48261</v>
      </c>
      <c r="F3127" t="s">
        <v>121</v>
      </c>
      <c r="G3127" t="str">
        <f t="shared" si="208"/>
        <v>Mom</v>
      </c>
      <c r="H3127">
        <f t="shared" si="210"/>
        <v>1</v>
      </c>
      <c r="I3127">
        <f t="shared" si="211"/>
        <v>0</v>
      </c>
    </row>
    <row r="3128" spans="3:9" x14ac:dyDescent="0.25">
      <c r="C3128" s="64">
        <f t="shared" si="209"/>
        <v>48262</v>
      </c>
      <c r="D3128">
        <v>3106</v>
      </c>
      <c r="E3128" s="64">
        <v>48262</v>
      </c>
      <c r="F3128" t="s">
        <v>118</v>
      </c>
      <c r="G3128" t="str">
        <f t="shared" si="208"/>
        <v>Dad</v>
      </c>
      <c r="H3128">
        <f t="shared" si="210"/>
        <v>0</v>
      </c>
      <c r="I3128">
        <f t="shared" si="211"/>
        <v>1</v>
      </c>
    </row>
    <row r="3129" spans="3:9" x14ac:dyDescent="0.25">
      <c r="C3129" s="64">
        <f t="shared" si="209"/>
        <v>48263</v>
      </c>
      <c r="D3129">
        <v>3107</v>
      </c>
      <c r="E3129" s="64">
        <v>48263</v>
      </c>
      <c r="F3129" t="s">
        <v>107</v>
      </c>
      <c r="G3129" t="str">
        <f t="shared" si="208"/>
        <v>Dad</v>
      </c>
      <c r="H3129">
        <f t="shared" si="210"/>
        <v>0</v>
      </c>
      <c r="I3129">
        <f t="shared" si="211"/>
        <v>1</v>
      </c>
    </row>
    <row r="3130" spans="3:9" x14ac:dyDescent="0.25">
      <c r="C3130" s="64">
        <f t="shared" si="209"/>
        <v>48264</v>
      </c>
      <c r="D3130">
        <v>3108</v>
      </c>
      <c r="E3130" s="64">
        <v>48264</v>
      </c>
      <c r="F3130" t="s">
        <v>119</v>
      </c>
      <c r="G3130" t="str">
        <f t="shared" si="208"/>
        <v>Dad</v>
      </c>
      <c r="H3130">
        <f t="shared" si="210"/>
        <v>0</v>
      </c>
      <c r="I3130">
        <f t="shared" si="211"/>
        <v>1</v>
      </c>
    </row>
    <row r="3131" spans="3:9" x14ac:dyDescent="0.25">
      <c r="C3131" s="64">
        <f t="shared" si="209"/>
        <v>48265</v>
      </c>
      <c r="D3131">
        <v>3109</v>
      </c>
      <c r="E3131" s="64">
        <v>48265</v>
      </c>
      <c r="F3131" t="s">
        <v>120</v>
      </c>
      <c r="G3131" t="str">
        <f t="shared" si="208"/>
        <v>Dad</v>
      </c>
      <c r="H3131">
        <f t="shared" si="210"/>
        <v>0</v>
      </c>
      <c r="I3131">
        <f t="shared" si="211"/>
        <v>1</v>
      </c>
    </row>
    <row r="3132" spans="3:9" x14ac:dyDescent="0.25">
      <c r="C3132" s="64">
        <f t="shared" si="209"/>
        <v>48266</v>
      </c>
      <c r="D3132">
        <v>3110</v>
      </c>
      <c r="E3132" s="64">
        <v>48266</v>
      </c>
      <c r="F3132" t="s">
        <v>97</v>
      </c>
      <c r="G3132" t="str">
        <f t="shared" si="208"/>
        <v>Dad</v>
      </c>
      <c r="H3132">
        <f t="shared" si="210"/>
        <v>0</v>
      </c>
      <c r="I3132">
        <f t="shared" si="211"/>
        <v>1</v>
      </c>
    </row>
    <row r="3133" spans="3:9" x14ac:dyDescent="0.25">
      <c r="C3133" s="64">
        <f t="shared" si="209"/>
        <v>48267</v>
      </c>
      <c r="D3133">
        <v>3111</v>
      </c>
      <c r="E3133" s="64">
        <v>48267</v>
      </c>
      <c r="F3133" t="s">
        <v>79</v>
      </c>
      <c r="G3133" t="str">
        <f t="shared" si="208"/>
        <v>Dad</v>
      </c>
      <c r="H3133">
        <f t="shared" si="210"/>
        <v>0</v>
      </c>
      <c r="I3133">
        <f t="shared" si="211"/>
        <v>1</v>
      </c>
    </row>
    <row r="3134" spans="3:9" x14ac:dyDescent="0.25">
      <c r="C3134" s="64">
        <f t="shared" si="209"/>
        <v>48268</v>
      </c>
      <c r="D3134">
        <v>3112</v>
      </c>
      <c r="E3134" s="64">
        <v>48268</v>
      </c>
      <c r="F3134" t="s">
        <v>121</v>
      </c>
      <c r="G3134" t="str">
        <f t="shared" si="208"/>
        <v>Dad</v>
      </c>
      <c r="H3134">
        <f t="shared" si="210"/>
        <v>0</v>
      </c>
      <c r="I3134">
        <f t="shared" si="211"/>
        <v>1</v>
      </c>
    </row>
    <row r="3135" spans="3:9" x14ac:dyDescent="0.25">
      <c r="C3135" s="64">
        <f t="shared" si="209"/>
        <v>48269</v>
      </c>
      <c r="D3135">
        <v>3113</v>
      </c>
      <c r="E3135" s="64">
        <v>48269</v>
      </c>
      <c r="F3135" t="s">
        <v>118</v>
      </c>
      <c r="G3135" t="str">
        <f t="shared" si="208"/>
        <v>Mom</v>
      </c>
      <c r="H3135">
        <f t="shared" si="210"/>
        <v>1</v>
      </c>
      <c r="I3135">
        <f t="shared" si="211"/>
        <v>0</v>
      </c>
    </row>
    <row r="3136" spans="3:9" x14ac:dyDescent="0.25">
      <c r="C3136" s="64">
        <f t="shared" si="209"/>
        <v>48270</v>
      </c>
      <c r="D3136">
        <v>3114</v>
      </c>
      <c r="E3136" s="64">
        <v>48270</v>
      </c>
      <c r="F3136" t="s">
        <v>107</v>
      </c>
      <c r="G3136" t="str">
        <f t="shared" si="208"/>
        <v>Mom</v>
      </c>
      <c r="H3136">
        <f t="shared" si="210"/>
        <v>1</v>
      </c>
      <c r="I3136">
        <f t="shared" si="211"/>
        <v>0</v>
      </c>
    </row>
    <row r="3137" spans="3:9" x14ac:dyDescent="0.25">
      <c r="C3137" s="64">
        <f t="shared" si="209"/>
        <v>48271</v>
      </c>
      <c r="D3137">
        <v>3115</v>
      </c>
      <c r="E3137" s="64">
        <v>48271</v>
      </c>
      <c r="F3137" t="s">
        <v>119</v>
      </c>
      <c r="G3137" t="str">
        <f t="shared" si="208"/>
        <v>Mom</v>
      </c>
      <c r="H3137">
        <f t="shared" si="210"/>
        <v>1</v>
      </c>
      <c r="I3137">
        <f t="shared" si="211"/>
        <v>0</v>
      </c>
    </row>
    <row r="3138" spans="3:9" x14ac:dyDescent="0.25">
      <c r="C3138" s="64">
        <f t="shared" si="209"/>
        <v>48272</v>
      </c>
      <c r="D3138">
        <v>3116</v>
      </c>
      <c r="E3138" s="64">
        <v>48272</v>
      </c>
      <c r="F3138" t="s">
        <v>120</v>
      </c>
      <c r="G3138" t="str">
        <f t="shared" si="208"/>
        <v>Mom</v>
      </c>
      <c r="H3138">
        <f t="shared" si="210"/>
        <v>1</v>
      </c>
      <c r="I3138">
        <f t="shared" si="211"/>
        <v>0</v>
      </c>
    </row>
    <row r="3139" spans="3:9" x14ac:dyDescent="0.25">
      <c r="C3139" s="64">
        <f t="shared" si="209"/>
        <v>48273</v>
      </c>
      <c r="D3139">
        <v>3117</v>
      </c>
      <c r="E3139" s="64">
        <v>48273</v>
      </c>
      <c r="F3139" t="s">
        <v>97</v>
      </c>
      <c r="G3139" t="str">
        <f t="shared" si="208"/>
        <v>Mom</v>
      </c>
      <c r="H3139">
        <f t="shared" si="210"/>
        <v>1</v>
      </c>
      <c r="I3139">
        <f t="shared" si="211"/>
        <v>0</v>
      </c>
    </row>
    <row r="3140" spans="3:9" x14ac:dyDescent="0.25">
      <c r="C3140" s="64">
        <f t="shared" si="209"/>
        <v>48274</v>
      </c>
      <c r="D3140">
        <v>3118</v>
      </c>
      <c r="E3140" s="64">
        <v>48274</v>
      </c>
      <c r="F3140" t="s">
        <v>79</v>
      </c>
      <c r="G3140" t="str">
        <f t="shared" si="208"/>
        <v>Mom</v>
      </c>
      <c r="H3140">
        <f t="shared" si="210"/>
        <v>1</v>
      </c>
      <c r="I3140">
        <f t="shared" si="211"/>
        <v>0</v>
      </c>
    </row>
    <row r="3141" spans="3:9" x14ac:dyDescent="0.25">
      <c r="C3141" s="64">
        <f t="shared" si="209"/>
        <v>48275</v>
      </c>
      <c r="D3141">
        <v>3119</v>
      </c>
      <c r="E3141" s="64">
        <v>48275</v>
      </c>
      <c r="F3141" t="s">
        <v>121</v>
      </c>
      <c r="G3141" t="str">
        <f t="shared" si="208"/>
        <v>Mom</v>
      </c>
      <c r="H3141">
        <f t="shared" si="210"/>
        <v>1</v>
      </c>
      <c r="I3141">
        <f t="shared" si="211"/>
        <v>0</v>
      </c>
    </row>
    <row r="3142" spans="3:9" x14ac:dyDescent="0.25">
      <c r="C3142" s="64">
        <f t="shared" si="209"/>
        <v>48276</v>
      </c>
      <c r="D3142">
        <v>3120</v>
      </c>
      <c r="E3142" s="64">
        <v>48276</v>
      </c>
      <c r="F3142" t="s">
        <v>118</v>
      </c>
      <c r="G3142" t="str">
        <f t="shared" si="208"/>
        <v>Dad</v>
      </c>
      <c r="H3142">
        <f t="shared" si="210"/>
        <v>0</v>
      </c>
      <c r="I3142">
        <f t="shared" si="211"/>
        <v>1</v>
      </c>
    </row>
    <row r="3143" spans="3:9" x14ac:dyDescent="0.25">
      <c r="C3143" s="64">
        <f t="shared" si="209"/>
        <v>48277</v>
      </c>
      <c r="D3143">
        <v>3121</v>
      </c>
      <c r="E3143" s="64">
        <v>48277</v>
      </c>
      <c r="F3143" t="s">
        <v>107</v>
      </c>
      <c r="G3143" t="str">
        <f t="shared" si="208"/>
        <v>Dad</v>
      </c>
      <c r="H3143">
        <f t="shared" si="210"/>
        <v>0</v>
      </c>
      <c r="I3143">
        <f t="shared" si="211"/>
        <v>1</v>
      </c>
    </row>
    <row r="3144" spans="3:9" x14ac:dyDescent="0.25">
      <c r="C3144" s="64">
        <f t="shared" si="209"/>
        <v>48278</v>
      </c>
      <c r="D3144">
        <v>3122</v>
      </c>
      <c r="E3144" s="64">
        <v>48278</v>
      </c>
      <c r="F3144" t="s">
        <v>119</v>
      </c>
      <c r="G3144" t="str">
        <f t="shared" si="208"/>
        <v>Dad</v>
      </c>
      <c r="H3144">
        <f t="shared" si="210"/>
        <v>0</v>
      </c>
      <c r="I3144">
        <f t="shared" si="211"/>
        <v>1</v>
      </c>
    </row>
    <row r="3145" spans="3:9" x14ac:dyDescent="0.25">
      <c r="C3145" s="64">
        <f t="shared" si="209"/>
        <v>48279</v>
      </c>
      <c r="D3145">
        <v>3123</v>
      </c>
      <c r="E3145" s="64">
        <v>48279</v>
      </c>
      <c r="F3145" t="s">
        <v>120</v>
      </c>
      <c r="G3145" t="str">
        <f t="shared" si="208"/>
        <v>Dad</v>
      </c>
      <c r="H3145">
        <f t="shared" si="210"/>
        <v>0</v>
      </c>
      <c r="I3145">
        <f t="shared" si="211"/>
        <v>1</v>
      </c>
    </row>
    <row r="3146" spans="3:9" x14ac:dyDescent="0.25">
      <c r="C3146" s="64">
        <f t="shared" si="209"/>
        <v>48280</v>
      </c>
      <c r="D3146">
        <v>3124</v>
      </c>
      <c r="E3146" s="64">
        <v>48280</v>
      </c>
      <c r="F3146" t="s">
        <v>97</v>
      </c>
      <c r="G3146" t="str">
        <f t="shared" si="208"/>
        <v>Dad</v>
      </c>
      <c r="H3146">
        <f t="shared" si="210"/>
        <v>0</v>
      </c>
      <c r="I3146">
        <f t="shared" si="211"/>
        <v>1</v>
      </c>
    </row>
    <row r="3147" spans="3:9" x14ac:dyDescent="0.25">
      <c r="C3147" s="64">
        <f t="shared" si="209"/>
        <v>48281</v>
      </c>
      <c r="D3147">
        <v>3125</v>
      </c>
      <c r="E3147" s="64">
        <v>48281</v>
      </c>
      <c r="F3147" t="s">
        <v>79</v>
      </c>
      <c r="G3147" t="str">
        <f t="shared" si="208"/>
        <v>Dad</v>
      </c>
      <c r="H3147">
        <f t="shared" si="210"/>
        <v>0</v>
      </c>
      <c r="I3147">
        <f t="shared" si="211"/>
        <v>1</v>
      </c>
    </row>
    <row r="3148" spans="3:9" x14ac:dyDescent="0.25">
      <c r="C3148" s="64">
        <f t="shared" si="209"/>
        <v>48282</v>
      </c>
      <c r="D3148">
        <v>3126</v>
      </c>
      <c r="E3148" s="64">
        <v>48282</v>
      </c>
      <c r="F3148" t="s">
        <v>121</v>
      </c>
      <c r="G3148" t="str">
        <f t="shared" si="208"/>
        <v>Dad</v>
      </c>
      <c r="H3148">
        <f t="shared" si="210"/>
        <v>0</v>
      </c>
      <c r="I3148">
        <f t="shared" si="211"/>
        <v>1</v>
      </c>
    </row>
    <row r="3149" spans="3:9" x14ac:dyDescent="0.25">
      <c r="C3149" s="64">
        <f t="shared" si="209"/>
        <v>48283</v>
      </c>
      <c r="D3149">
        <v>3127</v>
      </c>
      <c r="E3149" s="64">
        <v>48283</v>
      </c>
      <c r="F3149" t="s">
        <v>118</v>
      </c>
      <c r="G3149" t="str">
        <f t="shared" si="208"/>
        <v>Mom</v>
      </c>
      <c r="H3149">
        <f t="shared" si="210"/>
        <v>1</v>
      </c>
      <c r="I3149">
        <f t="shared" si="211"/>
        <v>0</v>
      </c>
    </row>
    <row r="3150" spans="3:9" x14ac:dyDescent="0.25">
      <c r="C3150" s="64">
        <f t="shared" si="209"/>
        <v>48284</v>
      </c>
      <c r="D3150">
        <v>3128</v>
      </c>
      <c r="E3150" s="64">
        <v>48284</v>
      </c>
      <c r="F3150" t="s">
        <v>107</v>
      </c>
      <c r="G3150" t="str">
        <f t="shared" si="208"/>
        <v>Mom</v>
      </c>
      <c r="H3150">
        <f t="shared" si="210"/>
        <v>1</v>
      </c>
      <c r="I3150">
        <f t="shared" si="211"/>
        <v>0</v>
      </c>
    </row>
    <row r="3151" spans="3:9" x14ac:dyDescent="0.25">
      <c r="C3151" s="64">
        <f t="shared" si="209"/>
        <v>48285</v>
      </c>
      <c r="D3151">
        <v>3129</v>
      </c>
      <c r="E3151" s="64">
        <v>48285</v>
      </c>
      <c r="F3151" t="s">
        <v>119</v>
      </c>
      <c r="G3151" t="str">
        <f t="shared" si="208"/>
        <v>Mom</v>
      </c>
      <c r="H3151">
        <f t="shared" si="210"/>
        <v>1</v>
      </c>
      <c r="I3151">
        <f t="shared" si="211"/>
        <v>0</v>
      </c>
    </row>
    <row r="3152" spans="3:9" x14ac:dyDescent="0.25">
      <c r="C3152" s="64">
        <f t="shared" si="209"/>
        <v>48286</v>
      </c>
      <c r="D3152">
        <v>3130</v>
      </c>
      <c r="E3152" s="64">
        <v>48286</v>
      </c>
      <c r="F3152" t="s">
        <v>120</v>
      </c>
      <c r="G3152" t="str">
        <f t="shared" si="208"/>
        <v>Mom</v>
      </c>
      <c r="H3152">
        <f t="shared" si="210"/>
        <v>1</v>
      </c>
      <c r="I3152">
        <f t="shared" si="211"/>
        <v>0</v>
      </c>
    </row>
    <row r="3153" spans="3:9" x14ac:dyDescent="0.25">
      <c r="C3153" s="64">
        <f t="shared" si="209"/>
        <v>48287</v>
      </c>
      <c r="D3153">
        <v>3131</v>
      </c>
      <c r="E3153" s="64">
        <v>48287</v>
      </c>
      <c r="F3153" t="s">
        <v>97</v>
      </c>
      <c r="G3153" t="str">
        <f t="shared" si="208"/>
        <v>Mom</v>
      </c>
      <c r="H3153">
        <f t="shared" si="210"/>
        <v>1</v>
      </c>
      <c r="I3153">
        <f t="shared" si="211"/>
        <v>0</v>
      </c>
    </row>
    <row r="3154" spans="3:9" x14ac:dyDescent="0.25">
      <c r="C3154" s="64">
        <f t="shared" si="209"/>
        <v>48288</v>
      </c>
      <c r="D3154">
        <v>3132</v>
      </c>
      <c r="E3154" s="64">
        <v>48288</v>
      </c>
      <c r="F3154" t="s">
        <v>79</v>
      </c>
      <c r="G3154" t="str">
        <f t="shared" ref="G3154:G3159" si="212">G3140</f>
        <v>Mom</v>
      </c>
      <c r="H3154">
        <f t="shared" si="210"/>
        <v>1</v>
      </c>
      <c r="I3154">
        <f t="shared" si="211"/>
        <v>0</v>
      </c>
    </row>
    <row r="3155" spans="3:9" x14ac:dyDescent="0.25">
      <c r="C3155" s="64">
        <f t="shared" si="209"/>
        <v>48289</v>
      </c>
      <c r="D3155">
        <v>3133</v>
      </c>
      <c r="E3155" s="64">
        <v>48289</v>
      </c>
      <c r="F3155" t="s">
        <v>121</v>
      </c>
      <c r="G3155" t="str">
        <f t="shared" si="212"/>
        <v>Mom</v>
      </c>
      <c r="H3155">
        <f t="shared" si="210"/>
        <v>1</v>
      </c>
      <c r="I3155">
        <f t="shared" si="211"/>
        <v>0</v>
      </c>
    </row>
    <row r="3156" spans="3:9" x14ac:dyDescent="0.25">
      <c r="C3156" s="64">
        <f t="shared" si="209"/>
        <v>48290</v>
      </c>
      <c r="D3156">
        <v>3134</v>
      </c>
      <c r="E3156" s="64">
        <v>48290</v>
      </c>
      <c r="F3156" t="s">
        <v>118</v>
      </c>
      <c r="G3156" t="str">
        <f t="shared" si="212"/>
        <v>Dad</v>
      </c>
      <c r="H3156">
        <f t="shared" si="210"/>
        <v>0</v>
      </c>
      <c r="I3156">
        <f t="shared" si="211"/>
        <v>1</v>
      </c>
    </row>
    <row r="3157" spans="3:9" x14ac:dyDescent="0.25">
      <c r="C3157" s="64">
        <f t="shared" ref="C3157:C3159" si="213">E3157</f>
        <v>48291</v>
      </c>
      <c r="D3157">
        <v>3135</v>
      </c>
      <c r="E3157" s="64">
        <v>48291</v>
      </c>
      <c r="F3157" t="s">
        <v>107</v>
      </c>
      <c r="G3157" t="str">
        <f t="shared" si="212"/>
        <v>Dad</v>
      </c>
      <c r="H3157">
        <f t="shared" ref="H3157:H3159" si="214">IF(G3157="Mom",1,0)</f>
        <v>0</v>
      </c>
      <c r="I3157">
        <f t="shared" si="211"/>
        <v>1</v>
      </c>
    </row>
    <row r="3158" spans="3:9" x14ac:dyDescent="0.25">
      <c r="C3158" s="64">
        <f t="shared" si="213"/>
        <v>48292</v>
      </c>
      <c r="D3158">
        <v>3136</v>
      </c>
      <c r="E3158" s="64">
        <v>48292</v>
      </c>
      <c r="F3158" t="s">
        <v>119</v>
      </c>
      <c r="G3158" t="str">
        <f t="shared" si="212"/>
        <v>Dad</v>
      </c>
      <c r="H3158">
        <f t="shared" si="214"/>
        <v>0</v>
      </c>
      <c r="I3158">
        <f t="shared" si="211"/>
        <v>1</v>
      </c>
    </row>
    <row r="3159" spans="3:9" x14ac:dyDescent="0.25">
      <c r="C3159" s="64">
        <f t="shared" si="213"/>
        <v>48293</v>
      </c>
      <c r="D3159">
        <v>3137</v>
      </c>
      <c r="E3159" s="64">
        <v>48293</v>
      </c>
      <c r="F3159" t="s">
        <v>120</v>
      </c>
      <c r="G3159" t="str">
        <f t="shared" si="212"/>
        <v>Dad</v>
      </c>
      <c r="H3159">
        <f t="shared" si="214"/>
        <v>0</v>
      </c>
      <c r="I3159">
        <f t="shared" si="211"/>
        <v>1</v>
      </c>
    </row>
    <row r="3160" spans="3:9" x14ac:dyDescent="0.25">
      <c r="E3160" s="64"/>
      <c r="H3160">
        <f>SUM(H20:H3159)</f>
        <v>1568</v>
      </c>
      <c r="I3160">
        <f>SUM(I20:I3159)</f>
        <v>1572</v>
      </c>
    </row>
    <row r="3161" spans="3:9" x14ac:dyDescent="0.25">
      <c r="E3161" s="64"/>
    </row>
    <row r="3162" spans="3:9" x14ac:dyDescent="0.25">
      <c r="E3162" s="64"/>
    </row>
    <row r="3163" spans="3:9" x14ac:dyDescent="0.25">
      <c r="E3163" s="64"/>
    </row>
    <row r="3164" spans="3:9" x14ac:dyDescent="0.25">
      <c r="E3164" s="64"/>
    </row>
    <row r="3165" spans="3:9" x14ac:dyDescent="0.25">
      <c r="E3165" s="64"/>
    </row>
    <row r="3166" spans="3:9" x14ac:dyDescent="0.25">
      <c r="E3166" s="64"/>
    </row>
    <row r="3167" spans="3:9" x14ac:dyDescent="0.25">
      <c r="E3167" s="64"/>
    </row>
    <row r="3168" spans="3:9" x14ac:dyDescent="0.25">
      <c r="E3168" s="64"/>
    </row>
    <row r="3169" spans="5:5" x14ac:dyDescent="0.25">
      <c r="E3169" s="64"/>
    </row>
    <row r="3170" spans="5:5" x14ac:dyDescent="0.25">
      <c r="E3170" s="64"/>
    </row>
    <row r="3171" spans="5:5" x14ac:dyDescent="0.25">
      <c r="E3171" s="64"/>
    </row>
    <row r="3172" spans="5:5" x14ac:dyDescent="0.25">
      <c r="E3172" s="64"/>
    </row>
    <row r="3173" spans="5:5" x14ac:dyDescent="0.25">
      <c r="E3173" s="64"/>
    </row>
    <row r="3174" spans="5:5" x14ac:dyDescent="0.25">
      <c r="E3174" s="64"/>
    </row>
    <row r="3175" spans="5:5" x14ac:dyDescent="0.25">
      <c r="E3175" s="64"/>
    </row>
    <row r="3176" spans="5:5" x14ac:dyDescent="0.25">
      <c r="E3176" s="64"/>
    </row>
    <row r="3177" spans="5:5" x14ac:dyDescent="0.25">
      <c r="E3177" s="64"/>
    </row>
    <row r="3178" spans="5:5" x14ac:dyDescent="0.25">
      <c r="E3178" s="64"/>
    </row>
    <row r="3179" spans="5:5" x14ac:dyDescent="0.25">
      <c r="E3179" s="64"/>
    </row>
    <row r="3180" spans="5:5" x14ac:dyDescent="0.25">
      <c r="E3180" s="64"/>
    </row>
    <row r="3181" spans="5:5" x14ac:dyDescent="0.25">
      <c r="E3181" s="64"/>
    </row>
    <row r="3182" spans="5:5" x14ac:dyDescent="0.25">
      <c r="E3182" s="64"/>
    </row>
    <row r="3183" spans="5:5" x14ac:dyDescent="0.25">
      <c r="E3183" s="64"/>
    </row>
    <row r="3184" spans="5:5" x14ac:dyDescent="0.25">
      <c r="E3184" s="64"/>
    </row>
    <row r="3185" spans="5:5" x14ac:dyDescent="0.25">
      <c r="E3185" s="64"/>
    </row>
    <row r="3186" spans="5:5" x14ac:dyDescent="0.25">
      <c r="E3186" s="64"/>
    </row>
    <row r="3187" spans="5:5" x14ac:dyDescent="0.25">
      <c r="E3187" s="64"/>
    </row>
    <row r="3188" spans="5:5" x14ac:dyDescent="0.25">
      <c r="E3188" s="64"/>
    </row>
    <row r="3189" spans="5:5" x14ac:dyDescent="0.25">
      <c r="E3189" s="64"/>
    </row>
    <row r="3190" spans="5:5" x14ac:dyDescent="0.25">
      <c r="E3190" s="64"/>
    </row>
    <row r="3191" spans="5:5" x14ac:dyDescent="0.25">
      <c r="E3191" s="64"/>
    </row>
    <row r="3192" spans="5:5" x14ac:dyDescent="0.25">
      <c r="E3192" s="64"/>
    </row>
    <row r="3193" spans="5:5" x14ac:dyDescent="0.25">
      <c r="E3193" s="64"/>
    </row>
    <row r="3194" spans="5:5" x14ac:dyDescent="0.25">
      <c r="E3194" s="64"/>
    </row>
    <row r="3195" spans="5:5" x14ac:dyDescent="0.25">
      <c r="E3195" s="64"/>
    </row>
    <row r="3196" spans="5:5" x14ac:dyDescent="0.25">
      <c r="E3196" s="64"/>
    </row>
    <row r="3197" spans="5:5" x14ac:dyDescent="0.25">
      <c r="E3197" s="64"/>
    </row>
    <row r="3198" spans="5:5" x14ac:dyDescent="0.25">
      <c r="E3198" s="64"/>
    </row>
    <row r="3199" spans="5:5" x14ac:dyDescent="0.25">
      <c r="E3199" s="64"/>
    </row>
    <row r="3200" spans="5:5" x14ac:dyDescent="0.25">
      <c r="E3200" s="64"/>
    </row>
    <row r="3201" spans="5:5" x14ac:dyDescent="0.25">
      <c r="E3201" s="64"/>
    </row>
    <row r="3202" spans="5:5" x14ac:dyDescent="0.25">
      <c r="E3202" s="64"/>
    </row>
    <row r="3203" spans="5:5" x14ac:dyDescent="0.25">
      <c r="E3203" s="64"/>
    </row>
    <row r="3204" spans="5:5" x14ac:dyDescent="0.25">
      <c r="E3204" s="64"/>
    </row>
    <row r="3205" spans="5:5" x14ac:dyDescent="0.25">
      <c r="E3205" s="64"/>
    </row>
    <row r="3206" spans="5:5" x14ac:dyDescent="0.25">
      <c r="E3206" s="64"/>
    </row>
    <row r="3207" spans="5:5" x14ac:dyDescent="0.25">
      <c r="E3207" s="64"/>
    </row>
    <row r="3208" spans="5:5" x14ac:dyDescent="0.25">
      <c r="E3208" s="64"/>
    </row>
    <row r="3209" spans="5:5" x14ac:dyDescent="0.25">
      <c r="E3209" s="64"/>
    </row>
    <row r="3210" spans="5:5" x14ac:dyDescent="0.25">
      <c r="E3210" s="64"/>
    </row>
    <row r="3211" spans="5:5" x14ac:dyDescent="0.25">
      <c r="E3211" s="64"/>
    </row>
    <row r="3212" spans="5:5" x14ac:dyDescent="0.25">
      <c r="E3212" s="64"/>
    </row>
    <row r="3213" spans="5:5" x14ac:dyDescent="0.25">
      <c r="E3213" s="64"/>
    </row>
    <row r="3214" spans="5:5" x14ac:dyDescent="0.25">
      <c r="E3214" s="64"/>
    </row>
    <row r="3215" spans="5:5" x14ac:dyDescent="0.25">
      <c r="E3215" s="64"/>
    </row>
    <row r="3216" spans="5:5" x14ac:dyDescent="0.25">
      <c r="E3216" s="64"/>
    </row>
    <row r="3217" spans="5:5" x14ac:dyDescent="0.25">
      <c r="E3217" s="64"/>
    </row>
    <row r="3218" spans="5:5" x14ac:dyDescent="0.25">
      <c r="E3218" s="64"/>
    </row>
    <row r="3219" spans="5:5" x14ac:dyDescent="0.25">
      <c r="E3219" s="64"/>
    </row>
    <row r="3220" spans="5:5" x14ac:dyDescent="0.25">
      <c r="E3220" s="64"/>
    </row>
    <row r="3221" spans="5:5" x14ac:dyDescent="0.25">
      <c r="E3221" s="64"/>
    </row>
    <row r="3222" spans="5:5" x14ac:dyDescent="0.25">
      <c r="E3222" s="64"/>
    </row>
    <row r="3223" spans="5:5" x14ac:dyDescent="0.25">
      <c r="E3223" s="64"/>
    </row>
    <row r="3224" spans="5:5" x14ac:dyDescent="0.25">
      <c r="E3224" s="64"/>
    </row>
    <row r="3225" spans="5:5" x14ac:dyDescent="0.25">
      <c r="E3225" s="64"/>
    </row>
    <row r="3226" spans="5:5" x14ac:dyDescent="0.25">
      <c r="E3226" s="64"/>
    </row>
    <row r="3227" spans="5:5" x14ac:dyDescent="0.25">
      <c r="E3227" s="64"/>
    </row>
    <row r="3228" spans="5:5" x14ac:dyDescent="0.25">
      <c r="E3228" s="64"/>
    </row>
    <row r="3229" spans="5:5" x14ac:dyDescent="0.25">
      <c r="E3229" s="64"/>
    </row>
    <row r="3230" spans="5:5" x14ac:dyDescent="0.25">
      <c r="E3230" s="64"/>
    </row>
    <row r="3231" spans="5:5" x14ac:dyDescent="0.25">
      <c r="E3231" s="64"/>
    </row>
    <row r="3232" spans="5:5" x14ac:dyDescent="0.25">
      <c r="E3232" s="64"/>
    </row>
    <row r="3233" spans="5:5" x14ac:dyDescent="0.25">
      <c r="E3233" s="64"/>
    </row>
    <row r="3234" spans="5:5" x14ac:dyDescent="0.25">
      <c r="E3234" s="64"/>
    </row>
    <row r="3235" spans="5:5" x14ac:dyDescent="0.25">
      <c r="E3235" s="64"/>
    </row>
    <row r="3236" spans="5:5" x14ac:dyDescent="0.25">
      <c r="E3236" s="64"/>
    </row>
    <row r="3237" spans="5:5" x14ac:dyDescent="0.25">
      <c r="E3237" s="64"/>
    </row>
    <row r="3238" spans="5:5" x14ac:dyDescent="0.25">
      <c r="E3238" s="64"/>
    </row>
    <row r="3239" spans="5:5" x14ac:dyDescent="0.25">
      <c r="E3239" s="64"/>
    </row>
    <row r="3240" spans="5:5" x14ac:dyDescent="0.25">
      <c r="E3240" s="64"/>
    </row>
    <row r="3241" spans="5:5" x14ac:dyDescent="0.25">
      <c r="E3241" s="64"/>
    </row>
    <row r="3242" spans="5:5" x14ac:dyDescent="0.25">
      <c r="E3242" s="64"/>
    </row>
    <row r="3243" spans="5:5" x14ac:dyDescent="0.25">
      <c r="E3243" s="64"/>
    </row>
    <row r="3244" spans="5:5" x14ac:dyDescent="0.25">
      <c r="E3244" s="64"/>
    </row>
    <row r="3245" spans="5:5" x14ac:dyDescent="0.25">
      <c r="E3245" s="64"/>
    </row>
    <row r="3246" spans="5:5" x14ac:dyDescent="0.25">
      <c r="E3246" s="64"/>
    </row>
    <row r="3247" spans="5:5" x14ac:dyDescent="0.25">
      <c r="E3247" s="64"/>
    </row>
    <row r="3248" spans="5:5" x14ac:dyDescent="0.25">
      <c r="E3248" s="64"/>
    </row>
    <row r="3249" spans="5:5" x14ac:dyDescent="0.25">
      <c r="E3249" s="64"/>
    </row>
    <row r="3250" spans="5:5" x14ac:dyDescent="0.25">
      <c r="E3250" s="64"/>
    </row>
    <row r="3251" spans="5:5" x14ac:dyDescent="0.25">
      <c r="E3251" s="64"/>
    </row>
    <row r="3252" spans="5:5" x14ac:dyDescent="0.25">
      <c r="E3252" s="64"/>
    </row>
    <row r="3253" spans="5:5" x14ac:dyDescent="0.25">
      <c r="E3253" s="64"/>
    </row>
    <row r="3254" spans="5:5" x14ac:dyDescent="0.25">
      <c r="E3254" s="64"/>
    </row>
    <row r="3255" spans="5:5" x14ac:dyDescent="0.25">
      <c r="E3255" s="64"/>
    </row>
    <row r="3256" spans="5:5" x14ac:dyDescent="0.25">
      <c r="E3256" s="64"/>
    </row>
    <row r="3257" spans="5:5" x14ac:dyDescent="0.25">
      <c r="E3257" s="64"/>
    </row>
    <row r="3258" spans="5:5" x14ac:dyDescent="0.25">
      <c r="E3258" s="64"/>
    </row>
    <row r="3259" spans="5:5" x14ac:dyDescent="0.25">
      <c r="E3259" s="64"/>
    </row>
    <row r="3260" spans="5:5" x14ac:dyDescent="0.25">
      <c r="E3260" s="64"/>
    </row>
    <row r="3261" spans="5:5" x14ac:dyDescent="0.25">
      <c r="E3261" s="64"/>
    </row>
    <row r="3262" spans="5:5" x14ac:dyDescent="0.25">
      <c r="E3262" s="64"/>
    </row>
    <row r="3263" spans="5:5" x14ac:dyDescent="0.25">
      <c r="E3263" s="64"/>
    </row>
    <row r="3264" spans="5:5" x14ac:dyDescent="0.25">
      <c r="E3264" s="64"/>
    </row>
    <row r="3265" spans="5:5" x14ac:dyDescent="0.25">
      <c r="E3265" s="64"/>
    </row>
    <row r="3266" spans="5:5" x14ac:dyDescent="0.25">
      <c r="E3266" s="64"/>
    </row>
    <row r="3267" spans="5:5" x14ac:dyDescent="0.25">
      <c r="E3267" s="64"/>
    </row>
    <row r="3268" spans="5:5" x14ac:dyDescent="0.25">
      <c r="E3268" s="64"/>
    </row>
    <row r="3269" spans="5:5" x14ac:dyDescent="0.25">
      <c r="E3269" s="64"/>
    </row>
    <row r="3270" spans="5:5" x14ac:dyDescent="0.25">
      <c r="E3270" s="64"/>
    </row>
    <row r="3271" spans="5:5" x14ac:dyDescent="0.25">
      <c r="E3271" s="64"/>
    </row>
    <row r="3272" spans="5:5" x14ac:dyDescent="0.25">
      <c r="E3272" s="64"/>
    </row>
    <row r="3273" spans="5:5" x14ac:dyDescent="0.25">
      <c r="E3273" s="64"/>
    </row>
    <row r="3274" spans="5:5" x14ac:dyDescent="0.25">
      <c r="E3274" s="64"/>
    </row>
    <row r="3275" spans="5:5" x14ac:dyDescent="0.25">
      <c r="E3275" s="64"/>
    </row>
    <row r="3276" spans="5:5" x14ac:dyDescent="0.25">
      <c r="E3276" s="64"/>
    </row>
    <row r="3277" spans="5:5" x14ac:dyDescent="0.25">
      <c r="E3277" s="64"/>
    </row>
    <row r="3278" spans="5:5" x14ac:dyDescent="0.25">
      <c r="E3278" s="64"/>
    </row>
    <row r="3279" spans="5:5" x14ac:dyDescent="0.25">
      <c r="E3279" s="64"/>
    </row>
    <row r="3280" spans="5:5" x14ac:dyDescent="0.25">
      <c r="E3280" s="64"/>
    </row>
    <row r="3281" spans="5:5" x14ac:dyDescent="0.25">
      <c r="E3281" s="64"/>
    </row>
    <row r="3282" spans="5:5" x14ac:dyDescent="0.25">
      <c r="E3282" s="64"/>
    </row>
    <row r="3283" spans="5:5" x14ac:dyDescent="0.25">
      <c r="E3283" s="64"/>
    </row>
    <row r="3284" spans="5:5" x14ac:dyDescent="0.25">
      <c r="E3284" s="64"/>
    </row>
    <row r="3285" spans="5:5" x14ac:dyDescent="0.25">
      <c r="E3285" s="64"/>
    </row>
    <row r="3286" spans="5:5" x14ac:dyDescent="0.25">
      <c r="E3286" s="64"/>
    </row>
    <row r="3287" spans="5:5" x14ac:dyDescent="0.25">
      <c r="E3287" s="64"/>
    </row>
    <row r="3288" spans="5:5" x14ac:dyDescent="0.25">
      <c r="E3288" s="64"/>
    </row>
    <row r="3289" spans="5:5" x14ac:dyDescent="0.25">
      <c r="E3289" s="64"/>
    </row>
    <row r="3290" spans="5:5" x14ac:dyDescent="0.25">
      <c r="E3290" s="64"/>
    </row>
    <row r="3291" spans="5:5" x14ac:dyDescent="0.25">
      <c r="E3291" s="64"/>
    </row>
    <row r="3292" spans="5:5" x14ac:dyDescent="0.25">
      <c r="E3292" s="64"/>
    </row>
    <row r="3293" spans="5:5" x14ac:dyDescent="0.25">
      <c r="E3293" s="64"/>
    </row>
    <row r="3294" spans="5:5" x14ac:dyDescent="0.25">
      <c r="E3294" s="64"/>
    </row>
    <row r="3295" spans="5:5" x14ac:dyDescent="0.25">
      <c r="E3295" s="64"/>
    </row>
    <row r="3296" spans="5:5" x14ac:dyDescent="0.25">
      <c r="E3296" s="64"/>
    </row>
    <row r="3297" spans="5:5" x14ac:dyDescent="0.25">
      <c r="E3297" s="64"/>
    </row>
    <row r="3298" spans="5:5" x14ac:dyDescent="0.25">
      <c r="E3298" s="64"/>
    </row>
    <row r="3299" spans="5:5" x14ac:dyDescent="0.25">
      <c r="E3299" s="64"/>
    </row>
    <row r="3300" spans="5:5" x14ac:dyDescent="0.25">
      <c r="E3300" s="64"/>
    </row>
    <row r="3301" spans="5:5" x14ac:dyDescent="0.25">
      <c r="E3301" s="64"/>
    </row>
    <row r="3302" spans="5:5" x14ac:dyDescent="0.25">
      <c r="E3302" s="64"/>
    </row>
    <row r="3303" spans="5:5" x14ac:dyDescent="0.25">
      <c r="E3303" s="64"/>
    </row>
    <row r="3304" spans="5:5" x14ac:dyDescent="0.25">
      <c r="E3304" s="64"/>
    </row>
    <row r="3305" spans="5:5" x14ac:dyDescent="0.25">
      <c r="E3305" s="64"/>
    </row>
    <row r="3306" spans="5:5" x14ac:dyDescent="0.25">
      <c r="E3306" s="64"/>
    </row>
    <row r="3307" spans="5:5" x14ac:dyDescent="0.25">
      <c r="E3307" s="64"/>
    </row>
    <row r="3308" spans="5:5" x14ac:dyDescent="0.25">
      <c r="E3308" s="64"/>
    </row>
    <row r="3309" spans="5:5" x14ac:dyDescent="0.25">
      <c r="E3309" s="64"/>
    </row>
    <row r="3310" spans="5:5" x14ac:dyDescent="0.25">
      <c r="E3310" s="64"/>
    </row>
    <row r="3311" spans="5:5" x14ac:dyDescent="0.25">
      <c r="E3311" s="64"/>
    </row>
    <row r="3312" spans="5:5" x14ac:dyDescent="0.25">
      <c r="E3312" s="64"/>
    </row>
    <row r="3313" spans="5:5" x14ac:dyDescent="0.25">
      <c r="E3313" s="64"/>
    </row>
    <row r="3314" spans="5:5" x14ac:dyDescent="0.25">
      <c r="E3314" s="64"/>
    </row>
    <row r="3315" spans="5:5" x14ac:dyDescent="0.25">
      <c r="E3315" s="64"/>
    </row>
    <row r="3316" spans="5:5" x14ac:dyDescent="0.25">
      <c r="E3316" s="64"/>
    </row>
    <row r="3317" spans="5:5" x14ac:dyDescent="0.25">
      <c r="E3317" s="64"/>
    </row>
    <row r="3318" spans="5:5" x14ac:dyDescent="0.25">
      <c r="E3318" s="64"/>
    </row>
    <row r="3319" spans="5:5" x14ac:dyDescent="0.25">
      <c r="E3319" s="64"/>
    </row>
    <row r="3320" spans="5:5" x14ac:dyDescent="0.25">
      <c r="E3320" s="64"/>
    </row>
    <row r="3321" spans="5:5" x14ac:dyDescent="0.25">
      <c r="E3321" s="64"/>
    </row>
    <row r="3322" spans="5:5" x14ac:dyDescent="0.25">
      <c r="E3322" s="64"/>
    </row>
    <row r="3323" spans="5:5" x14ac:dyDescent="0.25">
      <c r="E3323" s="64"/>
    </row>
    <row r="3324" spans="5:5" x14ac:dyDescent="0.25">
      <c r="E3324" s="64"/>
    </row>
    <row r="3325" spans="5:5" x14ac:dyDescent="0.25">
      <c r="E3325" s="64"/>
    </row>
    <row r="3326" spans="5:5" x14ac:dyDescent="0.25">
      <c r="E3326" s="64"/>
    </row>
    <row r="3327" spans="5:5" x14ac:dyDescent="0.25">
      <c r="E3327" s="64"/>
    </row>
    <row r="3328" spans="5:5" x14ac:dyDescent="0.25">
      <c r="E3328" s="64"/>
    </row>
    <row r="3329" spans="5:5" x14ac:dyDescent="0.25">
      <c r="E3329" s="64"/>
    </row>
    <row r="3330" spans="5:5" x14ac:dyDescent="0.25">
      <c r="E3330" s="64"/>
    </row>
    <row r="3331" spans="5:5" x14ac:dyDescent="0.25">
      <c r="E3331" s="64"/>
    </row>
    <row r="3332" spans="5:5" x14ac:dyDescent="0.25">
      <c r="E3332" s="64"/>
    </row>
    <row r="3333" spans="5:5" x14ac:dyDescent="0.25">
      <c r="E3333" s="64"/>
    </row>
    <row r="3334" spans="5:5" x14ac:dyDescent="0.25">
      <c r="E3334" s="64"/>
    </row>
    <row r="3335" spans="5:5" x14ac:dyDescent="0.25">
      <c r="E3335" s="64"/>
    </row>
    <row r="3336" spans="5:5" x14ac:dyDescent="0.25">
      <c r="E3336" s="64"/>
    </row>
    <row r="3337" spans="5:5" x14ac:dyDescent="0.25">
      <c r="E3337" s="64"/>
    </row>
    <row r="3338" spans="5:5" x14ac:dyDescent="0.25">
      <c r="E3338" s="64"/>
    </row>
    <row r="3339" spans="5:5" x14ac:dyDescent="0.25">
      <c r="E3339" s="64"/>
    </row>
    <row r="3340" spans="5:5" x14ac:dyDescent="0.25">
      <c r="E3340" s="64"/>
    </row>
    <row r="3341" spans="5:5" x14ac:dyDescent="0.25">
      <c r="E3341" s="64"/>
    </row>
    <row r="3342" spans="5:5" x14ac:dyDescent="0.25">
      <c r="E3342" s="64"/>
    </row>
    <row r="3343" spans="5:5" x14ac:dyDescent="0.25">
      <c r="E3343" s="64"/>
    </row>
    <row r="3344" spans="5:5" x14ac:dyDescent="0.25">
      <c r="E3344" s="64"/>
    </row>
    <row r="3345" spans="5:5" x14ac:dyDescent="0.25">
      <c r="E3345" s="64"/>
    </row>
    <row r="3346" spans="5:5" x14ac:dyDescent="0.25">
      <c r="E3346" s="64"/>
    </row>
    <row r="3347" spans="5:5" x14ac:dyDescent="0.25">
      <c r="E3347" s="64"/>
    </row>
    <row r="3348" spans="5:5" x14ac:dyDescent="0.25">
      <c r="E3348" s="64"/>
    </row>
    <row r="3349" spans="5:5" x14ac:dyDescent="0.25">
      <c r="E3349" s="64"/>
    </row>
    <row r="3350" spans="5:5" x14ac:dyDescent="0.25">
      <c r="E3350" s="64"/>
    </row>
    <row r="3351" spans="5:5" x14ac:dyDescent="0.25">
      <c r="E3351" s="64"/>
    </row>
    <row r="3352" spans="5:5" x14ac:dyDescent="0.25">
      <c r="E3352" s="64"/>
    </row>
    <row r="3353" spans="5:5" x14ac:dyDescent="0.25">
      <c r="E3353" s="64"/>
    </row>
    <row r="3354" spans="5:5" x14ac:dyDescent="0.25">
      <c r="E3354" s="64"/>
    </row>
    <row r="3355" spans="5:5" x14ac:dyDescent="0.25">
      <c r="E3355" s="64"/>
    </row>
    <row r="3356" spans="5:5" x14ac:dyDescent="0.25">
      <c r="E3356" s="64"/>
    </row>
    <row r="3357" spans="5:5" x14ac:dyDescent="0.25">
      <c r="E3357" s="64"/>
    </row>
    <row r="3358" spans="5:5" x14ac:dyDescent="0.25">
      <c r="E3358" s="64"/>
    </row>
    <row r="3359" spans="5:5" x14ac:dyDescent="0.25">
      <c r="E3359" s="64"/>
    </row>
    <row r="3360" spans="5:5" x14ac:dyDescent="0.25">
      <c r="E3360" s="64"/>
    </row>
    <row r="3361" spans="5:5" x14ac:dyDescent="0.25">
      <c r="E3361" s="64"/>
    </row>
    <row r="3362" spans="5:5" x14ac:dyDescent="0.25">
      <c r="E3362" s="64"/>
    </row>
    <row r="3363" spans="5:5" x14ac:dyDescent="0.25">
      <c r="E3363" s="64"/>
    </row>
    <row r="3364" spans="5:5" x14ac:dyDescent="0.25">
      <c r="E3364" s="64"/>
    </row>
    <row r="3365" spans="5:5" x14ac:dyDescent="0.25">
      <c r="E3365" s="64"/>
    </row>
    <row r="3366" spans="5:5" x14ac:dyDescent="0.25">
      <c r="E3366" s="64"/>
    </row>
    <row r="3367" spans="5:5" x14ac:dyDescent="0.25">
      <c r="E3367" s="64"/>
    </row>
    <row r="3368" spans="5:5" x14ac:dyDescent="0.25">
      <c r="E3368" s="64"/>
    </row>
    <row r="3369" spans="5:5" x14ac:dyDescent="0.25">
      <c r="E3369" s="64"/>
    </row>
    <row r="3370" spans="5:5" x14ac:dyDescent="0.25">
      <c r="E3370" s="64"/>
    </row>
  </sheetData>
  <mergeCells count="1">
    <mergeCell ref="F15:H15"/>
  </mergeCells>
  <phoneticPr fontId="9" type="noConversion"/>
  <conditionalFormatting sqref="T19:T52">
    <cfRule type="cellIs" dxfId="2" priority="3" operator="greaterThan">
      <formula>0</formula>
    </cfRule>
  </conditionalFormatting>
  <conditionalFormatting sqref="U19:W52">
    <cfRule type="cellIs" dxfId="1" priority="1" operator="greaterThan">
      <formula>0.5</formula>
    </cfRule>
    <cfRule type="cellIs" dxfId="0" priority="2" operator="lessThan">
      <formula>0</formula>
    </cfRule>
  </conditionalFormatting>
  <dataValidations count="1">
    <dataValidation type="list" allowBlank="1" showInputMessage="1" showErrorMessage="1" sqref="F15:H15" xr:uid="{2F62A9AE-04DF-4A5D-AAD5-4BD1B365F423}">
      <formula1>"Every Other Weekend,Split Custody,Altrenate Weekends"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8402-D319-47B2-AAA3-4E2B541286DF}">
  <dimension ref="B1:T452"/>
  <sheetViews>
    <sheetView topLeftCell="I1" workbookViewId="0">
      <pane ySplit="1" topLeftCell="A134" activePane="bottomLeft" state="frozen"/>
      <selection pane="bottomLeft" activeCell="L141" sqref="L141"/>
    </sheetView>
  </sheetViews>
  <sheetFormatPr defaultRowHeight="15" x14ac:dyDescent="0.25"/>
  <cols>
    <col min="3" max="3" width="2.140625" customWidth="1"/>
    <col min="4" max="4" width="11.85546875" customWidth="1"/>
    <col min="5" max="5" width="2.140625" customWidth="1"/>
    <col min="6" max="6" width="23.42578125" customWidth="1"/>
    <col min="10" max="10" width="41.85546875" customWidth="1"/>
    <col min="12" max="12" width="36.5703125" customWidth="1"/>
    <col min="16" max="16" width="59.7109375" customWidth="1"/>
  </cols>
  <sheetData>
    <row r="1" spans="2:20" ht="15.75" thickBot="1" x14ac:dyDescent="0.3">
      <c r="B1" s="111" t="s">
        <v>129</v>
      </c>
      <c r="C1" s="115"/>
      <c r="D1" s="115"/>
      <c r="E1" s="115"/>
      <c r="F1" s="112"/>
      <c r="G1" s="111" t="s">
        <v>130</v>
      </c>
      <c r="H1" s="112"/>
      <c r="I1" s="113" t="s">
        <v>131</v>
      </c>
      <c r="J1" s="114"/>
      <c r="K1" s="111" t="s">
        <v>132</v>
      </c>
      <c r="L1" s="112"/>
      <c r="M1" s="111" t="s">
        <v>133</v>
      </c>
      <c r="N1" s="112"/>
      <c r="O1" s="111" t="s">
        <v>136</v>
      </c>
      <c r="P1" s="112"/>
    </row>
    <row r="2" spans="2:20" x14ac:dyDescent="0.25">
      <c r="B2" s="77">
        <v>0.35416666666666669</v>
      </c>
      <c r="C2" s="75"/>
      <c r="D2" s="74"/>
      <c r="E2" s="75"/>
      <c r="F2" s="83"/>
      <c r="G2" s="77">
        <f>B2</f>
        <v>0.35416666666666669</v>
      </c>
      <c r="H2" s="78"/>
      <c r="I2" s="85">
        <f>G2</f>
        <v>0.35416666666666669</v>
      </c>
      <c r="J2" s="76"/>
      <c r="K2" s="77">
        <f>I2</f>
        <v>0.35416666666666669</v>
      </c>
      <c r="L2" s="78"/>
      <c r="M2" s="77">
        <f>K2</f>
        <v>0.35416666666666669</v>
      </c>
      <c r="N2" s="78"/>
      <c r="O2" s="77">
        <f>M2</f>
        <v>0.35416666666666669</v>
      </c>
      <c r="P2" s="78"/>
    </row>
    <row r="3" spans="2:20" x14ac:dyDescent="0.25">
      <c r="B3" s="77">
        <v>0.35486111111111113</v>
      </c>
      <c r="C3" s="75"/>
      <c r="D3" s="74"/>
      <c r="E3" s="75"/>
      <c r="F3" s="83"/>
      <c r="G3" s="77">
        <f t="shared" ref="G3:G66" si="0">B3</f>
        <v>0.35486111111111113</v>
      </c>
      <c r="H3" s="78"/>
      <c r="I3" s="77">
        <f t="shared" ref="I3:I66" si="1">G3</f>
        <v>0.35486111111111113</v>
      </c>
      <c r="J3" s="78"/>
      <c r="K3" s="77">
        <f t="shared" ref="K3:K66" si="2">I3</f>
        <v>0.35486111111111113</v>
      </c>
      <c r="L3" s="78"/>
      <c r="M3" s="77">
        <f t="shared" ref="M3:M66" si="3">K3</f>
        <v>0.35486111111111113</v>
      </c>
      <c r="N3" s="78"/>
      <c r="O3" s="77">
        <f t="shared" ref="O3:O66" si="4">M3</f>
        <v>0.35486111111111113</v>
      </c>
      <c r="P3" s="78"/>
    </row>
    <row r="4" spans="2:20" x14ac:dyDescent="0.25">
      <c r="B4" s="77">
        <v>0.35555555555555601</v>
      </c>
      <c r="C4" s="75"/>
      <c r="D4" s="74"/>
      <c r="E4" s="75"/>
      <c r="F4" s="83"/>
      <c r="G4" s="77">
        <f t="shared" si="0"/>
        <v>0.35555555555555601</v>
      </c>
      <c r="H4" s="78"/>
      <c r="I4" s="77">
        <f t="shared" si="1"/>
        <v>0.35555555555555601</v>
      </c>
      <c r="J4" s="78"/>
      <c r="K4" s="77">
        <f t="shared" si="2"/>
        <v>0.35555555555555601</v>
      </c>
      <c r="L4" s="78"/>
      <c r="M4" s="77">
        <f t="shared" si="3"/>
        <v>0.35555555555555601</v>
      </c>
      <c r="N4" s="78"/>
      <c r="O4" s="77">
        <f t="shared" si="4"/>
        <v>0.35555555555555601</v>
      </c>
      <c r="P4" s="78"/>
    </row>
    <row r="5" spans="2:20" x14ac:dyDescent="0.25">
      <c r="B5" s="77">
        <v>0.35625000000000001</v>
      </c>
      <c r="C5" s="75"/>
      <c r="D5" s="74"/>
      <c r="E5" s="75"/>
      <c r="F5" s="83"/>
      <c r="G5" s="77">
        <f t="shared" si="0"/>
        <v>0.35625000000000001</v>
      </c>
      <c r="H5" s="78"/>
      <c r="I5" s="77">
        <f t="shared" si="1"/>
        <v>0.35625000000000001</v>
      </c>
      <c r="J5" s="78"/>
      <c r="K5" s="77">
        <f t="shared" si="2"/>
        <v>0.35625000000000001</v>
      </c>
      <c r="L5" s="78"/>
      <c r="M5" s="77">
        <f t="shared" si="3"/>
        <v>0.35625000000000001</v>
      </c>
      <c r="N5" s="78"/>
      <c r="O5" s="77">
        <f t="shared" si="4"/>
        <v>0.35625000000000001</v>
      </c>
      <c r="P5" s="78"/>
    </row>
    <row r="6" spans="2:20" x14ac:dyDescent="0.25">
      <c r="B6" s="77">
        <v>0.35694444444444401</v>
      </c>
      <c r="C6" s="75"/>
      <c r="D6" s="74"/>
      <c r="E6" s="75"/>
      <c r="F6" s="83"/>
      <c r="G6" s="77">
        <f t="shared" si="0"/>
        <v>0.35694444444444401</v>
      </c>
      <c r="H6" s="78"/>
      <c r="I6" s="77">
        <f t="shared" si="1"/>
        <v>0.35694444444444401</v>
      </c>
      <c r="J6" s="78"/>
      <c r="K6" s="77">
        <f t="shared" si="2"/>
        <v>0.35694444444444401</v>
      </c>
      <c r="L6" s="78"/>
      <c r="M6" s="77">
        <f t="shared" si="3"/>
        <v>0.35694444444444401</v>
      </c>
      <c r="N6" s="78"/>
      <c r="O6" s="77">
        <f t="shared" si="4"/>
        <v>0.35694444444444401</v>
      </c>
      <c r="P6" s="78"/>
    </row>
    <row r="7" spans="2:20" x14ac:dyDescent="0.25">
      <c r="B7" s="77">
        <v>0.35763888888888901</v>
      </c>
      <c r="C7" s="75"/>
      <c r="D7" s="74"/>
      <c r="E7" s="75"/>
      <c r="F7" s="83"/>
      <c r="G7" s="77">
        <f t="shared" si="0"/>
        <v>0.35763888888888901</v>
      </c>
      <c r="H7" s="78"/>
      <c r="I7" s="77">
        <f t="shared" si="1"/>
        <v>0.35763888888888901</v>
      </c>
      <c r="J7" s="78"/>
      <c r="K7" s="77">
        <f t="shared" si="2"/>
        <v>0.35763888888888901</v>
      </c>
      <c r="L7" s="78"/>
      <c r="M7" s="77">
        <f t="shared" si="3"/>
        <v>0.35763888888888901</v>
      </c>
      <c r="N7" s="78"/>
      <c r="O7" s="77">
        <f t="shared" si="4"/>
        <v>0.35763888888888901</v>
      </c>
      <c r="P7" s="78"/>
      <c r="T7" t="s">
        <v>134</v>
      </c>
    </row>
    <row r="8" spans="2:20" x14ac:dyDescent="0.25">
      <c r="B8" s="77">
        <v>0.358333333333333</v>
      </c>
      <c r="C8" s="75"/>
      <c r="D8" s="74"/>
      <c r="E8" s="75"/>
      <c r="F8" s="83"/>
      <c r="G8" s="77">
        <f t="shared" si="0"/>
        <v>0.358333333333333</v>
      </c>
      <c r="H8" s="78"/>
      <c r="I8" s="77">
        <f t="shared" si="1"/>
        <v>0.358333333333333</v>
      </c>
      <c r="J8" s="78"/>
      <c r="K8" s="77">
        <f t="shared" si="2"/>
        <v>0.358333333333333</v>
      </c>
      <c r="L8" s="78"/>
      <c r="M8" s="77">
        <f t="shared" si="3"/>
        <v>0.358333333333333</v>
      </c>
      <c r="N8" s="78"/>
      <c r="O8" s="77">
        <f t="shared" si="4"/>
        <v>0.358333333333333</v>
      </c>
      <c r="P8" s="78"/>
      <c r="T8" t="s">
        <v>135</v>
      </c>
    </row>
    <row r="9" spans="2:20" x14ac:dyDescent="0.25">
      <c r="B9" s="77">
        <v>0.359027777777778</v>
      </c>
      <c r="C9" s="75"/>
      <c r="D9" s="74"/>
      <c r="E9" s="75"/>
      <c r="F9" s="83"/>
      <c r="G9" s="77">
        <f t="shared" si="0"/>
        <v>0.359027777777778</v>
      </c>
      <c r="H9" s="78"/>
      <c r="I9" s="77">
        <f t="shared" si="1"/>
        <v>0.359027777777778</v>
      </c>
      <c r="J9" s="78"/>
      <c r="K9" s="77">
        <f t="shared" si="2"/>
        <v>0.359027777777778</v>
      </c>
      <c r="L9" s="78"/>
      <c r="M9" s="77">
        <f t="shared" si="3"/>
        <v>0.359027777777778</v>
      </c>
      <c r="N9" s="78"/>
      <c r="O9" s="77">
        <f t="shared" si="4"/>
        <v>0.359027777777778</v>
      </c>
      <c r="P9" s="78"/>
    </row>
    <row r="10" spans="2:20" x14ac:dyDescent="0.25">
      <c r="B10" s="77">
        <v>0.359722222222222</v>
      </c>
      <c r="C10" s="75"/>
      <c r="D10" s="74"/>
      <c r="E10" s="75"/>
      <c r="F10" s="83"/>
      <c r="G10" s="77">
        <f t="shared" si="0"/>
        <v>0.359722222222222</v>
      </c>
      <c r="H10" s="78"/>
      <c r="I10" s="77">
        <f t="shared" si="1"/>
        <v>0.359722222222222</v>
      </c>
      <c r="J10" s="78"/>
      <c r="K10" s="77">
        <f t="shared" si="2"/>
        <v>0.359722222222222</v>
      </c>
      <c r="L10" s="78"/>
      <c r="M10" s="77">
        <f t="shared" si="3"/>
        <v>0.359722222222222</v>
      </c>
      <c r="N10" s="78"/>
      <c r="O10" s="77">
        <f t="shared" si="4"/>
        <v>0.359722222222222</v>
      </c>
      <c r="P10" s="78"/>
    </row>
    <row r="11" spans="2:20" x14ac:dyDescent="0.25">
      <c r="B11" s="77">
        <v>0.360416666666667</v>
      </c>
      <c r="C11" s="75"/>
      <c r="D11" s="74"/>
      <c r="E11" s="75"/>
      <c r="F11" s="83"/>
      <c r="G11" s="77">
        <f t="shared" si="0"/>
        <v>0.360416666666667</v>
      </c>
      <c r="H11" s="78"/>
      <c r="I11" s="77">
        <f t="shared" si="1"/>
        <v>0.360416666666667</v>
      </c>
      <c r="J11" s="78"/>
      <c r="K11" s="77">
        <f t="shared" si="2"/>
        <v>0.360416666666667</v>
      </c>
      <c r="L11" s="78"/>
      <c r="M11" s="77">
        <f t="shared" si="3"/>
        <v>0.360416666666667</v>
      </c>
      <c r="N11" s="78"/>
      <c r="O11" s="77">
        <f t="shared" si="4"/>
        <v>0.360416666666667</v>
      </c>
      <c r="P11" s="78"/>
    </row>
    <row r="12" spans="2:20" x14ac:dyDescent="0.25">
      <c r="B12" s="77">
        <v>0.36111111111111099</v>
      </c>
      <c r="C12" s="75"/>
      <c r="D12" s="74"/>
      <c r="E12" s="75"/>
      <c r="F12" s="83"/>
      <c r="G12" s="77">
        <f t="shared" si="0"/>
        <v>0.36111111111111099</v>
      </c>
      <c r="H12" s="78"/>
      <c r="I12" s="77">
        <f t="shared" si="1"/>
        <v>0.36111111111111099</v>
      </c>
      <c r="J12" s="78"/>
      <c r="K12" s="77">
        <f t="shared" si="2"/>
        <v>0.36111111111111099</v>
      </c>
      <c r="L12" s="78"/>
      <c r="M12" s="77">
        <f t="shared" si="3"/>
        <v>0.36111111111111099</v>
      </c>
      <c r="N12" s="78"/>
      <c r="O12" s="77">
        <f t="shared" si="4"/>
        <v>0.36111111111111099</v>
      </c>
      <c r="P12" s="78"/>
    </row>
    <row r="13" spans="2:20" x14ac:dyDescent="0.25">
      <c r="B13" s="77">
        <v>0.36180555555555599</v>
      </c>
      <c r="C13" s="75"/>
      <c r="D13" s="74"/>
      <c r="E13" s="75"/>
      <c r="F13" s="83"/>
      <c r="G13" s="77">
        <f t="shared" si="0"/>
        <v>0.36180555555555599</v>
      </c>
      <c r="H13" s="78"/>
      <c r="I13" s="77">
        <f t="shared" si="1"/>
        <v>0.36180555555555599</v>
      </c>
      <c r="J13" s="78"/>
      <c r="K13" s="77">
        <f t="shared" si="2"/>
        <v>0.36180555555555599</v>
      </c>
      <c r="L13" s="78"/>
      <c r="M13" s="77">
        <f t="shared" si="3"/>
        <v>0.36180555555555599</v>
      </c>
      <c r="N13" s="78"/>
      <c r="O13" s="77">
        <f t="shared" si="4"/>
        <v>0.36180555555555599</v>
      </c>
      <c r="P13" s="78"/>
    </row>
    <row r="14" spans="2:20" x14ac:dyDescent="0.25">
      <c r="B14" s="77">
        <v>0.36249999999999999</v>
      </c>
      <c r="C14" s="75"/>
      <c r="D14" s="74"/>
      <c r="E14" s="75"/>
      <c r="F14" s="83"/>
      <c r="G14" s="77">
        <f t="shared" si="0"/>
        <v>0.36249999999999999</v>
      </c>
      <c r="H14" s="78"/>
      <c r="I14" s="77">
        <f t="shared" si="1"/>
        <v>0.36249999999999999</v>
      </c>
      <c r="J14" s="78"/>
      <c r="K14" s="77">
        <f t="shared" si="2"/>
        <v>0.36249999999999999</v>
      </c>
      <c r="L14" s="78"/>
      <c r="M14" s="77">
        <f t="shared" si="3"/>
        <v>0.36249999999999999</v>
      </c>
      <c r="N14" s="78"/>
      <c r="O14" s="77">
        <f t="shared" si="4"/>
        <v>0.36249999999999999</v>
      </c>
      <c r="P14" s="78"/>
    </row>
    <row r="15" spans="2:20" x14ac:dyDescent="0.25">
      <c r="B15" s="77">
        <v>0.36319444444444399</v>
      </c>
      <c r="C15" s="75"/>
      <c r="D15" s="74"/>
      <c r="E15" s="75"/>
      <c r="F15" s="83"/>
      <c r="G15" s="77">
        <f t="shared" si="0"/>
        <v>0.36319444444444399</v>
      </c>
      <c r="H15" s="78"/>
      <c r="I15" s="77">
        <f t="shared" si="1"/>
        <v>0.36319444444444399</v>
      </c>
      <c r="J15" s="78"/>
      <c r="K15" s="77">
        <f t="shared" si="2"/>
        <v>0.36319444444444399</v>
      </c>
      <c r="L15" s="78"/>
      <c r="M15" s="77">
        <f t="shared" si="3"/>
        <v>0.36319444444444399</v>
      </c>
      <c r="N15" s="78"/>
      <c r="O15" s="77">
        <f t="shared" si="4"/>
        <v>0.36319444444444399</v>
      </c>
      <c r="P15" s="78"/>
    </row>
    <row r="16" spans="2:20" x14ac:dyDescent="0.25">
      <c r="B16" s="77">
        <v>0.36388888888888898</v>
      </c>
      <c r="C16" s="75"/>
      <c r="D16" s="74"/>
      <c r="E16" s="75"/>
      <c r="F16" s="83"/>
      <c r="G16" s="77">
        <f t="shared" si="0"/>
        <v>0.36388888888888898</v>
      </c>
      <c r="H16" s="78"/>
      <c r="I16" s="77">
        <f t="shared" si="1"/>
        <v>0.36388888888888898</v>
      </c>
      <c r="J16" s="78"/>
      <c r="K16" s="77">
        <f t="shared" si="2"/>
        <v>0.36388888888888898</v>
      </c>
      <c r="L16" s="78"/>
      <c r="M16" s="77">
        <f t="shared" si="3"/>
        <v>0.36388888888888898</v>
      </c>
      <c r="N16" s="78"/>
      <c r="O16" s="77">
        <f t="shared" si="4"/>
        <v>0.36388888888888898</v>
      </c>
      <c r="P16" s="78"/>
    </row>
    <row r="17" spans="2:16" x14ac:dyDescent="0.25">
      <c r="B17" s="77">
        <v>0.36458333333333298</v>
      </c>
      <c r="C17" s="75"/>
      <c r="D17" s="74"/>
      <c r="E17" s="75"/>
      <c r="F17" s="83"/>
      <c r="G17" s="77">
        <f t="shared" si="0"/>
        <v>0.36458333333333298</v>
      </c>
      <c r="H17" s="78"/>
      <c r="I17" s="77">
        <f t="shared" si="1"/>
        <v>0.36458333333333298</v>
      </c>
      <c r="J17" s="78"/>
      <c r="K17" s="77">
        <f t="shared" si="2"/>
        <v>0.36458333333333298</v>
      </c>
      <c r="L17" s="78"/>
      <c r="M17" s="77">
        <f t="shared" si="3"/>
        <v>0.36458333333333298</v>
      </c>
      <c r="N17" s="78"/>
      <c r="O17" s="77">
        <f t="shared" si="4"/>
        <v>0.36458333333333298</v>
      </c>
      <c r="P17" s="78"/>
    </row>
    <row r="18" spans="2:16" x14ac:dyDescent="0.25">
      <c r="B18" s="77">
        <v>0.36527777777777798</v>
      </c>
      <c r="C18" s="75"/>
      <c r="D18" s="74"/>
      <c r="E18" s="75"/>
      <c r="F18" s="83"/>
      <c r="G18" s="77">
        <f t="shared" si="0"/>
        <v>0.36527777777777798</v>
      </c>
      <c r="H18" s="78"/>
      <c r="I18" s="77">
        <f t="shared" si="1"/>
        <v>0.36527777777777798</v>
      </c>
      <c r="J18" s="78"/>
      <c r="K18" s="77">
        <f t="shared" si="2"/>
        <v>0.36527777777777798</v>
      </c>
      <c r="L18" s="78"/>
      <c r="M18" s="77">
        <f t="shared" si="3"/>
        <v>0.36527777777777798</v>
      </c>
      <c r="N18" s="78"/>
      <c r="O18" s="77">
        <f t="shared" si="4"/>
        <v>0.36527777777777798</v>
      </c>
      <c r="P18" s="78"/>
    </row>
    <row r="19" spans="2:16" x14ac:dyDescent="0.25">
      <c r="B19" s="77">
        <v>0.36597222222222198</v>
      </c>
      <c r="C19" s="75"/>
      <c r="D19" s="74"/>
      <c r="E19" s="75"/>
      <c r="F19" s="83"/>
      <c r="G19" s="77">
        <f t="shared" si="0"/>
        <v>0.36597222222222198</v>
      </c>
      <c r="H19" s="78"/>
      <c r="I19" s="77">
        <f t="shared" si="1"/>
        <v>0.36597222222222198</v>
      </c>
      <c r="J19" s="78"/>
      <c r="K19" s="77">
        <f t="shared" si="2"/>
        <v>0.36597222222222198</v>
      </c>
      <c r="L19" s="78"/>
      <c r="M19" s="77">
        <f t="shared" si="3"/>
        <v>0.36597222222222198</v>
      </c>
      <c r="N19" s="78"/>
      <c r="O19" s="77">
        <f t="shared" si="4"/>
        <v>0.36597222222222198</v>
      </c>
      <c r="P19" s="78"/>
    </row>
    <row r="20" spans="2:16" x14ac:dyDescent="0.25">
      <c r="B20" s="77">
        <v>0.36666666666666697</v>
      </c>
      <c r="C20" s="75"/>
      <c r="D20" s="74"/>
      <c r="E20" s="75"/>
      <c r="F20" s="83"/>
      <c r="G20" s="77">
        <f t="shared" si="0"/>
        <v>0.36666666666666697</v>
      </c>
      <c r="H20" s="78"/>
      <c r="I20" s="77">
        <f t="shared" si="1"/>
        <v>0.36666666666666697</v>
      </c>
      <c r="J20" s="78"/>
      <c r="K20" s="77">
        <f t="shared" si="2"/>
        <v>0.36666666666666697</v>
      </c>
      <c r="L20" s="78"/>
      <c r="M20" s="77">
        <f t="shared" si="3"/>
        <v>0.36666666666666697</v>
      </c>
      <c r="N20" s="78"/>
      <c r="O20" s="77">
        <f t="shared" si="4"/>
        <v>0.36666666666666697</v>
      </c>
      <c r="P20" s="78"/>
    </row>
    <row r="21" spans="2:16" x14ac:dyDescent="0.25">
      <c r="B21" s="77">
        <v>0.36736111111111103</v>
      </c>
      <c r="C21" s="75"/>
      <c r="D21" s="74"/>
      <c r="E21" s="75"/>
      <c r="F21" s="83"/>
      <c r="G21" s="77">
        <f t="shared" si="0"/>
        <v>0.36736111111111103</v>
      </c>
      <c r="H21" s="78"/>
      <c r="I21" s="77">
        <f t="shared" si="1"/>
        <v>0.36736111111111103</v>
      </c>
      <c r="J21" s="78"/>
      <c r="K21" s="77">
        <f t="shared" si="2"/>
        <v>0.36736111111111103</v>
      </c>
      <c r="L21" s="78"/>
      <c r="M21" s="77">
        <f t="shared" si="3"/>
        <v>0.36736111111111103</v>
      </c>
      <c r="N21" s="78"/>
      <c r="O21" s="77">
        <f t="shared" si="4"/>
        <v>0.36736111111111103</v>
      </c>
      <c r="P21" s="78"/>
    </row>
    <row r="22" spans="2:16" x14ac:dyDescent="0.25">
      <c r="B22" s="77">
        <v>0.36805555555555503</v>
      </c>
      <c r="C22" s="75"/>
      <c r="D22" s="74"/>
      <c r="E22" s="75"/>
      <c r="F22" s="83"/>
      <c r="G22" s="77">
        <f t="shared" si="0"/>
        <v>0.36805555555555503</v>
      </c>
      <c r="H22" s="78"/>
      <c r="I22" s="77">
        <f t="shared" si="1"/>
        <v>0.36805555555555503</v>
      </c>
      <c r="J22" s="78"/>
      <c r="K22" s="77">
        <f t="shared" si="2"/>
        <v>0.36805555555555503</v>
      </c>
      <c r="L22" s="78"/>
      <c r="M22" s="77">
        <f t="shared" si="3"/>
        <v>0.36805555555555503</v>
      </c>
      <c r="N22" s="78"/>
      <c r="O22" s="77">
        <f t="shared" si="4"/>
        <v>0.36805555555555503</v>
      </c>
      <c r="P22" s="78"/>
    </row>
    <row r="23" spans="2:16" x14ac:dyDescent="0.25">
      <c r="B23" s="77">
        <v>0.36875000000000002</v>
      </c>
      <c r="C23" s="75"/>
      <c r="D23" s="74"/>
      <c r="E23" s="75"/>
      <c r="F23" s="83"/>
      <c r="G23" s="77">
        <f t="shared" si="0"/>
        <v>0.36875000000000002</v>
      </c>
      <c r="H23" s="78"/>
      <c r="I23" s="77">
        <f t="shared" si="1"/>
        <v>0.36875000000000002</v>
      </c>
      <c r="J23" s="78"/>
      <c r="K23" s="77">
        <f t="shared" si="2"/>
        <v>0.36875000000000002</v>
      </c>
      <c r="L23" s="78"/>
      <c r="M23" s="77">
        <f t="shared" si="3"/>
        <v>0.36875000000000002</v>
      </c>
      <c r="N23" s="78"/>
      <c r="O23" s="77">
        <f t="shared" si="4"/>
        <v>0.36875000000000002</v>
      </c>
      <c r="P23" s="78"/>
    </row>
    <row r="24" spans="2:16" x14ac:dyDescent="0.25">
      <c r="B24" s="77">
        <v>0.36944444444444402</v>
      </c>
      <c r="C24" s="75"/>
      <c r="D24" s="74"/>
      <c r="E24" s="75"/>
      <c r="F24" s="83"/>
      <c r="G24" s="77">
        <f t="shared" si="0"/>
        <v>0.36944444444444402</v>
      </c>
      <c r="H24" s="78"/>
      <c r="I24" s="77">
        <f t="shared" si="1"/>
        <v>0.36944444444444402</v>
      </c>
      <c r="J24" s="78"/>
      <c r="K24" s="77">
        <f t="shared" si="2"/>
        <v>0.36944444444444402</v>
      </c>
      <c r="L24" s="78"/>
      <c r="M24" s="77">
        <f t="shared" si="3"/>
        <v>0.36944444444444402</v>
      </c>
      <c r="N24" s="78"/>
      <c r="O24" s="77">
        <f t="shared" si="4"/>
        <v>0.36944444444444402</v>
      </c>
      <c r="P24" s="78"/>
    </row>
    <row r="25" spans="2:16" x14ac:dyDescent="0.25">
      <c r="B25" s="77">
        <v>0.37013888888888902</v>
      </c>
      <c r="C25" s="75"/>
      <c r="D25" s="74"/>
      <c r="E25" s="75"/>
      <c r="F25" s="83"/>
      <c r="G25" s="77">
        <f t="shared" si="0"/>
        <v>0.37013888888888902</v>
      </c>
      <c r="H25" s="78"/>
      <c r="I25" s="77">
        <f t="shared" si="1"/>
        <v>0.37013888888888902</v>
      </c>
      <c r="J25" s="78"/>
      <c r="K25" s="77">
        <f t="shared" si="2"/>
        <v>0.37013888888888902</v>
      </c>
      <c r="L25" s="78"/>
      <c r="M25" s="77">
        <f t="shared" si="3"/>
        <v>0.37013888888888902</v>
      </c>
      <c r="N25" s="78"/>
      <c r="O25" s="77">
        <f t="shared" si="4"/>
        <v>0.37013888888888902</v>
      </c>
      <c r="P25" s="78"/>
    </row>
    <row r="26" spans="2:16" x14ac:dyDescent="0.25">
      <c r="B26" s="77">
        <v>0.37083333333333302</v>
      </c>
      <c r="C26" s="75"/>
      <c r="D26" s="74"/>
      <c r="E26" s="75"/>
      <c r="F26" s="83"/>
      <c r="G26" s="77">
        <f t="shared" si="0"/>
        <v>0.37083333333333302</v>
      </c>
      <c r="H26" s="78"/>
      <c r="I26" s="77">
        <f t="shared" si="1"/>
        <v>0.37083333333333302</v>
      </c>
      <c r="J26" s="78"/>
      <c r="K26" s="77">
        <f t="shared" si="2"/>
        <v>0.37083333333333302</v>
      </c>
      <c r="L26" s="78"/>
      <c r="M26" s="77">
        <f t="shared" si="3"/>
        <v>0.37083333333333302</v>
      </c>
      <c r="N26" s="78"/>
      <c r="O26" s="77">
        <f t="shared" si="4"/>
        <v>0.37083333333333302</v>
      </c>
      <c r="P26" s="78"/>
    </row>
    <row r="27" spans="2:16" x14ac:dyDescent="0.25">
      <c r="B27" s="77">
        <v>0.37152777777777801</v>
      </c>
      <c r="C27" s="75"/>
      <c r="D27" s="74"/>
      <c r="E27" s="75"/>
      <c r="F27" s="83"/>
      <c r="G27" s="77">
        <f t="shared" si="0"/>
        <v>0.37152777777777801</v>
      </c>
      <c r="H27" s="78"/>
      <c r="I27" s="77">
        <f t="shared" si="1"/>
        <v>0.37152777777777801</v>
      </c>
      <c r="J27" s="78"/>
      <c r="K27" s="77">
        <f t="shared" si="2"/>
        <v>0.37152777777777801</v>
      </c>
      <c r="L27" s="78"/>
      <c r="M27" s="77">
        <f t="shared" si="3"/>
        <v>0.37152777777777801</v>
      </c>
      <c r="N27" s="78"/>
      <c r="O27" s="77">
        <f t="shared" si="4"/>
        <v>0.37152777777777801</v>
      </c>
      <c r="P27" s="78"/>
    </row>
    <row r="28" spans="2:16" x14ac:dyDescent="0.25">
      <c r="B28" s="77">
        <v>0.37222222222222201</v>
      </c>
      <c r="C28" s="75"/>
      <c r="D28" s="74"/>
      <c r="E28" s="75"/>
      <c r="F28" s="83"/>
      <c r="G28" s="77">
        <f t="shared" si="0"/>
        <v>0.37222222222222201</v>
      </c>
      <c r="H28" s="78"/>
      <c r="I28" s="77">
        <f t="shared" si="1"/>
        <v>0.37222222222222201</v>
      </c>
      <c r="J28" s="78"/>
      <c r="K28" s="77">
        <f t="shared" si="2"/>
        <v>0.37222222222222201</v>
      </c>
      <c r="L28" s="78"/>
      <c r="M28" s="77">
        <f t="shared" si="3"/>
        <v>0.37222222222222201</v>
      </c>
      <c r="N28" s="78"/>
      <c r="O28" s="77">
        <f t="shared" si="4"/>
        <v>0.37222222222222201</v>
      </c>
      <c r="P28" s="78"/>
    </row>
    <row r="29" spans="2:16" x14ac:dyDescent="0.25">
      <c r="B29" s="77">
        <v>0.37291666666666701</v>
      </c>
      <c r="C29" s="75"/>
      <c r="D29" s="74"/>
      <c r="E29" s="75"/>
      <c r="F29" s="83"/>
      <c r="G29" s="77">
        <f t="shared" si="0"/>
        <v>0.37291666666666701</v>
      </c>
      <c r="H29" s="78"/>
      <c r="I29" s="77">
        <f t="shared" si="1"/>
        <v>0.37291666666666701</v>
      </c>
      <c r="J29" s="78"/>
      <c r="K29" s="77">
        <f t="shared" si="2"/>
        <v>0.37291666666666701</v>
      </c>
      <c r="L29" s="78"/>
      <c r="M29" s="77">
        <f t="shared" si="3"/>
        <v>0.37291666666666701</v>
      </c>
      <c r="N29" s="78"/>
      <c r="O29" s="77">
        <f t="shared" si="4"/>
        <v>0.37291666666666701</v>
      </c>
      <c r="P29" s="78"/>
    </row>
    <row r="30" spans="2:16" x14ac:dyDescent="0.25">
      <c r="B30" s="77">
        <v>0.37361111111111101</v>
      </c>
      <c r="C30" s="75"/>
      <c r="D30" s="74"/>
      <c r="E30" s="75"/>
      <c r="F30" s="83"/>
      <c r="G30" s="77">
        <f t="shared" si="0"/>
        <v>0.37361111111111101</v>
      </c>
      <c r="H30" s="78"/>
      <c r="I30" s="77">
        <f t="shared" si="1"/>
        <v>0.37361111111111101</v>
      </c>
      <c r="J30" s="78"/>
      <c r="K30" s="77">
        <f t="shared" si="2"/>
        <v>0.37361111111111101</v>
      </c>
      <c r="L30" s="78"/>
      <c r="M30" s="77">
        <f t="shared" si="3"/>
        <v>0.37361111111111101</v>
      </c>
      <c r="N30" s="78"/>
      <c r="O30" s="77">
        <f t="shared" si="4"/>
        <v>0.37361111111111101</v>
      </c>
      <c r="P30" s="78"/>
    </row>
    <row r="31" spans="2:16" x14ac:dyDescent="0.25">
      <c r="B31" s="77">
        <v>0.374305555555556</v>
      </c>
      <c r="C31" s="75"/>
      <c r="D31" s="74"/>
      <c r="E31" s="75"/>
      <c r="F31" s="83"/>
      <c r="G31" s="77">
        <f t="shared" si="0"/>
        <v>0.374305555555556</v>
      </c>
      <c r="H31" s="78"/>
      <c r="I31" s="77">
        <f t="shared" si="1"/>
        <v>0.374305555555556</v>
      </c>
      <c r="J31" s="78"/>
      <c r="K31" s="77">
        <f t="shared" si="2"/>
        <v>0.374305555555556</v>
      </c>
      <c r="L31" s="78"/>
      <c r="M31" s="77">
        <f t="shared" si="3"/>
        <v>0.374305555555556</v>
      </c>
      <c r="N31" s="78"/>
      <c r="O31" s="77">
        <f t="shared" si="4"/>
        <v>0.374305555555556</v>
      </c>
      <c r="P31" s="78"/>
    </row>
    <row r="32" spans="2:16" x14ac:dyDescent="0.25">
      <c r="B32" s="77">
        <v>0.375</v>
      </c>
      <c r="C32" s="75"/>
      <c r="D32" s="74"/>
      <c r="E32" s="75"/>
      <c r="F32" s="83"/>
      <c r="G32" s="77">
        <f t="shared" si="0"/>
        <v>0.375</v>
      </c>
      <c r="H32" s="78"/>
      <c r="I32" s="77">
        <f t="shared" si="1"/>
        <v>0.375</v>
      </c>
      <c r="J32" s="78"/>
      <c r="K32" s="77">
        <f t="shared" si="2"/>
        <v>0.375</v>
      </c>
      <c r="L32" s="78"/>
      <c r="M32" s="77">
        <f t="shared" si="3"/>
        <v>0.375</v>
      </c>
      <c r="N32" s="78"/>
      <c r="O32" s="77">
        <f t="shared" si="4"/>
        <v>0.375</v>
      </c>
      <c r="P32" s="78"/>
    </row>
    <row r="33" spans="2:16" x14ac:dyDescent="0.25">
      <c r="B33" s="77">
        <v>0.375694444444444</v>
      </c>
      <c r="C33" s="75"/>
      <c r="D33" s="74"/>
      <c r="E33" s="75"/>
      <c r="F33" s="83"/>
      <c r="G33" s="77">
        <f t="shared" si="0"/>
        <v>0.375694444444444</v>
      </c>
      <c r="H33" s="78"/>
      <c r="I33" s="77">
        <f t="shared" si="1"/>
        <v>0.375694444444444</v>
      </c>
      <c r="J33" s="78"/>
      <c r="K33" s="77">
        <f t="shared" si="2"/>
        <v>0.375694444444444</v>
      </c>
      <c r="L33" s="78"/>
      <c r="M33" s="77">
        <f t="shared" si="3"/>
        <v>0.375694444444444</v>
      </c>
      <c r="N33" s="78"/>
      <c r="O33" s="77">
        <f t="shared" si="4"/>
        <v>0.375694444444444</v>
      </c>
      <c r="P33" s="78"/>
    </row>
    <row r="34" spans="2:16" x14ac:dyDescent="0.25">
      <c r="B34" s="77">
        <v>0.37638888888888899</v>
      </c>
      <c r="C34" s="75"/>
      <c r="D34" s="74"/>
      <c r="E34" s="75"/>
      <c r="F34" s="83"/>
      <c r="G34" s="77">
        <f t="shared" si="0"/>
        <v>0.37638888888888899</v>
      </c>
      <c r="H34" s="78"/>
      <c r="I34" s="77">
        <f t="shared" si="1"/>
        <v>0.37638888888888899</v>
      </c>
      <c r="J34" s="78"/>
      <c r="K34" s="77">
        <f t="shared" si="2"/>
        <v>0.37638888888888899</v>
      </c>
      <c r="L34" s="78"/>
      <c r="M34" s="77">
        <f t="shared" si="3"/>
        <v>0.37638888888888899</v>
      </c>
      <c r="N34" s="78"/>
      <c r="O34" s="77">
        <f t="shared" si="4"/>
        <v>0.37638888888888899</v>
      </c>
      <c r="P34" s="78"/>
    </row>
    <row r="35" spans="2:16" x14ac:dyDescent="0.25">
      <c r="B35" s="77">
        <v>0.37708333333333299</v>
      </c>
      <c r="C35" s="75"/>
      <c r="D35" s="74"/>
      <c r="E35" s="75"/>
      <c r="F35" s="83"/>
      <c r="G35" s="77">
        <f t="shared" si="0"/>
        <v>0.37708333333333299</v>
      </c>
      <c r="H35" s="78"/>
      <c r="I35" s="77">
        <f t="shared" si="1"/>
        <v>0.37708333333333299</v>
      </c>
      <c r="J35" s="78"/>
      <c r="K35" s="77">
        <f t="shared" si="2"/>
        <v>0.37708333333333299</v>
      </c>
      <c r="L35" s="78"/>
      <c r="M35" s="77">
        <f t="shared" si="3"/>
        <v>0.37708333333333299</v>
      </c>
      <c r="N35" s="78"/>
      <c r="O35" s="77">
        <f t="shared" si="4"/>
        <v>0.37708333333333299</v>
      </c>
      <c r="P35" s="78"/>
    </row>
    <row r="36" spans="2:16" x14ac:dyDescent="0.25">
      <c r="B36" s="77">
        <v>0.37777777777777799</v>
      </c>
      <c r="C36" s="75"/>
      <c r="D36" s="74"/>
      <c r="E36" s="75"/>
      <c r="F36" s="83"/>
      <c r="G36" s="77">
        <f t="shared" si="0"/>
        <v>0.37777777777777799</v>
      </c>
      <c r="H36" s="78"/>
      <c r="I36" s="77">
        <f t="shared" si="1"/>
        <v>0.37777777777777799</v>
      </c>
      <c r="J36" s="78"/>
      <c r="K36" s="77">
        <f t="shared" si="2"/>
        <v>0.37777777777777799</v>
      </c>
      <c r="L36" s="78"/>
      <c r="M36" s="77">
        <f t="shared" si="3"/>
        <v>0.37777777777777799</v>
      </c>
      <c r="N36" s="78"/>
      <c r="O36" s="77">
        <f t="shared" si="4"/>
        <v>0.37777777777777799</v>
      </c>
      <c r="P36" s="78"/>
    </row>
    <row r="37" spans="2:16" x14ac:dyDescent="0.25">
      <c r="B37" s="77">
        <v>0.37847222222222199</v>
      </c>
      <c r="C37" s="75"/>
      <c r="D37" s="74"/>
      <c r="E37" s="75"/>
      <c r="F37" s="83"/>
      <c r="G37" s="77">
        <f t="shared" si="0"/>
        <v>0.37847222222222199</v>
      </c>
      <c r="H37" s="78"/>
      <c r="I37" s="77">
        <f t="shared" si="1"/>
        <v>0.37847222222222199</v>
      </c>
      <c r="J37" s="78"/>
      <c r="K37" s="77">
        <f t="shared" si="2"/>
        <v>0.37847222222222199</v>
      </c>
      <c r="L37" s="78"/>
      <c r="M37" s="77">
        <f t="shared" si="3"/>
        <v>0.37847222222222199</v>
      </c>
      <c r="N37" s="78"/>
      <c r="O37" s="77">
        <f t="shared" si="4"/>
        <v>0.37847222222222199</v>
      </c>
      <c r="P37" s="78"/>
    </row>
    <row r="38" spans="2:16" x14ac:dyDescent="0.25">
      <c r="B38" s="77">
        <v>0.37916666666666698</v>
      </c>
      <c r="C38" s="75"/>
      <c r="D38" s="74"/>
      <c r="E38" s="75"/>
      <c r="F38" s="83"/>
      <c r="G38" s="77">
        <f t="shared" si="0"/>
        <v>0.37916666666666698</v>
      </c>
      <c r="H38" s="78"/>
      <c r="I38" s="77">
        <f t="shared" si="1"/>
        <v>0.37916666666666698</v>
      </c>
      <c r="J38" s="78"/>
      <c r="K38" s="77">
        <f t="shared" si="2"/>
        <v>0.37916666666666698</v>
      </c>
      <c r="L38" s="78"/>
      <c r="M38" s="77">
        <f t="shared" si="3"/>
        <v>0.37916666666666698</v>
      </c>
      <c r="N38" s="78"/>
      <c r="O38" s="77">
        <f t="shared" si="4"/>
        <v>0.37916666666666698</v>
      </c>
      <c r="P38" s="78"/>
    </row>
    <row r="39" spans="2:16" x14ac:dyDescent="0.25">
      <c r="B39" s="77">
        <v>0.37986111111111098</v>
      </c>
      <c r="C39" s="75"/>
      <c r="D39" s="74"/>
      <c r="E39" s="75"/>
      <c r="F39" s="83"/>
      <c r="G39" s="77">
        <f t="shared" si="0"/>
        <v>0.37986111111111098</v>
      </c>
      <c r="H39" s="78"/>
      <c r="I39" s="77">
        <f t="shared" si="1"/>
        <v>0.37986111111111098</v>
      </c>
      <c r="J39" s="78"/>
      <c r="K39" s="77">
        <f t="shared" si="2"/>
        <v>0.37986111111111098</v>
      </c>
      <c r="L39" s="78"/>
      <c r="M39" s="77">
        <f t="shared" si="3"/>
        <v>0.37986111111111098</v>
      </c>
      <c r="N39" s="78"/>
      <c r="O39" s="77">
        <f t="shared" si="4"/>
        <v>0.37986111111111098</v>
      </c>
      <c r="P39" s="78"/>
    </row>
    <row r="40" spans="2:16" x14ac:dyDescent="0.25">
      <c r="B40" s="77">
        <v>0.38055555555555498</v>
      </c>
      <c r="C40" s="75"/>
      <c r="D40" s="74"/>
      <c r="E40" s="75"/>
      <c r="F40" s="83"/>
      <c r="G40" s="77">
        <f t="shared" si="0"/>
        <v>0.38055555555555498</v>
      </c>
      <c r="H40" s="78"/>
      <c r="I40" s="77">
        <f t="shared" si="1"/>
        <v>0.38055555555555498</v>
      </c>
      <c r="J40" s="78"/>
      <c r="K40" s="77">
        <f t="shared" si="2"/>
        <v>0.38055555555555498</v>
      </c>
      <c r="L40" s="78"/>
      <c r="M40" s="77">
        <f t="shared" si="3"/>
        <v>0.38055555555555498</v>
      </c>
      <c r="N40" s="78"/>
      <c r="O40" s="77">
        <f t="shared" si="4"/>
        <v>0.38055555555555498</v>
      </c>
      <c r="P40" s="78"/>
    </row>
    <row r="41" spans="2:16" x14ac:dyDescent="0.25">
      <c r="B41" s="77">
        <v>0.38124999999999998</v>
      </c>
      <c r="C41" s="75"/>
      <c r="D41" s="74"/>
      <c r="E41" s="75"/>
      <c r="F41" s="83"/>
      <c r="G41" s="77">
        <f t="shared" si="0"/>
        <v>0.38124999999999998</v>
      </c>
      <c r="H41" s="78"/>
      <c r="I41" s="77">
        <f t="shared" si="1"/>
        <v>0.38124999999999998</v>
      </c>
      <c r="J41" s="78"/>
      <c r="K41" s="77">
        <f t="shared" si="2"/>
        <v>0.38124999999999998</v>
      </c>
      <c r="L41" s="78"/>
      <c r="M41" s="77">
        <f t="shared" si="3"/>
        <v>0.38124999999999998</v>
      </c>
      <c r="N41" s="78"/>
      <c r="O41" s="77">
        <f t="shared" si="4"/>
        <v>0.38124999999999998</v>
      </c>
      <c r="P41" s="78"/>
    </row>
    <row r="42" spans="2:16" x14ac:dyDescent="0.25">
      <c r="B42" s="77">
        <v>0.38194444444444398</v>
      </c>
      <c r="C42" s="75"/>
      <c r="D42" s="74"/>
      <c r="E42" s="75"/>
      <c r="F42" s="83"/>
      <c r="G42" s="77">
        <f t="shared" si="0"/>
        <v>0.38194444444444398</v>
      </c>
      <c r="H42" s="78"/>
      <c r="I42" s="77">
        <f t="shared" si="1"/>
        <v>0.38194444444444398</v>
      </c>
      <c r="J42" s="78"/>
      <c r="K42" s="77">
        <f t="shared" si="2"/>
        <v>0.38194444444444398</v>
      </c>
      <c r="L42" s="78"/>
      <c r="M42" s="77">
        <f t="shared" si="3"/>
        <v>0.38194444444444398</v>
      </c>
      <c r="N42" s="78"/>
      <c r="O42" s="77">
        <f t="shared" si="4"/>
        <v>0.38194444444444398</v>
      </c>
      <c r="P42" s="78"/>
    </row>
    <row r="43" spans="2:16" x14ac:dyDescent="0.25">
      <c r="B43" s="77">
        <v>0.38263888888888897</v>
      </c>
      <c r="C43" s="75"/>
      <c r="D43" s="74"/>
      <c r="E43" s="75"/>
      <c r="F43" s="83"/>
      <c r="G43" s="77">
        <f t="shared" si="0"/>
        <v>0.38263888888888897</v>
      </c>
      <c r="H43" s="78"/>
      <c r="I43" s="77">
        <f t="shared" si="1"/>
        <v>0.38263888888888897</v>
      </c>
      <c r="J43" s="78"/>
      <c r="K43" s="77">
        <f t="shared" si="2"/>
        <v>0.38263888888888897</v>
      </c>
      <c r="L43" s="78"/>
      <c r="M43" s="77">
        <f t="shared" si="3"/>
        <v>0.38263888888888897</v>
      </c>
      <c r="N43" s="78"/>
      <c r="O43" s="77">
        <f t="shared" si="4"/>
        <v>0.38263888888888897</v>
      </c>
      <c r="P43" s="78"/>
    </row>
    <row r="44" spans="2:16" x14ac:dyDescent="0.25">
      <c r="B44" s="77">
        <v>0.38333333333333303</v>
      </c>
      <c r="C44" s="75"/>
      <c r="D44" s="74"/>
      <c r="E44" s="75"/>
      <c r="F44" s="83"/>
      <c r="G44" s="77">
        <f t="shared" si="0"/>
        <v>0.38333333333333303</v>
      </c>
      <c r="H44" s="78"/>
      <c r="I44" s="77">
        <f t="shared" si="1"/>
        <v>0.38333333333333303</v>
      </c>
      <c r="J44" s="78"/>
      <c r="K44" s="77">
        <f t="shared" si="2"/>
        <v>0.38333333333333303</v>
      </c>
      <c r="L44" s="78"/>
      <c r="M44" s="77">
        <f t="shared" si="3"/>
        <v>0.38333333333333303</v>
      </c>
      <c r="N44" s="78"/>
      <c r="O44" s="77">
        <f t="shared" si="4"/>
        <v>0.38333333333333303</v>
      </c>
      <c r="P44" s="78"/>
    </row>
    <row r="45" spans="2:16" x14ac:dyDescent="0.25">
      <c r="B45" s="77">
        <v>0.38402777777777802</v>
      </c>
      <c r="C45" s="75"/>
      <c r="D45" s="74"/>
      <c r="E45" s="75"/>
      <c r="F45" s="83"/>
      <c r="G45" s="77">
        <f t="shared" si="0"/>
        <v>0.38402777777777802</v>
      </c>
      <c r="H45" s="78"/>
      <c r="I45" s="77">
        <f t="shared" si="1"/>
        <v>0.38402777777777802</v>
      </c>
      <c r="J45" s="78"/>
      <c r="K45" s="77">
        <f t="shared" si="2"/>
        <v>0.38402777777777802</v>
      </c>
      <c r="L45" s="78"/>
      <c r="M45" s="77">
        <f t="shared" si="3"/>
        <v>0.38402777777777802</v>
      </c>
      <c r="N45" s="78"/>
      <c r="O45" s="77">
        <f t="shared" si="4"/>
        <v>0.38402777777777802</v>
      </c>
      <c r="P45" s="78"/>
    </row>
    <row r="46" spans="2:16" x14ac:dyDescent="0.25">
      <c r="B46" s="77">
        <v>0.38472222222222202</v>
      </c>
      <c r="C46" s="75"/>
      <c r="D46" s="74"/>
      <c r="E46" s="75"/>
      <c r="F46" s="83"/>
      <c r="G46" s="77">
        <f t="shared" si="0"/>
        <v>0.38472222222222202</v>
      </c>
      <c r="H46" s="78"/>
      <c r="I46" s="77">
        <f t="shared" si="1"/>
        <v>0.38472222222222202</v>
      </c>
      <c r="J46" s="78"/>
      <c r="K46" s="77">
        <f t="shared" si="2"/>
        <v>0.38472222222222202</v>
      </c>
      <c r="L46" s="78"/>
      <c r="M46" s="77">
        <f t="shared" si="3"/>
        <v>0.38472222222222202</v>
      </c>
      <c r="N46" s="78"/>
      <c r="O46" s="77">
        <f t="shared" si="4"/>
        <v>0.38472222222222202</v>
      </c>
      <c r="P46" s="78"/>
    </row>
    <row r="47" spans="2:16" x14ac:dyDescent="0.25">
      <c r="B47" s="77">
        <v>0.38541666666666702</v>
      </c>
      <c r="C47" s="75"/>
      <c r="D47" s="74"/>
      <c r="E47" s="75"/>
      <c r="F47" s="83"/>
      <c r="G47" s="77">
        <f t="shared" si="0"/>
        <v>0.38541666666666702</v>
      </c>
      <c r="H47" s="78"/>
      <c r="I47" s="77">
        <f t="shared" si="1"/>
        <v>0.38541666666666702</v>
      </c>
      <c r="J47" s="78"/>
      <c r="K47" s="77">
        <f t="shared" si="2"/>
        <v>0.38541666666666702</v>
      </c>
      <c r="L47" s="78"/>
      <c r="M47" s="77">
        <f t="shared" si="3"/>
        <v>0.38541666666666702</v>
      </c>
      <c r="N47" s="78"/>
      <c r="O47" s="77">
        <f t="shared" si="4"/>
        <v>0.38541666666666702</v>
      </c>
      <c r="P47" s="78"/>
    </row>
    <row r="48" spans="2:16" x14ac:dyDescent="0.25">
      <c r="B48" s="77">
        <v>0.38611111111111102</v>
      </c>
      <c r="C48" s="75"/>
      <c r="D48" s="74"/>
      <c r="E48" s="75"/>
      <c r="F48" s="83"/>
      <c r="G48" s="77">
        <f t="shared" si="0"/>
        <v>0.38611111111111102</v>
      </c>
      <c r="H48" s="78"/>
      <c r="I48" s="77">
        <f t="shared" si="1"/>
        <v>0.38611111111111102</v>
      </c>
      <c r="J48" s="78"/>
      <c r="K48" s="77">
        <f t="shared" si="2"/>
        <v>0.38611111111111102</v>
      </c>
      <c r="L48" s="78"/>
      <c r="M48" s="77">
        <f t="shared" si="3"/>
        <v>0.38611111111111102</v>
      </c>
      <c r="N48" s="78"/>
      <c r="O48" s="77">
        <f t="shared" si="4"/>
        <v>0.38611111111111102</v>
      </c>
      <c r="P48" s="78"/>
    </row>
    <row r="49" spans="2:16" x14ac:dyDescent="0.25">
      <c r="B49" s="77">
        <v>0.38680555555555601</v>
      </c>
      <c r="C49" s="75"/>
      <c r="D49" s="74"/>
      <c r="E49" s="75"/>
      <c r="F49" s="83"/>
      <c r="G49" s="77">
        <f t="shared" si="0"/>
        <v>0.38680555555555601</v>
      </c>
      <c r="H49" s="78"/>
      <c r="I49" s="77">
        <f t="shared" si="1"/>
        <v>0.38680555555555601</v>
      </c>
      <c r="J49" s="78"/>
      <c r="K49" s="77">
        <f t="shared" si="2"/>
        <v>0.38680555555555601</v>
      </c>
      <c r="L49" s="78"/>
      <c r="M49" s="77">
        <f t="shared" si="3"/>
        <v>0.38680555555555601</v>
      </c>
      <c r="N49" s="78"/>
      <c r="O49" s="77">
        <f t="shared" si="4"/>
        <v>0.38680555555555601</v>
      </c>
      <c r="P49" s="78"/>
    </row>
    <row r="50" spans="2:16" x14ac:dyDescent="0.25">
      <c r="B50" s="77">
        <v>0.38750000000000001</v>
      </c>
      <c r="C50" s="75"/>
      <c r="D50" s="74"/>
      <c r="E50" s="75"/>
      <c r="F50" s="83"/>
      <c r="G50" s="77">
        <f t="shared" si="0"/>
        <v>0.38750000000000001</v>
      </c>
      <c r="H50" s="78"/>
      <c r="I50" s="77">
        <f t="shared" si="1"/>
        <v>0.38750000000000001</v>
      </c>
      <c r="J50" s="78"/>
      <c r="K50" s="77">
        <f t="shared" si="2"/>
        <v>0.38750000000000001</v>
      </c>
      <c r="L50" s="78"/>
      <c r="M50" s="77">
        <f t="shared" si="3"/>
        <v>0.38750000000000001</v>
      </c>
      <c r="N50" s="78"/>
      <c r="O50" s="77">
        <f t="shared" si="4"/>
        <v>0.38750000000000001</v>
      </c>
      <c r="P50" s="78"/>
    </row>
    <row r="51" spans="2:16" x14ac:dyDescent="0.25">
      <c r="B51" s="77">
        <v>0.38819444444444401</v>
      </c>
      <c r="C51" s="75"/>
      <c r="D51" s="74"/>
      <c r="E51" s="75"/>
      <c r="F51" s="83"/>
      <c r="G51" s="77">
        <f t="shared" si="0"/>
        <v>0.38819444444444401</v>
      </c>
      <c r="H51" s="78"/>
      <c r="I51" s="77">
        <f t="shared" si="1"/>
        <v>0.38819444444444401</v>
      </c>
      <c r="J51" s="78"/>
      <c r="K51" s="77">
        <f t="shared" si="2"/>
        <v>0.38819444444444401</v>
      </c>
      <c r="L51" s="78"/>
      <c r="M51" s="77">
        <f t="shared" si="3"/>
        <v>0.38819444444444401</v>
      </c>
      <c r="N51" s="78"/>
      <c r="O51" s="77">
        <f t="shared" si="4"/>
        <v>0.38819444444444401</v>
      </c>
      <c r="P51" s="78"/>
    </row>
    <row r="52" spans="2:16" x14ac:dyDescent="0.25">
      <c r="B52" s="77">
        <v>0.38888888888888901</v>
      </c>
      <c r="C52" s="75"/>
      <c r="D52" s="74"/>
      <c r="E52" s="75"/>
      <c r="F52" s="83"/>
      <c r="G52" s="77">
        <f t="shared" si="0"/>
        <v>0.38888888888888901</v>
      </c>
      <c r="H52" s="78"/>
      <c r="I52" s="77">
        <f t="shared" si="1"/>
        <v>0.38888888888888901</v>
      </c>
      <c r="J52" s="78"/>
      <c r="K52" s="77">
        <f t="shared" si="2"/>
        <v>0.38888888888888901</v>
      </c>
      <c r="L52" s="78"/>
      <c r="M52" s="77">
        <f t="shared" si="3"/>
        <v>0.38888888888888901</v>
      </c>
      <c r="N52" s="78"/>
      <c r="O52" s="77">
        <f t="shared" si="4"/>
        <v>0.38888888888888901</v>
      </c>
      <c r="P52" s="78"/>
    </row>
    <row r="53" spans="2:16" x14ac:dyDescent="0.25">
      <c r="B53" s="77">
        <v>0.389583333333333</v>
      </c>
      <c r="C53" s="75"/>
      <c r="D53" s="74"/>
      <c r="E53" s="75"/>
      <c r="F53" s="83"/>
      <c r="G53" s="77">
        <f t="shared" si="0"/>
        <v>0.389583333333333</v>
      </c>
      <c r="H53" s="78"/>
      <c r="I53" s="77">
        <f t="shared" si="1"/>
        <v>0.389583333333333</v>
      </c>
      <c r="J53" s="78"/>
      <c r="K53" s="77">
        <f t="shared" si="2"/>
        <v>0.389583333333333</v>
      </c>
      <c r="L53" s="78"/>
      <c r="M53" s="77">
        <f t="shared" si="3"/>
        <v>0.389583333333333</v>
      </c>
      <c r="N53" s="78"/>
      <c r="O53" s="77">
        <f t="shared" si="4"/>
        <v>0.389583333333333</v>
      </c>
      <c r="P53" s="78"/>
    </row>
    <row r="54" spans="2:16" x14ac:dyDescent="0.25">
      <c r="B54" s="77">
        <v>0.390277777777778</v>
      </c>
      <c r="C54" s="75"/>
      <c r="D54" s="74"/>
      <c r="E54" s="75"/>
      <c r="F54" s="83"/>
      <c r="G54" s="77">
        <f t="shared" si="0"/>
        <v>0.390277777777778</v>
      </c>
      <c r="H54" s="78"/>
      <c r="I54" s="77">
        <f t="shared" si="1"/>
        <v>0.390277777777778</v>
      </c>
      <c r="J54" s="78"/>
      <c r="K54" s="77">
        <f t="shared" si="2"/>
        <v>0.390277777777778</v>
      </c>
      <c r="L54" s="78"/>
      <c r="M54" s="77">
        <f t="shared" si="3"/>
        <v>0.390277777777778</v>
      </c>
      <c r="N54" s="78"/>
      <c r="O54" s="77">
        <f t="shared" si="4"/>
        <v>0.390277777777778</v>
      </c>
      <c r="P54" s="78"/>
    </row>
    <row r="55" spans="2:16" x14ac:dyDescent="0.25">
      <c r="B55" s="77">
        <v>0.390972222222222</v>
      </c>
      <c r="C55" s="75"/>
      <c r="D55" s="74"/>
      <c r="E55" s="75"/>
      <c r="F55" s="83"/>
      <c r="G55" s="77">
        <f t="shared" si="0"/>
        <v>0.390972222222222</v>
      </c>
      <c r="H55" s="78"/>
      <c r="I55" s="77">
        <f t="shared" si="1"/>
        <v>0.390972222222222</v>
      </c>
      <c r="J55" s="78"/>
      <c r="K55" s="77">
        <f t="shared" si="2"/>
        <v>0.390972222222222</v>
      </c>
      <c r="L55" s="78"/>
      <c r="M55" s="77">
        <f t="shared" si="3"/>
        <v>0.390972222222222</v>
      </c>
      <c r="N55" s="78"/>
      <c r="O55" s="77">
        <f t="shared" si="4"/>
        <v>0.390972222222222</v>
      </c>
      <c r="P55" s="78"/>
    </row>
    <row r="56" spans="2:16" x14ac:dyDescent="0.25">
      <c r="B56" s="77">
        <v>0.391666666666667</v>
      </c>
      <c r="C56" s="75"/>
      <c r="D56" s="74"/>
      <c r="E56" s="75"/>
      <c r="F56" s="83"/>
      <c r="G56" s="77">
        <f t="shared" si="0"/>
        <v>0.391666666666667</v>
      </c>
      <c r="H56" s="78"/>
      <c r="I56" s="77">
        <f t="shared" si="1"/>
        <v>0.391666666666667</v>
      </c>
      <c r="J56" s="78"/>
      <c r="K56" s="77">
        <f t="shared" si="2"/>
        <v>0.391666666666667</v>
      </c>
      <c r="L56" s="78"/>
      <c r="M56" s="77">
        <f t="shared" si="3"/>
        <v>0.391666666666667</v>
      </c>
      <c r="N56" s="78"/>
      <c r="O56" s="77">
        <f t="shared" si="4"/>
        <v>0.391666666666667</v>
      </c>
      <c r="P56" s="78"/>
    </row>
    <row r="57" spans="2:16" x14ac:dyDescent="0.25">
      <c r="B57" s="77">
        <v>0.39236111111111099</v>
      </c>
      <c r="C57" s="75"/>
      <c r="D57" s="74"/>
      <c r="E57" s="75"/>
      <c r="F57" s="83"/>
      <c r="G57" s="77">
        <f t="shared" si="0"/>
        <v>0.39236111111111099</v>
      </c>
      <c r="H57" s="78"/>
      <c r="I57" s="77">
        <f t="shared" si="1"/>
        <v>0.39236111111111099</v>
      </c>
      <c r="J57" s="78"/>
      <c r="K57" s="77">
        <f t="shared" si="2"/>
        <v>0.39236111111111099</v>
      </c>
      <c r="L57" s="78"/>
      <c r="M57" s="77">
        <f t="shared" si="3"/>
        <v>0.39236111111111099</v>
      </c>
      <c r="N57" s="78"/>
      <c r="O57" s="77">
        <f t="shared" si="4"/>
        <v>0.39236111111111099</v>
      </c>
      <c r="P57" s="78"/>
    </row>
    <row r="58" spans="2:16" x14ac:dyDescent="0.25">
      <c r="B58" s="77">
        <v>0.39305555555555499</v>
      </c>
      <c r="C58" s="75"/>
      <c r="D58" s="74"/>
      <c r="E58" s="75"/>
      <c r="F58" s="83"/>
      <c r="G58" s="77">
        <f t="shared" si="0"/>
        <v>0.39305555555555499</v>
      </c>
      <c r="H58" s="78"/>
      <c r="I58" s="77">
        <f t="shared" si="1"/>
        <v>0.39305555555555499</v>
      </c>
      <c r="J58" s="78"/>
      <c r="K58" s="77">
        <f t="shared" si="2"/>
        <v>0.39305555555555499</v>
      </c>
      <c r="L58" s="78"/>
      <c r="M58" s="77">
        <f t="shared" si="3"/>
        <v>0.39305555555555499</v>
      </c>
      <c r="N58" s="78"/>
      <c r="O58" s="77">
        <f t="shared" si="4"/>
        <v>0.39305555555555499</v>
      </c>
      <c r="P58" s="78"/>
    </row>
    <row r="59" spans="2:16" x14ac:dyDescent="0.25">
      <c r="B59" s="77">
        <v>0.39374999999999999</v>
      </c>
      <c r="C59" s="75"/>
      <c r="D59" s="74"/>
      <c r="E59" s="75"/>
      <c r="F59" s="83"/>
      <c r="G59" s="77">
        <f t="shared" si="0"/>
        <v>0.39374999999999999</v>
      </c>
      <c r="H59" s="78"/>
      <c r="I59" s="77">
        <f t="shared" si="1"/>
        <v>0.39374999999999999</v>
      </c>
      <c r="J59" s="78"/>
      <c r="K59" s="77">
        <f t="shared" si="2"/>
        <v>0.39374999999999999</v>
      </c>
      <c r="L59" s="78"/>
      <c r="M59" s="77">
        <f t="shared" si="3"/>
        <v>0.39374999999999999</v>
      </c>
      <c r="N59" s="78"/>
      <c r="O59" s="77">
        <f t="shared" si="4"/>
        <v>0.39374999999999999</v>
      </c>
      <c r="P59" s="78"/>
    </row>
    <row r="60" spans="2:16" x14ac:dyDescent="0.25">
      <c r="B60" s="77">
        <v>0.39444444444444399</v>
      </c>
      <c r="C60" s="75"/>
      <c r="D60" s="74"/>
      <c r="E60" s="75"/>
      <c r="F60" s="83"/>
      <c r="G60" s="77">
        <f t="shared" si="0"/>
        <v>0.39444444444444399</v>
      </c>
      <c r="H60" s="78"/>
      <c r="I60" s="77">
        <f t="shared" si="1"/>
        <v>0.39444444444444399</v>
      </c>
      <c r="J60" s="78"/>
      <c r="K60" s="77">
        <f t="shared" si="2"/>
        <v>0.39444444444444399</v>
      </c>
      <c r="L60" s="78"/>
      <c r="M60" s="77">
        <f t="shared" si="3"/>
        <v>0.39444444444444399</v>
      </c>
      <c r="N60" s="78"/>
      <c r="O60" s="77">
        <f t="shared" si="4"/>
        <v>0.39444444444444399</v>
      </c>
      <c r="P60" s="78"/>
    </row>
    <row r="61" spans="2:16" x14ac:dyDescent="0.25">
      <c r="B61" s="77">
        <v>0.39513888888888898</v>
      </c>
      <c r="C61" s="75"/>
      <c r="D61" s="74"/>
      <c r="E61" s="75"/>
      <c r="F61" s="83"/>
      <c r="G61" s="77">
        <f t="shared" si="0"/>
        <v>0.39513888888888898</v>
      </c>
      <c r="H61" s="78"/>
      <c r="I61" s="77">
        <f t="shared" si="1"/>
        <v>0.39513888888888898</v>
      </c>
      <c r="J61" s="78"/>
      <c r="K61" s="77">
        <f t="shared" si="2"/>
        <v>0.39513888888888898</v>
      </c>
      <c r="L61" s="78"/>
      <c r="M61" s="77">
        <f t="shared" si="3"/>
        <v>0.39513888888888898</v>
      </c>
      <c r="N61" s="78"/>
      <c r="O61" s="77">
        <f t="shared" si="4"/>
        <v>0.39513888888888898</v>
      </c>
      <c r="P61" s="78"/>
    </row>
    <row r="62" spans="2:16" x14ac:dyDescent="0.25">
      <c r="B62" s="77">
        <v>0.39583333333333298</v>
      </c>
      <c r="C62" s="75"/>
      <c r="D62" s="74"/>
      <c r="E62" s="75"/>
      <c r="F62" s="83"/>
      <c r="G62" s="77">
        <f t="shared" si="0"/>
        <v>0.39583333333333298</v>
      </c>
      <c r="H62" s="78"/>
      <c r="I62" s="77">
        <f t="shared" si="1"/>
        <v>0.39583333333333298</v>
      </c>
      <c r="J62" s="78"/>
      <c r="K62" s="77">
        <f t="shared" si="2"/>
        <v>0.39583333333333298</v>
      </c>
      <c r="L62" s="78"/>
      <c r="M62" s="77">
        <f t="shared" si="3"/>
        <v>0.39583333333333298</v>
      </c>
      <c r="N62" s="78"/>
      <c r="O62" s="77">
        <f t="shared" si="4"/>
        <v>0.39583333333333298</v>
      </c>
      <c r="P62" s="78"/>
    </row>
    <row r="63" spans="2:16" x14ac:dyDescent="0.25">
      <c r="B63" s="77">
        <v>0.39652777777777798</v>
      </c>
      <c r="C63" s="75"/>
      <c r="D63" s="74"/>
      <c r="E63" s="75"/>
      <c r="F63" s="83"/>
      <c r="G63" s="77">
        <f t="shared" si="0"/>
        <v>0.39652777777777798</v>
      </c>
      <c r="H63" s="78"/>
      <c r="I63" s="77">
        <f t="shared" si="1"/>
        <v>0.39652777777777798</v>
      </c>
      <c r="J63" s="78"/>
      <c r="K63" s="77">
        <f t="shared" si="2"/>
        <v>0.39652777777777798</v>
      </c>
      <c r="L63" s="78"/>
      <c r="M63" s="77">
        <f t="shared" si="3"/>
        <v>0.39652777777777798</v>
      </c>
      <c r="N63" s="78"/>
      <c r="O63" s="77">
        <f t="shared" si="4"/>
        <v>0.39652777777777798</v>
      </c>
      <c r="P63" s="78"/>
    </row>
    <row r="64" spans="2:16" x14ac:dyDescent="0.25">
      <c r="B64" s="77">
        <v>0.39722222222222198</v>
      </c>
      <c r="C64" s="75"/>
      <c r="D64" s="74"/>
      <c r="E64" s="75"/>
      <c r="F64" s="83"/>
      <c r="G64" s="77">
        <f t="shared" si="0"/>
        <v>0.39722222222222198</v>
      </c>
      <c r="H64" s="78"/>
      <c r="I64" s="77">
        <f t="shared" si="1"/>
        <v>0.39722222222222198</v>
      </c>
      <c r="J64" s="78"/>
      <c r="K64" s="77">
        <f t="shared" si="2"/>
        <v>0.39722222222222198</v>
      </c>
      <c r="L64" s="78"/>
      <c r="M64" s="77">
        <f t="shared" si="3"/>
        <v>0.39722222222222198</v>
      </c>
      <c r="N64" s="78"/>
      <c r="O64" s="77">
        <f t="shared" si="4"/>
        <v>0.39722222222222198</v>
      </c>
      <c r="P64" s="78"/>
    </row>
    <row r="65" spans="2:16" x14ac:dyDescent="0.25">
      <c r="B65" s="77">
        <v>0.39791666666666597</v>
      </c>
      <c r="C65" s="75"/>
      <c r="D65" s="74"/>
      <c r="E65" s="75"/>
      <c r="F65" s="83"/>
      <c r="G65" s="77">
        <f t="shared" si="0"/>
        <v>0.39791666666666597</v>
      </c>
      <c r="H65" s="78"/>
      <c r="I65" s="77">
        <f t="shared" si="1"/>
        <v>0.39791666666666597</v>
      </c>
      <c r="J65" s="78"/>
      <c r="K65" s="77">
        <f t="shared" si="2"/>
        <v>0.39791666666666597</v>
      </c>
      <c r="L65" s="78"/>
      <c r="M65" s="77">
        <f t="shared" si="3"/>
        <v>0.39791666666666597</v>
      </c>
      <c r="N65" s="78"/>
      <c r="O65" s="77">
        <f t="shared" si="4"/>
        <v>0.39791666666666597</v>
      </c>
      <c r="P65" s="78"/>
    </row>
    <row r="66" spans="2:16" x14ac:dyDescent="0.25">
      <c r="B66" s="77">
        <v>0.39861111111111103</v>
      </c>
      <c r="C66" s="75"/>
      <c r="D66" s="74"/>
      <c r="E66" s="75"/>
      <c r="F66" s="83"/>
      <c r="G66" s="77">
        <f t="shared" si="0"/>
        <v>0.39861111111111103</v>
      </c>
      <c r="H66" s="78"/>
      <c r="I66" s="77">
        <f t="shared" si="1"/>
        <v>0.39861111111111103</v>
      </c>
      <c r="J66" s="78"/>
      <c r="K66" s="77">
        <f t="shared" si="2"/>
        <v>0.39861111111111103</v>
      </c>
      <c r="L66" s="78"/>
      <c r="M66" s="77">
        <f t="shared" si="3"/>
        <v>0.39861111111111103</v>
      </c>
      <c r="N66" s="78"/>
      <c r="O66" s="77">
        <f t="shared" si="4"/>
        <v>0.39861111111111103</v>
      </c>
      <c r="P66" s="78"/>
    </row>
    <row r="67" spans="2:16" x14ac:dyDescent="0.25">
      <c r="B67" s="77">
        <v>0.39930555555555503</v>
      </c>
      <c r="C67" s="75"/>
      <c r="D67" s="74"/>
      <c r="E67" s="75"/>
      <c r="F67" s="83"/>
      <c r="G67" s="77">
        <f t="shared" ref="G67:G130" si="5">B67</f>
        <v>0.39930555555555503</v>
      </c>
      <c r="H67" s="78"/>
      <c r="I67" s="77">
        <f t="shared" ref="I67:I130" si="6">G67</f>
        <v>0.39930555555555503</v>
      </c>
      <c r="J67" s="78"/>
      <c r="K67" s="77">
        <f t="shared" ref="K67:K130" si="7">I67</f>
        <v>0.39930555555555503</v>
      </c>
      <c r="L67" s="78"/>
      <c r="M67" s="77">
        <f t="shared" ref="M67:M130" si="8">K67</f>
        <v>0.39930555555555503</v>
      </c>
      <c r="N67" s="78"/>
      <c r="O67" s="77">
        <f t="shared" ref="O67:O130" si="9">M67</f>
        <v>0.39930555555555503</v>
      </c>
      <c r="P67" s="78"/>
    </row>
    <row r="68" spans="2:16" x14ac:dyDescent="0.25">
      <c r="B68" s="77">
        <v>0.4</v>
      </c>
      <c r="C68" s="75"/>
      <c r="D68" s="74"/>
      <c r="E68" s="75"/>
      <c r="F68" s="83"/>
      <c r="G68" s="77">
        <f t="shared" si="5"/>
        <v>0.4</v>
      </c>
      <c r="H68" s="78"/>
      <c r="I68" s="77">
        <f t="shared" si="6"/>
        <v>0.4</v>
      </c>
      <c r="J68" s="78"/>
      <c r="K68" s="77">
        <f t="shared" si="7"/>
        <v>0.4</v>
      </c>
      <c r="L68" s="78"/>
      <c r="M68" s="77">
        <f t="shared" si="8"/>
        <v>0.4</v>
      </c>
      <c r="N68" s="78"/>
      <c r="O68" s="77">
        <f t="shared" si="9"/>
        <v>0.4</v>
      </c>
      <c r="P68" s="78"/>
    </row>
    <row r="69" spans="2:16" x14ac:dyDescent="0.25">
      <c r="B69" s="77">
        <v>0.40069444444444402</v>
      </c>
      <c r="C69" s="75"/>
      <c r="D69" s="74"/>
      <c r="E69" s="75"/>
      <c r="F69" s="83"/>
      <c r="G69" s="77">
        <f t="shared" si="5"/>
        <v>0.40069444444444402</v>
      </c>
      <c r="H69" s="78"/>
      <c r="I69" s="77">
        <f t="shared" si="6"/>
        <v>0.40069444444444402</v>
      </c>
      <c r="J69" s="78"/>
      <c r="K69" s="77">
        <f t="shared" si="7"/>
        <v>0.40069444444444402</v>
      </c>
      <c r="L69" s="78"/>
      <c r="M69" s="77">
        <f t="shared" si="8"/>
        <v>0.40069444444444402</v>
      </c>
      <c r="N69" s="78"/>
      <c r="O69" s="77">
        <f t="shared" si="9"/>
        <v>0.40069444444444402</v>
      </c>
      <c r="P69" s="78"/>
    </row>
    <row r="70" spans="2:16" x14ac:dyDescent="0.25">
      <c r="B70" s="77">
        <v>0.40138888888888902</v>
      </c>
      <c r="C70" s="75"/>
      <c r="D70" s="74"/>
      <c r="E70" s="75"/>
      <c r="F70" s="83"/>
      <c r="G70" s="77">
        <f t="shared" si="5"/>
        <v>0.40138888888888902</v>
      </c>
      <c r="H70" s="78"/>
      <c r="I70" s="77">
        <f t="shared" si="6"/>
        <v>0.40138888888888902</v>
      </c>
      <c r="J70" s="78"/>
      <c r="K70" s="77">
        <f t="shared" si="7"/>
        <v>0.40138888888888902</v>
      </c>
      <c r="L70" s="78"/>
      <c r="M70" s="77">
        <f t="shared" si="8"/>
        <v>0.40138888888888902</v>
      </c>
      <c r="N70" s="78"/>
      <c r="O70" s="77">
        <f t="shared" si="9"/>
        <v>0.40138888888888902</v>
      </c>
      <c r="P70" s="78"/>
    </row>
    <row r="71" spans="2:16" x14ac:dyDescent="0.25">
      <c r="B71" s="77">
        <v>0.40208333333333302</v>
      </c>
      <c r="C71" s="75"/>
      <c r="D71" s="74"/>
      <c r="E71" s="75"/>
      <c r="F71" s="83"/>
      <c r="G71" s="77">
        <f t="shared" si="5"/>
        <v>0.40208333333333302</v>
      </c>
      <c r="H71" s="78"/>
      <c r="I71" s="77">
        <f t="shared" si="6"/>
        <v>0.40208333333333302</v>
      </c>
      <c r="J71" s="78"/>
      <c r="K71" s="77">
        <f t="shared" si="7"/>
        <v>0.40208333333333302</v>
      </c>
      <c r="L71" s="78"/>
      <c r="M71" s="77">
        <f t="shared" si="8"/>
        <v>0.40208333333333302</v>
      </c>
      <c r="N71" s="78"/>
      <c r="O71" s="77">
        <f t="shared" si="9"/>
        <v>0.40208333333333302</v>
      </c>
      <c r="P71" s="78"/>
    </row>
    <row r="72" spans="2:16" x14ac:dyDescent="0.25">
      <c r="B72" s="77">
        <v>0.40277777777777801</v>
      </c>
      <c r="C72" s="75"/>
      <c r="D72" s="74"/>
      <c r="E72" s="75"/>
      <c r="F72" s="83"/>
      <c r="G72" s="77">
        <f t="shared" si="5"/>
        <v>0.40277777777777801</v>
      </c>
      <c r="H72" s="78"/>
      <c r="I72" s="77">
        <f t="shared" si="6"/>
        <v>0.40277777777777801</v>
      </c>
      <c r="J72" s="78"/>
      <c r="K72" s="77">
        <f t="shared" si="7"/>
        <v>0.40277777777777801</v>
      </c>
      <c r="L72" s="78"/>
      <c r="M72" s="77">
        <f t="shared" si="8"/>
        <v>0.40277777777777801</v>
      </c>
      <c r="N72" s="78"/>
      <c r="O72" s="77">
        <f t="shared" si="9"/>
        <v>0.40277777777777801</v>
      </c>
      <c r="P72" s="78"/>
    </row>
    <row r="73" spans="2:16" x14ac:dyDescent="0.25">
      <c r="B73" s="77">
        <v>0.40347222222222201</v>
      </c>
      <c r="C73" s="75"/>
      <c r="D73" s="74"/>
      <c r="E73" s="75"/>
      <c r="F73" s="83"/>
      <c r="G73" s="77">
        <f t="shared" si="5"/>
        <v>0.40347222222222201</v>
      </c>
      <c r="H73" s="78"/>
      <c r="I73" s="77">
        <f t="shared" si="6"/>
        <v>0.40347222222222201</v>
      </c>
      <c r="J73" s="78"/>
      <c r="K73" s="77">
        <f t="shared" si="7"/>
        <v>0.40347222222222201</v>
      </c>
      <c r="L73" s="78"/>
      <c r="M73" s="77">
        <f t="shared" si="8"/>
        <v>0.40347222222222201</v>
      </c>
      <c r="N73" s="78"/>
      <c r="O73" s="77">
        <f t="shared" si="9"/>
        <v>0.40347222222222201</v>
      </c>
      <c r="P73" s="78"/>
    </row>
    <row r="74" spans="2:16" x14ac:dyDescent="0.25">
      <c r="B74" s="77">
        <v>0.40416666666666701</v>
      </c>
      <c r="C74" s="75"/>
      <c r="D74" s="74"/>
      <c r="E74" s="75"/>
      <c r="F74" s="83"/>
      <c r="G74" s="77">
        <f t="shared" si="5"/>
        <v>0.40416666666666701</v>
      </c>
      <c r="H74" s="78"/>
      <c r="I74" s="77">
        <f t="shared" si="6"/>
        <v>0.40416666666666701</v>
      </c>
      <c r="J74" s="78"/>
      <c r="K74" s="77">
        <f t="shared" si="7"/>
        <v>0.40416666666666701</v>
      </c>
      <c r="L74" s="78"/>
      <c r="M74" s="77">
        <f t="shared" si="8"/>
        <v>0.40416666666666701</v>
      </c>
      <c r="N74" s="78"/>
      <c r="O74" s="77">
        <f t="shared" si="9"/>
        <v>0.40416666666666701</v>
      </c>
      <c r="P74" s="78"/>
    </row>
    <row r="75" spans="2:16" x14ac:dyDescent="0.25">
      <c r="B75" s="77">
        <v>0.40486111111111101</v>
      </c>
      <c r="C75" s="75"/>
      <c r="D75" s="74"/>
      <c r="E75" s="75"/>
      <c r="F75" s="83"/>
      <c r="G75" s="77">
        <f t="shared" si="5"/>
        <v>0.40486111111111101</v>
      </c>
      <c r="H75" s="78"/>
      <c r="I75" s="77">
        <f t="shared" si="6"/>
        <v>0.40486111111111101</v>
      </c>
      <c r="J75" s="78"/>
      <c r="K75" s="77">
        <f t="shared" si="7"/>
        <v>0.40486111111111101</v>
      </c>
      <c r="L75" s="78"/>
      <c r="M75" s="77">
        <f t="shared" si="8"/>
        <v>0.40486111111111101</v>
      </c>
      <c r="N75" s="78"/>
      <c r="O75" s="77">
        <f t="shared" si="9"/>
        <v>0.40486111111111101</v>
      </c>
      <c r="P75" s="78"/>
    </row>
    <row r="76" spans="2:16" x14ac:dyDescent="0.25">
      <c r="B76" s="77">
        <v>0.405555555555555</v>
      </c>
      <c r="C76" s="75"/>
      <c r="D76" s="74"/>
      <c r="E76" s="75"/>
      <c r="F76" s="83"/>
      <c r="G76" s="77">
        <f t="shared" si="5"/>
        <v>0.405555555555555</v>
      </c>
      <c r="H76" s="78"/>
      <c r="I76" s="77">
        <f t="shared" si="6"/>
        <v>0.405555555555555</v>
      </c>
      <c r="J76" s="78"/>
      <c r="K76" s="77">
        <f t="shared" si="7"/>
        <v>0.405555555555555</v>
      </c>
      <c r="L76" s="78"/>
      <c r="M76" s="77">
        <f t="shared" si="8"/>
        <v>0.405555555555555</v>
      </c>
      <c r="N76" s="78"/>
      <c r="O76" s="77">
        <f t="shared" si="9"/>
        <v>0.405555555555555</v>
      </c>
      <c r="P76" s="78"/>
    </row>
    <row r="77" spans="2:16" x14ac:dyDescent="0.25">
      <c r="B77" s="77">
        <v>0.40625</v>
      </c>
      <c r="C77" s="75"/>
      <c r="D77" s="74"/>
      <c r="E77" s="75"/>
      <c r="F77" s="83"/>
      <c r="G77" s="77">
        <f t="shared" si="5"/>
        <v>0.40625</v>
      </c>
      <c r="H77" s="78"/>
      <c r="I77" s="77">
        <f t="shared" si="6"/>
        <v>0.40625</v>
      </c>
      <c r="J77" s="78"/>
      <c r="K77" s="77">
        <f t="shared" si="7"/>
        <v>0.40625</v>
      </c>
      <c r="L77" s="78"/>
      <c r="M77" s="77">
        <f t="shared" si="8"/>
        <v>0.40625</v>
      </c>
      <c r="N77" s="78"/>
      <c r="O77" s="77">
        <f t="shared" si="9"/>
        <v>0.40625</v>
      </c>
      <c r="P77" s="78"/>
    </row>
    <row r="78" spans="2:16" x14ac:dyDescent="0.25">
      <c r="B78" s="77">
        <v>0.406944444444444</v>
      </c>
      <c r="C78" s="75"/>
      <c r="D78" s="74"/>
      <c r="E78" s="75"/>
      <c r="F78" s="83"/>
      <c r="G78" s="77">
        <f t="shared" si="5"/>
        <v>0.406944444444444</v>
      </c>
      <c r="H78" s="78"/>
      <c r="I78" s="77">
        <f t="shared" si="6"/>
        <v>0.406944444444444</v>
      </c>
      <c r="J78" s="78"/>
      <c r="K78" s="77">
        <f t="shared" si="7"/>
        <v>0.406944444444444</v>
      </c>
      <c r="L78" s="78"/>
      <c r="M78" s="77">
        <f t="shared" si="8"/>
        <v>0.406944444444444</v>
      </c>
      <c r="N78" s="78"/>
      <c r="O78" s="77">
        <f t="shared" si="9"/>
        <v>0.406944444444444</v>
      </c>
      <c r="P78" s="78"/>
    </row>
    <row r="79" spans="2:16" x14ac:dyDescent="0.25">
      <c r="B79" s="77">
        <v>0.40763888888888899</v>
      </c>
      <c r="C79" s="75"/>
      <c r="D79" s="74"/>
      <c r="E79" s="75"/>
      <c r="F79" s="83"/>
      <c r="G79" s="77">
        <f t="shared" si="5"/>
        <v>0.40763888888888899</v>
      </c>
      <c r="H79" s="78"/>
      <c r="I79" s="77">
        <f t="shared" si="6"/>
        <v>0.40763888888888899</v>
      </c>
      <c r="J79" s="78"/>
      <c r="K79" s="77">
        <f t="shared" si="7"/>
        <v>0.40763888888888899</v>
      </c>
      <c r="L79" s="78"/>
      <c r="M79" s="77">
        <f t="shared" si="8"/>
        <v>0.40763888888888899</v>
      </c>
      <c r="N79" s="78"/>
      <c r="O79" s="77">
        <f t="shared" si="9"/>
        <v>0.40763888888888899</v>
      </c>
      <c r="P79" s="78"/>
    </row>
    <row r="80" spans="2:16" x14ac:dyDescent="0.25">
      <c r="B80" s="77">
        <v>0.40833333333333299</v>
      </c>
      <c r="C80" s="75"/>
      <c r="D80" s="74"/>
      <c r="E80" s="75"/>
      <c r="F80" s="83"/>
      <c r="G80" s="77">
        <f t="shared" si="5"/>
        <v>0.40833333333333299</v>
      </c>
      <c r="H80" s="78"/>
      <c r="I80" s="77">
        <f t="shared" si="6"/>
        <v>0.40833333333333299</v>
      </c>
      <c r="J80" s="78"/>
      <c r="K80" s="77">
        <f t="shared" si="7"/>
        <v>0.40833333333333299</v>
      </c>
      <c r="L80" s="78"/>
      <c r="M80" s="77">
        <f t="shared" si="8"/>
        <v>0.40833333333333299</v>
      </c>
      <c r="N80" s="78"/>
      <c r="O80" s="77">
        <f t="shared" si="9"/>
        <v>0.40833333333333299</v>
      </c>
      <c r="P80" s="78"/>
    </row>
    <row r="81" spans="2:16" x14ac:dyDescent="0.25">
      <c r="B81" s="77">
        <v>0.40902777777777799</v>
      </c>
      <c r="C81" s="75"/>
      <c r="D81" s="74"/>
      <c r="E81" s="75"/>
      <c r="F81" s="83"/>
      <c r="G81" s="77">
        <f t="shared" si="5"/>
        <v>0.40902777777777799</v>
      </c>
      <c r="H81" s="78"/>
      <c r="I81" s="77">
        <f t="shared" si="6"/>
        <v>0.40902777777777799</v>
      </c>
      <c r="J81" s="78"/>
      <c r="K81" s="77">
        <f t="shared" si="7"/>
        <v>0.40902777777777799</v>
      </c>
      <c r="L81" s="78"/>
      <c r="M81" s="77">
        <f t="shared" si="8"/>
        <v>0.40902777777777799</v>
      </c>
      <c r="N81" s="78"/>
      <c r="O81" s="77">
        <f t="shared" si="9"/>
        <v>0.40902777777777799</v>
      </c>
      <c r="P81" s="78"/>
    </row>
    <row r="82" spans="2:16" x14ac:dyDescent="0.25">
      <c r="B82" s="77">
        <v>0.40972222222222199</v>
      </c>
      <c r="C82" s="75"/>
      <c r="D82" s="74"/>
      <c r="E82" s="75"/>
      <c r="F82" s="83"/>
      <c r="G82" s="77">
        <f t="shared" si="5"/>
        <v>0.40972222222222199</v>
      </c>
      <c r="H82" s="78"/>
      <c r="I82" s="77">
        <f t="shared" si="6"/>
        <v>0.40972222222222199</v>
      </c>
      <c r="J82" s="78"/>
      <c r="K82" s="77">
        <f t="shared" si="7"/>
        <v>0.40972222222222199</v>
      </c>
      <c r="L82" s="78"/>
      <c r="M82" s="77">
        <f t="shared" si="8"/>
        <v>0.40972222222222199</v>
      </c>
      <c r="N82" s="78"/>
      <c r="O82" s="77">
        <f t="shared" si="9"/>
        <v>0.40972222222222199</v>
      </c>
      <c r="P82" s="78"/>
    </row>
    <row r="83" spans="2:16" x14ac:dyDescent="0.25">
      <c r="B83" s="77">
        <v>0.41041666666666599</v>
      </c>
      <c r="C83" s="75"/>
      <c r="D83" s="74"/>
      <c r="E83" s="75"/>
      <c r="F83" s="83"/>
      <c r="G83" s="77">
        <f t="shared" si="5"/>
        <v>0.41041666666666599</v>
      </c>
      <c r="H83" s="78"/>
      <c r="I83" s="77">
        <f t="shared" si="6"/>
        <v>0.41041666666666599</v>
      </c>
      <c r="J83" s="78"/>
      <c r="K83" s="77">
        <f t="shared" si="7"/>
        <v>0.41041666666666599</v>
      </c>
      <c r="L83" s="78"/>
      <c r="M83" s="77">
        <f t="shared" si="8"/>
        <v>0.41041666666666599</v>
      </c>
      <c r="N83" s="78"/>
      <c r="O83" s="77">
        <f t="shared" si="9"/>
        <v>0.41041666666666599</v>
      </c>
      <c r="P83" s="78"/>
    </row>
    <row r="84" spans="2:16" x14ac:dyDescent="0.25">
      <c r="B84" s="77">
        <v>0.41111111111111098</v>
      </c>
      <c r="C84" s="75"/>
      <c r="D84" s="74"/>
      <c r="E84" s="75"/>
      <c r="F84" s="83"/>
      <c r="G84" s="77">
        <f t="shared" si="5"/>
        <v>0.41111111111111098</v>
      </c>
      <c r="H84" s="78"/>
      <c r="I84" s="77">
        <f t="shared" si="6"/>
        <v>0.41111111111111098</v>
      </c>
      <c r="J84" s="78"/>
      <c r="K84" s="77">
        <f t="shared" si="7"/>
        <v>0.41111111111111098</v>
      </c>
      <c r="L84" s="78"/>
      <c r="M84" s="77">
        <f t="shared" si="8"/>
        <v>0.41111111111111098</v>
      </c>
      <c r="N84" s="78"/>
      <c r="O84" s="77">
        <f t="shared" si="9"/>
        <v>0.41111111111111098</v>
      </c>
      <c r="P84" s="78"/>
    </row>
    <row r="85" spans="2:16" x14ac:dyDescent="0.25">
      <c r="B85" s="77">
        <v>0.41180555555555498</v>
      </c>
      <c r="C85" s="75"/>
      <c r="D85" s="74"/>
      <c r="E85" s="75"/>
      <c r="F85" s="83"/>
      <c r="G85" s="77">
        <f t="shared" si="5"/>
        <v>0.41180555555555498</v>
      </c>
      <c r="H85" s="78"/>
      <c r="I85" s="77">
        <f t="shared" si="6"/>
        <v>0.41180555555555498</v>
      </c>
      <c r="J85" s="78"/>
      <c r="K85" s="77">
        <f t="shared" si="7"/>
        <v>0.41180555555555498</v>
      </c>
      <c r="L85" s="78"/>
      <c r="M85" s="77">
        <f t="shared" si="8"/>
        <v>0.41180555555555498</v>
      </c>
      <c r="N85" s="78"/>
      <c r="O85" s="77">
        <f t="shared" si="9"/>
        <v>0.41180555555555498</v>
      </c>
      <c r="P85" s="78"/>
    </row>
    <row r="86" spans="2:16" x14ac:dyDescent="0.25">
      <c r="B86" s="77">
        <v>0.41249999999999998</v>
      </c>
      <c r="C86" s="75"/>
      <c r="D86" s="74"/>
      <c r="E86" s="75"/>
      <c r="F86" s="83"/>
      <c r="G86" s="77">
        <f t="shared" si="5"/>
        <v>0.41249999999999998</v>
      </c>
      <c r="H86" s="78"/>
      <c r="I86" s="77">
        <f t="shared" si="6"/>
        <v>0.41249999999999998</v>
      </c>
      <c r="J86" s="78"/>
      <c r="K86" s="77">
        <f t="shared" si="7"/>
        <v>0.41249999999999998</v>
      </c>
      <c r="L86" s="78"/>
      <c r="M86" s="77">
        <f t="shared" si="8"/>
        <v>0.41249999999999998</v>
      </c>
      <c r="N86" s="78"/>
      <c r="O86" s="77">
        <f t="shared" si="9"/>
        <v>0.41249999999999998</v>
      </c>
      <c r="P86" s="78"/>
    </row>
    <row r="87" spans="2:16" x14ac:dyDescent="0.25">
      <c r="B87" s="77">
        <v>0.41319444444444398</v>
      </c>
      <c r="C87" s="75"/>
      <c r="D87" s="74"/>
      <c r="E87" s="75"/>
      <c r="F87" s="83"/>
      <c r="G87" s="77">
        <f t="shared" si="5"/>
        <v>0.41319444444444398</v>
      </c>
      <c r="H87" s="78"/>
      <c r="I87" s="77">
        <f t="shared" si="6"/>
        <v>0.41319444444444398</v>
      </c>
      <c r="J87" s="78"/>
      <c r="K87" s="77">
        <f t="shared" si="7"/>
        <v>0.41319444444444398</v>
      </c>
      <c r="L87" s="78"/>
      <c r="M87" s="77">
        <f t="shared" si="8"/>
        <v>0.41319444444444398</v>
      </c>
      <c r="N87" s="78"/>
      <c r="O87" s="77">
        <f t="shared" si="9"/>
        <v>0.41319444444444398</v>
      </c>
      <c r="P87" s="78"/>
    </row>
    <row r="88" spans="2:16" x14ac:dyDescent="0.25">
      <c r="B88" s="77">
        <v>0.41388888888888897</v>
      </c>
      <c r="C88" s="75"/>
      <c r="D88" s="74"/>
      <c r="E88" s="75"/>
      <c r="F88" s="83"/>
      <c r="G88" s="77">
        <f t="shared" si="5"/>
        <v>0.41388888888888897</v>
      </c>
      <c r="H88" s="78"/>
      <c r="I88" s="77">
        <f t="shared" si="6"/>
        <v>0.41388888888888897</v>
      </c>
      <c r="J88" s="78"/>
      <c r="K88" s="77">
        <f t="shared" si="7"/>
        <v>0.41388888888888897</v>
      </c>
      <c r="L88" s="78"/>
      <c r="M88" s="77">
        <f t="shared" si="8"/>
        <v>0.41388888888888897</v>
      </c>
      <c r="N88" s="78"/>
      <c r="O88" s="77">
        <f t="shared" si="9"/>
        <v>0.41388888888888897</v>
      </c>
      <c r="P88" s="78"/>
    </row>
    <row r="89" spans="2:16" x14ac:dyDescent="0.25">
      <c r="B89" s="77">
        <v>0.41458333333333303</v>
      </c>
      <c r="C89" s="75"/>
      <c r="D89" s="74"/>
      <c r="E89" s="75"/>
      <c r="F89" s="83"/>
      <c r="G89" s="77">
        <f t="shared" si="5"/>
        <v>0.41458333333333303</v>
      </c>
      <c r="H89" s="78"/>
      <c r="I89" s="77">
        <f t="shared" si="6"/>
        <v>0.41458333333333303</v>
      </c>
      <c r="J89" s="78"/>
      <c r="K89" s="77">
        <f t="shared" si="7"/>
        <v>0.41458333333333303</v>
      </c>
      <c r="L89" s="78"/>
      <c r="M89" s="77">
        <f t="shared" si="8"/>
        <v>0.41458333333333303</v>
      </c>
      <c r="N89" s="78"/>
      <c r="O89" s="77">
        <f t="shared" si="9"/>
        <v>0.41458333333333303</v>
      </c>
      <c r="P89" s="78"/>
    </row>
    <row r="90" spans="2:16" x14ac:dyDescent="0.25">
      <c r="B90" s="77">
        <v>0.41527777777777802</v>
      </c>
      <c r="C90" s="75"/>
      <c r="D90" s="74"/>
      <c r="E90" s="75"/>
      <c r="F90" s="83"/>
      <c r="G90" s="77">
        <f t="shared" si="5"/>
        <v>0.41527777777777802</v>
      </c>
      <c r="H90" s="78"/>
      <c r="I90" s="77">
        <f t="shared" si="6"/>
        <v>0.41527777777777802</v>
      </c>
      <c r="J90" s="78"/>
      <c r="K90" s="77">
        <f t="shared" si="7"/>
        <v>0.41527777777777802</v>
      </c>
      <c r="L90" s="78"/>
      <c r="M90" s="77">
        <f t="shared" si="8"/>
        <v>0.41527777777777802</v>
      </c>
      <c r="N90" s="78"/>
      <c r="O90" s="77">
        <f t="shared" si="9"/>
        <v>0.41527777777777802</v>
      </c>
      <c r="P90" s="78"/>
    </row>
    <row r="91" spans="2:16" x14ac:dyDescent="0.25">
      <c r="B91" s="77">
        <v>0.41597222222222202</v>
      </c>
      <c r="C91" s="75"/>
      <c r="D91" s="74"/>
      <c r="E91" s="75"/>
      <c r="F91" s="83"/>
      <c r="G91" s="77">
        <f t="shared" si="5"/>
        <v>0.41597222222222202</v>
      </c>
      <c r="H91" s="78"/>
      <c r="I91" s="77">
        <f t="shared" si="6"/>
        <v>0.41597222222222202</v>
      </c>
      <c r="J91" s="78"/>
      <c r="K91" s="77">
        <f t="shared" si="7"/>
        <v>0.41597222222222202</v>
      </c>
      <c r="L91" s="78"/>
      <c r="M91" s="77">
        <f t="shared" si="8"/>
        <v>0.41597222222222202</v>
      </c>
      <c r="N91" s="78"/>
      <c r="O91" s="77">
        <f t="shared" si="9"/>
        <v>0.41597222222222202</v>
      </c>
      <c r="P91" s="78"/>
    </row>
    <row r="92" spans="2:16" x14ac:dyDescent="0.25">
      <c r="B92" s="77">
        <v>0.41666666666666602</v>
      </c>
      <c r="C92" s="75"/>
      <c r="D92" s="74"/>
      <c r="E92" s="75"/>
      <c r="F92" s="83"/>
      <c r="G92" s="77">
        <f t="shared" si="5"/>
        <v>0.41666666666666602</v>
      </c>
      <c r="H92" s="78"/>
      <c r="I92" s="77">
        <f t="shared" si="6"/>
        <v>0.41666666666666602</v>
      </c>
      <c r="J92" s="78"/>
      <c r="K92" s="77">
        <f t="shared" si="7"/>
        <v>0.41666666666666602</v>
      </c>
      <c r="L92" s="78"/>
      <c r="M92" s="77">
        <f t="shared" si="8"/>
        <v>0.41666666666666602</v>
      </c>
      <c r="N92" s="78"/>
      <c r="O92" s="77">
        <f t="shared" si="9"/>
        <v>0.41666666666666602</v>
      </c>
      <c r="P92" s="78"/>
    </row>
    <row r="93" spans="2:16" x14ac:dyDescent="0.25">
      <c r="B93" s="77">
        <v>0.41736111111111102</v>
      </c>
      <c r="C93" s="75"/>
      <c r="D93" s="74"/>
      <c r="E93" s="75"/>
      <c r="F93" s="83"/>
      <c r="G93" s="77">
        <f t="shared" si="5"/>
        <v>0.41736111111111102</v>
      </c>
      <c r="H93" s="78"/>
      <c r="I93" s="77">
        <f t="shared" si="6"/>
        <v>0.41736111111111102</v>
      </c>
      <c r="J93" s="78"/>
      <c r="K93" s="77">
        <f t="shared" si="7"/>
        <v>0.41736111111111102</v>
      </c>
      <c r="L93" s="78"/>
      <c r="M93" s="77">
        <f t="shared" si="8"/>
        <v>0.41736111111111102</v>
      </c>
      <c r="N93" s="78"/>
      <c r="O93" s="77">
        <f t="shared" si="9"/>
        <v>0.41736111111111102</v>
      </c>
      <c r="P93" s="78"/>
    </row>
    <row r="94" spans="2:16" x14ac:dyDescent="0.25">
      <c r="B94" s="77">
        <v>0.41805555555555501</v>
      </c>
      <c r="C94" s="75"/>
      <c r="D94" s="74"/>
      <c r="E94" s="75"/>
      <c r="F94" s="83"/>
      <c r="G94" s="77">
        <f t="shared" si="5"/>
        <v>0.41805555555555501</v>
      </c>
      <c r="H94" s="78"/>
      <c r="I94" s="77">
        <f t="shared" si="6"/>
        <v>0.41805555555555501</v>
      </c>
      <c r="J94" s="78"/>
      <c r="K94" s="77">
        <f t="shared" si="7"/>
        <v>0.41805555555555501</v>
      </c>
      <c r="L94" s="78"/>
      <c r="M94" s="77">
        <f t="shared" si="8"/>
        <v>0.41805555555555501</v>
      </c>
      <c r="N94" s="78"/>
      <c r="O94" s="77">
        <f t="shared" si="9"/>
        <v>0.41805555555555501</v>
      </c>
      <c r="P94" s="78"/>
    </row>
    <row r="95" spans="2:16" x14ac:dyDescent="0.25">
      <c r="B95" s="77">
        <v>0.41875000000000001</v>
      </c>
      <c r="C95" s="75"/>
      <c r="D95" s="74"/>
      <c r="E95" s="75"/>
      <c r="F95" s="83"/>
      <c r="G95" s="77">
        <f t="shared" si="5"/>
        <v>0.41875000000000001</v>
      </c>
      <c r="H95" s="78"/>
      <c r="I95" s="77">
        <f t="shared" si="6"/>
        <v>0.41875000000000001</v>
      </c>
      <c r="J95" s="78"/>
      <c r="K95" s="77">
        <f t="shared" si="7"/>
        <v>0.41875000000000001</v>
      </c>
      <c r="L95" s="78"/>
      <c r="M95" s="77">
        <f t="shared" si="8"/>
        <v>0.41875000000000001</v>
      </c>
      <c r="N95" s="78"/>
      <c r="O95" s="77">
        <f t="shared" si="9"/>
        <v>0.41875000000000001</v>
      </c>
      <c r="P95" s="78"/>
    </row>
    <row r="96" spans="2:16" x14ac:dyDescent="0.25">
      <c r="B96" s="77">
        <v>0.41944444444444401</v>
      </c>
      <c r="C96" s="75"/>
      <c r="D96" s="74"/>
      <c r="E96" s="75"/>
      <c r="F96" s="83"/>
      <c r="G96" s="77">
        <f t="shared" si="5"/>
        <v>0.41944444444444401</v>
      </c>
      <c r="H96" s="78"/>
      <c r="I96" s="77">
        <f t="shared" si="6"/>
        <v>0.41944444444444401</v>
      </c>
      <c r="J96" s="78"/>
      <c r="K96" s="77">
        <f t="shared" si="7"/>
        <v>0.41944444444444401</v>
      </c>
      <c r="L96" s="78"/>
      <c r="M96" s="77">
        <f t="shared" si="8"/>
        <v>0.41944444444444401</v>
      </c>
      <c r="N96" s="78"/>
      <c r="O96" s="77">
        <f t="shared" si="9"/>
        <v>0.41944444444444401</v>
      </c>
      <c r="P96" s="78"/>
    </row>
    <row r="97" spans="2:16" x14ac:dyDescent="0.25">
      <c r="B97" s="77">
        <v>0.42013888888888901</v>
      </c>
      <c r="C97" s="75"/>
      <c r="D97" s="74"/>
      <c r="E97" s="75"/>
      <c r="F97" s="83"/>
      <c r="G97" s="77">
        <f t="shared" si="5"/>
        <v>0.42013888888888901</v>
      </c>
      <c r="H97" s="78"/>
      <c r="I97" s="77">
        <f t="shared" si="6"/>
        <v>0.42013888888888901</v>
      </c>
      <c r="J97" s="78"/>
      <c r="K97" s="77">
        <f t="shared" si="7"/>
        <v>0.42013888888888901</v>
      </c>
      <c r="L97" s="78"/>
      <c r="M97" s="77">
        <f t="shared" si="8"/>
        <v>0.42013888888888901</v>
      </c>
      <c r="N97" s="78"/>
      <c r="O97" s="77">
        <f t="shared" si="9"/>
        <v>0.42013888888888901</v>
      </c>
      <c r="P97" s="78"/>
    </row>
    <row r="98" spans="2:16" x14ac:dyDescent="0.25">
      <c r="B98" s="77">
        <v>0.420833333333333</v>
      </c>
      <c r="C98" s="75"/>
      <c r="D98" s="74"/>
      <c r="E98" s="75"/>
      <c r="F98" s="83"/>
      <c r="G98" s="77">
        <f t="shared" si="5"/>
        <v>0.420833333333333</v>
      </c>
      <c r="H98" s="78"/>
      <c r="I98" s="77">
        <f t="shared" si="6"/>
        <v>0.420833333333333</v>
      </c>
      <c r="J98" s="78"/>
      <c r="K98" s="77">
        <f t="shared" si="7"/>
        <v>0.420833333333333</v>
      </c>
      <c r="L98" s="78"/>
      <c r="M98" s="77">
        <f t="shared" si="8"/>
        <v>0.420833333333333</v>
      </c>
      <c r="N98" s="78"/>
      <c r="O98" s="77">
        <f t="shared" si="9"/>
        <v>0.420833333333333</v>
      </c>
      <c r="P98" s="78"/>
    </row>
    <row r="99" spans="2:16" x14ac:dyDescent="0.25">
      <c r="B99" s="77">
        <v>0.421527777777778</v>
      </c>
      <c r="C99" s="75"/>
      <c r="D99" s="74"/>
      <c r="E99" s="75"/>
      <c r="F99" s="83"/>
      <c r="G99" s="77">
        <f t="shared" si="5"/>
        <v>0.421527777777778</v>
      </c>
      <c r="H99" s="78"/>
      <c r="I99" s="77">
        <f t="shared" si="6"/>
        <v>0.421527777777778</v>
      </c>
      <c r="J99" s="78"/>
      <c r="K99" s="77">
        <f t="shared" si="7"/>
        <v>0.421527777777778</v>
      </c>
      <c r="L99" s="78"/>
      <c r="M99" s="77">
        <f t="shared" si="8"/>
        <v>0.421527777777778</v>
      </c>
      <c r="N99" s="78"/>
      <c r="O99" s="77">
        <f t="shared" si="9"/>
        <v>0.421527777777778</v>
      </c>
      <c r="P99" s="78"/>
    </row>
    <row r="100" spans="2:16" x14ac:dyDescent="0.25">
      <c r="B100" s="77">
        <v>0.422222222222222</v>
      </c>
      <c r="C100" s="75"/>
      <c r="D100" s="74"/>
      <c r="E100" s="75"/>
      <c r="F100" s="83"/>
      <c r="G100" s="77">
        <f t="shared" si="5"/>
        <v>0.422222222222222</v>
      </c>
      <c r="H100" s="78"/>
      <c r="I100" s="77">
        <f t="shared" si="6"/>
        <v>0.422222222222222</v>
      </c>
      <c r="J100" s="78"/>
      <c r="K100" s="77">
        <f t="shared" si="7"/>
        <v>0.422222222222222</v>
      </c>
      <c r="L100" s="78"/>
      <c r="M100" s="77">
        <f t="shared" si="8"/>
        <v>0.422222222222222</v>
      </c>
      <c r="N100" s="78"/>
      <c r="O100" s="77">
        <f t="shared" si="9"/>
        <v>0.422222222222222</v>
      </c>
      <c r="P100" s="78"/>
    </row>
    <row r="101" spans="2:16" x14ac:dyDescent="0.25">
      <c r="B101" s="77">
        <v>0.422916666666666</v>
      </c>
      <c r="C101" s="75"/>
      <c r="D101" s="74"/>
      <c r="E101" s="75"/>
      <c r="F101" s="83"/>
      <c r="G101" s="77">
        <f t="shared" si="5"/>
        <v>0.422916666666666</v>
      </c>
      <c r="H101" s="78"/>
      <c r="I101" s="77">
        <f t="shared" si="6"/>
        <v>0.422916666666666</v>
      </c>
      <c r="J101" s="78"/>
      <c r="K101" s="77">
        <f t="shared" si="7"/>
        <v>0.422916666666666</v>
      </c>
      <c r="L101" s="78"/>
      <c r="M101" s="77">
        <f t="shared" si="8"/>
        <v>0.422916666666666</v>
      </c>
      <c r="N101" s="78"/>
      <c r="O101" s="77">
        <f t="shared" si="9"/>
        <v>0.422916666666666</v>
      </c>
      <c r="P101" s="78"/>
    </row>
    <row r="102" spans="2:16" x14ac:dyDescent="0.25">
      <c r="B102" s="77">
        <v>0.42361111111111099</v>
      </c>
      <c r="C102" s="75"/>
      <c r="D102" s="74"/>
      <c r="E102" s="75"/>
      <c r="F102" s="83"/>
      <c r="G102" s="77">
        <f t="shared" si="5"/>
        <v>0.42361111111111099</v>
      </c>
      <c r="H102" s="78"/>
      <c r="I102" s="77">
        <f t="shared" si="6"/>
        <v>0.42361111111111099</v>
      </c>
      <c r="J102" s="78"/>
      <c r="K102" s="77">
        <f t="shared" si="7"/>
        <v>0.42361111111111099</v>
      </c>
      <c r="L102" s="78"/>
      <c r="M102" s="77">
        <f t="shared" si="8"/>
        <v>0.42361111111111099</v>
      </c>
      <c r="N102" s="78"/>
      <c r="O102" s="77">
        <f t="shared" si="9"/>
        <v>0.42361111111111099</v>
      </c>
      <c r="P102" s="78"/>
    </row>
    <row r="103" spans="2:16" x14ac:dyDescent="0.25">
      <c r="B103" s="77">
        <v>0.42430555555555499</v>
      </c>
      <c r="C103" s="75"/>
      <c r="D103" s="74"/>
      <c r="E103" s="75"/>
      <c r="F103" s="83"/>
      <c r="G103" s="77">
        <f t="shared" si="5"/>
        <v>0.42430555555555499</v>
      </c>
      <c r="H103" s="78"/>
      <c r="I103" s="77">
        <f t="shared" si="6"/>
        <v>0.42430555555555499</v>
      </c>
      <c r="J103" s="78"/>
      <c r="K103" s="77">
        <f t="shared" si="7"/>
        <v>0.42430555555555499</v>
      </c>
      <c r="L103" s="78"/>
      <c r="M103" s="77">
        <f t="shared" si="8"/>
        <v>0.42430555555555499</v>
      </c>
      <c r="N103" s="78"/>
      <c r="O103" s="77">
        <f t="shared" si="9"/>
        <v>0.42430555555555499</v>
      </c>
      <c r="P103" s="78"/>
    </row>
    <row r="104" spans="2:16" x14ac:dyDescent="0.25">
      <c r="B104" s="77">
        <v>0.42499999999999999</v>
      </c>
      <c r="C104" s="75"/>
      <c r="D104" s="74"/>
      <c r="E104" s="75"/>
      <c r="F104" s="83"/>
      <c r="G104" s="77">
        <f t="shared" si="5"/>
        <v>0.42499999999999999</v>
      </c>
      <c r="H104" s="78"/>
      <c r="I104" s="77">
        <f t="shared" si="6"/>
        <v>0.42499999999999999</v>
      </c>
      <c r="J104" s="78"/>
      <c r="K104" s="77">
        <f t="shared" si="7"/>
        <v>0.42499999999999999</v>
      </c>
      <c r="L104" s="78"/>
      <c r="M104" s="77">
        <f t="shared" si="8"/>
        <v>0.42499999999999999</v>
      </c>
      <c r="N104" s="78"/>
      <c r="O104" s="77">
        <f t="shared" si="9"/>
        <v>0.42499999999999999</v>
      </c>
      <c r="P104" s="78"/>
    </row>
    <row r="105" spans="2:16" x14ac:dyDescent="0.25">
      <c r="B105" s="77">
        <v>0.42569444444444399</v>
      </c>
      <c r="C105" s="75"/>
      <c r="D105" s="74"/>
      <c r="E105" s="75"/>
      <c r="F105" s="83"/>
      <c r="G105" s="77">
        <f t="shared" si="5"/>
        <v>0.42569444444444399</v>
      </c>
      <c r="H105" s="78"/>
      <c r="I105" s="77">
        <f t="shared" si="6"/>
        <v>0.42569444444444399</v>
      </c>
      <c r="J105" s="78"/>
      <c r="K105" s="77">
        <f t="shared" si="7"/>
        <v>0.42569444444444399</v>
      </c>
      <c r="L105" s="78"/>
      <c r="M105" s="77">
        <f t="shared" si="8"/>
        <v>0.42569444444444399</v>
      </c>
      <c r="N105" s="78"/>
      <c r="O105" s="77">
        <f t="shared" si="9"/>
        <v>0.42569444444444399</v>
      </c>
      <c r="P105" s="78"/>
    </row>
    <row r="106" spans="2:16" x14ac:dyDescent="0.25">
      <c r="B106" s="77">
        <v>0.42638888888888898</v>
      </c>
      <c r="C106" s="75"/>
      <c r="D106" s="74"/>
      <c r="E106" s="75"/>
      <c r="F106" s="83"/>
      <c r="G106" s="77">
        <f t="shared" si="5"/>
        <v>0.42638888888888898</v>
      </c>
      <c r="H106" s="78"/>
      <c r="I106" s="77">
        <f t="shared" si="6"/>
        <v>0.42638888888888898</v>
      </c>
      <c r="J106" s="78"/>
      <c r="K106" s="77">
        <f t="shared" si="7"/>
        <v>0.42638888888888898</v>
      </c>
      <c r="L106" s="78"/>
      <c r="M106" s="77">
        <f t="shared" si="8"/>
        <v>0.42638888888888898</v>
      </c>
      <c r="N106" s="78"/>
      <c r="O106" s="77">
        <f t="shared" si="9"/>
        <v>0.42638888888888898</v>
      </c>
      <c r="P106" s="78"/>
    </row>
    <row r="107" spans="2:16" x14ac:dyDescent="0.25">
      <c r="B107" s="77">
        <v>0.42708333333333298</v>
      </c>
      <c r="C107" s="75"/>
      <c r="D107" s="74"/>
      <c r="E107" s="75"/>
      <c r="F107" s="83"/>
      <c r="G107" s="77">
        <f t="shared" si="5"/>
        <v>0.42708333333333298</v>
      </c>
      <c r="H107" s="78"/>
      <c r="I107" s="77">
        <f t="shared" si="6"/>
        <v>0.42708333333333298</v>
      </c>
      <c r="J107" s="78"/>
      <c r="K107" s="77">
        <f t="shared" si="7"/>
        <v>0.42708333333333298</v>
      </c>
      <c r="L107" s="78"/>
      <c r="M107" s="77">
        <f t="shared" si="8"/>
        <v>0.42708333333333298</v>
      </c>
      <c r="N107" s="78"/>
      <c r="O107" s="77">
        <f t="shared" si="9"/>
        <v>0.42708333333333298</v>
      </c>
      <c r="P107" s="78"/>
    </row>
    <row r="108" spans="2:16" x14ac:dyDescent="0.25">
      <c r="B108" s="77">
        <v>0.42777777777777698</v>
      </c>
      <c r="C108" s="75"/>
      <c r="D108" s="74"/>
      <c r="E108" s="75"/>
      <c r="F108" s="83"/>
      <c r="G108" s="77">
        <f t="shared" si="5"/>
        <v>0.42777777777777698</v>
      </c>
      <c r="H108" s="78"/>
      <c r="I108" s="77">
        <f t="shared" si="6"/>
        <v>0.42777777777777698</v>
      </c>
      <c r="J108" s="78"/>
      <c r="K108" s="77">
        <f t="shared" si="7"/>
        <v>0.42777777777777698</v>
      </c>
      <c r="L108" s="78"/>
      <c r="M108" s="77">
        <f t="shared" si="8"/>
        <v>0.42777777777777698</v>
      </c>
      <c r="N108" s="78"/>
      <c r="O108" s="77">
        <f t="shared" si="9"/>
        <v>0.42777777777777698</v>
      </c>
      <c r="P108" s="78"/>
    </row>
    <row r="109" spans="2:16" x14ac:dyDescent="0.25">
      <c r="B109" s="77">
        <v>0.42847222222222198</v>
      </c>
      <c r="C109" s="75"/>
      <c r="D109" s="74"/>
      <c r="E109" s="75"/>
      <c r="F109" s="83"/>
      <c r="G109" s="77">
        <f t="shared" si="5"/>
        <v>0.42847222222222198</v>
      </c>
      <c r="H109" s="78"/>
      <c r="I109" s="77">
        <f t="shared" si="6"/>
        <v>0.42847222222222198</v>
      </c>
      <c r="J109" s="78"/>
      <c r="K109" s="77">
        <f t="shared" si="7"/>
        <v>0.42847222222222198</v>
      </c>
      <c r="L109" s="78"/>
      <c r="M109" s="77">
        <f t="shared" si="8"/>
        <v>0.42847222222222198</v>
      </c>
      <c r="N109" s="78"/>
      <c r="O109" s="77">
        <f t="shared" si="9"/>
        <v>0.42847222222222198</v>
      </c>
      <c r="P109" s="78"/>
    </row>
    <row r="110" spans="2:16" x14ac:dyDescent="0.25">
      <c r="B110" s="77">
        <v>0.42916666666666597</v>
      </c>
      <c r="C110" s="75"/>
      <c r="D110" s="74"/>
      <c r="E110" s="75"/>
      <c r="F110" s="83"/>
      <c r="G110" s="77">
        <f t="shared" si="5"/>
        <v>0.42916666666666597</v>
      </c>
      <c r="H110" s="78"/>
      <c r="I110" s="77">
        <f t="shared" si="6"/>
        <v>0.42916666666666597</v>
      </c>
      <c r="J110" s="78"/>
      <c r="K110" s="77">
        <f t="shared" si="7"/>
        <v>0.42916666666666597</v>
      </c>
      <c r="L110" s="78"/>
      <c r="M110" s="77">
        <f t="shared" si="8"/>
        <v>0.42916666666666597</v>
      </c>
      <c r="N110" s="78"/>
      <c r="O110" s="77">
        <f t="shared" si="9"/>
        <v>0.42916666666666597</v>
      </c>
      <c r="P110" s="78"/>
    </row>
    <row r="111" spans="2:16" x14ac:dyDescent="0.25">
      <c r="B111" s="77">
        <v>0.42986111111111103</v>
      </c>
      <c r="C111" s="75"/>
      <c r="D111" s="74"/>
      <c r="E111" s="75"/>
      <c r="F111" s="83"/>
      <c r="G111" s="77">
        <f t="shared" si="5"/>
        <v>0.42986111111111103</v>
      </c>
      <c r="H111" s="78"/>
      <c r="I111" s="77">
        <f t="shared" si="6"/>
        <v>0.42986111111111103</v>
      </c>
      <c r="J111" s="78"/>
      <c r="K111" s="77">
        <f t="shared" si="7"/>
        <v>0.42986111111111103</v>
      </c>
      <c r="L111" s="78"/>
      <c r="M111" s="77">
        <f t="shared" si="8"/>
        <v>0.42986111111111103</v>
      </c>
      <c r="N111" s="78"/>
      <c r="O111" s="77">
        <f t="shared" si="9"/>
        <v>0.42986111111111103</v>
      </c>
      <c r="P111" s="78"/>
    </row>
    <row r="112" spans="2:16" x14ac:dyDescent="0.25">
      <c r="B112" s="77">
        <v>0.43055555555555503</v>
      </c>
      <c r="C112" s="75"/>
      <c r="D112" s="74"/>
      <c r="E112" s="75"/>
      <c r="F112" s="83"/>
      <c r="G112" s="77">
        <f t="shared" si="5"/>
        <v>0.43055555555555503</v>
      </c>
      <c r="H112" s="78"/>
      <c r="I112" s="77">
        <f t="shared" si="6"/>
        <v>0.43055555555555503</v>
      </c>
      <c r="J112" s="78"/>
      <c r="K112" s="77">
        <f t="shared" si="7"/>
        <v>0.43055555555555503</v>
      </c>
      <c r="L112" s="78"/>
      <c r="M112" s="77">
        <f t="shared" si="8"/>
        <v>0.43055555555555503</v>
      </c>
      <c r="N112" s="78"/>
      <c r="O112" s="77">
        <f t="shared" si="9"/>
        <v>0.43055555555555503</v>
      </c>
      <c r="P112" s="78"/>
    </row>
    <row r="113" spans="2:16" x14ac:dyDescent="0.25">
      <c r="B113" s="77">
        <v>0.43125000000000002</v>
      </c>
      <c r="C113" s="75"/>
      <c r="D113" s="74"/>
      <c r="E113" s="75"/>
      <c r="F113" s="83"/>
      <c r="G113" s="77">
        <f t="shared" si="5"/>
        <v>0.43125000000000002</v>
      </c>
      <c r="H113" s="78"/>
      <c r="I113" s="77">
        <f t="shared" si="6"/>
        <v>0.43125000000000002</v>
      </c>
      <c r="J113" s="78"/>
      <c r="K113" s="77">
        <f t="shared" si="7"/>
        <v>0.43125000000000002</v>
      </c>
      <c r="L113" s="78"/>
      <c r="M113" s="77">
        <f t="shared" si="8"/>
        <v>0.43125000000000002</v>
      </c>
      <c r="N113" s="78"/>
      <c r="O113" s="77">
        <f t="shared" si="9"/>
        <v>0.43125000000000002</v>
      </c>
      <c r="P113" s="78"/>
    </row>
    <row r="114" spans="2:16" x14ac:dyDescent="0.25">
      <c r="B114" s="77">
        <v>0.43194444444444402</v>
      </c>
      <c r="C114" s="75"/>
      <c r="D114" s="74"/>
      <c r="E114" s="75"/>
      <c r="F114" s="83"/>
      <c r="G114" s="77">
        <f t="shared" si="5"/>
        <v>0.43194444444444402</v>
      </c>
      <c r="H114" s="78"/>
      <c r="I114" s="77">
        <f t="shared" si="6"/>
        <v>0.43194444444444402</v>
      </c>
      <c r="J114" s="78"/>
      <c r="K114" s="77">
        <f t="shared" si="7"/>
        <v>0.43194444444444402</v>
      </c>
      <c r="L114" s="78"/>
      <c r="M114" s="77">
        <f t="shared" si="8"/>
        <v>0.43194444444444402</v>
      </c>
      <c r="N114" s="78"/>
      <c r="O114" s="77">
        <f t="shared" si="9"/>
        <v>0.43194444444444402</v>
      </c>
      <c r="P114" s="78"/>
    </row>
    <row r="115" spans="2:16" x14ac:dyDescent="0.25">
      <c r="B115" s="77">
        <v>0.43263888888888902</v>
      </c>
      <c r="C115" s="75"/>
      <c r="D115" s="74"/>
      <c r="E115" s="75"/>
      <c r="F115" s="83"/>
      <c r="G115" s="77">
        <f t="shared" si="5"/>
        <v>0.43263888888888902</v>
      </c>
      <c r="H115" s="78"/>
      <c r="I115" s="77">
        <f t="shared" si="6"/>
        <v>0.43263888888888902</v>
      </c>
      <c r="J115" s="78"/>
      <c r="K115" s="77">
        <f t="shared" si="7"/>
        <v>0.43263888888888902</v>
      </c>
      <c r="L115" s="78"/>
      <c r="M115" s="77">
        <f t="shared" si="8"/>
        <v>0.43263888888888902</v>
      </c>
      <c r="N115" s="78"/>
      <c r="O115" s="77">
        <f t="shared" si="9"/>
        <v>0.43263888888888902</v>
      </c>
      <c r="P115" s="78"/>
    </row>
    <row r="116" spans="2:16" x14ac:dyDescent="0.25">
      <c r="B116" s="77">
        <v>0.43333333333333302</v>
      </c>
      <c r="C116" s="75"/>
      <c r="D116" s="74"/>
      <c r="E116" s="75"/>
      <c r="F116" s="83"/>
      <c r="G116" s="77">
        <f t="shared" si="5"/>
        <v>0.43333333333333302</v>
      </c>
      <c r="H116" s="78"/>
      <c r="I116" s="77">
        <f t="shared" si="6"/>
        <v>0.43333333333333302</v>
      </c>
      <c r="J116" s="78"/>
      <c r="K116" s="77">
        <f t="shared" si="7"/>
        <v>0.43333333333333302</v>
      </c>
      <c r="L116" s="78"/>
      <c r="M116" s="77">
        <f t="shared" si="8"/>
        <v>0.43333333333333302</v>
      </c>
      <c r="N116" s="78"/>
      <c r="O116" s="77">
        <f t="shared" si="9"/>
        <v>0.43333333333333302</v>
      </c>
      <c r="P116" s="78"/>
    </row>
    <row r="117" spans="2:16" x14ac:dyDescent="0.25">
      <c r="B117" s="77">
        <v>0.43402777777777701</v>
      </c>
      <c r="C117" s="75"/>
      <c r="D117" s="74"/>
      <c r="E117" s="75"/>
      <c r="F117" s="83"/>
      <c r="G117" s="77">
        <f t="shared" si="5"/>
        <v>0.43402777777777701</v>
      </c>
      <c r="H117" s="78"/>
      <c r="I117" s="77">
        <f t="shared" si="6"/>
        <v>0.43402777777777701</v>
      </c>
      <c r="J117" s="78"/>
      <c r="K117" s="77">
        <f t="shared" si="7"/>
        <v>0.43402777777777701</v>
      </c>
      <c r="L117" s="78"/>
      <c r="M117" s="77">
        <f t="shared" si="8"/>
        <v>0.43402777777777701</v>
      </c>
      <c r="N117" s="78"/>
      <c r="O117" s="77">
        <f t="shared" si="9"/>
        <v>0.43402777777777701</v>
      </c>
      <c r="P117" s="78"/>
    </row>
    <row r="118" spans="2:16" x14ac:dyDescent="0.25">
      <c r="B118" s="77">
        <v>0.43472222222222201</v>
      </c>
      <c r="C118" s="75"/>
      <c r="D118" s="74"/>
      <c r="E118" s="75"/>
      <c r="F118" s="83"/>
      <c r="G118" s="77">
        <f t="shared" si="5"/>
        <v>0.43472222222222201</v>
      </c>
      <c r="H118" s="78"/>
      <c r="I118" s="77">
        <f t="shared" si="6"/>
        <v>0.43472222222222201</v>
      </c>
      <c r="J118" s="78"/>
      <c r="K118" s="77">
        <f t="shared" si="7"/>
        <v>0.43472222222222201</v>
      </c>
      <c r="L118" s="78"/>
      <c r="M118" s="77">
        <f t="shared" si="8"/>
        <v>0.43472222222222201</v>
      </c>
      <c r="N118" s="78"/>
      <c r="O118" s="77">
        <f t="shared" si="9"/>
        <v>0.43472222222222201</v>
      </c>
      <c r="P118" s="78"/>
    </row>
    <row r="119" spans="2:16" x14ac:dyDescent="0.25">
      <c r="B119" s="77">
        <v>0.43541666666666601</v>
      </c>
      <c r="C119" s="75"/>
      <c r="D119" s="74"/>
      <c r="E119" s="75"/>
      <c r="F119" s="83"/>
      <c r="G119" s="77">
        <f t="shared" si="5"/>
        <v>0.43541666666666601</v>
      </c>
      <c r="H119" s="78"/>
      <c r="I119" s="77">
        <f t="shared" si="6"/>
        <v>0.43541666666666601</v>
      </c>
      <c r="J119" s="78"/>
      <c r="K119" s="77">
        <f t="shared" si="7"/>
        <v>0.43541666666666601</v>
      </c>
      <c r="L119" s="78"/>
      <c r="M119" s="77">
        <f t="shared" si="8"/>
        <v>0.43541666666666601</v>
      </c>
      <c r="N119" s="78"/>
      <c r="O119" s="77">
        <f t="shared" si="9"/>
        <v>0.43541666666666601</v>
      </c>
      <c r="P119" s="78"/>
    </row>
    <row r="120" spans="2:16" x14ac:dyDescent="0.25">
      <c r="B120" s="77">
        <v>0.43611111111111101</v>
      </c>
      <c r="C120" s="75"/>
      <c r="D120" s="74"/>
      <c r="E120" s="75"/>
      <c r="F120" s="83"/>
      <c r="G120" s="77">
        <f t="shared" si="5"/>
        <v>0.43611111111111101</v>
      </c>
      <c r="H120" s="78"/>
      <c r="I120" s="77">
        <f t="shared" si="6"/>
        <v>0.43611111111111101</v>
      </c>
      <c r="J120" s="78"/>
      <c r="K120" s="77">
        <f t="shared" si="7"/>
        <v>0.43611111111111101</v>
      </c>
      <c r="L120" s="78"/>
      <c r="M120" s="77">
        <f t="shared" si="8"/>
        <v>0.43611111111111101</v>
      </c>
      <c r="N120" s="78"/>
      <c r="O120" s="77">
        <f t="shared" si="9"/>
        <v>0.43611111111111101</v>
      </c>
      <c r="P120" s="78"/>
    </row>
    <row r="121" spans="2:16" x14ac:dyDescent="0.25">
      <c r="B121" s="77">
        <v>0.436805555555555</v>
      </c>
      <c r="C121" s="75"/>
      <c r="D121" s="74"/>
      <c r="E121" s="75"/>
      <c r="F121" s="83"/>
      <c r="G121" s="77">
        <f t="shared" si="5"/>
        <v>0.436805555555555</v>
      </c>
      <c r="H121" s="78"/>
      <c r="I121" s="77">
        <f t="shared" si="6"/>
        <v>0.436805555555555</v>
      </c>
      <c r="J121" s="78"/>
      <c r="K121" s="77">
        <f t="shared" si="7"/>
        <v>0.436805555555555</v>
      </c>
      <c r="L121" s="78"/>
      <c r="M121" s="77">
        <f t="shared" si="8"/>
        <v>0.436805555555555</v>
      </c>
      <c r="N121" s="78"/>
      <c r="O121" s="77">
        <f t="shared" si="9"/>
        <v>0.436805555555555</v>
      </c>
      <c r="P121" s="78"/>
    </row>
    <row r="122" spans="2:16" x14ac:dyDescent="0.25">
      <c r="B122" s="77">
        <v>0.4375</v>
      </c>
      <c r="C122" s="75"/>
      <c r="D122" s="74"/>
      <c r="E122" s="75"/>
      <c r="F122" s="83"/>
      <c r="G122" s="77">
        <f t="shared" si="5"/>
        <v>0.4375</v>
      </c>
      <c r="H122" s="78"/>
      <c r="I122" s="77">
        <f t="shared" si="6"/>
        <v>0.4375</v>
      </c>
      <c r="J122" s="78"/>
      <c r="K122" s="77">
        <f t="shared" si="7"/>
        <v>0.4375</v>
      </c>
      <c r="L122" s="78"/>
      <c r="M122" s="77">
        <f t="shared" si="8"/>
        <v>0.4375</v>
      </c>
      <c r="N122" s="78"/>
      <c r="O122" s="77">
        <f t="shared" si="9"/>
        <v>0.4375</v>
      </c>
      <c r="P122" s="78"/>
    </row>
    <row r="123" spans="2:16" x14ac:dyDescent="0.25">
      <c r="B123" s="77">
        <v>0.438194444444444</v>
      </c>
      <c r="C123" s="75"/>
      <c r="D123" s="74"/>
      <c r="E123" s="75"/>
      <c r="F123" s="83"/>
      <c r="G123" s="77">
        <f t="shared" si="5"/>
        <v>0.438194444444444</v>
      </c>
      <c r="H123" s="78"/>
      <c r="I123" s="77">
        <f t="shared" si="6"/>
        <v>0.438194444444444</v>
      </c>
      <c r="J123" s="78"/>
      <c r="K123" s="77">
        <f t="shared" si="7"/>
        <v>0.438194444444444</v>
      </c>
      <c r="L123" s="78"/>
      <c r="M123" s="77">
        <f t="shared" si="8"/>
        <v>0.438194444444444</v>
      </c>
      <c r="N123" s="78"/>
      <c r="O123" s="77">
        <f t="shared" si="9"/>
        <v>0.438194444444444</v>
      </c>
      <c r="P123" s="78"/>
    </row>
    <row r="124" spans="2:16" x14ac:dyDescent="0.25">
      <c r="B124" s="77">
        <v>0.43888888888888899</v>
      </c>
      <c r="C124" s="75"/>
      <c r="D124" s="74"/>
      <c r="E124" s="75"/>
      <c r="F124" s="83"/>
      <c r="G124" s="77">
        <f t="shared" si="5"/>
        <v>0.43888888888888899</v>
      </c>
      <c r="H124" s="78"/>
      <c r="I124" s="77">
        <f t="shared" si="6"/>
        <v>0.43888888888888899</v>
      </c>
      <c r="J124" s="78"/>
      <c r="K124" s="77">
        <f t="shared" si="7"/>
        <v>0.43888888888888899</v>
      </c>
      <c r="L124" s="78"/>
      <c r="M124" s="77">
        <f t="shared" si="8"/>
        <v>0.43888888888888899</v>
      </c>
      <c r="N124" s="78"/>
      <c r="O124" s="77">
        <f t="shared" si="9"/>
        <v>0.43888888888888899</v>
      </c>
      <c r="P124" s="78"/>
    </row>
    <row r="125" spans="2:16" x14ac:dyDescent="0.25">
      <c r="B125" s="77">
        <v>0.43958333333333299</v>
      </c>
      <c r="C125" s="75"/>
      <c r="D125" s="74"/>
      <c r="E125" s="75"/>
      <c r="F125" s="83"/>
      <c r="G125" s="77">
        <f t="shared" si="5"/>
        <v>0.43958333333333299</v>
      </c>
      <c r="H125" s="78"/>
      <c r="I125" s="77">
        <f t="shared" si="6"/>
        <v>0.43958333333333299</v>
      </c>
      <c r="J125" s="78"/>
      <c r="K125" s="77">
        <f t="shared" si="7"/>
        <v>0.43958333333333299</v>
      </c>
      <c r="L125" s="78"/>
      <c r="M125" s="77">
        <f t="shared" si="8"/>
        <v>0.43958333333333299</v>
      </c>
      <c r="N125" s="78"/>
      <c r="O125" s="77">
        <f t="shared" si="9"/>
        <v>0.43958333333333299</v>
      </c>
      <c r="P125" s="78"/>
    </row>
    <row r="126" spans="2:16" x14ac:dyDescent="0.25">
      <c r="B126" s="77">
        <v>0.44027777777777699</v>
      </c>
      <c r="C126" s="75"/>
      <c r="D126" s="74"/>
      <c r="E126" s="75"/>
      <c r="F126" s="83"/>
      <c r="G126" s="77">
        <f t="shared" si="5"/>
        <v>0.44027777777777699</v>
      </c>
      <c r="H126" s="78"/>
      <c r="I126" s="77">
        <f t="shared" si="6"/>
        <v>0.44027777777777699</v>
      </c>
      <c r="J126" s="78"/>
      <c r="K126" s="77">
        <f t="shared" si="7"/>
        <v>0.44027777777777699</v>
      </c>
      <c r="L126" s="78"/>
      <c r="M126" s="77">
        <f t="shared" si="8"/>
        <v>0.44027777777777699</v>
      </c>
      <c r="N126" s="78"/>
      <c r="O126" s="77">
        <f t="shared" si="9"/>
        <v>0.44027777777777699</v>
      </c>
      <c r="P126" s="78"/>
    </row>
    <row r="127" spans="2:16" x14ac:dyDescent="0.25">
      <c r="B127" s="77">
        <v>0.44097222222222199</v>
      </c>
      <c r="C127" s="75"/>
      <c r="D127" s="74"/>
      <c r="E127" s="75"/>
      <c r="F127" s="83"/>
      <c r="G127" s="77">
        <f t="shared" si="5"/>
        <v>0.44097222222222199</v>
      </c>
      <c r="H127" s="78"/>
      <c r="I127" s="77">
        <f t="shared" si="6"/>
        <v>0.44097222222222199</v>
      </c>
      <c r="J127" s="78"/>
      <c r="K127" s="77">
        <f t="shared" si="7"/>
        <v>0.44097222222222199</v>
      </c>
      <c r="L127" s="78"/>
      <c r="M127" s="77">
        <f t="shared" si="8"/>
        <v>0.44097222222222199</v>
      </c>
      <c r="N127" s="78"/>
      <c r="O127" s="77">
        <f t="shared" si="9"/>
        <v>0.44097222222222199</v>
      </c>
      <c r="P127" s="78"/>
    </row>
    <row r="128" spans="2:16" x14ac:dyDescent="0.25">
      <c r="B128" s="77">
        <v>0.44166666666666599</v>
      </c>
      <c r="C128" s="75"/>
      <c r="D128" s="74"/>
      <c r="E128" s="75"/>
      <c r="F128" s="83"/>
      <c r="G128" s="77">
        <f t="shared" si="5"/>
        <v>0.44166666666666599</v>
      </c>
      <c r="H128" s="78"/>
      <c r="I128" s="77">
        <f t="shared" si="6"/>
        <v>0.44166666666666599</v>
      </c>
      <c r="J128" s="78"/>
      <c r="K128" s="77">
        <f t="shared" si="7"/>
        <v>0.44166666666666599</v>
      </c>
      <c r="L128" s="78"/>
      <c r="M128" s="77">
        <f t="shared" si="8"/>
        <v>0.44166666666666599</v>
      </c>
      <c r="N128" s="78"/>
      <c r="O128" s="77">
        <f t="shared" si="9"/>
        <v>0.44166666666666599</v>
      </c>
      <c r="P128" s="78"/>
    </row>
    <row r="129" spans="2:16" x14ac:dyDescent="0.25">
      <c r="B129" s="77">
        <v>0.44236111111111098</v>
      </c>
      <c r="C129" s="75"/>
      <c r="D129" s="74"/>
      <c r="E129" s="75"/>
      <c r="F129" s="83"/>
      <c r="G129" s="77">
        <f t="shared" si="5"/>
        <v>0.44236111111111098</v>
      </c>
      <c r="H129" s="78"/>
      <c r="I129" s="77">
        <f t="shared" si="6"/>
        <v>0.44236111111111098</v>
      </c>
      <c r="J129" s="78"/>
      <c r="K129" s="77">
        <f t="shared" si="7"/>
        <v>0.44236111111111098</v>
      </c>
      <c r="L129" s="78"/>
      <c r="M129" s="77">
        <f t="shared" si="8"/>
        <v>0.44236111111111098</v>
      </c>
      <c r="N129" s="78"/>
      <c r="O129" s="77">
        <f t="shared" si="9"/>
        <v>0.44236111111111098</v>
      </c>
      <c r="P129" s="78"/>
    </row>
    <row r="130" spans="2:16" x14ac:dyDescent="0.25">
      <c r="B130" s="77">
        <v>0.44305555555555498</v>
      </c>
      <c r="C130" s="75"/>
      <c r="D130" s="74"/>
      <c r="E130" s="75"/>
      <c r="F130" s="83"/>
      <c r="G130" s="77">
        <f t="shared" si="5"/>
        <v>0.44305555555555498</v>
      </c>
      <c r="H130" s="78"/>
      <c r="I130" s="77">
        <f t="shared" si="6"/>
        <v>0.44305555555555498</v>
      </c>
      <c r="J130" s="78"/>
      <c r="K130" s="77">
        <f t="shared" si="7"/>
        <v>0.44305555555555498</v>
      </c>
      <c r="L130" s="78"/>
      <c r="M130" s="77">
        <f t="shared" si="8"/>
        <v>0.44305555555555498</v>
      </c>
      <c r="N130" s="78"/>
      <c r="O130" s="77">
        <f t="shared" si="9"/>
        <v>0.44305555555555498</v>
      </c>
      <c r="P130" s="78"/>
    </row>
    <row r="131" spans="2:16" x14ac:dyDescent="0.25">
      <c r="B131" s="77">
        <v>0.44374999999999998</v>
      </c>
      <c r="C131" s="75"/>
      <c r="D131" s="74"/>
      <c r="E131" s="75"/>
      <c r="F131" s="83"/>
      <c r="G131" s="77">
        <f t="shared" ref="G131:G194" si="10">B131</f>
        <v>0.44374999999999998</v>
      </c>
      <c r="H131" s="78"/>
      <c r="I131" s="77">
        <f t="shared" ref="I131:I194" si="11">G131</f>
        <v>0.44374999999999998</v>
      </c>
      <c r="J131" s="78"/>
      <c r="K131" s="77">
        <f t="shared" ref="K131:K194" si="12">I131</f>
        <v>0.44374999999999998</v>
      </c>
      <c r="L131" s="78"/>
      <c r="M131" s="77">
        <f t="shared" ref="M131:M194" si="13">K131</f>
        <v>0.44374999999999998</v>
      </c>
      <c r="N131" s="78"/>
      <c r="O131" s="77">
        <f t="shared" ref="O131:O194" si="14">M131</f>
        <v>0.44374999999999998</v>
      </c>
      <c r="P131" s="78"/>
    </row>
    <row r="132" spans="2:16" x14ac:dyDescent="0.25">
      <c r="B132" s="77">
        <v>0.44444444444444398</v>
      </c>
      <c r="C132" s="75"/>
      <c r="D132" s="74"/>
      <c r="E132" s="75"/>
      <c r="F132" s="83"/>
      <c r="G132" s="77">
        <f t="shared" si="10"/>
        <v>0.44444444444444398</v>
      </c>
      <c r="H132" s="78"/>
      <c r="I132" s="77">
        <f t="shared" si="11"/>
        <v>0.44444444444444398</v>
      </c>
      <c r="J132" s="78"/>
      <c r="K132" s="77">
        <f t="shared" si="12"/>
        <v>0.44444444444444398</v>
      </c>
      <c r="L132" s="78"/>
      <c r="M132" s="77">
        <f t="shared" si="13"/>
        <v>0.44444444444444398</v>
      </c>
      <c r="N132" s="78"/>
      <c r="O132" s="77">
        <f t="shared" si="14"/>
        <v>0.44444444444444398</v>
      </c>
      <c r="P132" s="78"/>
    </row>
    <row r="133" spans="2:16" x14ac:dyDescent="0.25">
      <c r="B133" s="77">
        <v>0.44513888888888897</v>
      </c>
      <c r="C133" s="75"/>
      <c r="D133" s="74"/>
      <c r="E133" s="75"/>
      <c r="F133" s="83"/>
      <c r="G133" s="77">
        <f t="shared" si="10"/>
        <v>0.44513888888888897</v>
      </c>
      <c r="H133" s="78"/>
      <c r="I133" s="77">
        <f t="shared" si="11"/>
        <v>0.44513888888888897</v>
      </c>
      <c r="J133" s="78"/>
      <c r="K133" s="77">
        <f t="shared" si="12"/>
        <v>0.44513888888888897</v>
      </c>
      <c r="L133" s="78"/>
      <c r="M133" s="77">
        <f t="shared" si="13"/>
        <v>0.44513888888888897</v>
      </c>
      <c r="N133" s="78"/>
      <c r="O133" s="77">
        <f t="shared" si="14"/>
        <v>0.44513888888888897</v>
      </c>
      <c r="P133" s="78"/>
    </row>
    <row r="134" spans="2:16" x14ac:dyDescent="0.25">
      <c r="B134" s="77">
        <v>0.44583333333333303</v>
      </c>
      <c r="C134" s="75"/>
      <c r="D134" s="74"/>
      <c r="E134" s="75"/>
      <c r="F134" s="83"/>
      <c r="G134" s="77">
        <f t="shared" si="10"/>
        <v>0.44583333333333303</v>
      </c>
      <c r="H134" s="78"/>
      <c r="I134" s="77">
        <f t="shared" si="11"/>
        <v>0.44583333333333303</v>
      </c>
      <c r="J134" s="78"/>
      <c r="K134" s="77">
        <f t="shared" si="12"/>
        <v>0.44583333333333303</v>
      </c>
      <c r="L134" s="78"/>
      <c r="M134" s="77">
        <f t="shared" si="13"/>
        <v>0.44583333333333303</v>
      </c>
      <c r="N134" s="78"/>
      <c r="O134" s="77">
        <f t="shared" si="14"/>
        <v>0.44583333333333303</v>
      </c>
      <c r="P134" s="78"/>
    </row>
    <row r="135" spans="2:16" x14ac:dyDescent="0.25">
      <c r="B135" s="77">
        <v>0.44652777777777702</v>
      </c>
      <c r="C135" s="75"/>
      <c r="D135" s="74"/>
      <c r="E135" s="75"/>
      <c r="F135" s="83"/>
      <c r="G135" s="77">
        <f t="shared" si="10"/>
        <v>0.44652777777777702</v>
      </c>
      <c r="H135" s="78"/>
      <c r="I135" s="77">
        <f t="shared" si="11"/>
        <v>0.44652777777777702</v>
      </c>
      <c r="J135" s="78"/>
      <c r="K135" s="77">
        <f t="shared" si="12"/>
        <v>0.44652777777777702</v>
      </c>
      <c r="L135" s="78"/>
      <c r="M135" s="77">
        <f t="shared" si="13"/>
        <v>0.44652777777777702</v>
      </c>
      <c r="N135" s="78"/>
      <c r="O135" s="77">
        <f t="shared" si="14"/>
        <v>0.44652777777777702</v>
      </c>
      <c r="P135" s="78"/>
    </row>
    <row r="136" spans="2:16" x14ac:dyDescent="0.25">
      <c r="B136" s="77">
        <v>0.44722222222222202</v>
      </c>
      <c r="C136" s="75"/>
      <c r="D136" s="74"/>
      <c r="E136" s="75"/>
      <c r="F136" s="83"/>
      <c r="G136" s="77">
        <f t="shared" si="10"/>
        <v>0.44722222222222202</v>
      </c>
      <c r="H136" s="78"/>
      <c r="I136" s="77">
        <f t="shared" si="11"/>
        <v>0.44722222222222202</v>
      </c>
      <c r="J136" s="78"/>
      <c r="K136" s="77">
        <f t="shared" si="12"/>
        <v>0.44722222222222202</v>
      </c>
      <c r="L136" s="78"/>
      <c r="M136" s="77">
        <f t="shared" si="13"/>
        <v>0.44722222222222202</v>
      </c>
      <c r="N136" s="78"/>
      <c r="O136" s="77">
        <f t="shared" si="14"/>
        <v>0.44722222222222202</v>
      </c>
      <c r="P136" s="78"/>
    </row>
    <row r="137" spans="2:16" x14ac:dyDescent="0.25">
      <c r="B137" s="77">
        <v>0.44791666666666602</v>
      </c>
      <c r="C137" s="75"/>
      <c r="D137" s="74"/>
      <c r="E137" s="75"/>
      <c r="F137" s="83"/>
      <c r="G137" s="77">
        <f t="shared" si="10"/>
        <v>0.44791666666666602</v>
      </c>
      <c r="H137" s="78"/>
      <c r="I137" s="77">
        <f t="shared" si="11"/>
        <v>0.44791666666666602</v>
      </c>
      <c r="J137" s="78"/>
      <c r="K137" s="77">
        <f t="shared" si="12"/>
        <v>0.44791666666666602</v>
      </c>
      <c r="L137" s="78"/>
      <c r="M137" s="77">
        <f t="shared" si="13"/>
        <v>0.44791666666666602</v>
      </c>
      <c r="N137" s="78"/>
      <c r="O137" s="77">
        <f t="shared" si="14"/>
        <v>0.44791666666666602</v>
      </c>
      <c r="P137" s="78"/>
    </row>
    <row r="138" spans="2:16" x14ac:dyDescent="0.25">
      <c r="B138" s="77">
        <v>0.44861111111111102</v>
      </c>
      <c r="C138" s="75"/>
      <c r="D138" s="74"/>
      <c r="E138" s="75"/>
      <c r="F138" s="83"/>
      <c r="G138" s="77">
        <f t="shared" si="10"/>
        <v>0.44861111111111102</v>
      </c>
      <c r="H138" s="78"/>
      <c r="I138" s="77">
        <f t="shared" si="11"/>
        <v>0.44861111111111102</v>
      </c>
      <c r="J138" s="78"/>
      <c r="K138" s="77">
        <f t="shared" si="12"/>
        <v>0.44861111111111102</v>
      </c>
      <c r="L138" s="78"/>
      <c r="M138" s="77">
        <f t="shared" si="13"/>
        <v>0.44861111111111102</v>
      </c>
      <c r="N138" s="78"/>
      <c r="O138" s="77">
        <f t="shared" si="14"/>
        <v>0.44861111111111102</v>
      </c>
      <c r="P138" s="78"/>
    </row>
    <row r="139" spans="2:16" x14ac:dyDescent="0.25">
      <c r="B139" s="77">
        <v>0.44930555555555501</v>
      </c>
      <c r="C139" s="75"/>
      <c r="D139" s="74"/>
      <c r="E139" s="75"/>
      <c r="F139" s="83"/>
      <c r="G139" s="77">
        <f t="shared" si="10"/>
        <v>0.44930555555555501</v>
      </c>
      <c r="H139" s="78"/>
      <c r="I139" s="77">
        <f t="shared" si="11"/>
        <v>0.44930555555555501</v>
      </c>
      <c r="J139" s="78"/>
      <c r="K139" s="77">
        <f t="shared" si="12"/>
        <v>0.44930555555555501</v>
      </c>
      <c r="L139" s="78"/>
      <c r="M139" s="77">
        <f t="shared" si="13"/>
        <v>0.44930555555555501</v>
      </c>
      <c r="N139" s="78"/>
      <c r="O139" s="77">
        <f t="shared" si="14"/>
        <v>0.44930555555555501</v>
      </c>
      <c r="P139" s="78"/>
    </row>
    <row r="140" spans="2:16" x14ac:dyDescent="0.25">
      <c r="B140" s="77">
        <v>0.45</v>
      </c>
      <c r="C140" s="75"/>
      <c r="D140" s="74"/>
      <c r="E140" s="75"/>
      <c r="F140" s="83"/>
      <c r="G140" s="77">
        <f t="shared" si="10"/>
        <v>0.45</v>
      </c>
      <c r="H140" s="78"/>
      <c r="I140" s="77">
        <f t="shared" si="11"/>
        <v>0.45</v>
      </c>
      <c r="J140" s="78"/>
      <c r="K140" s="77">
        <f t="shared" si="12"/>
        <v>0.45</v>
      </c>
      <c r="L140" s="78"/>
      <c r="M140" s="77">
        <f t="shared" si="13"/>
        <v>0.45</v>
      </c>
      <c r="N140" s="78"/>
      <c r="O140" s="77">
        <f t="shared" si="14"/>
        <v>0.45</v>
      </c>
      <c r="P140" s="78"/>
    </row>
    <row r="141" spans="2:16" x14ac:dyDescent="0.25">
      <c r="B141" s="77">
        <v>0.45069444444444401</v>
      </c>
      <c r="C141" s="75"/>
      <c r="D141" s="74"/>
      <c r="E141" s="75"/>
      <c r="F141" s="83"/>
      <c r="G141" s="77">
        <f t="shared" si="10"/>
        <v>0.45069444444444401</v>
      </c>
      <c r="H141" s="78"/>
      <c r="I141" s="77">
        <f t="shared" si="11"/>
        <v>0.45069444444444401</v>
      </c>
      <c r="J141" s="78"/>
      <c r="K141" s="77">
        <f t="shared" si="12"/>
        <v>0.45069444444444401</v>
      </c>
      <c r="L141" s="78"/>
      <c r="M141" s="77">
        <f t="shared" si="13"/>
        <v>0.45069444444444401</v>
      </c>
      <c r="N141" s="78"/>
      <c r="O141" s="77">
        <f t="shared" si="14"/>
        <v>0.45069444444444401</v>
      </c>
      <c r="P141" s="78"/>
    </row>
    <row r="142" spans="2:16" ht="15" customHeight="1" x14ac:dyDescent="0.25">
      <c r="B142" s="77">
        <v>0.45138888888888901</v>
      </c>
      <c r="C142" s="75"/>
      <c r="D142" s="74"/>
      <c r="E142" s="75"/>
      <c r="F142" s="83"/>
      <c r="G142" s="77">
        <f t="shared" si="10"/>
        <v>0.45138888888888901</v>
      </c>
      <c r="H142" s="78"/>
      <c r="I142" s="77">
        <f t="shared" si="11"/>
        <v>0.45138888888888901</v>
      </c>
      <c r="J142" s="78"/>
      <c r="K142" s="77">
        <f t="shared" si="12"/>
        <v>0.45138888888888901</v>
      </c>
      <c r="L142" s="78"/>
      <c r="M142" s="77">
        <f t="shared" si="13"/>
        <v>0.45138888888888901</v>
      </c>
      <c r="N142" s="78"/>
      <c r="O142" s="77">
        <f t="shared" si="14"/>
        <v>0.45138888888888901</v>
      </c>
      <c r="P142" s="78"/>
    </row>
    <row r="143" spans="2:16" x14ac:dyDescent="0.25">
      <c r="B143" s="77">
        <v>0.452083333333333</v>
      </c>
      <c r="C143" s="75"/>
      <c r="D143" s="74"/>
      <c r="E143" s="75"/>
      <c r="F143" s="83"/>
      <c r="G143" s="77">
        <f t="shared" si="10"/>
        <v>0.452083333333333</v>
      </c>
      <c r="H143" s="78"/>
      <c r="I143" s="77">
        <f t="shared" si="11"/>
        <v>0.452083333333333</v>
      </c>
      <c r="J143" s="78"/>
      <c r="K143" s="77">
        <f t="shared" si="12"/>
        <v>0.452083333333333</v>
      </c>
      <c r="L143" s="78"/>
      <c r="M143" s="77">
        <f t="shared" si="13"/>
        <v>0.452083333333333</v>
      </c>
      <c r="N143" s="78"/>
      <c r="O143" s="77">
        <f t="shared" si="14"/>
        <v>0.452083333333333</v>
      </c>
      <c r="P143" s="78"/>
    </row>
    <row r="144" spans="2:16" x14ac:dyDescent="0.25">
      <c r="B144" s="77">
        <v>0.452777777777778</v>
      </c>
      <c r="C144" s="75"/>
      <c r="D144" s="74"/>
      <c r="E144" s="75"/>
      <c r="F144" s="83"/>
      <c r="G144" s="77">
        <f t="shared" si="10"/>
        <v>0.452777777777778</v>
      </c>
      <c r="H144" s="78"/>
      <c r="I144" s="77">
        <f t="shared" si="11"/>
        <v>0.452777777777778</v>
      </c>
      <c r="J144" s="78"/>
      <c r="K144" s="77">
        <f t="shared" si="12"/>
        <v>0.452777777777778</v>
      </c>
      <c r="L144" s="78"/>
      <c r="M144" s="77">
        <f t="shared" si="13"/>
        <v>0.452777777777778</v>
      </c>
      <c r="N144" s="78"/>
      <c r="O144" s="77">
        <f t="shared" si="14"/>
        <v>0.452777777777778</v>
      </c>
      <c r="P144" s="78"/>
    </row>
    <row r="145" spans="2:16" ht="15" customHeight="1" x14ac:dyDescent="0.25">
      <c r="B145" s="77">
        <v>0.453472222222222</v>
      </c>
      <c r="C145" s="75"/>
      <c r="D145" s="74"/>
      <c r="E145" s="75"/>
      <c r="F145" s="83"/>
      <c r="G145" s="77">
        <f t="shared" si="10"/>
        <v>0.453472222222222</v>
      </c>
      <c r="H145" s="78"/>
      <c r="I145" s="93">
        <f t="shared" si="11"/>
        <v>0.453472222222222</v>
      </c>
      <c r="J145" s="94"/>
      <c r="K145" s="93">
        <f t="shared" si="12"/>
        <v>0.453472222222222</v>
      </c>
      <c r="L145" s="94"/>
      <c r="M145" s="93">
        <f t="shared" si="13"/>
        <v>0.453472222222222</v>
      </c>
      <c r="N145" s="94"/>
      <c r="O145" s="93">
        <f t="shared" si="14"/>
        <v>0.453472222222222</v>
      </c>
      <c r="P145" s="94" t="s">
        <v>141</v>
      </c>
    </row>
    <row r="146" spans="2:16" s="24" customFormat="1" ht="42.75" customHeight="1" x14ac:dyDescent="0.25">
      <c r="B146" s="86">
        <v>0.454166666666666</v>
      </c>
      <c r="C146" s="87"/>
      <c r="D146" s="88"/>
      <c r="E146" s="87"/>
      <c r="F146" s="89"/>
      <c r="G146" s="86">
        <f t="shared" si="10"/>
        <v>0.454166666666666</v>
      </c>
      <c r="H146" s="90"/>
      <c r="I146" s="95">
        <f t="shared" si="11"/>
        <v>0.454166666666666</v>
      </c>
      <c r="J146" s="96" t="s">
        <v>139</v>
      </c>
      <c r="K146" s="95">
        <f t="shared" si="12"/>
        <v>0.454166666666666</v>
      </c>
      <c r="L146" s="97" t="s">
        <v>137</v>
      </c>
      <c r="M146" s="95">
        <f t="shared" si="13"/>
        <v>0.454166666666666</v>
      </c>
      <c r="N146" s="97"/>
      <c r="O146" s="95">
        <f t="shared" si="14"/>
        <v>0.454166666666666</v>
      </c>
      <c r="P146" s="97"/>
    </row>
    <row r="147" spans="2:16" x14ac:dyDescent="0.25">
      <c r="B147" s="77">
        <v>0.45486111111111099</v>
      </c>
      <c r="C147" s="75"/>
      <c r="D147" s="74"/>
      <c r="E147" s="75"/>
      <c r="F147" s="83"/>
      <c r="G147" s="77">
        <f t="shared" si="10"/>
        <v>0.45486111111111099</v>
      </c>
      <c r="H147" s="78"/>
      <c r="I147" s="77">
        <f t="shared" si="11"/>
        <v>0.45486111111111099</v>
      </c>
      <c r="J147" s="78"/>
      <c r="K147" s="77">
        <f t="shared" si="12"/>
        <v>0.45486111111111099</v>
      </c>
      <c r="L147" s="78"/>
      <c r="M147" s="77">
        <f t="shared" si="13"/>
        <v>0.45486111111111099</v>
      </c>
      <c r="N147" s="78"/>
      <c r="O147" s="77">
        <f t="shared" si="14"/>
        <v>0.45486111111111099</v>
      </c>
      <c r="P147" s="78"/>
    </row>
    <row r="148" spans="2:16" x14ac:dyDescent="0.25">
      <c r="B148" s="77">
        <v>0.45555555555555599</v>
      </c>
      <c r="C148" s="75"/>
      <c r="D148" s="74"/>
      <c r="E148" s="75"/>
      <c r="F148" s="83"/>
      <c r="G148" s="77">
        <f t="shared" si="10"/>
        <v>0.45555555555555599</v>
      </c>
      <c r="H148" s="78"/>
      <c r="I148" s="77">
        <f t="shared" si="11"/>
        <v>0.45555555555555599</v>
      </c>
      <c r="J148" s="78"/>
      <c r="K148" s="77">
        <f t="shared" si="12"/>
        <v>0.45555555555555599</v>
      </c>
      <c r="L148" s="78"/>
      <c r="M148" s="77">
        <f t="shared" si="13"/>
        <v>0.45555555555555599</v>
      </c>
      <c r="N148" s="78"/>
      <c r="O148" s="77">
        <f t="shared" si="14"/>
        <v>0.45555555555555599</v>
      </c>
      <c r="P148" s="78"/>
    </row>
    <row r="149" spans="2:16" x14ac:dyDescent="0.25">
      <c r="B149" s="77">
        <v>0.45624999999999999</v>
      </c>
      <c r="C149" s="75"/>
      <c r="D149" s="74"/>
      <c r="E149" s="75"/>
      <c r="F149" s="83"/>
      <c r="G149" s="77">
        <f t="shared" si="10"/>
        <v>0.45624999999999999</v>
      </c>
      <c r="H149" s="78"/>
      <c r="I149" s="77">
        <f t="shared" si="11"/>
        <v>0.45624999999999999</v>
      </c>
      <c r="J149" s="78"/>
      <c r="K149" s="77">
        <f t="shared" si="12"/>
        <v>0.45624999999999999</v>
      </c>
      <c r="L149" s="78"/>
      <c r="M149" s="77">
        <f t="shared" si="13"/>
        <v>0.45624999999999999</v>
      </c>
      <c r="N149" s="78"/>
      <c r="O149" s="77">
        <f t="shared" si="14"/>
        <v>0.45624999999999999</v>
      </c>
      <c r="P149" s="78"/>
    </row>
    <row r="150" spans="2:16" x14ac:dyDescent="0.25">
      <c r="B150" s="77">
        <v>0.45694444444444399</v>
      </c>
      <c r="C150" s="75"/>
      <c r="D150" s="74"/>
      <c r="E150" s="75"/>
      <c r="F150" s="83"/>
      <c r="G150" s="77">
        <f t="shared" si="10"/>
        <v>0.45694444444444399</v>
      </c>
      <c r="H150" s="78"/>
      <c r="I150" s="77">
        <f t="shared" si="11"/>
        <v>0.45694444444444399</v>
      </c>
      <c r="J150" s="78"/>
      <c r="K150" s="77">
        <f t="shared" si="12"/>
        <v>0.45694444444444399</v>
      </c>
      <c r="L150" s="78"/>
      <c r="M150" s="77">
        <f t="shared" si="13"/>
        <v>0.45694444444444399</v>
      </c>
      <c r="N150" s="78"/>
      <c r="O150" s="77">
        <f t="shared" si="14"/>
        <v>0.45694444444444399</v>
      </c>
      <c r="P150" s="78"/>
    </row>
    <row r="151" spans="2:16" x14ac:dyDescent="0.25">
      <c r="B151" s="77">
        <v>0.45763888888888898</v>
      </c>
      <c r="C151" s="75"/>
      <c r="D151" s="74"/>
      <c r="E151" s="75"/>
      <c r="F151" s="83"/>
      <c r="G151" s="77">
        <f t="shared" si="10"/>
        <v>0.45763888888888898</v>
      </c>
      <c r="H151" s="78"/>
      <c r="I151" s="77">
        <f t="shared" si="11"/>
        <v>0.45763888888888898</v>
      </c>
      <c r="J151" s="78"/>
      <c r="K151" s="77">
        <f t="shared" si="12"/>
        <v>0.45763888888888898</v>
      </c>
      <c r="L151" s="78" t="s">
        <v>138</v>
      </c>
      <c r="M151" s="77">
        <f t="shared" si="13"/>
        <v>0.45763888888888898</v>
      </c>
      <c r="N151" s="78"/>
      <c r="O151" s="77">
        <f t="shared" si="14"/>
        <v>0.45763888888888898</v>
      </c>
      <c r="P151" s="78"/>
    </row>
    <row r="152" spans="2:16" x14ac:dyDescent="0.25">
      <c r="B152" s="77">
        <v>0.45833333333333298</v>
      </c>
      <c r="C152" s="75"/>
      <c r="D152" s="74"/>
      <c r="E152" s="75"/>
      <c r="F152" s="83"/>
      <c r="G152" s="77">
        <f t="shared" si="10"/>
        <v>0.45833333333333298</v>
      </c>
      <c r="H152" s="78"/>
      <c r="I152" s="77">
        <f t="shared" si="11"/>
        <v>0.45833333333333298</v>
      </c>
      <c r="J152" s="78"/>
      <c r="K152" s="77">
        <f t="shared" si="12"/>
        <v>0.45833333333333298</v>
      </c>
      <c r="L152" s="78"/>
      <c r="M152" s="77">
        <f t="shared" si="13"/>
        <v>0.45833333333333298</v>
      </c>
      <c r="N152" s="78"/>
      <c r="O152" s="77">
        <f t="shared" si="14"/>
        <v>0.45833333333333298</v>
      </c>
      <c r="P152" s="78" t="s">
        <v>142</v>
      </c>
    </row>
    <row r="153" spans="2:16" x14ac:dyDescent="0.25">
      <c r="B153" s="77">
        <v>0.45902777777777798</v>
      </c>
      <c r="C153" s="75"/>
      <c r="D153" s="74"/>
      <c r="E153" s="75"/>
      <c r="F153" s="83"/>
      <c r="G153" s="77">
        <f t="shared" si="10"/>
        <v>0.45902777777777798</v>
      </c>
      <c r="H153" s="78"/>
      <c r="I153" s="77">
        <f t="shared" si="11"/>
        <v>0.45902777777777798</v>
      </c>
      <c r="J153" s="78"/>
      <c r="K153" s="77">
        <f t="shared" si="12"/>
        <v>0.45902777777777798</v>
      </c>
      <c r="L153" s="78"/>
      <c r="M153" s="77">
        <f t="shared" si="13"/>
        <v>0.45902777777777798</v>
      </c>
      <c r="N153" s="78"/>
      <c r="O153" s="77">
        <f t="shared" si="14"/>
        <v>0.45902777777777798</v>
      </c>
      <c r="P153" s="78"/>
    </row>
    <row r="154" spans="2:16" x14ac:dyDescent="0.25">
      <c r="B154" s="77">
        <v>0.45972222222222198</v>
      </c>
      <c r="C154" s="75"/>
      <c r="D154" s="74"/>
      <c r="E154" s="75"/>
      <c r="F154" s="83"/>
      <c r="G154" s="77">
        <f t="shared" si="10"/>
        <v>0.45972222222222198</v>
      </c>
      <c r="H154" s="78"/>
      <c r="I154" s="77">
        <f t="shared" si="11"/>
        <v>0.45972222222222198</v>
      </c>
      <c r="J154" s="78"/>
      <c r="K154" s="77">
        <f t="shared" si="12"/>
        <v>0.45972222222222198</v>
      </c>
      <c r="L154" s="78"/>
      <c r="M154" s="77">
        <f t="shared" si="13"/>
        <v>0.45972222222222198</v>
      </c>
      <c r="N154" s="78"/>
      <c r="O154" s="77">
        <f t="shared" si="14"/>
        <v>0.45972222222222198</v>
      </c>
      <c r="P154" s="78"/>
    </row>
    <row r="155" spans="2:16" x14ac:dyDescent="0.25">
      <c r="B155" s="77">
        <v>0.46041666666666697</v>
      </c>
      <c r="C155" s="75"/>
      <c r="D155" s="74"/>
      <c r="E155" s="75"/>
      <c r="F155" s="83"/>
      <c r="G155" s="77">
        <f t="shared" si="10"/>
        <v>0.46041666666666697</v>
      </c>
      <c r="H155" s="78"/>
      <c r="I155" s="77">
        <f t="shared" si="11"/>
        <v>0.46041666666666697</v>
      </c>
      <c r="J155" s="78"/>
      <c r="K155" s="77">
        <f t="shared" si="12"/>
        <v>0.46041666666666697</v>
      </c>
      <c r="L155" s="78"/>
      <c r="M155" s="77">
        <f t="shared" si="13"/>
        <v>0.46041666666666697</v>
      </c>
      <c r="N155" s="78"/>
      <c r="O155" s="77">
        <f t="shared" si="14"/>
        <v>0.46041666666666697</v>
      </c>
      <c r="P155" s="78"/>
    </row>
    <row r="156" spans="2:16" x14ac:dyDescent="0.25">
      <c r="B156" s="77">
        <v>0.46111111111111103</v>
      </c>
      <c r="C156" s="75"/>
      <c r="D156" s="74"/>
      <c r="E156" s="75"/>
      <c r="F156" s="83"/>
      <c r="G156" s="77">
        <f t="shared" si="10"/>
        <v>0.46111111111111103</v>
      </c>
      <c r="H156" s="78"/>
      <c r="I156" s="77">
        <f t="shared" si="11"/>
        <v>0.46111111111111103</v>
      </c>
      <c r="J156" s="78"/>
      <c r="K156" s="77">
        <f t="shared" si="12"/>
        <v>0.46111111111111103</v>
      </c>
      <c r="L156" s="78"/>
      <c r="M156" s="77">
        <f t="shared" si="13"/>
        <v>0.46111111111111103</v>
      </c>
      <c r="N156" s="78"/>
      <c r="O156" s="77">
        <f t="shared" si="14"/>
        <v>0.46111111111111103</v>
      </c>
      <c r="P156" s="78"/>
    </row>
    <row r="157" spans="2:16" x14ac:dyDescent="0.25">
      <c r="B157" s="77">
        <v>0.46180555555555602</v>
      </c>
      <c r="C157" s="75"/>
      <c r="D157" s="74"/>
      <c r="E157" s="75"/>
      <c r="F157" s="83"/>
      <c r="G157" s="77">
        <f t="shared" si="10"/>
        <v>0.46180555555555602</v>
      </c>
      <c r="H157" s="78"/>
      <c r="I157" s="77">
        <f t="shared" si="11"/>
        <v>0.46180555555555602</v>
      </c>
      <c r="J157" s="78"/>
      <c r="K157" s="77">
        <f t="shared" si="12"/>
        <v>0.46180555555555602</v>
      </c>
      <c r="L157" s="78"/>
      <c r="M157" s="77">
        <f t="shared" si="13"/>
        <v>0.46180555555555602</v>
      </c>
      <c r="N157" s="78"/>
      <c r="O157" s="77">
        <f t="shared" si="14"/>
        <v>0.46180555555555602</v>
      </c>
      <c r="P157" s="92" t="s">
        <v>143</v>
      </c>
    </row>
    <row r="158" spans="2:16" x14ac:dyDescent="0.25">
      <c r="B158" s="77">
        <v>0.46250000000000002</v>
      </c>
      <c r="C158" s="75"/>
      <c r="D158" s="74"/>
      <c r="E158" s="75"/>
      <c r="F158" s="83"/>
      <c r="G158" s="77">
        <f t="shared" si="10"/>
        <v>0.46250000000000002</v>
      </c>
      <c r="H158" s="78"/>
      <c r="I158" s="77">
        <f t="shared" si="11"/>
        <v>0.46250000000000002</v>
      </c>
      <c r="J158" s="78"/>
      <c r="K158" s="77">
        <f t="shared" si="12"/>
        <v>0.46250000000000002</v>
      </c>
      <c r="L158" s="78"/>
      <c r="M158" s="77">
        <f t="shared" si="13"/>
        <v>0.46250000000000002</v>
      </c>
      <c r="N158" s="78"/>
      <c r="O158" s="77">
        <f t="shared" si="14"/>
        <v>0.46250000000000002</v>
      </c>
      <c r="P158" s="78"/>
    </row>
    <row r="159" spans="2:16" x14ac:dyDescent="0.25">
      <c r="B159" s="77">
        <v>0.46319444444444402</v>
      </c>
      <c r="C159" s="75"/>
      <c r="D159" s="74"/>
      <c r="E159" s="75"/>
      <c r="F159" s="83"/>
      <c r="G159" s="77">
        <f t="shared" si="10"/>
        <v>0.46319444444444402</v>
      </c>
      <c r="H159" s="78"/>
      <c r="I159" s="77">
        <f t="shared" si="11"/>
        <v>0.46319444444444402</v>
      </c>
      <c r="J159" s="78"/>
      <c r="K159" s="77">
        <f t="shared" si="12"/>
        <v>0.46319444444444402</v>
      </c>
      <c r="L159" s="78"/>
      <c r="M159" s="77">
        <f t="shared" si="13"/>
        <v>0.46319444444444402</v>
      </c>
      <c r="N159" s="78"/>
      <c r="O159" s="77">
        <f t="shared" si="14"/>
        <v>0.46319444444444402</v>
      </c>
      <c r="P159" s="78"/>
    </row>
    <row r="160" spans="2:16" s="24" customFormat="1" ht="33" customHeight="1" x14ac:dyDescent="0.25">
      <c r="B160" s="86">
        <v>0.46388888888888902</v>
      </c>
      <c r="C160" s="87"/>
      <c r="D160" s="88"/>
      <c r="E160" s="87"/>
      <c r="F160" s="89"/>
      <c r="G160" s="86">
        <f t="shared" si="10"/>
        <v>0.46388888888888902</v>
      </c>
      <c r="H160" s="90"/>
      <c r="I160" s="86">
        <f t="shared" si="11"/>
        <v>0.46388888888888902</v>
      </c>
      <c r="J160" s="90"/>
      <c r="K160" s="86">
        <f t="shared" si="12"/>
        <v>0.46388888888888902</v>
      </c>
      <c r="L160" s="90"/>
      <c r="M160" s="86">
        <f t="shared" si="13"/>
        <v>0.46388888888888902</v>
      </c>
      <c r="N160" s="90"/>
      <c r="O160" s="86">
        <f t="shared" si="14"/>
        <v>0.46388888888888902</v>
      </c>
      <c r="P160" s="91" t="s">
        <v>145</v>
      </c>
    </row>
    <row r="161" spans="2:16" x14ac:dyDescent="0.25">
      <c r="B161" s="77">
        <v>0.46458333333333302</v>
      </c>
      <c r="C161" s="75"/>
      <c r="D161" s="74"/>
      <c r="E161" s="75"/>
      <c r="F161" s="83"/>
      <c r="G161" s="77">
        <f t="shared" si="10"/>
        <v>0.46458333333333302</v>
      </c>
      <c r="H161" s="78"/>
      <c r="I161" s="77">
        <f t="shared" si="11"/>
        <v>0.46458333333333302</v>
      </c>
      <c r="J161" s="78"/>
      <c r="K161" s="77">
        <f t="shared" si="12"/>
        <v>0.46458333333333302</v>
      </c>
      <c r="L161" s="78"/>
      <c r="M161" s="77">
        <f t="shared" si="13"/>
        <v>0.46458333333333302</v>
      </c>
      <c r="N161" s="78"/>
      <c r="O161" s="77">
        <f t="shared" si="14"/>
        <v>0.46458333333333302</v>
      </c>
      <c r="P161" s="78"/>
    </row>
    <row r="162" spans="2:16" x14ac:dyDescent="0.25">
      <c r="B162" s="77">
        <v>0.46527777777777801</v>
      </c>
      <c r="C162" s="75"/>
      <c r="D162" s="74"/>
      <c r="E162" s="75"/>
      <c r="F162" s="83"/>
      <c r="G162" s="77">
        <f t="shared" si="10"/>
        <v>0.46527777777777801</v>
      </c>
      <c r="H162" s="78"/>
      <c r="I162" s="77">
        <f t="shared" si="11"/>
        <v>0.46527777777777801</v>
      </c>
      <c r="J162" s="78"/>
      <c r="K162" s="77">
        <f t="shared" si="12"/>
        <v>0.46527777777777801</v>
      </c>
      <c r="L162" s="78"/>
      <c r="M162" s="77">
        <f t="shared" si="13"/>
        <v>0.46527777777777801</v>
      </c>
      <c r="N162" s="78"/>
      <c r="O162" s="77">
        <f t="shared" si="14"/>
        <v>0.46527777777777801</v>
      </c>
      <c r="P162" s="78"/>
    </row>
    <row r="163" spans="2:16" x14ac:dyDescent="0.25">
      <c r="B163" s="77">
        <v>0.46597222222222201</v>
      </c>
      <c r="C163" s="75"/>
      <c r="D163" s="74"/>
      <c r="E163" s="75"/>
      <c r="F163" s="83"/>
      <c r="G163" s="77">
        <f t="shared" si="10"/>
        <v>0.46597222222222201</v>
      </c>
      <c r="H163" s="78"/>
      <c r="I163" s="77">
        <f t="shared" si="11"/>
        <v>0.46597222222222201</v>
      </c>
      <c r="J163" s="78"/>
      <c r="K163" s="77">
        <f t="shared" si="12"/>
        <v>0.46597222222222201</v>
      </c>
      <c r="L163" s="78"/>
      <c r="M163" s="77">
        <f t="shared" si="13"/>
        <v>0.46597222222222201</v>
      </c>
      <c r="N163" s="78"/>
      <c r="O163" s="77">
        <f t="shared" si="14"/>
        <v>0.46597222222222201</v>
      </c>
      <c r="P163" s="78"/>
    </row>
    <row r="164" spans="2:16" x14ac:dyDescent="0.25">
      <c r="B164" s="77">
        <v>0.46666666666666701</v>
      </c>
      <c r="C164" s="75"/>
      <c r="D164" s="74"/>
      <c r="E164" s="75"/>
      <c r="F164" s="83"/>
      <c r="G164" s="77">
        <f t="shared" si="10"/>
        <v>0.46666666666666701</v>
      </c>
      <c r="H164" s="78"/>
      <c r="I164" s="77">
        <f t="shared" si="11"/>
        <v>0.46666666666666701</v>
      </c>
      <c r="J164" s="78"/>
      <c r="K164" s="77">
        <f t="shared" si="12"/>
        <v>0.46666666666666701</v>
      </c>
      <c r="L164" s="78"/>
      <c r="M164" s="77">
        <f t="shared" si="13"/>
        <v>0.46666666666666701</v>
      </c>
      <c r="N164" s="78"/>
      <c r="O164" s="77">
        <f t="shared" si="14"/>
        <v>0.46666666666666701</v>
      </c>
      <c r="P164" s="78"/>
    </row>
    <row r="165" spans="2:16" x14ac:dyDescent="0.25">
      <c r="B165" s="77">
        <v>0.46736111111111101</v>
      </c>
      <c r="C165" s="75"/>
      <c r="D165" s="74"/>
      <c r="E165" s="75"/>
      <c r="F165" s="83"/>
      <c r="G165" s="77">
        <f t="shared" si="10"/>
        <v>0.46736111111111101</v>
      </c>
      <c r="H165" s="78"/>
      <c r="I165" s="77">
        <f t="shared" si="11"/>
        <v>0.46736111111111101</v>
      </c>
      <c r="J165" s="78"/>
      <c r="K165" s="77">
        <f t="shared" si="12"/>
        <v>0.46736111111111101</v>
      </c>
      <c r="L165" s="78"/>
      <c r="M165" s="77">
        <f t="shared" si="13"/>
        <v>0.46736111111111101</v>
      </c>
      <c r="N165" s="78"/>
      <c r="O165" s="77">
        <f t="shared" si="14"/>
        <v>0.46736111111111101</v>
      </c>
      <c r="P165" s="78"/>
    </row>
    <row r="166" spans="2:16" x14ac:dyDescent="0.25">
      <c r="B166" s="77">
        <v>0.468055555555555</v>
      </c>
      <c r="C166" s="75"/>
      <c r="D166" s="74"/>
      <c r="E166" s="75"/>
      <c r="F166" s="83"/>
      <c r="G166" s="77">
        <f t="shared" si="10"/>
        <v>0.468055555555555</v>
      </c>
      <c r="H166" s="78"/>
      <c r="I166" s="77">
        <f t="shared" si="11"/>
        <v>0.468055555555555</v>
      </c>
      <c r="J166" s="78"/>
      <c r="K166" s="77">
        <f t="shared" si="12"/>
        <v>0.468055555555555</v>
      </c>
      <c r="L166" s="78"/>
      <c r="M166" s="77">
        <f t="shared" si="13"/>
        <v>0.468055555555555</v>
      </c>
      <c r="N166" s="78"/>
      <c r="O166" s="77">
        <f t="shared" si="14"/>
        <v>0.468055555555555</v>
      </c>
      <c r="P166" s="78"/>
    </row>
    <row r="167" spans="2:16" x14ac:dyDescent="0.25">
      <c r="B167" s="77">
        <v>0.46875</v>
      </c>
      <c r="C167" s="75"/>
      <c r="D167" s="74"/>
      <c r="E167" s="75"/>
      <c r="F167" s="83"/>
      <c r="G167" s="77">
        <f t="shared" si="10"/>
        <v>0.46875</v>
      </c>
      <c r="H167" s="78"/>
      <c r="I167" s="77">
        <f t="shared" si="11"/>
        <v>0.46875</v>
      </c>
      <c r="J167" s="78"/>
      <c r="K167" s="77">
        <f t="shared" si="12"/>
        <v>0.46875</v>
      </c>
      <c r="L167" s="78"/>
      <c r="M167" s="77">
        <f t="shared" si="13"/>
        <v>0.46875</v>
      </c>
      <c r="N167" s="78"/>
      <c r="O167" s="77">
        <f t="shared" si="14"/>
        <v>0.46875</v>
      </c>
      <c r="P167" s="78"/>
    </row>
    <row r="168" spans="2:16" x14ac:dyDescent="0.25">
      <c r="B168" s="77">
        <v>0.469444444444444</v>
      </c>
      <c r="C168" s="75"/>
      <c r="D168" s="74"/>
      <c r="E168" s="75"/>
      <c r="F168" s="83"/>
      <c r="G168" s="77">
        <f t="shared" si="10"/>
        <v>0.469444444444444</v>
      </c>
      <c r="H168" s="78"/>
      <c r="I168" s="77">
        <f t="shared" si="11"/>
        <v>0.469444444444444</v>
      </c>
      <c r="J168" s="78"/>
      <c r="K168" s="77">
        <f t="shared" si="12"/>
        <v>0.469444444444444</v>
      </c>
      <c r="L168" s="78"/>
      <c r="M168" s="77">
        <f t="shared" si="13"/>
        <v>0.469444444444444</v>
      </c>
      <c r="N168" s="78"/>
      <c r="O168" s="77">
        <f t="shared" si="14"/>
        <v>0.469444444444444</v>
      </c>
      <c r="P168" s="78"/>
    </row>
    <row r="169" spans="2:16" x14ac:dyDescent="0.25">
      <c r="B169" s="77">
        <v>0.47013888888888899</v>
      </c>
      <c r="C169" s="75"/>
      <c r="D169" s="74"/>
      <c r="E169" s="75"/>
      <c r="F169" s="83"/>
      <c r="G169" s="77">
        <f t="shared" si="10"/>
        <v>0.47013888888888899</v>
      </c>
      <c r="H169" s="78"/>
      <c r="I169" s="77">
        <f t="shared" si="11"/>
        <v>0.47013888888888899</v>
      </c>
      <c r="J169" s="78"/>
      <c r="K169" s="77">
        <f t="shared" si="12"/>
        <v>0.47013888888888899</v>
      </c>
      <c r="L169" s="78"/>
      <c r="M169" s="77">
        <f t="shared" si="13"/>
        <v>0.47013888888888899</v>
      </c>
      <c r="N169" s="78"/>
      <c r="O169" s="77">
        <f t="shared" si="14"/>
        <v>0.47013888888888899</v>
      </c>
      <c r="P169" s="78"/>
    </row>
    <row r="170" spans="2:16" x14ac:dyDescent="0.25">
      <c r="B170" s="77">
        <v>0.47083333333333299</v>
      </c>
      <c r="C170" s="75"/>
      <c r="D170" s="74"/>
      <c r="E170" s="75"/>
      <c r="F170" s="83"/>
      <c r="G170" s="77">
        <f t="shared" si="10"/>
        <v>0.47083333333333299</v>
      </c>
      <c r="H170" s="78"/>
      <c r="I170" s="77">
        <f t="shared" si="11"/>
        <v>0.47083333333333299</v>
      </c>
      <c r="J170" s="78"/>
      <c r="K170" s="77">
        <f t="shared" si="12"/>
        <v>0.47083333333333299</v>
      </c>
      <c r="L170" s="78"/>
      <c r="M170" s="77">
        <f t="shared" si="13"/>
        <v>0.47083333333333299</v>
      </c>
      <c r="N170" s="78"/>
      <c r="O170" s="77">
        <f t="shared" si="14"/>
        <v>0.47083333333333299</v>
      </c>
      <c r="P170" s="78"/>
    </row>
    <row r="171" spans="2:16" x14ac:dyDescent="0.25">
      <c r="B171" s="77">
        <v>0.47152777777777799</v>
      </c>
      <c r="C171" s="75"/>
      <c r="D171" s="74"/>
      <c r="E171" s="75"/>
      <c r="F171" s="83"/>
      <c r="G171" s="77">
        <f t="shared" si="10"/>
        <v>0.47152777777777799</v>
      </c>
      <c r="H171" s="78"/>
      <c r="I171" s="77">
        <f t="shared" si="11"/>
        <v>0.47152777777777799</v>
      </c>
      <c r="J171" s="78"/>
      <c r="K171" s="77">
        <f t="shared" si="12"/>
        <v>0.47152777777777799</v>
      </c>
      <c r="L171" s="78"/>
      <c r="M171" s="77">
        <f t="shared" si="13"/>
        <v>0.47152777777777799</v>
      </c>
      <c r="N171" s="78"/>
      <c r="O171" s="77">
        <f t="shared" si="14"/>
        <v>0.47152777777777799</v>
      </c>
      <c r="P171" s="78"/>
    </row>
    <row r="172" spans="2:16" x14ac:dyDescent="0.25">
      <c r="B172" s="77">
        <v>0.47222222222222199</v>
      </c>
      <c r="C172" s="75"/>
      <c r="D172" s="74"/>
      <c r="E172" s="75"/>
      <c r="F172" s="83"/>
      <c r="G172" s="77">
        <f t="shared" si="10"/>
        <v>0.47222222222222199</v>
      </c>
      <c r="H172" s="78"/>
      <c r="I172" s="77">
        <f t="shared" si="11"/>
        <v>0.47222222222222199</v>
      </c>
      <c r="J172" s="78"/>
      <c r="K172" s="77">
        <f t="shared" si="12"/>
        <v>0.47222222222222199</v>
      </c>
      <c r="L172" s="78"/>
      <c r="M172" s="77">
        <f t="shared" si="13"/>
        <v>0.47222222222222199</v>
      </c>
      <c r="N172" s="78"/>
      <c r="O172" s="77">
        <f t="shared" si="14"/>
        <v>0.47222222222222199</v>
      </c>
      <c r="P172" s="78"/>
    </row>
    <row r="173" spans="2:16" x14ac:dyDescent="0.25">
      <c r="B173" s="77">
        <v>0.47291666666666698</v>
      </c>
      <c r="C173" s="75"/>
      <c r="D173" s="74"/>
      <c r="E173" s="75"/>
      <c r="F173" s="83"/>
      <c r="G173" s="77">
        <f t="shared" si="10"/>
        <v>0.47291666666666698</v>
      </c>
      <c r="H173" s="78"/>
      <c r="I173" s="77">
        <f t="shared" si="11"/>
        <v>0.47291666666666698</v>
      </c>
      <c r="J173" s="78"/>
      <c r="K173" s="77">
        <f t="shared" si="12"/>
        <v>0.47291666666666698</v>
      </c>
      <c r="L173" s="78"/>
      <c r="M173" s="77">
        <f t="shared" si="13"/>
        <v>0.47291666666666698</v>
      </c>
      <c r="N173" s="78"/>
      <c r="O173" s="77">
        <f t="shared" si="14"/>
        <v>0.47291666666666698</v>
      </c>
      <c r="P173" s="78"/>
    </row>
    <row r="174" spans="2:16" x14ac:dyDescent="0.25">
      <c r="B174" s="77">
        <v>0.47361111111111098</v>
      </c>
      <c r="C174" s="75"/>
      <c r="D174" s="74"/>
      <c r="E174" s="75"/>
      <c r="F174" s="83"/>
      <c r="G174" s="77">
        <f t="shared" si="10"/>
        <v>0.47361111111111098</v>
      </c>
      <c r="H174" s="78"/>
      <c r="I174" s="77">
        <f t="shared" si="11"/>
        <v>0.47361111111111098</v>
      </c>
      <c r="J174" s="78"/>
      <c r="K174" s="77">
        <f t="shared" si="12"/>
        <v>0.47361111111111098</v>
      </c>
      <c r="L174" s="78"/>
      <c r="M174" s="77">
        <f t="shared" si="13"/>
        <v>0.47361111111111098</v>
      </c>
      <c r="N174" s="78"/>
      <c r="O174" s="77">
        <f t="shared" si="14"/>
        <v>0.47361111111111098</v>
      </c>
      <c r="P174" s="78"/>
    </row>
    <row r="175" spans="2:16" x14ac:dyDescent="0.25">
      <c r="B175" s="77">
        <v>0.47430555555555498</v>
      </c>
      <c r="C175" s="75"/>
      <c r="D175" s="74"/>
      <c r="E175" s="75"/>
      <c r="F175" s="83"/>
      <c r="G175" s="77">
        <f t="shared" si="10"/>
        <v>0.47430555555555498</v>
      </c>
      <c r="H175" s="78"/>
      <c r="I175" s="77">
        <f t="shared" si="11"/>
        <v>0.47430555555555498</v>
      </c>
      <c r="J175" s="78"/>
      <c r="K175" s="77">
        <f t="shared" si="12"/>
        <v>0.47430555555555498</v>
      </c>
      <c r="L175" s="78"/>
      <c r="M175" s="77">
        <f t="shared" si="13"/>
        <v>0.47430555555555498</v>
      </c>
      <c r="N175" s="78"/>
      <c r="O175" s="77">
        <f t="shared" si="14"/>
        <v>0.47430555555555498</v>
      </c>
      <c r="P175" s="78"/>
    </row>
    <row r="176" spans="2:16" x14ac:dyDescent="0.25">
      <c r="B176" s="77">
        <v>0.47499999999999998</v>
      </c>
      <c r="C176" s="75"/>
      <c r="D176" s="74"/>
      <c r="E176" s="75"/>
      <c r="F176" s="83"/>
      <c r="G176" s="77">
        <f t="shared" si="10"/>
        <v>0.47499999999999998</v>
      </c>
      <c r="H176" s="78"/>
      <c r="I176" s="77">
        <f t="shared" si="11"/>
        <v>0.47499999999999998</v>
      </c>
      <c r="J176" s="78"/>
      <c r="K176" s="77">
        <f t="shared" si="12"/>
        <v>0.47499999999999998</v>
      </c>
      <c r="L176" s="78"/>
      <c r="M176" s="77">
        <f t="shared" si="13"/>
        <v>0.47499999999999998</v>
      </c>
      <c r="N176" s="78"/>
      <c r="O176" s="77">
        <f t="shared" si="14"/>
        <v>0.47499999999999998</v>
      </c>
      <c r="P176" s="78"/>
    </row>
    <row r="177" spans="2:16" x14ac:dyDescent="0.25">
      <c r="B177" s="77">
        <v>0.47569444444444398</v>
      </c>
      <c r="C177" s="75"/>
      <c r="D177" s="74"/>
      <c r="E177" s="75"/>
      <c r="F177" s="83"/>
      <c r="G177" s="77">
        <f t="shared" si="10"/>
        <v>0.47569444444444398</v>
      </c>
      <c r="H177" s="78"/>
      <c r="I177" s="77">
        <f t="shared" si="11"/>
        <v>0.47569444444444398</v>
      </c>
      <c r="J177" s="78"/>
      <c r="K177" s="77">
        <f t="shared" si="12"/>
        <v>0.47569444444444398</v>
      </c>
      <c r="L177" s="78"/>
      <c r="M177" s="77">
        <f t="shared" si="13"/>
        <v>0.47569444444444398</v>
      </c>
      <c r="N177" s="78"/>
      <c r="O177" s="77">
        <f t="shared" si="14"/>
        <v>0.47569444444444398</v>
      </c>
      <c r="P177" s="78"/>
    </row>
    <row r="178" spans="2:16" x14ac:dyDescent="0.25">
      <c r="B178" s="77">
        <v>0.47638888888888897</v>
      </c>
      <c r="C178" s="75"/>
      <c r="D178" s="74"/>
      <c r="E178" s="75"/>
      <c r="F178" s="83"/>
      <c r="G178" s="77">
        <f t="shared" si="10"/>
        <v>0.47638888888888897</v>
      </c>
      <c r="H178" s="78"/>
      <c r="I178" s="77">
        <f t="shared" si="11"/>
        <v>0.47638888888888897</v>
      </c>
      <c r="J178" s="78"/>
      <c r="K178" s="77">
        <f t="shared" si="12"/>
        <v>0.47638888888888897</v>
      </c>
      <c r="L178" s="78"/>
      <c r="M178" s="77">
        <f t="shared" si="13"/>
        <v>0.47638888888888897</v>
      </c>
      <c r="N178" s="78"/>
      <c r="O178" s="77">
        <f t="shared" si="14"/>
        <v>0.47638888888888897</v>
      </c>
      <c r="P178" s="78"/>
    </row>
    <row r="179" spans="2:16" x14ac:dyDescent="0.25">
      <c r="B179" s="77">
        <v>0.47708333333333303</v>
      </c>
      <c r="C179" s="75"/>
      <c r="D179" s="74"/>
      <c r="E179" s="75"/>
      <c r="F179" s="83"/>
      <c r="G179" s="77">
        <f t="shared" si="10"/>
        <v>0.47708333333333303</v>
      </c>
      <c r="H179" s="78"/>
      <c r="I179" s="77">
        <f t="shared" si="11"/>
        <v>0.47708333333333303</v>
      </c>
      <c r="J179" s="78"/>
      <c r="K179" s="77">
        <f t="shared" si="12"/>
        <v>0.47708333333333303</v>
      </c>
      <c r="L179" s="78"/>
      <c r="M179" s="77">
        <f t="shared" si="13"/>
        <v>0.47708333333333303</v>
      </c>
      <c r="N179" s="78"/>
      <c r="O179" s="77">
        <f t="shared" si="14"/>
        <v>0.47708333333333303</v>
      </c>
      <c r="P179" s="78"/>
    </row>
    <row r="180" spans="2:16" x14ac:dyDescent="0.25">
      <c r="B180" s="77">
        <v>0.47777777777777802</v>
      </c>
      <c r="C180" s="75"/>
      <c r="D180" s="74"/>
      <c r="E180" s="75"/>
      <c r="F180" s="83"/>
      <c r="G180" s="77">
        <f t="shared" si="10"/>
        <v>0.47777777777777802</v>
      </c>
      <c r="H180" s="78"/>
      <c r="I180" s="77">
        <f t="shared" si="11"/>
        <v>0.47777777777777802</v>
      </c>
      <c r="J180" s="78"/>
      <c r="K180" s="77">
        <f t="shared" si="12"/>
        <v>0.47777777777777802</v>
      </c>
      <c r="L180" s="78"/>
      <c r="M180" s="77">
        <f t="shared" si="13"/>
        <v>0.47777777777777802</v>
      </c>
      <c r="N180" s="78"/>
      <c r="O180" s="77">
        <f t="shared" si="14"/>
        <v>0.47777777777777802</v>
      </c>
      <c r="P180" s="78"/>
    </row>
    <row r="181" spans="2:16" x14ac:dyDescent="0.25">
      <c r="B181" s="77">
        <v>0.47847222222222202</v>
      </c>
      <c r="C181" s="75"/>
      <c r="D181" s="74"/>
      <c r="E181" s="75"/>
      <c r="F181" s="83"/>
      <c r="G181" s="77">
        <f t="shared" si="10"/>
        <v>0.47847222222222202</v>
      </c>
      <c r="H181" s="78"/>
      <c r="I181" s="77">
        <f t="shared" si="11"/>
        <v>0.47847222222222202</v>
      </c>
      <c r="J181" s="78"/>
      <c r="K181" s="77">
        <f t="shared" si="12"/>
        <v>0.47847222222222202</v>
      </c>
      <c r="L181" s="78"/>
      <c r="M181" s="77">
        <f t="shared" si="13"/>
        <v>0.47847222222222202</v>
      </c>
      <c r="N181" s="78"/>
      <c r="O181" s="77">
        <f t="shared" si="14"/>
        <v>0.47847222222222202</v>
      </c>
      <c r="P181" s="78"/>
    </row>
    <row r="182" spans="2:16" x14ac:dyDescent="0.25">
      <c r="B182" s="77">
        <v>0.47916666666666702</v>
      </c>
      <c r="C182" s="75"/>
      <c r="D182" s="74"/>
      <c r="E182" s="75"/>
      <c r="F182" s="83"/>
      <c r="G182" s="77">
        <f t="shared" si="10"/>
        <v>0.47916666666666702</v>
      </c>
      <c r="H182" s="78"/>
      <c r="I182" s="77">
        <f t="shared" si="11"/>
        <v>0.47916666666666702</v>
      </c>
      <c r="J182" s="78"/>
      <c r="K182" s="77">
        <f t="shared" si="12"/>
        <v>0.47916666666666702</v>
      </c>
      <c r="L182" s="78"/>
      <c r="M182" s="77">
        <f t="shared" si="13"/>
        <v>0.47916666666666702</v>
      </c>
      <c r="N182" s="78"/>
      <c r="O182" s="77">
        <f t="shared" si="14"/>
        <v>0.47916666666666702</v>
      </c>
      <c r="P182" s="78"/>
    </row>
    <row r="183" spans="2:16" x14ac:dyDescent="0.25">
      <c r="B183" s="77">
        <v>0.47986111111111102</v>
      </c>
      <c r="C183" s="75"/>
      <c r="D183" s="74"/>
      <c r="E183" s="75"/>
      <c r="F183" s="83"/>
      <c r="G183" s="77">
        <f t="shared" si="10"/>
        <v>0.47986111111111102</v>
      </c>
      <c r="H183" s="78"/>
      <c r="I183" s="77">
        <f t="shared" si="11"/>
        <v>0.47986111111111102</v>
      </c>
      <c r="J183" s="78"/>
      <c r="K183" s="77">
        <f t="shared" si="12"/>
        <v>0.47986111111111102</v>
      </c>
      <c r="L183" s="78"/>
      <c r="M183" s="77">
        <f t="shared" si="13"/>
        <v>0.47986111111111102</v>
      </c>
      <c r="N183" s="78"/>
      <c r="O183" s="77">
        <f t="shared" si="14"/>
        <v>0.47986111111111102</v>
      </c>
      <c r="P183" s="78"/>
    </row>
    <row r="184" spans="2:16" x14ac:dyDescent="0.25">
      <c r="B184" s="77">
        <v>0.48055555555555501</v>
      </c>
      <c r="C184" s="75"/>
      <c r="D184" s="74"/>
      <c r="E184" s="75"/>
      <c r="F184" s="83"/>
      <c r="G184" s="77">
        <f t="shared" si="10"/>
        <v>0.48055555555555501</v>
      </c>
      <c r="H184" s="78"/>
      <c r="I184" s="77">
        <f t="shared" si="11"/>
        <v>0.48055555555555501</v>
      </c>
      <c r="J184" s="78"/>
      <c r="K184" s="77">
        <f t="shared" si="12"/>
        <v>0.48055555555555501</v>
      </c>
      <c r="L184" s="78"/>
      <c r="M184" s="77">
        <f t="shared" si="13"/>
        <v>0.48055555555555501</v>
      </c>
      <c r="N184" s="78"/>
      <c r="O184" s="77">
        <f t="shared" si="14"/>
        <v>0.48055555555555501</v>
      </c>
      <c r="P184" s="78"/>
    </row>
    <row r="185" spans="2:16" x14ac:dyDescent="0.25">
      <c r="B185" s="77">
        <v>0.48125000000000001</v>
      </c>
      <c r="C185" s="75"/>
      <c r="D185" s="74"/>
      <c r="E185" s="75"/>
      <c r="F185" s="83"/>
      <c r="G185" s="77">
        <f t="shared" si="10"/>
        <v>0.48125000000000001</v>
      </c>
      <c r="H185" s="78"/>
      <c r="I185" s="77">
        <f t="shared" si="11"/>
        <v>0.48125000000000001</v>
      </c>
      <c r="J185" s="78"/>
      <c r="K185" s="77">
        <f t="shared" si="12"/>
        <v>0.48125000000000001</v>
      </c>
      <c r="L185" s="78"/>
      <c r="M185" s="77">
        <f t="shared" si="13"/>
        <v>0.48125000000000001</v>
      </c>
      <c r="N185" s="78"/>
      <c r="O185" s="77">
        <f t="shared" si="14"/>
        <v>0.48125000000000001</v>
      </c>
      <c r="P185" s="78"/>
    </row>
    <row r="186" spans="2:16" x14ac:dyDescent="0.25">
      <c r="B186" s="77">
        <v>0.48194444444444401</v>
      </c>
      <c r="C186" s="75"/>
      <c r="D186" s="74"/>
      <c r="E186" s="75"/>
      <c r="F186" s="83"/>
      <c r="G186" s="77">
        <f t="shared" si="10"/>
        <v>0.48194444444444401</v>
      </c>
      <c r="H186" s="78"/>
      <c r="I186" s="77">
        <f t="shared" si="11"/>
        <v>0.48194444444444401</v>
      </c>
      <c r="J186" s="78"/>
      <c r="K186" s="77">
        <f t="shared" si="12"/>
        <v>0.48194444444444401</v>
      </c>
      <c r="L186" s="78"/>
      <c r="M186" s="77">
        <f t="shared" si="13"/>
        <v>0.48194444444444401</v>
      </c>
      <c r="N186" s="78"/>
      <c r="O186" s="77">
        <f t="shared" si="14"/>
        <v>0.48194444444444401</v>
      </c>
      <c r="P186" s="78"/>
    </row>
    <row r="187" spans="2:16" x14ac:dyDescent="0.25">
      <c r="B187" s="77">
        <v>0.48263888888888901</v>
      </c>
      <c r="C187" s="75"/>
      <c r="D187" s="74"/>
      <c r="E187" s="75"/>
      <c r="F187" s="83"/>
      <c r="G187" s="77">
        <f t="shared" si="10"/>
        <v>0.48263888888888901</v>
      </c>
      <c r="H187" s="78"/>
      <c r="I187" s="77">
        <f t="shared" si="11"/>
        <v>0.48263888888888901</v>
      </c>
      <c r="J187" s="78"/>
      <c r="K187" s="77">
        <f t="shared" si="12"/>
        <v>0.48263888888888901</v>
      </c>
      <c r="L187" s="78"/>
      <c r="M187" s="77">
        <f t="shared" si="13"/>
        <v>0.48263888888888901</v>
      </c>
      <c r="N187" s="78"/>
      <c r="O187" s="77">
        <f t="shared" si="14"/>
        <v>0.48263888888888901</v>
      </c>
      <c r="P187" s="78"/>
    </row>
    <row r="188" spans="2:16" x14ac:dyDescent="0.25">
      <c r="B188" s="77">
        <v>0.483333333333333</v>
      </c>
      <c r="C188" s="75"/>
      <c r="D188" s="74"/>
      <c r="E188" s="75"/>
      <c r="F188" s="83"/>
      <c r="G188" s="77">
        <f t="shared" si="10"/>
        <v>0.483333333333333</v>
      </c>
      <c r="H188" s="78"/>
      <c r="I188" s="77">
        <f t="shared" si="11"/>
        <v>0.483333333333333</v>
      </c>
      <c r="J188" s="78"/>
      <c r="K188" s="77">
        <f t="shared" si="12"/>
        <v>0.483333333333333</v>
      </c>
      <c r="L188" s="78"/>
      <c r="M188" s="77">
        <f t="shared" si="13"/>
        <v>0.483333333333333</v>
      </c>
      <c r="N188" s="78"/>
      <c r="O188" s="77">
        <f t="shared" si="14"/>
        <v>0.483333333333333</v>
      </c>
      <c r="P188" s="78"/>
    </row>
    <row r="189" spans="2:16" x14ac:dyDescent="0.25">
      <c r="B189" s="77">
        <v>0.484027777777778</v>
      </c>
      <c r="C189" s="75"/>
      <c r="D189" s="74"/>
      <c r="E189" s="75"/>
      <c r="F189" s="83"/>
      <c r="G189" s="77">
        <f t="shared" si="10"/>
        <v>0.484027777777778</v>
      </c>
      <c r="H189" s="78"/>
      <c r="I189" s="77">
        <f t="shared" si="11"/>
        <v>0.484027777777778</v>
      </c>
      <c r="J189" s="78"/>
      <c r="K189" s="77">
        <f t="shared" si="12"/>
        <v>0.484027777777778</v>
      </c>
      <c r="L189" s="78"/>
      <c r="M189" s="77">
        <f t="shared" si="13"/>
        <v>0.484027777777778</v>
      </c>
      <c r="N189" s="78"/>
      <c r="O189" s="77">
        <f t="shared" si="14"/>
        <v>0.484027777777778</v>
      </c>
      <c r="P189" s="78"/>
    </row>
    <row r="190" spans="2:16" x14ac:dyDescent="0.25">
      <c r="B190" s="77">
        <v>0.484722222222222</v>
      </c>
      <c r="C190" s="75"/>
      <c r="D190" s="74"/>
      <c r="E190" s="75"/>
      <c r="F190" s="83"/>
      <c r="G190" s="77">
        <f t="shared" si="10"/>
        <v>0.484722222222222</v>
      </c>
      <c r="H190" s="78"/>
      <c r="I190" s="77">
        <f t="shared" si="11"/>
        <v>0.484722222222222</v>
      </c>
      <c r="J190" s="78"/>
      <c r="K190" s="77">
        <f t="shared" si="12"/>
        <v>0.484722222222222</v>
      </c>
      <c r="L190" s="78"/>
      <c r="M190" s="77">
        <f t="shared" si="13"/>
        <v>0.484722222222222</v>
      </c>
      <c r="N190" s="78"/>
      <c r="O190" s="77">
        <f t="shared" si="14"/>
        <v>0.484722222222222</v>
      </c>
      <c r="P190" s="78"/>
    </row>
    <row r="191" spans="2:16" x14ac:dyDescent="0.25">
      <c r="B191" s="77">
        <v>0.485416666666667</v>
      </c>
      <c r="C191" s="75"/>
      <c r="D191" s="74"/>
      <c r="E191" s="75"/>
      <c r="F191" s="83"/>
      <c r="G191" s="77">
        <f t="shared" si="10"/>
        <v>0.485416666666667</v>
      </c>
      <c r="H191" s="78"/>
      <c r="I191" s="77">
        <f t="shared" si="11"/>
        <v>0.485416666666667</v>
      </c>
      <c r="J191" s="78"/>
      <c r="K191" s="77">
        <f t="shared" si="12"/>
        <v>0.485416666666667</v>
      </c>
      <c r="L191" s="78"/>
      <c r="M191" s="77">
        <f t="shared" si="13"/>
        <v>0.485416666666667</v>
      </c>
      <c r="N191" s="78"/>
      <c r="O191" s="77">
        <f t="shared" si="14"/>
        <v>0.485416666666667</v>
      </c>
      <c r="P191" s="78"/>
    </row>
    <row r="192" spans="2:16" x14ac:dyDescent="0.25">
      <c r="B192" s="77">
        <v>0.48611111111111099</v>
      </c>
      <c r="C192" s="75"/>
      <c r="D192" s="74"/>
      <c r="E192" s="75"/>
      <c r="F192" s="83"/>
      <c r="G192" s="77">
        <f t="shared" si="10"/>
        <v>0.48611111111111099</v>
      </c>
      <c r="H192" s="78"/>
      <c r="I192" s="77">
        <f t="shared" si="11"/>
        <v>0.48611111111111099</v>
      </c>
      <c r="J192" s="78"/>
      <c r="K192" s="77">
        <f t="shared" si="12"/>
        <v>0.48611111111111099</v>
      </c>
      <c r="L192" s="78"/>
      <c r="M192" s="77">
        <f t="shared" si="13"/>
        <v>0.48611111111111099</v>
      </c>
      <c r="N192" s="78"/>
      <c r="O192" s="77">
        <f t="shared" si="14"/>
        <v>0.48611111111111099</v>
      </c>
      <c r="P192" s="78"/>
    </row>
    <row r="193" spans="2:16" x14ac:dyDescent="0.25">
      <c r="B193" s="77">
        <v>0.48680555555555499</v>
      </c>
      <c r="C193" s="75"/>
      <c r="D193" s="74"/>
      <c r="E193" s="75"/>
      <c r="F193" s="83"/>
      <c r="G193" s="77">
        <f t="shared" si="10"/>
        <v>0.48680555555555499</v>
      </c>
      <c r="H193" s="78"/>
      <c r="I193" s="77">
        <f t="shared" si="11"/>
        <v>0.48680555555555499</v>
      </c>
      <c r="J193" s="78"/>
      <c r="K193" s="77">
        <f t="shared" si="12"/>
        <v>0.48680555555555499</v>
      </c>
      <c r="L193" s="78"/>
      <c r="M193" s="77">
        <f t="shared" si="13"/>
        <v>0.48680555555555499</v>
      </c>
      <c r="N193" s="78"/>
      <c r="O193" s="77">
        <f t="shared" si="14"/>
        <v>0.48680555555555499</v>
      </c>
      <c r="P193" s="78"/>
    </row>
    <row r="194" spans="2:16" x14ac:dyDescent="0.25">
      <c r="B194" s="77">
        <v>0.48749999999999999</v>
      </c>
      <c r="C194" s="75"/>
      <c r="D194" s="74"/>
      <c r="E194" s="75"/>
      <c r="F194" s="83"/>
      <c r="G194" s="77">
        <f t="shared" si="10"/>
        <v>0.48749999999999999</v>
      </c>
      <c r="H194" s="78"/>
      <c r="I194" s="77">
        <f t="shared" si="11"/>
        <v>0.48749999999999999</v>
      </c>
      <c r="J194" s="78"/>
      <c r="K194" s="77">
        <f t="shared" si="12"/>
        <v>0.48749999999999999</v>
      </c>
      <c r="L194" s="78"/>
      <c r="M194" s="77">
        <f t="shared" si="13"/>
        <v>0.48749999999999999</v>
      </c>
      <c r="N194" s="78"/>
      <c r="O194" s="77">
        <f t="shared" si="14"/>
        <v>0.48749999999999999</v>
      </c>
      <c r="P194" s="78"/>
    </row>
    <row r="195" spans="2:16" x14ac:dyDescent="0.25">
      <c r="B195" s="77">
        <v>0.48819444444444399</v>
      </c>
      <c r="C195" s="75"/>
      <c r="D195" s="74"/>
      <c r="E195" s="75"/>
      <c r="F195" s="83"/>
      <c r="G195" s="77">
        <f t="shared" ref="G195:G258" si="15">B195</f>
        <v>0.48819444444444399</v>
      </c>
      <c r="H195" s="78"/>
      <c r="I195" s="77">
        <f t="shared" ref="I195:I258" si="16">G195</f>
        <v>0.48819444444444399</v>
      </c>
      <c r="J195" s="78"/>
      <c r="K195" s="77">
        <f t="shared" ref="K195:K258" si="17">I195</f>
        <v>0.48819444444444399</v>
      </c>
      <c r="L195" s="78"/>
      <c r="M195" s="77">
        <f t="shared" ref="M195:M258" si="18">K195</f>
        <v>0.48819444444444399</v>
      </c>
      <c r="N195" s="78"/>
      <c r="O195" s="77">
        <f t="shared" ref="O195:O258" si="19">M195</f>
        <v>0.48819444444444399</v>
      </c>
      <c r="P195" s="78"/>
    </row>
    <row r="196" spans="2:16" x14ac:dyDescent="0.25">
      <c r="B196" s="77">
        <v>0.48888888888888898</v>
      </c>
      <c r="C196" s="75"/>
      <c r="D196" s="74"/>
      <c r="E196" s="75"/>
      <c r="F196" s="83"/>
      <c r="G196" s="77">
        <f t="shared" si="15"/>
        <v>0.48888888888888898</v>
      </c>
      <c r="H196" s="78"/>
      <c r="I196" s="77">
        <f t="shared" si="16"/>
        <v>0.48888888888888898</v>
      </c>
      <c r="J196" s="78"/>
      <c r="K196" s="77">
        <f t="shared" si="17"/>
        <v>0.48888888888888898</v>
      </c>
      <c r="L196" s="78"/>
      <c r="M196" s="77">
        <f t="shared" si="18"/>
        <v>0.48888888888888898</v>
      </c>
      <c r="N196" s="78"/>
      <c r="O196" s="77">
        <f t="shared" si="19"/>
        <v>0.48888888888888898</v>
      </c>
      <c r="P196" s="78"/>
    </row>
    <row r="197" spans="2:16" x14ac:dyDescent="0.25">
      <c r="B197" s="77">
        <v>0.48958333333333298</v>
      </c>
      <c r="C197" s="75"/>
      <c r="D197" s="74"/>
      <c r="E197" s="75"/>
      <c r="F197" s="83"/>
      <c r="G197" s="77">
        <f t="shared" si="15"/>
        <v>0.48958333333333298</v>
      </c>
      <c r="H197" s="78"/>
      <c r="I197" s="77">
        <f t="shared" si="16"/>
        <v>0.48958333333333298</v>
      </c>
      <c r="J197" s="78"/>
      <c r="K197" s="77">
        <f t="shared" si="17"/>
        <v>0.48958333333333298</v>
      </c>
      <c r="L197" s="78"/>
      <c r="M197" s="77">
        <f t="shared" si="18"/>
        <v>0.48958333333333298</v>
      </c>
      <c r="N197" s="78"/>
      <c r="O197" s="77">
        <f t="shared" si="19"/>
        <v>0.48958333333333298</v>
      </c>
      <c r="P197" s="78"/>
    </row>
    <row r="198" spans="2:16" x14ac:dyDescent="0.25">
      <c r="B198" s="77">
        <v>0.49027777777777798</v>
      </c>
      <c r="C198" s="75"/>
      <c r="D198" s="74"/>
      <c r="E198" s="75"/>
      <c r="F198" s="83"/>
      <c r="G198" s="77">
        <f t="shared" si="15"/>
        <v>0.49027777777777798</v>
      </c>
      <c r="H198" s="78"/>
      <c r="I198" s="77">
        <f t="shared" si="16"/>
        <v>0.49027777777777798</v>
      </c>
      <c r="J198" s="78"/>
      <c r="K198" s="77">
        <f t="shared" si="17"/>
        <v>0.49027777777777798</v>
      </c>
      <c r="L198" s="78"/>
      <c r="M198" s="77">
        <f t="shared" si="18"/>
        <v>0.49027777777777798</v>
      </c>
      <c r="N198" s="78"/>
      <c r="O198" s="77">
        <f t="shared" si="19"/>
        <v>0.49027777777777798</v>
      </c>
      <c r="P198" s="78"/>
    </row>
    <row r="199" spans="2:16" x14ac:dyDescent="0.25">
      <c r="B199" s="77">
        <v>0.49097222222222198</v>
      </c>
      <c r="C199" s="75"/>
      <c r="D199" s="74"/>
      <c r="E199" s="75"/>
      <c r="F199" s="83"/>
      <c r="G199" s="77">
        <f t="shared" si="15"/>
        <v>0.49097222222222198</v>
      </c>
      <c r="H199" s="78"/>
      <c r="I199" s="77">
        <f t="shared" si="16"/>
        <v>0.49097222222222198</v>
      </c>
      <c r="J199" s="78"/>
      <c r="K199" s="77">
        <f t="shared" si="17"/>
        <v>0.49097222222222198</v>
      </c>
      <c r="L199" s="78"/>
      <c r="M199" s="77">
        <f t="shared" si="18"/>
        <v>0.49097222222222198</v>
      </c>
      <c r="N199" s="78"/>
      <c r="O199" s="77">
        <f t="shared" si="19"/>
        <v>0.49097222222222198</v>
      </c>
      <c r="P199" s="78"/>
    </row>
    <row r="200" spans="2:16" x14ac:dyDescent="0.25">
      <c r="B200" s="77">
        <v>0.49166666666666697</v>
      </c>
      <c r="C200" s="75"/>
      <c r="D200" s="74"/>
      <c r="E200" s="75"/>
      <c r="F200" s="83"/>
      <c r="G200" s="77">
        <f t="shared" si="15"/>
        <v>0.49166666666666697</v>
      </c>
      <c r="H200" s="78"/>
      <c r="I200" s="77">
        <f t="shared" si="16"/>
        <v>0.49166666666666697</v>
      </c>
      <c r="J200" s="78"/>
      <c r="K200" s="77">
        <f t="shared" si="17"/>
        <v>0.49166666666666697</v>
      </c>
      <c r="L200" s="78"/>
      <c r="M200" s="77">
        <f t="shared" si="18"/>
        <v>0.49166666666666697</v>
      </c>
      <c r="N200" s="78"/>
      <c r="O200" s="77">
        <f t="shared" si="19"/>
        <v>0.49166666666666697</v>
      </c>
      <c r="P200" s="78"/>
    </row>
    <row r="201" spans="2:16" x14ac:dyDescent="0.25">
      <c r="B201" s="77">
        <v>0.49236111111111103</v>
      </c>
      <c r="C201" s="75"/>
      <c r="D201" s="74"/>
      <c r="E201" s="75"/>
      <c r="F201" s="83"/>
      <c r="G201" s="77">
        <f t="shared" si="15"/>
        <v>0.49236111111111103</v>
      </c>
      <c r="H201" s="78"/>
      <c r="I201" s="77">
        <f t="shared" si="16"/>
        <v>0.49236111111111103</v>
      </c>
      <c r="J201" s="78"/>
      <c r="K201" s="77">
        <f t="shared" si="17"/>
        <v>0.49236111111111103</v>
      </c>
      <c r="L201" s="78"/>
      <c r="M201" s="77">
        <f t="shared" si="18"/>
        <v>0.49236111111111103</v>
      </c>
      <c r="N201" s="78"/>
      <c r="O201" s="77">
        <f t="shared" si="19"/>
        <v>0.49236111111111103</v>
      </c>
      <c r="P201" s="78"/>
    </row>
    <row r="202" spans="2:16" x14ac:dyDescent="0.25">
      <c r="B202" s="77">
        <v>0.49305555555555503</v>
      </c>
      <c r="C202" s="75"/>
      <c r="D202" s="74"/>
      <c r="E202" s="75"/>
      <c r="F202" s="83"/>
      <c r="G202" s="77">
        <f t="shared" si="15"/>
        <v>0.49305555555555503</v>
      </c>
      <c r="H202" s="78"/>
      <c r="I202" s="77">
        <f t="shared" si="16"/>
        <v>0.49305555555555503</v>
      </c>
      <c r="J202" s="78"/>
      <c r="K202" s="77">
        <f t="shared" si="17"/>
        <v>0.49305555555555503</v>
      </c>
      <c r="L202" s="78"/>
      <c r="M202" s="77">
        <f t="shared" si="18"/>
        <v>0.49305555555555503</v>
      </c>
      <c r="N202" s="78"/>
      <c r="O202" s="77">
        <f t="shared" si="19"/>
        <v>0.49305555555555503</v>
      </c>
      <c r="P202" s="78"/>
    </row>
    <row r="203" spans="2:16" x14ac:dyDescent="0.25">
      <c r="B203" s="77">
        <v>0.49375000000000002</v>
      </c>
      <c r="C203" s="75"/>
      <c r="D203" s="74"/>
      <c r="E203" s="75"/>
      <c r="F203" s="83"/>
      <c r="G203" s="77">
        <f t="shared" si="15"/>
        <v>0.49375000000000002</v>
      </c>
      <c r="H203" s="78"/>
      <c r="I203" s="77">
        <f t="shared" si="16"/>
        <v>0.49375000000000002</v>
      </c>
      <c r="J203" s="78"/>
      <c r="K203" s="77">
        <f t="shared" si="17"/>
        <v>0.49375000000000002</v>
      </c>
      <c r="L203" s="78"/>
      <c r="M203" s="77">
        <f t="shared" si="18"/>
        <v>0.49375000000000002</v>
      </c>
      <c r="N203" s="78"/>
      <c r="O203" s="77">
        <f t="shared" si="19"/>
        <v>0.49375000000000002</v>
      </c>
      <c r="P203" s="78"/>
    </row>
    <row r="204" spans="2:16" x14ac:dyDescent="0.25">
      <c r="B204" s="77">
        <v>0.49444444444444402</v>
      </c>
      <c r="C204" s="75"/>
      <c r="D204" s="74"/>
      <c r="E204" s="75"/>
      <c r="F204" s="83"/>
      <c r="G204" s="77">
        <f t="shared" si="15"/>
        <v>0.49444444444444402</v>
      </c>
      <c r="H204" s="78"/>
      <c r="I204" s="77">
        <f t="shared" si="16"/>
        <v>0.49444444444444402</v>
      </c>
      <c r="J204" s="78"/>
      <c r="K204" s="77">
        <f t="shared" si="17"/>
        <v>0.49444444444444402</v>
      </c>
      <c r="L204" s="78"/>
      <c r="M204" s="77">
        <f t="shared" si="18"/>
        <v>0.49444444444444402</v>
      </c>
      <c r="N204" s="78"/>
      <c r="O204" s="77">
        <f t="shared" si="19"/>
        <v>0.49444444444444402</v>
      </c>
      <c r="P204" s="78"/>
    </row>
    <row r="205" spans="2:16" x14ac:dyDescent="0.25">
      <c r="B205" s="77">
        <v>0.49513888888888902</v>
      </c>
      <c r="C205" s="75"/>
      <c r="D205" s="74"/>
      <c r="E205" s="75"/>
      <c r="F205" s="83"/>
      <c r="G205" s="77">
        <f t="shared" si="15"/>
        <v>0.49513888888888902</v>
      </c>
      <c r="H205" s="78"/>
      <c r="I205" s="77">
        <f t="shared" si="16"/>
        <v>0.49513888888888902</v>
      </c>
      <c r="J205" s="78"/>
      <c r="K205" s="77">
        <f t="shared" si="17"/>
        <v>0.49513888888888902</v>
      </c>
      <c r="L205" s="78"/>
      <c r="M205" s="77">
        <f t="shared" si="18"/>
        <v>0.49513888888888902</v>
      </c>
      <c r="N205" s="78"/>
      <c r="O205" s="77">
        <f t="shared" si="19"/>
        <v>0.49513888888888902</v>
      </c>
      <c r="P205" s="78"/>
    </row>
    <row r="206" spans="2:16" x14ac:dyDescent="0.25">
      <c r="B206" s="77">
        <v>0.49583333333333302</v>
      </c>
      <c r="C206" s="75"/>
      <c r="D206" s="74"/>
      <c r="E206" s="75"/>
      <c r="F206" s="83"/>
      <c r="G206" s="77">
        <f t="shared" si="15"/>
        <v>0.49583333333333302</v>
      </c>
      <c r="H206" s="78"/>
      <c r="I206" s="77">
        <f t="shared" si="16"/>
        <v>0.49583333333333302</v>
      </c>
      <c r="J206" s="78"/>
      <c r="K206" s="77">
        <f t="shared" si="17"/>
        <v>0.49583333333333302</v>
      </c>
      <c r="L206" s="78"/>
      <c r="M206" s="77">
        <f t="shared" si="18"/>
        <v>0.49583333333333302</v>
      </c>
      <c r="N206" s="78"/>
      <c r="O206" s="77">
        <f t="shared" si="19"/>
        <v>0.49583333333333302</v>
      </c>
      <c r="P206" s="78"/>
    </row>
    <row r="207" spans="2:16" x14ac:dyDescent="0.25">
      <c r="B207" s="77">
        <v>0.49652777777777801</v>
      </c>
      <c r="C207" s="75"/>
      <c r="D207" s="74"/>
      <c r="E207" s="75"/>
      <c r="F207" s="83"/>
      <c r="G207" s="77">
        <f t="shared" si="15"/>
        <v>0.49652777777777801</v>
      </c>
      <c r="H207" s="78"/>
      <c r="I207" s="77">
        <f t="shared" si="16"/>
        <v>0.49652777777777801</v>
      </c>
      <c r="J207" s="78"/>
      <c r="K207" s="77">
        <f t="shared" si="17"/>
        <v>0.49652777777777801</v>
      </c>
      <c r="L207" s="78"/>
      <c r="M207" s="77">
        <f t="shared" si="18"/>
        <v>0.49652777777777801</v>
      </c>
      <c r="N207" s="78"/>
      <c r="O207" s="77">
        <f t="shared" si="19"/>
        <v>0.49652777777777801</v>
      </c>
      <c r="P207" s="78"/>
    </row>
    <row r="208" spans="2:16" x14ac:dyDescent="0.25">
      <c r="B208" s="77">
        <v>0.49722222222222201</v>
      </c>
      <c r="C208" s="75"/>
      <c r="D208" s="74"/>
      <c r="E208" s="75"/>
      <c r="F208" s="83"/>
      <c r="G208" s="77">
        <f t="shared" si="15"/>
        <v>0.49722222222222201</v>
      </c>
      <c r="H208" s="78"/>
      <c r="I208" s="77">
        <f t="shared" si="16"/>
        <v>0.49722222222222201</v>
      </c>
      <c r="J208" s="78"/>
      <c r="K208" s="77">
        <f t="shared" si="17"/>
        <v>0.49722222222222201</v>
      </c>
      <c r="L208" s="78"/>
      <c r="M208" s="77">
        <f t="shared" si="18"/>
        <v>0.49722222222222201</v>
      </c>
      <c r="N208" s="78"/>
      <c r="O208" s="77">
        <f t="shared" si="19"/>
        <v>0.49722222222222201</v>
      </c>
      <c r="P208" s="78"/>
    </row>
    <row r="209" spans="2:16" x14ac:dyDescent="0.25">
      <c r="B209" s="77">
        <v>0.49791666666666601</v>
      </c>
      <c r="C209" s="75"/>
      <c r="D209" s="74"/>
      <c r="E209" s="75"/>
      <c r="F209" s="83"/>
      <c r="G209" s="77">
        <f t="shared" si="15"/>
        <v>0.49791666666666601</v>
      </c>
      <c r="H209" s="78"/>
      <c r="I209" s="77">
        <f t="shared" si="16"/>
        <v>0.49791666666666601</v>
      </c>
      <c r="J209" s="78"/>
      <c r="K209" s="77">
        <f t="shared" si="17"/>
        <v>0.49791666666666601</v>
      </c>
      <c r="L209" s="78"/>
      <c r="M209" s="77">
        <f t="shared" si="18"/>
        <v>0.49791666666666601</v>
      </c>
      <c r="N209" s="78"/>
      <c r="O209" s="77">
        <f t="shared" si="19"/>
        <v>0.49791666666666601</v>
      </c>
      <c r="P209" s="78"/>
    </row>
    <row r="210" spans="2:16" x14ac:dyDescent="0.25">
      <c r="B210" s="77">
        <v>0.49861111111111101</v>
      </c>
      <c r="C210" s="75"/>
      <c r="D210" s="74"/>
      <c r="E210" s="75"/>
      <c r="F210" s="83"/>
      <c r="G210" s="77">
        <f t="shared" si="15"/>
        <v>0.49861111111111101</v>
      </c>
      <c r="H210" s="78"/>
      <c r="I210" s="77">
        <f t="shared" si="16"/>
        <v>0.49861111111111101</v>
      </c>
      <c r="J210" s="78"/>
      <c r="K210" s="77">
        <f t="shared" si="17"/>
        <v>0.49861111111111101</v>
      </c>
      <c r="L210" s="78"/>
      <c r="M210" s="77">
        <f t="shared" si="18"/>
        <v>0.49861111111111101</v>
      </c>
      <c r="N210" s="78"/>
      <c r="O210" s="77">
        <f t="shared" si="19"/>
        <v>0.49861111111111101</v>
      </c>
      <c r="P210" s="78"/>
    </row>
    <row r="211" spans="2:16" x14ac:dyDescent="0.25">
      <c r="B211" s="77">
        <v>0.499305555555555</v>
      </c>
      <c r="C211" s="75"/>
      <c r="D211" s="74"/>
      <c r="E211" s="75"/>
      <c r="F211" s="83"/>
      <c r="G211" s="77">
        <f t="shared" si="15"/>
        <v>0.499305555555555</v>
      </c>
      <c r="H211" s="78"/>
      <c r="I211" s="77">
        <f t="shared" si="16"/>
        <v>0.499305555555555</v>
      </c>
      <c r="J211" s="78"/>
      <c r="K211" s="77">
        <f t="shared" si="17"/>
        <v>0.499305555555555</v>
      </c>
      <c r="L211" s="78"/>
      <c r="M211" s="77">
        <f t="shared" si="18"/>
        <v>0.499305555555555</v>
      </c>
      <c r="N211" s="78"/>
      <c r="O211" s="77">
        <f t="shared" si="19"/>
        <v>0.499305555555555</v>
      </c>
      <c r="P211" s="78"/>
    </row>
    <row r="212" spans="2:16" x14ac:dyDescent="0.25">
      <c r="B212" s="77">
        <v>0.5</v>
      </c>
      <c r="C212" s="75"/>
      <c r="D212" s="74"/>
      <c r="E212" s="75"/>
      <c r="F212" s="83"/>
      <c r="G212" s="77">
        <f t="shared" si="15"/>
        <v>0.5</v>
      </c>
      <c r="H212" s="78"/>
      <c r="I212" s="77">
        <f t="shared" si="16"/>
        <v>0.5</v>
      </c>
      <c r="J212" s="78"/>
      <c r="K212" s="77">
        <f t="shared" si="17"/>
        <v>0.5</v>
      </c>
      <c r="L212" s="78"/>
      <c r="M212" s="77">
        <f t="shared" si="18"/>
        <v>0.5</v>
      </c>
      <c r="N212" s="78"/>
      <c r="O212" s="77">
        <f t="shared" si="19"/>
        <v>0.5</v>
      </c>
      <c r="P212" s="78"/>
    </row>
    <row r="213" spans="2:16" x14ac:dyDescent="0.25">
      <c r="B213" s="77">
        <v>0.500694444444444</v>
      </c>
      <c r="C213" s="75"/>
      <c r="D213" s="74"/>
      <c r="E213" s="75"/>
      <c r="F213" s="83"/>
      <c r="G213" s="77">
        <f t="shared" si="15"/>
        <v>0.500694444444444</v>
      </c>
      <c r="H213" s="78"/>
      <c r="I213" s="77">
        <f t="shared" si="16"/>
        <v>0.500694444444444</v>
      </c>
      <c r="J213" s="78"/>
      <c r="K213" s="77">
        <f t="shared" si="17"/>
        <v>0.500694444444444</v>
      </c>
      <c r="L213" s="78"/>
      <c r="M213" s="77">
        <f t="shared" si="18"/>
        <v>0.500694444444444</v>
      </c>
      <c r="N213" s="78"/>
      <c r="O213" s="77">
        <f t="shared" si="19"/>
        <v>0.500694444444444</v>
      </c>
      <c r="P213" s="78"/>
    </row>
    <row r="214" spans="2:16" x14ac:dyDescent="0.25">
      <c r="B214" s="77">
        <v>0.50138888888888899</v>
      </c>
      <c r="C214" s="75"/>
      <c r="D214" s="74"/>
      <c r="E214" s="75"/>
      <c r="F214" s="83"/>
      <c r="G214" s="77">
        <f t="shared" si="15"/>
        <v>0.50138888888888899</v>
      </c>
      <c r="H214" s="78"/>
      <c r="I214" s="77">
        <f t="shared" si="16"/>
        <v>0.50138888888888899</v>
      </c>
      <c r="J214" s="78"/>
      <c r="K214" s="77">
        <f t="shared" si="17"/>
        <v>0.50138888888888899</v>
      </c>
      <c r="L214" s="78"/>
      <c r="M214" s="77">
        <f t="shared" si="18"/>
        <v>0.50138888888888899</v>
      </c>
      <c r="N214" s="78"/>
      <c r="O214" s="77">
        <f t="shared" si="19"/>
        <v>0.50138888888888899</v>
      </c>
      <c r="P214" s="78"/>
    </row>
    <row r="215" spans="2:16" x14ac:dyDescent="0.25">
      <c r="B215" s="77">
        <v>0.50208333333333299</v>
      </c>
      <c r="C215" s="75"/>
      <c r="D215" s="74"/>
      <c r="E215" s="75"/>
      <c r="F215" s="83"/>
      <c r="G215" s="77">
        <f t="shared" si="15"/>
        <v>0.50208333333333299</v>
      </c>
      <c r="H215" s="78"/>
      <c r="I215" s="77">
        <f t="shared" si="16"/>
        <v>0.50208333333333299</v>
      </c>
      <c r="J215" s="78"/>
      <c r="K215" s="77">
        <f t="shared" si="17"/>
        <v>0.50208333333333299</v>
      </c>
      <c r="L215" s="78"/>
      <c r="M215" s="77">
        <f t="shared" si="18"/>
        <v>0.50208333333333299</v>
      </c>
      <c r="N215" s="78"/>
      <c r="O215" s="77">
        <f t="shared" si="19"/>
        <v>0.50208333333333299</v>
      </c>
      <c r="P215" s="78"/>
    </row>
    <row r="216" spans="2:16" x14ac:dyDescent="0.25">
      <c r="B216" s="77">
        <v>0.50277777777777799</v>
      </c>
      <c r="C216" s="75"/>
      <c r="D216" s="74"/>
      <c r="E216" s="75"/>
      <c r="F216" s="83"/>
      <c r="G216" s="77">
        <f t="shared" si="15"/>
        <v>0.50277777777777799</v>
      </c>
      <c r="H216" s="78"/>
      <c r="I216" s="77">
        <f t="shared" si="16"/>
        <v>0.50277777777777799</v>
      </c>
      <c r="J216" s="78"/>
      <c r="K216" s="77">
        <f t="shared" si="17"/>
        <v>0.50277777777777799</v>
      </c>
      <c r="L216" s="78"/>
      <c r="M216" s="77">
        <f t="shared" si="18"/>
        <v>0.50277777777777799</v>
      </c>
      <c r="N216" s="78"/>
      <c r="O216" s="77">
        <f t="shared" si="19"/>
        <v>0.50277777777777799</v>
      </c>
      <c r="P216" s="78"/>
    </row>
    <row r="217" spans="2:16" x14ac:dyDescent="0.25">
      <c r="B217" s="77">
        <v>0.50347222222222199</v>
      </c>
      <c r="C217" s="75"/>
      <c r="D217" s="74"/>
      <c r="E217" s="75"/>
      <c r="F217" s="83"/>
      <c r="G217" s="77">
        <f t="shared" si="15"/>
        <v>0.50347222222222199</v>
      </c>
      <c r="H217" s="78"/>
      <c r="I217" s="77">
        <f t="shared" si="16"/>
        <v>0.50347222222222199</v>
      </c>
      <c r="J217" s="78"/>
      <c r="K217" s="77">
        <f t="shared" si="17"/>
        <v>0.50347222222222199</v>
      </c>
      <c r="L217" s="78"/>
      <c r="M217" s="77">
        <f t="shared" si="18"/>
        <v>0.50347222222222199</v>
      </c>
      <c r="N217" s="78"/>
      <c r="O217" s="77">
        <f t="shared" si="19"/>
        <v>0.50347222222222199</v>
      </c>
      <c r="P217" s="78"/>
    </row>
    <row r="218" spans="2:16" x14ac:dyDescent="0.25">
      <c r="B218" s="77">
        <v>0.50416666666666599</v>
      </c>
      <c r="C218" s="75"/>
      <c r="D218" s="74"/>
      <c r="E218" s="75"/>
      <c r="F218" s="83"/>
      <c r="G218" s="77">
        <f t="shared" si="15"/>
        <v>0.50416666666666599</v>
      </c>
      <c r="H218" s="78"/>
      <c r="I218" s="77">
        <f t="shared" si="16"/>
        <v>0.50416666666666599</v>
      </c>
      <c r="J218" s="78"/>
      <c r="K218" s="77">
        <f t="shared" si="17"/>
        <v>0.50416666666666599</v>
      </c>
      <c r="L218" s="78"/>
      <c r="M218" s="77">
        <f t="shared" si="18"/>
        <v>0.50416666666666599</v>
      </c>
      <c r="N218" s="78"/>
      <c r="O218" s="77">
        <f t="shared" si="19"/>
        <v>0.50416666666666599</v>
      </c>
      <c r="P218" s="78"/>
    </row>
    <row r="219" spans="2:16" x14ac:dyDescent="0.25">
      <c r="B219" s="77">
        <v>0.50486111111111098</v>
      </c>
      <c r="C219" s="75"/>
      <c r="D219" s="74"/>
      <c r="E219" s="75"/>
      <c r="F219" s="83"/>
      <c r="G219" s="77">
        <f t="shared" si="15"/>
        <v>0.50486111111111098</v>
      </c>
      <c r="H219" s="78"/>
      <c r="I219" s="77">
        <f t="shared" si="16"/>
        <v>0.50486111111111098</v>
      </c>
      <c r="J219" s="78"/>
      <c r="K219" s="77">
        <f t="shared" si="17"/>
        <v>0.50486111111111098</v>
      </c>
      <c r="L219" s="78"/>
      <c r="M219" s="77">
        <f t="shared" si="18"/>
        <v>0.50486111111111098</v>
      </c>
      <c r="N219" s="78"/>
      <c r="O219" s="77">
        <f t="shared" si="19"/>
        <v>0.50486111111111098</v>
      </c>
      <c r="P219" s="78"/>
    </row>
    <row r="220" spans="2:16" x14ac:dyDescent="0.25">
      <c r="B220" s="77">
        <v>0.50555555555555498</v>
      </c>
      <c r="C220" s="75"/>
      <c r="D220" s="74"/>
      <c r="E220" s="75"/>
      <c r="F220" s="83"/>
      <c r="G220" s="77">
        <f t="shared" si="15"/>
        <v>0.50555555555555498</v>
      </c>
      <c r="H220" s="78"/>
      <c r="I220" s="77">
        <f t="shared" si="16"/>
        <v>0.50555555555555498</v>
      </c>
      <c r="J220" s="78"/>
      <c r="K220" s="77">
        <f t="shared" si="17"/>
        <v>0.50555555555555498</v>
      </c>
      <c r="L220" s="78"/>
      <c r="M220" s="77">
        <f t="shared" si="18"/>
        <v>0.50555555555555498</v>
      </c>
      <c r="N220" s="78"/>
      <c r="O220" s="77">
        <f t="shared" si="19"/>
        <v>0.50555555555555498</v>
      </c>
      <c r="P220" s="78"/>
    </row>
    <row r="221" spans="2:16" x14ac:dyDescent="0.25">
      <c r="B221" s="77">
        <v>0.50624999999999998</v>
      </c>
      <c r="C221" s="75"/>
      <c r="D221" s="74"/>
      <c r="E221" s="75"/>
      <c r="F221" s="83"/>
      <c r="G221" s="77">
        <f t="shared" si="15"/>
        <v>0.50624999999999998</v>
      </c>
      <c r="H221" s="78"/>
      <c r="I221" s="77">
        <f t="shared" si="16"/>
        <v>0.50624999999999998</v>
      </c>
      <c r="J221" s="78"/>
      <c r="K221" s="77">
        <f t="shared" si="17"/>
        <v>0.50624999999999998</v>
      </c>
      <c r="L221" s="78"/>
      <c r="M221" s="77">
        <f t="shared" si="18"/>
        <v>0.50624999999999998</v>
      </c>
      <c r="N221" s="78"/>
      <c r="O221" s="77">
        <f t="shared" si="19"/>
        <v>0.50624999999999998</v>
      </c>
      <c r="P221" s="78"/>
    </row>
    <row r="222" spans="2:16" x14ac:dyDescent="0.25">
      <c r="B222" s="77">
        <v>0.50694444444444398</v>
      </c>
      <c r="C222" s="75"/>
      <c r="D222" s="74"/>
      <c r="E222" s="75"/>
      <c r="F222" s="83"/>
      <c r="G222" s="77">
        <f t="shared" si="15"/>
        <v>0.50694444444444398</v>
      </c>
      <c r="H222" s="78"/>
      <c r="I222" s="77">
        <f t="shared" si="16"/>
        <v>0.50694444444444398</v>
      </c>
      <c r="J222" s="78"/>
      <c r="K222" s="77">
        <f t="shared" si="17"/>
        <v>0.50694444444444398</v>
      </c>
      <c r="L222" s="78"/>
      <c r="M222" s="77">
        <f t="shared" si="18"/>
        <v>0.50694444444444398</v>
      </c>
      <c r="N222" s="78"/>
      <c r="O222" s="77">
        <f t="shared" si="19"/>
        <v>0.50694444444444398</v>
      </c>
      <c r="P222" s="78"/>
    </row>
    <row r="223" spans="2:16" x14ac:dyDescent="0.25">
      <c r="B223" s="77">
        <v>0.50763888888888897</v>
      </c>
      <c r="C223" s="75"/>
      <c r="D223" s="74"/>
      <c r="E223" s="75"/>
      <c r="F223" s="83"/>
      <c r="G223" s="77">
        <f t="shared" si="15"/>
        <v>0.50763888888888897</v>
      </c>
      <c r="H223" s="78"/>
      <c r="I223" s="77">
        <f t="shared" si="16"/>
        <v>0.50763888888888897</v>
      </c>
      <c r="J223" s="78"/>
      <c r="K223" s="77">
        <f t="shared" si="17"/>
        <v>0.50763888888888897</v>
      </c>
      <c r="L223" s="78"/>
      <c r="M223" s="77">
        <f t="shared" si="18"/>
        <v>0.50763888888888897</v>
      </c>
      <c r="N223" s="78"/>
      <c r="O223" s="77">
        <f t="shared" si="19"/>
        <v>0.50763888888888897</v>
      </c>
      <c r="P223" s="78"/>
    </row>
    <row r="224" spans="2:16" x14ac:dyDescent="0.25">
      <c r="B224" s="77">
        <v>0.50833333333333297</v>
      </c>
      <c r="C224" s="75"/>
      <c r="D224" s="74"/>
      <c r="E224" s="75"/>
      <c r="F224" s="83"/>
      <c r="G224" s="77">
        <f t="shared" si="15"/>
        <v>0.50833333333333297</v>
      </c>
      <c r="H224" s="78"/>
      <c r="I224" s="77">
        <f t="shared" si="16"/>
        <v>0.50833333333333297</v>
      </c>
      <c r="J224" s="78"/>
      <c r="K224" s="77">
        <f t="shared" si="17"/>
        <v>0.50833333333333297</v>
      </c>
      <c r="L224" s="78"/>
      <c r="M224" s="77">
        <f t="shared" si="18"/>
        <v>0.50833333333333297</v>
      </c>
      <c r="N224" s="78"/>
      <c r="O224" s="77">
        <f t="shared" si="19"/>
        <v>0.50833333333333297</v>
      </c>
      <c r="P224" s="78"/>
    </row>
    <row r="225" spans="2:16" x14ac:dyDescent="0.25">
      <c r="B225" s="77">
        <v>0.50902777777777797</v>
      </c>
      <c r="C225" s="75"/>
      <c r="D225" s="74"/>
      <c r="E225" s="75"/>
      <c r="F225" s="83"/>
      <c r="G225" s="77">
        <f t="shared" si="15"/>
        <v>0.50902777777777797</v>
      </c>
      <c r="H225" s="78"/>
      <c r="I225" s="77">
        <f t="shared" si="16"/>
        <v>0.50902777777777797</v>
      </c>
      <c r="J225" s="78"/>
      <c r="K225" s="77">
        <f t="shared" si="17"/>
        <v>0.50902777777777797</v>
      </c>
      <c r="L225" s="78"/>
      <c r="M225" s="77">
        <f t="shared" si="18"/>
        <v>0.50902777777777797</v>
      </c>
      <c r="N225" s="78"/>
      <c r="O225" s="77">
        <f t="shared" si="19"/>
        <v>0.50902777777777797</v>
      </c>
      <c r="P225" s="78"/>
    </row>
    <row r="226" spans="2:16" x14ac:dyDescent="0.25">
      <c r="B226" s="77">
        <v>0.50972222222222197</v>
      </c>
      <c r="C226" s="75"/>
      <c r="D226" s="74"/>
      <c r="E226" s="75"/>
      <c r="F226" s="83"/>
      <c r="G226" s="77">
        <f t="shared" si="15"/>
        <v>0.50972222222222197</v>
      </c>
      <c r="H226" s="78"/>
      <c r="I226" s="77">
        <f t="shared" si="16"/>
        <v>0.50972222222222197</v>
      </c>
      <c r="J226" s="78"/>
      <c r="K226" s="77">
        <f t="shared" si="17"/>
        <v>0.50972222222222197</v>
      </c>
      <c r="L226" s="78"/>
      <c r="M226" s="77">
        <f t="shared" si="18"/>
        <v>0.50972222222222197</v>
      </c>
      <c r="N226" s="78"/>
      <c r="O226" s="77">
        <f t="shared" si="19"/>
        <v>0.50972222222222197</v>
      </c>
      <c r="P226" s="78"/>
    </row>
    <row r="227" spans="2:16" x14ac:dyDescent="0.25">
      <c r="B227" s="77">
        <v>0.51041666666666596</v>
      </c>
      <c r="C227" s="75"/>
      <c r="D227" s="74"/>
      <c r="E227" s="75"/>
      <c r="F227" s="83"/>
      <c r="G227" s="77">
        <f t="shared" si="15"/>
        <v>0.51041666666666596</v>
      </c>
      <c r="H227" s="78"/>
      <c r="I227" s="77">
        <f t="shared" si="16"/>
        <v>0.51041666666666596</v>
      </c>
      <c r="J227" s="78"/>
      <c r="K227" s="77">
        <f t="shared" si="17"/>
        <v>0.51041666666666596</v>
      </c>
      <c r="L227" s="78"/>
      <c r="M227" s="77">
        <f t="shared" si="18"/>
        <v>0.51041666666666596</v>
      </c>
      <c r="N227" s="78"/>
      <c r="O227" s="77">
        <f t="shared" si="19"/>
        <v>0.51041666666666596</v>
      </c>
      <c r="P227" s="78"/>
    </row>
    <row r="228" spans="2:16" x14ac:dyDescent="0.25">
      <c r="B228" s="77">
        <v>0.51111111111111096</v>
      </c>
      <c r="C228" s="75"/>
      <c r="D228" s="74"/>
      <c r="E228" s="75"/>
      <c r="F228" s="83"/>
      <c r="G228" s="77">
        <f t="shared" si="15"/>
        <v>0.51111111111111096</v>
      </c>
      <c r="H228" s="78"/>
      <c r="I228" s="77">
        <f t="shared" si="16"/>
        <v>0.51111111111111096</v>
      </c>
      <c r="J228" s="78"/>
      <c r="K228" s="77">
        <f t="shared" si="17"/>
        <v>0.51111111111111096</v>
      </c>
      <c r="L228" s="78"/>
      <c r="M228" s="77">
        <f t="shared" si="18"/>
        <v>0.51111111111111096</v>
      </c>
      <c r="N228" s="78"/>
      <c r="O228" s="77">
        <f t="shared" si="19"/>
        <v>0.51111111111111096</v>
      </c>
      <c r="P228" s="78"/>
    </row>
    <row r="229" spans="2:16" x14ac:dyDescent="0.25">
      <c r="B229" s="77">
        <v>0.51180555555555496</v>
      </c>
      <c r="C229" s="75"/>
      <c r="D229" s="74"/>
      <c r="E229" s="75"/>
      <c r="F229" s="83"/>
      <c r="G229" s="77">
        <f t="shared" si="15"/>
        <v>0.51180555555555496</v>
      </c>
      <c r="H229" s="78"/>
      <c r="I229" s="77">
        <f t="shared" si="16"/>
        <v>0.51180555555555496</v>
      </c>
      <c r="J229" s="78"/>
      <c r="K229" s="77">
        <f t="shared" si="17"/>
        <v>0.51180555555555496</v>
      </c>
      <c r="L229" s="78"/>
      <c r="M229" s="77">
        <f t="shared" si="18"/>
        <v>0.51180555555555496</v>
      </c>
      <c r="N229" s="78"/>
      <c r="O229" s="77">
        <f t="shared" si="19"/>
        <v>0.51180555555555496</v>
      </c>
      <c r="P229" s="78"/>
    </row>
    <row r="230" spans="2:16" x14ac:dyDescent="0.25">
      <c r="B230" s="77">
        <v>0.51249999999999996</v>
      </c>
      <c r="C230" s="75"/>
      <c r="D230" s="74"/>
      <c r="E230" s="75"/>
      <c r="F230" s="83"/>
      <c r="G230" s="77">
        <f t="shared" si="15"/>
        <v>0.51249999999999996</v>
      </c>
      <c r="H230" s="78"/>
      <c r="I230" s="77">
        <f t="shared" si="16"/>
        <v>0.51249999999999996</v>
      </c>
      <c r="J230" s="78"/>
      <c r="K230" s="77">
        <f t="shared" si="17"/>
        <v>0.51249999999999996</v>
      </c>
      <c r="L230" s="78"/>
      <c r="M230" s="77">
        <f t="shared" si="18"/>
        <v>0.51249999999999996</v>
      </c>
      <c r="N230" s="78"/>
      <c r="O230" s="77">
        <f t="shared" si="19"/>
        <v>0.51249999999999996</v>
      </c>
      <c r="P230" s="78"/>
    </row>
    <row r="231" spans="2:16" x14ac:dyDescent="0.25">
      <c r="B231" s="77">
        <v>0.51319444444444395</v>
      </c>
      <c r="C231" s="75"/>
      <c r="D231" s="74"/>
      <c r="E231" s="75"/>
      <c r="F231" s="83"/>
      <c r="G231" s="77">
        <f t="shared" si="15"/>
        <v>0.51319444444444395</v>
      </c>
      <c r="H231" s="78"/>
      <c r="I231" s="77">
        <f t="shared" si="16"/>
        <v>0.51319444444444395</v>
      </c>
      <c r="J231" s="78"/>
      <c r="K231" s="77">
        <f t="shared" si="17"/>
        <v>0.51319444444444395</v>
      </c>
      <c r="L231" s="78"/>
      <c r="M231" s="77">
        <f t="shared" si="18"/>
        <v>0.51319444444444395</v>
      </c>
      <c r="N231" s="78"/>
      <c r="O231" s="77">
        <f t="shared" si="19"/>
        <v>0.51319444444444395</v>
      </c>
      <c r="P231" s="78"/>
    </row>
    <row r="232" spans="2:16" x14ac:dyDescent="0.25">
      <c r="B232" s="77">
        <v>0.51388888888888895</v>
      </c>
      <c r="C232" s="75"/>
      <c r="D232" s="74"/>
      <c r="E232" s="75"/>
      <c r="F232" s="83"/>
      <c r="G232" s="77">
        <f t="shared" si="15"/>
        <v>0.51388888888888895</v>
      </c>
      <c r="H232" s="78"/>
      <c r="I232" s="77">
        <f t="shared" si="16"/>
        <v>0.51388888888888895</v>
      </c>
      <c r="J232" s="78"/>
      <c r="K232" s="77">
        <f t="shared" si="17"/>
        <v>0.51388888888888895</v>
      </c>
      <c r="L232" s="78"/>
      <c r="M232" s="77">
        <f t="shared" si="18"/>
        <v>0.51388888888888895</v>
      </c>
      <c r="N232" s="78"/>
      <c r="O232" s="77">
        <f t="shared" si="19"/>
        <v>0.51388888888888895</v>
      </c>
      <c r="P232" s="78"/>
    </row>
    <row r="233" spans="2:16" x14ac:dyDescent="0.25">
      <c r="B233" s="77">
        <v>0.51458333333333295</v>
      </c>
      <c r="C233" s="75"/>
      <c r="D233" s="74"/>
      <c r="E233" s="75"/>
      <c r="F233" s="83"/>
      <c r="G233" s="77">
        <f t="shared" si="15"/>
        <v>0.51458333333333295</v>
      </c>
      <c r="H233" s="78"/>
      <c r="I233" s="77">
        <f t="shared" si="16"/>
        <v>0.51458333333333295</v>
      </c>
      <c r="J233" s="78"/>
      <c r="K233" s="77">
        <f t="shared" si="17"/>
        <v>0.51458333333333295</v>
      </c>
      <c r="L233" s="78"/>
      <c r="M233" s="77">
        <f t="shared" si="18"/>
        <v>0.51458333333333295</v>
      </c>
      <c r="N233" s="78"/>
      <c r="O233" s="77">
        <f t="shared" si="19"/>
        <v>0.51458333333333295</v>
      </c>
      <c r="P233" s="78"/>
    </row>
    <row r="234" spans="2:16" x14ac:dyDescent="0.25">
      <c r="B234" s="77">
        <v>0.51527777777777795</v>
      </c>
      <c r="C234" s="75"/>
      <c r="D234" s="74"/>
      <c r="E234" s="75"/>
      <c r="F234" s="83"/>
      <c r="G234" s="77">
        <f t="shared" si="15"/>
        <v>0.51527777777777795</v>
      </c>
      <c r="H234" s="78"/>
      <c r="I234" s="77">
        <f t="shared" si="16"/>
        <v>0.51527777777777795</v>
      </c>
      <c r="J234" s="78"/>
      <c r="K234" s="77">
        <f t="shared" si="17"/>
        <v>0.51527777777777795</v>
      </c>
      <c r="L234" s="78"/>
      <c r="M234" s="77">
        <f t="shared" si="18"/>
        <v>0.51527777777777795</v>
      </c>
      <c r="N234" s="78"/>
      <c r="O234" s="77">
        <f t="shared" si="19"/>
        <v>0.51527777777777795</v>
      </c>
      <c r="P234" s="78"/>
    </row>
    <row r="235" spans="2:16" x14ac:dyDescent="0.25">
      <c r="B235" s="77">
        <v>0.51597222222222205</v>
      </c>
      <c r="C235" s="75"/>
      <c r="D235" s="74"/>
      <c r="E235" s="75"/>
      <c r="F235" s="83"/>
      <c r="G235" s="77">
        <f t="shared" si="15"/>
        <v>0.51597222222222205</v>
      </c>
      <c r="H235" s="78"/>
      <c r="I235" s="77">
        <f t="shared" si="16"/>
        <v>0.51597222222222205</v>
      </c>
      <c r="J235" s="78"/>
      <c r="K235" s="77">
        <f t="shared" si="17"/>
        <v>0.51597222222222205</v>
      </c>
      <c r="L235" s="78"/>
      <c r="M235" s="77">
        <f t="shared" si="18"/>
        <v>0.51597222222222205</v>
      </c>
      <c r="N235" s="78"/>
      <c r="O235" s="77">
        <f t="shared" si="19"/>
        <v>0.51597222222222205</v>
      </c>
      <c r="P235" s="78"/>
    </row>
    <row r="236" spans="2:16" x14ac:dyDescent="0.25">
      <c r="B236" s="77">
        <v>0.51666666666666605</v>
      </c>
      <c r="C236" s="75"/>
      <c r="D236" s="74"/>
      <c r="E236" s="75"/>
      <c r="F236" s="83"/>
      <c r="G236" s="77">
        <f t="shared" si="15"/>
        <v>0.51666666666666605</v>
      </c>
      <c r="H236" s="78"/>
      <c r="I236" s="77">
        <f t="shared" si="16"/>
        <v>0.51666666666666605</v>
      </c>
      <c r="J236" s="78"/>
      <c r="K236" s="77">
        <f t="shared" si="17"/>
        <v>0.51666666666666605</v>
      </c>
      <c r="L236" s="78"/>
      <c r="M236" s="77">
        <f t="shared" si="18"/>
        <v>0.51666666666666605</v>
      </c>
      <c r="N236" s="78"/>
      <c r="O236" s="77">
        <f t="shared" si="19"/>
        <v>0.51666666666666605</v>
      </c>
      <c r="P236" s="78"/>
    </row>
    <row r="237" spans="2:16" x14ac:dyDescent="0.25">
      <c r="B237" s="77">
        <v>0.51736111111111105</v>
      </c>
      <c r="C237" s="75"/>
      <c r="D237" s="74"/>
      <c r="E237" s="75"/>
      <c r="F237" s="83"/>
      <c r="G237" s="77">
        <f t="shared" si="15"/>
        <v>0.51736111111111105</v>
      </c>
      <c r="H237" s="78"/>
      <c r="I237" s="77">
        <f t="shared" si="16"/>
        <v>0.51736111111111105</v>
      </c>
      <c r="J237" s="78"/>
      <c r="K237" s="77">
        <f t="shared" si="17"/>
        <v>0.51736111111111105</v>
      </c>
      <c r="L237" s="78"/>
      <c r="M237" s="77">
        <f t="shared" si="18"/>
        <v>0.51736111111111105</v>
      </c>
      <c r="N237" s="78"/>
      <c r="O237" s="77">
        <f t="shared" si="19"/>
        <v>0.51736111111111105</v>
      </c>
      <c r="P237" s="78"/>
    </row>
    <row r="238" spans="2:16" x14ac:dyDescent="0.25">
      <c r="B238" s="77">
        <v>0.51805555555555505</v>
      </c>
      <c r="C238" s="75"/>
      <c r="D238" s="74"/>
      <c r="E238" s="75"/>
      <c r="F238" s="83"/>
      <c r="G238" s="77">
        <f t="shared" si="15"/>
        <v>0.51805555555555505</v>
      </c>
      <c r="H238" s="78"/>
      <c r="I238" s="77">
        <f t="shared" si="16"/>
        <v>0.51805555555555505</v>
      </c>
      <c r="J238" s="78"/>
      <c r="K238" s="77">
        <f t="shared" si="17"/>
        <v>0.51805555555555505</v>
      </c>
      <c r="L238" s="78"/>
      <c r="M238" s="77">
        <f t="shared" si="18"/>
        <v>0.51805555555555505</v>
      </c>
      <c r="N238" s="78"/>
      <c r="O238" s="77">
        <f t="shared" si="19"/>
        <v>0.51805555555555505</v>
      </c>
      <c r="P238" s="78"/>
    </row>
    <row r="239" spans="2:16" x14ac:dyDescent="0.25">
      <c r="B239" s="77">
        <v>0.51875000000000004</v>
      </c>
      <c r="C239" s="75"/>
      <c r="D239" s="74"/>
      <c r="E239" s="75"/>
      <c r="F239" s="83"/>
      <c r="G239" s="77">
        <f t="shared" si="15"/>
        <v>0.51875000000000004</v>
      </c>
      <c r="H239" s="78"/>
      <c r="I239" s="77">
        <f t="shared" si="16"/>
        <v>0.51875000000000004</v>
      </c>
      <c r="J239" s="78"/>
      <c r="K239" s="77">
        <f t="shared" si="17"/>
        <v>0.51875000000000004</v>
      </c>
      <c r="L239" s="78"/>
      <c r="M239" s="77">
        <f t="shared" si="18"/>
        <v>0.51875000000000004</v>
      </c>
      <c r="N239" s="78"/>
      <c r="O239" s="77">
        <f t="shared" si="19"/>
        <v>0.51875000000000004</v>
      </c>
      <c r="P239" s="78"/>
    </row>
    <row r="240" spans="2:16" x14ac:dyDescent="0.25">
      <c r="B240" s="77">
        <v>0.51944444444444404</v>
      </c>
      <c r="C240" s="75"/>
      <c r="D240" s="74"/>
      <c r="E240" s="75"/>
      <c r="F240" s="83"/>
      <c r="G240" s="77">
        <f t="shared" si="15"/>
        <v>0.51944444444444404</v>
      </c>
      <c r="H240" s="78"/>
      <c r="I240" s="77">
        <f t="shared" si="16"/>
        <v>0.51944444444444404</v>
      </c>
      <c r="J240" s="78"/>
      <c r="K240" s="77">
        <f t="shared" si="17"/>
        <v>0.51944444444444404</v>
      </c>
      <c r="L240" s="78"/>
      <c r="M240" s="77">
        <f t="shared" si="18"/>
        <v>0.51944444444444404</v>
      </c>
      <c r="N240" s="78"/>
      <c r="O240" s="77">
        <f t="shared" si="19"/>
        <v>0.51944444444444404</v>
      </c>
      <c r="P240" s="78"/>
    </row>
    <row r="241" spans="2:16" x14ac:dyDescent="0.25">
      <c r="B241" s="77">
        <v>0.52013888888888904</v>
      </c>
      <c r="C241" s="75"/>
      <c r="D241" s="74"/>
      <c r="E241" s="75"/>
      <c r="F241" s="83"/>
      <c r="G241" s="77">
        <f t="shared" si="15"/>
        <v>0.52013888888888904</v>
      </c>
      <c r="H241" s="78"/>
      <c r="I241" s="77">
        <f t="shared" si="16"/>
        <v>0.52013888888888904</v>
      </c>
      <c r="J241" s="78"/>
      <c r="K241" s="77">
        <f t="shared" si="17"/>
        <v>0.52013888888888904</v>
      </c>
      <c r="L241" s="78"/>
      <c r="M241" s="77">
        <f t="shared" si="18"/>
        <v>0.52013888888888904</v>
      </c>
      <c r="N241" s="78"/>
      <c r="O241" s="77">
        <f t="shared" si="19"/>
        <v>0.52013888888888904</v>
      </c>
      <c r="P241" s="78"/>
    </row>
    <row r="242" spans="2:16" x14ac:dyDescent="0.25">
      <c r="B242" s="77">
        <v>0.52083333333333304</v>
      </c>
      <c r="C242" s="75"/>
      <c r="D242" s="74"/>
      <c r="E242" s="75"/>
      <c r="F242" s="83"/>
      <c r="G242" s="77">
        <f t="shared" si="15"/>
        <v>0.52083333333333304</v>
      </c>
      <c r="H242" s="78"/>
      <c r="I242" s="77">
        <f t="shared" si="16"/>
        <v>0.52083333333333304</v>
      </c>
      <c r="J242" s="78"/>
      <c r="K242" s="77">
        <f t="shared" si="17"/>
        <v>0.52083333333333304</v>
      </c>
      <c r="L242" s="78"/>
      <c r="M242" s="77">
        <f t="shared" si="18"/>
        <v>0.52083333333333304</v>
      </c>
      <c r="N242" s="78"/>
      <c r="O242" s="77">
        <f t="shared" si="19"/>
        <v>0.52083333333333304</v>
      </c>
      <c r="P242" s="78"/>
    </row>
    <row r="243" spans="2:16" x14ac:dyDescent="0.25">
      <c r="B243" s="77">
        <v>0.52152777777777803</v>
      </c>
      <c r="C243" s="75"/>
      <c r="D243" s="74"/>
      <c r="E243" s="75"/>
      <c r="F243" s="83"/>
      <c r="G243" s="77">
        <f t="shared" si="15"/>
        <v>0.52152777777777803</v>
      </c>
      <c r="H243" s="78"/>
      <c r="I243" s="77">
        <f t="shared" si="16"/>
        <v>0.52152777777777803</v>
      </c>
      <c r="J243" s="78"/>
      <c r="K243" s="77">
        <f t="shared" si="17"/>
        <v>0.52152777777777803</v>
      </c>
      <c r="L243" s="78"/>
      <c r="M243" s="77">
        <f t="shared" si="18"/>
        <v>0.52152777777777803</v>
      </c>
      <c r="N243" s="78"/>
      <c r="O243" s="77">
        <f t="shared" si="19"/>
        <v>0.52152777777777803</v>
      </c>
      <c r="P243" s="78"/>
    </row>
    <row r="244" spans="2:16" x14ac:dyDescent="0.25">
      <c r="B244" s="77">
        <v>0.52222222222222203</v>
      </c>
      <c r="C244" s="75"/>
      <c r="D244" s="74"/>
      <c r="E244" s="75"/>
      <c r="F244" s="83"/>
      <c r="G244" s="77">
        <f t="shared" si="15"/>
        <v>0.52222222222222203</v>
      </c>
      <c r="H244" s="78"/>
      <c r="I244" s="77">
        <f t="shared" si="16"/>
        <v>0.52222222222222203</v>
      </c>
      <c r="J244" s="78"/>
      <c r="K244" s="77">
        <f t="shared" si="17"/>
        <v>0.52222222222222203</v>
      </c>
      <c r="L244" s="78"/>
      <c r="M244" s="77">
        <f t="shared" si="18"/>
        <v>0.52222222222222203</v>
      </c>
      <c r="N244" s="78"/>
      <c r="O244" s="77">
        <f t="shared" si="19"/>
        <v>0.52222222222222203</v>
      </c>
      <c r="P244" s="78"/>
    </row>
    <row r="245" spans="2:16" x14ac:dyDescent="0.25">
      <c r="B245" s="77">
        <v>0.52291666666666603</v>
      </c>
      <c r="C245" s="75"/>
      <c r="D245" s="74"/>
      <c r="E245" s="75"/>
      <c r="F245" s="83"/>
      <c r="G245" s="77">
        <f t="shared" si="15"/>
        <v>0.52291666666666603</v>
      </c>
      <c r="H245" s="78"/>
      <c r="I245" s="77">
        <f t="shared" si="16"/>
        <v>0.52291666666666603</v>
      </c>
      <c r="J245" s="78"/>
      <c r="K245" s="77">
        <f t="shared" si="17"/>
        <v>0.52291666666666603</v>
      </c>
      <c r="L245" s="78"/>
      <c r="M245" s="77">
        <f t="shared" si="18"/>
        <v>0.52291666666666603</v>
      </c>
      <c r="N245" s="78"/>
      <c r="O245" s="77">
        <f t="shared" si="19"/>
        <v>0.52291666666666603</v>
      </c>
      <c r="P245" s="78"/>
    </row>
    <row r="246" spans="2:16" x14ac:dyDescent="0.25">
      <c r="B246" s="77">
        <v>0.52361111111111103</v>
      </c>
      <c r="C246" s="75"/>
      <c r="D246" s="74"/>
      <c r="E246" s="75"/>
      <c r="F246" s="83"/>
      <c r="G246" s="77">
        <f t="shared" si="15"/>
        <v>0.52361111111111103</v>
      </c>
      <c r="H246" s="78"/>
      <c r="I246" s="77">
        <f t="shared" si="16"/>
        <v>0.52361111111111103</v>
      </c>
      <c r="J246" s="78"/>
      <c r="K246" s="77">
        <f t="shared" si="17"/>
        <v>0.52361111111111103</v>
      </c>
      <c r="L246" s="78"/>
      <c r="M246" s="77">
        <f t="shared" si="18"/>
        <v>0.52361111111111103</v>
      </c>
      <c r="N246" s="78"/>
      <c r="O246" s="77">
        <f t="shared" si="19"/>
        <v>0.52361111111111103</v>
      </c>
      <c r="P246" s="78"/>
    </row>
    <row r="247" spans="2:16" x14ac:dyDescent="0.25">
      <c r="B247" s="77">
        <v>0.52430555555555503</v>
      </c>
      <c r="C247" s="75"/>
      <c r="D247" s="74"/>
      <c r="E247" s="75"/>
      <c r="F247" s="83"/>
      <c r="G247" s="77">
        <f t="shared" si="15"/>
        <v>0.52430555555555503</v>
      </c>
      <c r="H247" s="78"/>
      <c r="I247" s="77">
        <f t="shared" si="16"/>
        <v>0.52430555555555503</v>
      </c>
      <c r="J247" s="78"/>
      <c r="K247" s="77">
        <f t="shared" si="17"/>
        <v>0.52430555555555503</v>
      </c>
      <c r="L247" s="78"/>
      <c r="M247" s="77">
        <f t="shared" si="18"/>
        <v>0.52430555555555503</v>
      </c>
      <c r="N247" s="78"/>
      <c r="O247" s="77">
        <f t="shared" si="19"/>
        <v>0.52430555555555503</v>
      </c>
      <c r="P247" s="78"/>
    </row>
    <row r="248" spans="2:16" x14ac:dyDescent="0.25">
      <c r="B248" s="77">
        <v>0.52500000000000002</v>
      </c>
      <c r="C248" s="75"/>
      <c r="D248" s="74"/>
      <c r="E248" s="75"/>
      <c r="F248" s="83"/>
      <c r="G248" s="77">
        <f t="shared" si="15"/>
        <v>0.52500000000000002</v>
      </c>
      <c r="H248" s="78"/>
      <c r="I248" s="77">
        <f t="shared" si="16"/>
        <v>0.52500000000000002</v>
      </c>
      <c r="J248" s="78"/>
      <c r="K248" s="77">
        <f t="shared" si="17"/>
        <v>0.52500000000000002</v>
      </c>
      <c r="L248" s="78"/>
      <c r="M248" s="77">
        <f t="shared" si="18"/>
        <v>0.52500000000000002</v>
      </c>
      <c r="N248" s="78"/>
      <c r="O248" s="77">
        <f t="shared" si="19"/>
        <v>0.52500000000000002</v>
      </c>
      <c r="P248" s="78" t="s">
        <v>146</v>
      </c>
    </row>
    <row r="249" spans="2:16" x14ac:dyDescent="0.25">
      <c r="B249" s="77">
        <v>0.52569444444444402</v>
      </c>
      <c r="C249" s="75"/>
      <c r="D249" s="74"/>
      <c r="E249" s="75"/>
      <c r="F249" s="83"/>
      <c r="G249" s="77">
        <f t="shared" si="15"/>
        <v>0.52569444444444402</v>
      </c>
      <c r="H249" s="78"/>
      <c r="I249" s="77">
        <f t="shared" si="16"/>
        <v>0.52569444444444402</v>
      </c>
      <c r="J249" s="78"/>
      <c r="K249" s="77">
        <f t="shared" si="17"/>
        <v>0.52569444444444402</v>
      </c>
      <c r="L249" s="78"/>
      <c r="M249" s="77">
        <f t="shared" si="18"/>
        <v>0.52569444444444402</v>
      </c>
      <c r="N249" s="78"/>
      <c r="O249" s="77">
        <f t="shared" si="19"/>
        <v>0.52569444444444402</v>
      </c>
      <c r="P249" s="78"/>
    </row>
    <row r="250" spans="2:16" x14ac:dyDescent="0.25">
      <c r="B250" s="77">
        <v>0.52638888888888902</v>
      </c>
      <c r="C250" s="75"/>
      <c r="D250" s="74"/>
      <c r="E250" s="75"/>
      <c r="F250" s="83"/>
      <c r="G250" s="77">
        <f t="shared" si="15"/>
        <v>0.52638888888888902</v>
      </c>
      <c r="H250" s="78"/>
      <c r="I250" s="77">
        <f t="shared" si="16"/>
        <v>0.52638888888888902</v>
      </c>
      <c r="J250" s="78"/>
      <c r="K250" s="77">
        <f t="shared" si="17"/>
        <v>0.52638888888888902</v>
      </c>
      <c r="L250" s="78"/>
      <c r="M250" s="77">
        <f t="shared" si="18"/>
        <v>0.52638888888888902</v>
      </c>
      <c r="N250" s="78"/>
      <c r="O250" s="77">
        <f t="shared" si="19"/>
        <v>0.52638888888888902</v>
      </c>
      <c r="P250" s="78"/>
    </row>
    <row r="251" spans="2:16" x14ac:dyDescent="0.25">
      <c r="B251" s="77">
        <v>0.52708333333333302</v>
      </c>
      <c r="C251" s="75"/>
      <c r="D251" s="74"/>
      <c r="E251" s="75"/>
      <c r="F251" s="83"/>
      <c r="G251" s="77">
        <f t="shared" si="15"/>
        <v>0.52708333333333302</v>
      </c>
      <c r="H251" s="78"/>
      <c r="I251" s="77">
        <f t="shared" si="16"/>
        <v>0.52708333333333302</v>
      </c>
      <c r="J251" s="78"/>
      <c r="K251" s="77">
        <f t="shared" si="17"/>
        <v>0.52708333333333302</v>
      </c>
      <c r="L251" s="78"/>
      <c r="M251" s="77">
        <f t="shared" si="18"/>
        <v>0.52708333333333302</v>
      </c>
      <c r="N251" s="78"/>
      <c r="O251" s="77">
        <f t="shared" si="19"/>
        <v>0.52708333333333302</v>
      </c>
      <c r="P251" s="78"/>
    </row>
    <row r="252" spans="2:16" x14ac:dyDescent="0.25">
      <c r="B252" s="77">
        <v>0.52777777777777701</v>
      </c>
      <c r="C252" s="75"/>
      <c r="D252" s="74"/>
      <c r="E252" s="75"/>
      <c r="F252" s="83"/>
      <c r="G252" s="77">
        <f t="shared" si="15"/>
        <v>0.52777777777777701</v>
      </c>
      <c r="H252" s="78"/>
      <c r="I252" s="77">
        <f t="shared" si="16"/>
        <v>0.52777777777777701</v>
      </c>
      <c r="J252" s="78"/>
      <c r="K252" s="77">
        <f t="shared" si="17"/>
        <v>0.52777777777777701</v>
      </c>
      <c r="L252" s="78"/>
      <c r="M252" s="77">
        <f t="shared" si="18"/>
        <v>0.52777777777777701</v>
      </c>
      <c r="N252" s="78"/>
      <c r="O252" s="77">
        <f t="shared" si="19"/>
        <v>0.52777777777777701</v>
      </c>
      <c r="P252" s="78"/>
    </row>
    <row r="253" spans="2:16" x14ac:dyDescent="0.25">
      <c r="B253" s="77">
        <v>0.52847222222222201</v>
      </c>
      <c r="C253" s="75"/>
      <c r="D253" s="74"/>
      <c r="E253" s="75"/>
      <c r="F253" s="83"/>
      <c r="G253" s="77">
        <f t="shared" si="15"/>
        <v>0.52847222222222201</v>
      </c>
      <c r="H253" s="78"/>
      <c r="I253" s="77">
        <f t="shared" si="16"/>
        <v>0.52847222222222201</v>
      </c>
      <c r="J253" s="78"/>
      <c r="K253" s="77">
        <f t="shared" si="17"/>
        <v>0.52847222222222201</v>
      </c>
      <c r="L253" s="78"/>
      <c r="M253" s="77">
        <f t="shared" si="18"/>
        <v>0.52847222222222201</v>
      </c>
      <c r="N253" s="78"/>
      <c r="O253" s="77">
        <f t="shared" si="19"/>
        <v>0.52847222222222201</v>
      </c>
      <c r="P253" s="78"/>
    </row>
    <row r="254" spans="2:16" x14ac:dyDescent="0.25">
      <c r="B254" s="77">
        <v>0.52916666666666601</v>
      </c>
      <c r="C254" s="75"/>
      <c r="D254" s="74"/>
      <c r="E254" s="75"/>
      <c r="F254" s="83"/>
      <c r="G254" s="77">
        <f t="shared" si="15"/>
        <v>0.52916666666666601</v>
      </c>
      <c r="H254" s="78"/>
      <c r="I254" s="77">
        <f t="shared" si="16"/>
        <v>0.52916666666666601</v>
      </c>
      <c r="J254" s="78"/>
      <c r="K254" s="77">
        <f t="shared" si="17"/>
        <v>0.52916666666666601</v>
      </c>
      <c r="L254" s="78"/>
      <c r="M254" s="77">
        <f t="shared" si="18"/>
        <v>0.52916666666666601</v>
      </c>
      <c r="N254" s="78"/>
      <c r="O254" s="77">
        <f t="shared" si="19"/>
        <v>0.52916666666666601</v>
      </c>
      <c r="P254" s="78"/>
    </row>
    <row r="255" spans="2:16" x14ac:dyDescent="0.25">
      <c r="B255" s="77">
        <v>0.52986111111111101</v>
      </c>
      <c r="C255" s="75"/>
      <c r="D255" s="74"/>
      <c r="E255" s="75"/>
      <c r="F255" s="83"/>
      <c r="G255" s="77">
        <f t="shared" si="15"/>
        <v>0.52986111111111101</v>
      </c>
      <c r="H255" s="78"/>
      <c r="I255" s="77">
        <f t="shared" si="16"/>
        <v>0.52986111111111101</v>
      </c>
      <c r="J255" s="78"/>
      <c r="K255" s="77">
        <f t="shared" si="17"/>
        <v>0.52986111111111101</v>
      </c>
      <c r="L255" s="78"/>
      <c r="M255" s="77">
        <f t="shared" si="18"/>
        <v>0.52986111111111101</v>
      </c>
      <c r="N255" s="78"/>
      <c r="O255" s="77">
        <f t="shared" si="19"/>
        <v>0.52986111111111101</v>
      </c>
      <c r="P255" s="78"/>
    </row>
    <row r="256" spans="2:16" x14ac:dyDescent="0.25">
      <c r="B256" s="77">
        <v>0.530555555555555</v>
      </c>
      <c r="C256" s="75"/>
      <c r="D256" s="74"/>
      <c r="E256" s="75"/>
      <c r="F256" s="83"/>
      <c r="G256" s="77">
        <f t="shared" si="15"/>
        <v>0.530555555555555</v>
      </c>
      <c r="H256" s="78"/>
      <c r="I256" s="77">
        <f t="shared" si="16"/>
        <v>0.530555555555555</v>
      </c>
      <c r="J256" s="78"/>
      <c r="K256" s="77">
        <f t="shared" si="17"/>
        <v>0.530555555555555</v>
      </c>
      <c r="L256" s="78"/>
      <c r="M256" s="77">
        <f t="shared" si="18"/>
        <v>0.530555555555555</v>
      </c>
      <c r="N256" s="78"/>
      <c r="O256" s="77">
        <f t="shared" si="19"/>
        <v>0.530555555555555</v>
      </c>
      <c r="P256" s="78"/>
    </row>
    <row r="257" spans="2:16" x14ac:dyDescent="0.25">
      <c r="B257" s="77">
        <v>0.53125</v>
      </c>
      <c r="C257" s="75"/>
      <c r="D257" s="74"/>
      <c r="E257" s="75"/>
      <c r="F257" s="83"/>
      <c r="G257" s="77">
        <f t="shared" si="15"/>
        <v>0.53125</v>
      </c>
      <c r="H257" s="78"/>
      <c r="I257" s="77">
        <f t="shared" si="16"/>
        <v>0.53125</v>
      </c>
      <c r="J257" s="78"/>
      <c r="K257" s="77">
        <f t="shared" si="17"/>
        <v>0.53125</v>
      </c>
      <c r="L257" s="78"/>
      <c r="M257" s="77">
        <f t="shared" si="18"/>
        <v>0.53125</v>
      </c>
      <c r="N257" s="78"/>
      <c r="O257" s="77">
        <f t="shared" si="19"/>
        <v>0.53125</v>
      </c>
      <c r="P257" s="78"/>
    </row>
    <row r="258" spans="2:16" x14ac:dyDescent="0.25">
      <c r="B258" s="77">
        <v>0.531944444444444</v>
      </c>
      <c r="C258" s="75"/>
      <c r="D258" s="74"/>
      <c r="E258" s="75"/>
      <c r="F258" s="83"/>
      <c r="G258" s="77">
        <f t="shared" si="15"/>
        <v>0.531944444444444</v>
      </c>
      <c r="H258" s="78"/>
      <c r="I258" s="77">
        <f t="shared" si="16"/>
        <v>0.531944444444444</v>
      </c>
      <c r="J258" s="78"/>
      <c r="K258" s="77">
        <f t="shared" si="17"/>
        <v>0.531944444444444</v>
      </c>
      <c r="L258" s="78"/>
      <c r="M258" s="77">
        <f t="shared" si="18"/>
        <v>0.531944444444444</v>
      </c>
      <c r="N258" s="78"/>
      <c r="O258" s="77">
        <f t="shared" si="19"/>
        <v>0.531944444444444</v>
      </c>
      <c r="P258" s="78"/>
    </row>
    <row r="259" spans="2:16" x14ac:dyDescent="0.25">
      <c r="B259" s="77">
        <v>0.53263888888888899</v>
      </c>
      <c r="C259" s="75"/>
      <c r="D259" s="74"/>
      <c r="E259" s="75"/>
      <c r="F259" s="83"/>
      <c r="G259" s="77">
        <f t="shared" ref="G259:G322" si="20">B259</f>
        <v>0.53263888888888899</v>
      </c>
      <c r="H259" s="78"/>
      <c r="I259" s="77">
        <f t="shared" ref="I259:I322" si="21">G259</f>
        <v>0.53263888888888899</v>
      </c>
      <c r="J259" s="78"/>
      <c r="K259" s="77">
        <f t="shared" ref="K259:K322" si="22">I259</f>
        <v>0.53263888888888899</v>
      </c>
      <c r="L259" s="78"/>
      <c r="M259" s="77">
        <f t="shared" ref="M259:M322" si="23">K259</f>
        <v>0.53263888888888899</v>
      </c>
      <c r="N259" s="78"/>
      <c r="O259" s="77">
        <f t="shared" ref="O259:O322" si="24">M259</f>
        <v>0.53263888888888899</v>
      </c>
      <c r="P259" s="78"/>
    </row>
    <row r="260" spans="2:16" x14ac:dyDescent="0.25">
      <c r="B260" s="77">
        <v>0.53333333333333299</v>
      </c>
      <c r="C260" s="75"/>
      <c r="D260" s="74"/>
      <c r="E260" s="75"/>
      <c r="F260" s="83"/>
      <c r="G260" s="77">
        <f t="shared" si="20"/>
        <v>0.53333333333333299</v>
      </c>
      <c r="H260" s="78"/>
      <c r="I260" s="77">
        <f t="shared" si="21"/>
        <v>0.53333333333333299</v>
      </c>
      <c r="J260" s="78"/>
      <c r="K260" s="77">
        <f t="shared" si="22"/>
        <v>0.53333333333333299</v>
      </c>
      <c r="L260" s="78"/>
      <c r="M260" s="77">
        <f t="shared" si="23"/>
        <v>0.53333333333333299</v>
      </c>
      <c r="N260" s="78"/>
      <c r="O260" s="77">
        <f t="shared" si="24"/>
        <v>0.53333333333333299</v>
      </c>
      <c r="P260" s="78"/>
    </row>
    <row r="261" spans="2:16" x14ac:dyDescent="0.25">
      <c r="B261" s="77">
        <v>0.53402777777777699</v>
      </c>
      <c r="C261" s="75"/>
      <c r="D261" s="74"/>
      <c r="E261" s="75"/>
      <c r="F261" s="83"/>
      <c r="G261" s="77">
        <f t="shared" si="20"/>
        <v>0.53402777777777699</v>
      </c>
      <c r="H261" s="78"/>
      <c r="I261" s="77">
        <f t="shared" si="21"/>
        <v>0.53402777777777699</v>
      </c>
      <c r="J261" s="78"/>
      <c r="K261" s="77">
        <f t="shared" si="22"/>
        <v>0.53402777777777699</v>
      </c>
      <c r="L261" s="78"/>
      <c r="M261" s="77">
        <f t="shared" si="23"/>
        <v>0.53402777777777699</v>
      </c>
      <c r="N261" s="78"/>
      <c r="O261" s="77">
        <f t="shared" si="24"/>
        <v>0.53402777777777699</v>
      </c>
      <c r="P261" s="78"/>
    </row>
    <row r="262" spans="2:16" x14ac:dyDescent="0.25">
      <c r="B262" s="77">
        <v>0.53472222222222199</v>
      </c>
      <c r="C262" s="75"/>
      <c r="D262" s="74"/>
      <c r="E262" s="75"/>
      <c r="F262" s="83"/>
      <c r="G262" s="77">
        <f t="shared" si="20"/>
        <v>0.53472222222222199</v>
      </c>
      <c r="H262" s="78"/>
      <c r="I262" s="77">
        <f t="shared" si="21"/>
        <v>0.53472222222222199</v>
      </c>
      <c r="J262" s="78"/>
      <c r="K262" s="77">
        <f t="shared" si="22"/>
        <v>0.53472222222222199</v>
      </c>
      <c r="L262" s="78"/>
      <c r="M262" s="77">
        <f t="shared" si="23"/>
        <v>0.53472222222222199</v>
      </c>
      <c r="N262" s="78"/>
      <c r="O262" s="77">
        <f t="shared" si="24"/>
        <v>0.53472222222222199</v>
      </c>
      <c r="P262" s="78"/>
    </row>
    <row r="263" spans="2:16" x14ac:dyDescent="0.25">
      <c r="B263" s="77">
        <v>0.53541666666666599</v>
      </c>
      <c r="C263" s="75"/>
      <c r="D263" s="74"/>
      <c r="E263" s="75"/>
      <c r="F263" s="83"/>
      <c r="G263" s="77">
        <f t="shared" si="20"/>
        <v>0.53541666666666599</v>
      </c>
      <c r="H263" s="78"/>
      <c r="I263" s="77">
        <f t="shared" si="21"/>
        <v>0.53541666666666599</v>
      </c>
      <c r="J263" s="78"/>
      <c r="K263" s="77">
        <f t="shared" si="22"/>
        <v>0.53541666666666599</v>
      </c>
      <c r="L263" s="78"/>
      <c r="M263" s="77">
        <f t="shared" si="23"/>
        <v>0.53541666666666599</v>
      </c>
      <c r="N263" s="78"/>
      <c r="O263" s="77">
        <f t="shared" si="24"/>
        <v>0.53541666666666599</v>
      </c>
      <c r="P263" s="78"/>
    </row>
    <row r="264" spans="2:16" x14ac:dyDescent="0.25">
      <c r="B264" s="77">
        <v>0.53611111111111098</v>
      </c>
      <c r="C264" s="75"/>
      <c r="D264" s="74"/>
      <c r="E264" s="75"/>
      <c r="F264" s="83"/>
      <c r="G264" s="77">
        <f t="shared" si="20"/>
        <v>0.53611111111111098</v>
      </c>
      <c r="H264" s="78"/>
      <c r="I264" s="77">
        <f t="shared" si="21"/>
        <v>0.53611111111111098</v>
      </c>
      <c r="J264" s="78"/>
      <c r="K264" s="77">
        <f t="shared" si="22"/>
        <v>0.53611111111111098</v>
      </c>
      <c r="L264" s="78"/>
      <c r="M264" s="77">
        <f t="shared" si="23"/>
        <v>0.53611111111111098</v>
      </c>
      <c r="N264" s="78"/>
      <c r="O264" s="77">
        <f t="shared" si="24"/>
        <v>0.53611111111111098</v>
      </c>
      <c r="P264" s="78"/>
    </row>
    <row r="265" spans="2:16" x14ac:dyDescent="0.25">
      <c r="B265" s="77">
        <v>0.53680555555555498</v>
      </c>
      <c r="C265" s="75"/>
      <c r="D265" s="74"/>
      <c r="E265" s="75"/>
      <c r="F265" s="83"/>
      <c r="G265" s="77">
        <f t="shared" si="20"/>
        <v>0.53680555555555498</v>
      </c>
      <c r="H265" s="78"/>
      <c r="I265" s="77">
        <f t="shared" si="21"/>
        <v>0.53680555555555498</v>
      </c>
      <c r="J265" s="78"/>
      <c r="K265" s="77">
        <f t="shared" si="22"/>
        <v>0.53680555555555498</v>
      </c>
      <c r="L265" s="78"/>
      <c r="M265" s="77">
        <f t="shared" si="23"/>
        <v>0.53680555555555498</v>
      </c>
      <c r="N265" s="78"/>
      <c r="O265" s="77">
        <f t="shared" si="24"/>
        <v>0.53680555555555498</v>
      </c>
      <c r="P265" s="78"/>
    </row>
    <row r="266" spans="2:16" x14ac:dyDescent="0.25">
      <c r="B266" s="77">
        <v>0.53749999999999998</v>
      </c>
      <c r="C266" s="75"/>
      <c r="D266" s="74"/>
      <c r="E266" s="75"/>
      <c r="F266" s="83"/>
      <c r="G266" s="77">
        <f t="shared" si="20"/>
        <v>0.53749999999999998</v>
      </c>
      <c r="H266" s="78"/>
      <c r="I266" s="77">
        <f t="shared" si="21"/>
        <v>0.53749999999999998</v>
      </c>
      <c r="J266" s="78"/>
      <c r="K266" s="77">
        <f t="shared" si="22"/>
        <v>0.53749999999999998</v>
      </c>
      <c r="L266" s="78"/>
      <c r="M266" s="77">
        <f t="shared" si="23"/>
        <v>0.53749999999999998</v>
      </c>
      <c r="N266" s="78"/>
      <c r="O266" s="77">
        <f t="shared" si="24"/>
        <v>0.53749999999999998</v>
      </c>
      <c r="P266" s="78"/>
    </row>
    <row r="267" spans="2:16" x14ac:dyDescent="0.25">
      <c r="B267" s="77">
        <v>0.53819444444444398</v>
      </c>
      <c r="C267" s="75"/>
      <c r="D267" s="74"/>
      <c r="E267" s="75"/>
      <c r="F267" s="83"/>
      <c r="G267" s="77">
        <f t="shared" si="20"/>
        <v>0.53819444444444398</v>
      </c>
      <c r="H267" s="78"/>
      <c r="I267" s="77">
        <f t="shared" si="21"/>
        <v>0.53819444444444398</v>
      </c>
      <c r="J267" s="78"/>
      <c r="K267" s="77">
        <f t="shared" si="22"/>
        <v>0.53819444444444398</v>
      </c>
      <c r="L267" s="78"/>
      <c r="M267" s="77">
        <f t="shared" si="23"/>
        <v>0.53819444444444398</v>
      </c>
      <c r="N267" s="78"/>
      <c r="O267" s="77">
        <f t="shared" si="24"/>
        <v>0.53819444444444398</v>
      </c>
      <c r="P267" s="78"/>
    </row>
    <row r="268" spans="2:16" x14ac:dyDescent="0.25">
      <c r="B268" s="77">
        <v>0.53888888888888897</v>
      </c>
      <c r="C268" s="75"/>
      <c r="D268" s="74"/>
      <c r="E268" s="75"/>
      <c r="F268" s="83"/>
      <c r="G268" s="77">
        <f t="shared" si="20"/>
        <v>0.53888888888888897</v>
      </c>
      <c r="H268" s="78"/>
      <c r="I268" s="77">
        <f t="shared" si="21"/>
        <v>0.53888888888888897</v>
      </c>
      <c r="J268" s="78"/>
      <c r="K268" s="77">
        <f t="shared" si="22"/>
        <v>0.53888888888888897</v>
      </c>
      <c r="L268" s="78"/>
      <c r="M268" s="77">
        <f t="shared" si="23"/>
        <v>0.53888888888888897</v>
      </c>
      <c r="N268" s="78"/>
      <c r="O268" s="77">
        <f t="shared" si="24"/>
        <v>0.53888888888888897</v>
      </c>
      <c r="P268" s="78"/>
    </row>
    <row r="269" spans="2:16" x14ac:dyDescent="0.25">
      <c r="B269" s="77">
        <v>0.53958333333333297</v>
      </c>
      <c r="C269" s="75"/>
      <c r="D269" s="74"/>
      <c r="E269" s="75"/>
      <c r="F269" s="83"/>
      <c r="G269" s="77">
        <f t="shared" si="20"/>
        <v>0.53958333333333297</v>
      </c>
      <c r="H269" s="78"/>
      <c r="I269" s="77">
        <f t="shared" si="21"/>
        <v>0.53958333333333297</v>
      </c>
      <c r="J269" s="78"/>
      <c r="K269" s="77">
        <f t="shared" si="22"/>
        <v>0.53958333333333297</v>
      </c>
      <c r="L269" s="78"/>
      <c r="M269" s="77">
        <f t="shared" si="23"/>
        <v>0.53958333333333297</v>
      </c>
      <c r="N269" s="78"/>
      <c r="O269" s="77">
        <f t="shared" si="24"/>
        <v>0.53958333333333297</v>
      </c>
      <c r="P269" s="78"/>
    </row>
    <row r="270" spans="2:16" x14ac:dyDescent="0.25">
      <c r="B270" s="77">
        <v>0.54027777777777697</v>
      </c>
      <c r="C270" s="75"/>
      <c r="D270" s="74"/>
      <c r="E270" s="75"/>
      <c r="F270" s="83"/>
      <c r="G270" s="77">
        <f t="shared" si="20"/>
        <v>0.54027777777777697</v>
      </c>
      <c r="H270" s="78"/>
      <c r="I270" s="77">
        <f t="shared" si="21"/>
        <v>0.54027777777777697</v>
      </c>
      <c r="J270" s="78"/>
      <c r="K270" s="77">
        <f t="shared" si="22"/>
        <v>0.54027777777777697</v>
      </c>
      <c r="L270" s="78"/>
      <c r="M270" s="77">
        <f t="shared" si="23"/>
        <v>0.54027777777777697</v>
      </c>
      <c r="N270" s="78"/>
      <c r="O270" s="77">
        <f t="shared" si="24"/>
        <v>0.54027777777777697</v>
      </c>
      <c r="P270" s="78"/>
    </row>
    <row r="271" spans="2:16" x14ac:dyDescent="0.25">
      <c r="B271" s="77">
        <v>0.54097222222222197</v>
      </c>
      <c r="C271" s="75"/>
      <c r="D271" s="74"/>
      <c r="E271" s="75"/>
      <c r="F271" s="83"/>
      <c r="G271" s="77">
        <f t="shared" si="20"/>
        <v>0.54097222222222197</v>
      </c>
      <c r="H271" s="78"/>
      <c r="I271" s="77">
        <f t="shared" si="21"/>
        <v>0.54097222222222197</v>
      </c>
      <c r="J271" s="78"/>
      <c r="K271" s="77">
        <f t="shared" si="22"/>
        <v>0.54097222222222197</v>
      </c>
      <c r="L271" s="78"/>
      <c r="M271" s="77">
        <f t="shared" si="23"/>
        <v>0.54097222222222197</v>
      </c>
      <c r="N271" s="78"/>
      <c r="O271" s="77">
        <f t="shared" si="24"/>
        <v>0.54097222222222197</v>
      </c>
      <c r="P271" s="78"/>
    </row>
    <row r="272" spans="2:16" x14ac:dyDescent="0.25">
      <c r="B272" s="77">
        <v>0.54166666666666596</v>
      </c>
      <c r="C272" s="75"/>
      <c r="D272" s="74"/>
      <c r="E272" s="75"/>
      <c r="F272" s="83"/>
      <c r="G272" s="77">
        <f t="shared" si="20"/>
        <v>0.54166666666666596</v>
      </c>
      <c r="H272" s="78"/>
      <c r="I272" s="77">
        <f t="shared" si="21"/>
        <v>0.54166666666666596</v>
      </c>
      <c r="J272" s="78"/>
      <c r="K272" s="77">
        <f t="shared" si="22"/>
        <v>0.54166666666666596</v>
      </c>
      <c r="L272" s="78"/>
      <c r="M272" s="77">
        <f t="shared" si="23"/>
        <v>0.54166666666666596</v>
      </c>
      <c r="N272" s="78"/>
      <c r="O272" s="77">
        <f t="shared" si="24"/>
        <v>0.54166666666666596</v>
      </c>
      <c r="P272" s="78"/>
    </row>
    <row r="273" spans="2:16" x14ac:dyDescent="0.25">
      <c r="B273" s="77">
        <v>0.54236111111111096</v>
      </c>
      <c r="C273" s="75"/>
      <c r="D273" s="74"/>
      <c r="E273" s="75"/>
      <c r="F273" s="83"/>
      <c r="G273" s="77">
        <f t="shared" si="20"/>
        <v>0.54236111111111096</v>
      </c>
      <c r="H273" s="78"/>
      <c r="I273" s="77">
        <f t="shared" si="21"/>
        <v>0.54236111111111096</v>
      </c>
      <c r="J273" s="78"/>
      <c r="K273" s="77">
        <f t="shared" si="22"/>
        <v>0.54236111111111096</v>
      </c>
      <c r="L273" s="78"/>
      <c r="M273" s="77">
        <f t="shared" si="23"/>
        <v>0.54236111111111096</v>
      </c>
      <c r="N273" s="78"/>
      <c r="O273" s="77">
        <f t="shared" si="24"/>
        <v>0.54236111111111096</v>
      </c>
      <c r="P273" s="78"/>
    </row>
    <row r="274" spans="2:16" x14ac:dyDescent="0.25">
      <c r="B274" s="77">
        <v>0.54305555555555496</v>
      </c>
      <c r="C274" s="75"/>
      <c r="D274" s="74"/>
      <c r="E274" s="75"/>
      <c r="F274" s="83"/>
      <c r="G274" s="77">
        <f t="shared" si="20"/>
        <v>0.54305555555555496</v>
      </c>
      <c r="H274" s="78"/>
      <c r="I274" s="77">
        <f t="shared" si="21"/>
        <v>0.54305555555555496</v>
      </c>
      <c r="J274" s="78"/>
      <c r="K274" s="77">
        <f t="shared" si="22"/>
        <v>0.54305555555555496</v>
      </c>
      <c r="L274" s="78"/>
      <c r="M274" s="77">
        <f t="shared" si="23"/>
        <v>0.54305555555555496</v>
      </c>
      <c r="N274" s="78"/>
      <c r="O274" s="77">
        <f t="shared" si="24"/>
        <v>0.54305555555555496</v>
      </c>
      <c r="P274" s="78"/>
    </row>
    <row r="275" spans="2:16" x14ac:dyDescent="0.25">
      <c r="B275" s="77">
        <v>0.54374999999999996</v>
      </c>
      <c r="C275" s="75"/>
      <c r="D275" s="74"/>
      <c r="E275" s="75"/>
      <c r="F275" s="83"/>
      <c r="G275" s="77">
        <f t="shared" si="20"/>
        <v>0.54374999999999996</v>
      </c>
      <c r="H275" s="78"/>
      <c r="I275" s="77">
        <f t="shared" si="21"/>
        <v>0.54374999999999996</v>
      </c>
      <c r="J275" s="78"/>
      <c r="K275" s="77">
        <f t="shared" si="22"/>
        <v>0.54374999999999996</v>
      </c>
      <c r="L275" s="78"/>
      <c r="M275" s="77">
        <f t="shared" si="23"/>
        <v>0.54374999999999996</v>
      </c>
      <c r="N275" s="78"/>
      <c r="O275" s="77">
        <f t="shared" si="24"/>
        <v>0.54374999999999996</v>
      </c>
      <c r="P275" s="78"/>
    </row>
    <row r="276" spans="2:16" x14ac:dyDescent="0.25">
      <c r="B276" s="77">
        <v>0.54444444444444395</v>
      </c>
      <c r="C276" s="75"/>
      <c r="D276" s="74"/>
      <c r="E276" s="75"/>
      <c r="F276" s="83"/>
      <c r="G276" s="77">
        <f t="shared" si="20"/>
        <v>0.54444444444444395</v>
      </c>
      <c r="H276" s="78"/>
      <c r="I276" s="77">
        <f t="shared" si="21"/>
        <v>0.54444444444444395</v>
      </c>
      <c r="J276" s="78"/>
      <c r="K276" s="77">
        <f t="shared" si="22"/>
        <v>0.54444444444444395</v>
      </c>
      <c r="L276" s="78"/>
      <c r="M276" s="77">
        <f t="shared" si="23"/>
        <v>0.54444444444444395</v>
      </c>
      <c r="N276" s="78"/>
      <c r="O276" s="77">
        <f t="shared" si="24"/>
        <v>0.54444444444444395</v>
      </c>
      <c r="P276" s="78"/>
    </row>
    <row r="277" spans="2:16" x14ac:dyDescent="0.25">
      <c r="B277" s="77">
        <v>0.54513888888888895</v>
      </c>
      <c r="C277" s="75"/>
      <c r="D277" s="74"/>
      <c r="E277" s="75"/>
      <c r="F277" s="83"/>
      <c r="G277" s="77">
        <f t="shared" si="20"/>
        <v>0.54513888888888895</v>
      </c>
      <c r="H277" s="78"/>
      <c r="I277" s="77">
        <f t="shared" si="21"/>
        <v>0.54513888888888895</v>
      </c>
      <c r="J277" s="78"/>
      <c r="K277" s="77">
        <f t="shared" si="22"/>
        <v>0.54513888888888895</v>
      </c>
      <c r="L277" s="78"/>
      <c r="M277" s="77">
        <f t="shared" si="23"/>
        <v>0.54513888888888895</v>
      </c>
      <c r="N277" s="78"/>
      <c r="O277" s="77">
        <f t="shared" si="24"/>
        <v>0.54513888888888895</v>
      </c>
      <c r="P277" s="78"/>
    </row>
    <row r="278" spans="2:16" x14ac:dyDescent="0.25">
      <c r="B278" s="77">
        <v>0.54583333333333295</v>
      </c>
      <c r="C278" s="75"/>
      <c r="D278" s="74"/>
      <c r="E278" s="75"/>
      <c r="F278" s="83"/>
      <c r="G278" s="77">
        <f t="shared" si="20"/>
        <v>0.54583333333333295</v>
      </c>
      <c r="H278" s="78"/>
      <c r="I278" s="77">
        <f t="shared" si="21"/>
        <v>0.54583333333333295</v>
      </c>
      <c r="J278" s="78"/>
      <c r="K278" s="77">
        <f t="shared" si="22"/>
        <v>0.54583333333333295</v>
      </c>
      <c r="L278" s="78"/>
      <c r="M278" s="77">
        <f t="shared" si="23"/>
        <v>0.54583333333333295</v>
      </c>
      <c r="N278" s="78"/>
      <c r="O278" s="77">
        <f t="shared" si="24"/>
        <v>0.54583333333333295</v>
      </c>
      <c r="P278" s="78"/>
    </row>
    <row r="279" spans="2:16" x14ac:dyDescent="0.25">
      <c r="B279" s="77">
        <v>0.54652777777777695</v>
      </c>
      <c r="C279" s="75"/>
      <c r="D279" s="74"/>
      <c r="E279" s="75"/>
      <c r="F279" s="83"/>
      <c r="G279" s="77">
        <f t="shared" si="20"/>
        <v>0.54652777777777695</v>
      </c>
      <c r="H279" s="78"/>
      <c r="I279" s="77">
        <f t="shared" si="21"/>
        <v>0.54652777777777695</v>
      </c>
      <c r="J279" s="78"/>
      <c r="K279" s="77">
        <f t="shared" si="22"/>
        <v>0.54652777777777695</v>
      </c>
      <c r="L279" s="78"/>
      <c r="M279" s="77">
        <f t="shared" si="23"/>
        <v>0.54652777777777695</v>
      </c>
      <c r="N279" s="78"/>
      <c r="O279" s="77">
        <f t="shared" si="24"/>
        <v>0.54652777777777695</v>
      </c>
      <c r="P279" s="78"/>
    </row>
    <row r="280" spans="2:16" x14ac:dyDescent="0.25">
      <c r="B280" s="77">
        <v>0.54722222222222205</v>
      </c>
      <c r="C280" s="75"/>
      <c r="D280" s="74"/>
      <c r="E280" s="75"/>
      <c r="F280" s="83"/>
      <c r="G280" s="77">
        <f t="shared" si="20"/>
        <v>0.54722222222222205</v>
      </c>
      <c r="H280" s="78"/>
      <c r="I280" s="77">
        <f t="shared" si="21"/>
        <v>0.54722222222222205</v>
      </c>
      <c r="J280" s="78"/>
      <c r="K280" s="77">
        <f t="shared" si="22"/>
        <v>0.54722222222222205</v>
      </c>
      <c r="L280" s="78"/>
      <c r="M280" s="77">
        <f t="shared" si="23"/>
        <v>0.54722222222222205</v>
      </c>
      <c r="N280" s="78"/>
      <c r="O280" s="77">
        <f t="shared" si="24"/>
        <v>0.54722222222222205</v>
      </c>
      <c r="P280" s="78"/>
    </row>
    <row r="281" spans="2:16" x14ac:dyDescent="0.25">
      <c r="B281" s="77">
        <v>0.54791666666666605</v>
      </c>
      <c r="C281" s="75"/>
      <c r="D281" s="74"/>
      <c r="E281" s="75"/>
      <c r="F281" s="83"/>
      <c r="G281" s="77">
        <f t="shared" si="20"/>
        <v>0.54791666666666605</v>
      </c>
      <c r="H281" s="78"/>
      <c r="I281" s="77">
        <f t="shared" si="21"/>
        <v>0.54791666666666605</v>
      </c>
      <c r="J281" s="78"/>
      <c r="K281" s="77">
        <f t="shared" si="22"/>
        <v>0.54791666666666605</v>
      </c>
      <c r="L281" s="78"/>
      <c r="M281" s="77">
        <f t="shared" si="23"/>
        <v>0.54791666666666605</v>
      </c>
      <c r="N281" s="78"/>
      <c r="O281" s="77">
        <f t="shared" si="24"/>
        <v>0.54791666666666605</v>
      </c>
      <c r="P281" s="78"/>
    </row>
    <row r="282" spans="2:16" x14ac:dyDescent="0.25">
      <c r="B282" s="77">
        <v>0.54861111111111105</v>
      </c>
      <c r="C282" s="75"/>
      <c r="D282" s="74"/>
      <c r="E282" s="75"/>
      <c r="F282" s="83"/>
      <c r="G282" s="77">
        <f t="shared" si="20"/>
        <v>0.54861111111111105</v>
      </c>
      <c r="H282" s="78"/>
      <c r="I282" s="77">
        <f t="shared" si="21"/>
        <v>0.54861111111111105</v>
      </c>
      <c r="J282" s="78"/>
      <c r="K282" s="77">
        <f t="shared" si="22"/>
        <v>0.54861111111111105</v>
      </c>
      <c r="L282" s="78"/>
      <c r="M282" s="77">
        <f t="shared" si="23"/>
        <v>0.54861111111111105</v>
      </c>
      <c r="N282" s="78"/>
      <c r="O282" s="77">
        <f t="shared" si="24"/>
        <v>0.54861111111111105</v>
      </c>
      <c r="P282" s="78"/>
    </row>
    <row r="283" spans="2:16" x14ac:dyDescent="0.25">
      <c r="B283" s="77">
        <v>0.54930555555555505</v>
      </c>
      <c r="C283" s="75"/>
      <c r="D283" s="74"/>
      <c r="E283" s="75"/>
      <c r="F283" s="83"/>
      <c r="G283" s="77">
        <f t="shared" si="20"/>
        <v>0.54930555555555505</v>
      </c>
      <c r="H283" s="78"/>
      <c r="I283" s="77">
        <f t="shared" si="21"/>
        <v>0.54930555555555505</v>
      </c>
      <c r="J283" s="78"/>
      <c r="K283" s="77">
        <f t="shared" si="22"/>
        <v>0.54930555555555505</v>
      </c>
      <c r="L283" s="78"/>
      <c r="M283" s="77">
        <f t="shared" si="23"/>
        <v>0.54930555555555505</v>
      </c>
      <c r="N283" s="78"/>
      <c r="O283" s="77">
        <f t="shared" si="24"/>
        <v>0.54930555555555505</v>
      </c>
      <c r="P283" s="78"/>
    </row>
    <row r="284" spans="2:16" x14ac:dyDescent="0.25">
      <c r="B284" s="77">
        <v>0.55000000000000004</v>
      </c>
      <c r="C284" s="75"/>
      <c r="D284" s="74"/>
      <c r="E284" s="75"/>
      <c r="F284" s="83"/>
      <c r="G284" s="77">
        <f t="shared" si="20"/>
        <v>0.55000000000000004</v>
      </c>
      <c r="H284" s="78"/>
      <c r="I284" s="77">
        <f t="shared" si="21"/>
        <v>0.55000000000000004</v>
      </c>
      <c r="J284" s="78"/>
      <c r="K284" s="77">
        <f t="shared" si="22"/>
        <v>0.55000000000000004</v>
      </c>
      <c r="L284" s="78"/>
      <c r="M284" s="77">
        <f t="shared" si="23"/>
        <v>0.55000000000000004</v>
      </c>
      <c r="N284" s="78"/>
      <c r="O284" s="77">
        <f t="shared" si="24"/>
        <v>0.55000000000000004</v>
      </c>
      <c r="P284" s="78" t="s">
        <v>147</v>
      </c>
    </row>
    <row r="285" spans="2:16" x14ac:dyDescent="0.25">
      <c r="B285" s="77">
        <v>0.55069444444444404</v>
      </c>
      <c r="C285" s="75"/>
      <c r="D285" s="74"/>
      <c r="E285" s="75"/>
      <c r="F285" s="83"/>
      <c r="G285" s="77">
        <f t="shared" si="20"/>
        <v>0.55069444444444404</v>
      </c>
      <c r="H285" s="78"/>
      <c r="I285" s="77">
        <f t="shared" si="21"/>
        <v>0.55069444444444404</v>
      </c>
      <c r="J285" s="78"/>
      <c r="K285" s="77">
        <f t="shared" si="22"/>
        <v>0.55069444444444404</v>
      </c>
      <c r="L285" s="78"/>
      <c r="M285" s="77">
        <f t="shared" si="23"/>
        <v>0.55069444444444404</v>
      </c>
      <c r="N285" s="78"/>
      <c r="O285" s="77">
        <f t="shared" si="24"/>
        <v>0.55069444444444404</v>
      </c>
      <c r="P285" s="78"/>
    </row>
    <row r="286" spans="2:16" x14ac:dyDescent="0.25">
      <c r="B286" s="77">
        <v>0.55138888888888904</v>
      </c>
      <c r="C286" s="75"/>
      <c r="D286" s="74"/>
      <c r="E286" s="75"/>
      <c r="F286" s="83"/>
      <c r="G286" s="77">
        <f t="shared" si="20"/>
        <v>0.55138888888888904</v>
      </c>
      <c r="H286" s="78"/>
      <c r="I286" s="77">
        <f t="shared" si="21"/>
        <v>0.55138888888888904</v>
      </c>
      <c r="J286" s="78"/>
      <c r="K286" s="77">
        <f t="shared" si="22"/>
        <v>0.55138888888888904</v>
      </c>
      <c r="L286" s="78"/>
      <c r="M286" s="77">
        <f t="shared" si="23"/>
        <v>0.55138888888888904</v>
      </c>
      <c r="N286" s="78"/>
      <c r="O286" s="77">
        <f t="shared" si="24"/>
        <v>0.55138888888888904</v>
      </c>
      <c r="P286" s="78"/>
    </row>
    <row r="287" spans="2:16" x14ac:dyDescent="0.25">
      <c r="B287" s="77">
        <v>0.55208333333333304</v>
      </c>
      <c r="C287" s="75"/>
      <c r="D287" s="74"/>
      <c r="E287" s="75"/>
      <c r="F287" s="83"/>
      <c r="G287" s="77">
        <f t="shared" si="20"/>
        <v>0.55208333333333304</v>
      </c>
      <c r="H287" s="78"/>
      <c r="I287" s="77">
        <f t="shared" si="21"/>
        <v>0.55208333333333304</v>
      </c>
      <c r="J287" s="78"/>
      <c r="K287" s="77">
        <f t="shared" si="22"/>
        <v>0.55208333333333304</v>
      </c>
      <c r="L287" s="78"/>
      <c r="M287" s="77">
        <f t="shared" si="23"/>
        <v>0.55208333333333304</v>
      </c>
      <c r="N287" s="78"/>
      <c r="O287" s="77">
        <f t="shared" si="24"/>
        <v>0.55208333333333304</v>
      </c>
      <c r="P287" s="78"/>
    </row>
    <row r="288" spans="2:16" x14ac:dyDescent="0.25">
      <c r="B288" s="77">
        <v>0.55277777777777704</v>
      </c>
      <c r="C288" s="75"/>
      <c r="D288" s="74"/>
      <c r="E288" s="75"/>
      <c r="F288" s="83"/>
      <c r="G288" s="77">
        <f t="shared" si="20"/>
        <v>0.55277777777777704</v>
      </c>
      <c r="H288" s="78"/>
      <c r="I288" s="77">
        <f t="shared" si="21"/>
        <v>0.55277777777777704</v>
      </c>
      <c r="J288" s="78"/>
      <c r="K288" s="77">
        <f t="shared" si="22"/>
        <v>0.55277777777777704</v>
      </c>
      <c r="L288" s="78"/>
      <c r="M288" s="77">
        <f t="shared" si="23"/>
        <v>0.55277777777777704</v>
      </c>
      <c r="N288" s="78"/>
      <c r="O288" s="77">
        <f t="shared" si="24"/>
        <v>0.55277777777777704</v>
      </c>
      <c r="P288" s="78"/>
    </row>
    <row r="289" spans="2:16" x14ac:dyDescent="0.25">
      <c r="B289" s="77">
        <v>0.55347222222222203</v>
      </c>
      <c r="C289" s="75"/>
      <c r="D289" s="74"/>
      <c r="E289" s="75"/>
      <c r="F289" s="83"/>
      <c r="G289" s="77">
        <f t="shared" si="20"/>
        <v>0.55347222222222203</v>
      </c>
      <c r="H289" s="78"/>
      <c r="I289" s="77">
        <f t="shared" si="21"/>
        <v>0.55347222222222203</v>
      </c>
      <c r="J289" s="78"/>
      <c r="K289" s="77">
        <f t="shared" si="22"/>
        <v>0.55347222222222203</v>
      </c>
      <c r="L289" s="78"/>
      <c r="M289" s="77">
        <f t="shared" si="23"/>
        <v>0.55347222222222203</v>
      </c>
      <c r="N289" s="78"/>
      <c r="O289" s="77">
        <f t="shared" si="24"/>
        <v>0.55347222222222203</v>
      </c>
      <c r="P289" s="78"/>
    </row>
    <row r="290" spans="2:16" x14ac:dyDescent="0.25">
      <c r="B290" s="77">
        <v>0.55416666666666603</v>
      </c>
      <c r="C290" s="75"/>
      <c r="D290" s="74"/>
      <c r="E290" s="75"/>
      <c r="F290" s="83"/>
      <c r="G290" s="77">
        <f t="shared" si="20"/>
        <v>0.55416666666666603</v>
      </c>
      <c r="H290" s="78"/>
      <c r="I290" s="77">
        <f t="shared" si="21"/>
        <v>0.55416666666666603</v>
      </c>
      <c r="J290" s="78"/>
      <c r="K290" s="77">
        <f t="shared" si="22"/>
        <v>0.55416666666666603</v>
      </c>
      <c r="L290" s="78"/>
      <c r="M290" s="77">
        <f t="shared" si="23"/>
        <v>0.55416666666666603</v>
      </c>
      <c r="N290" s="78"/>
      <c r="O290" s="77">
        <f t="shared" si="24"/>
        <v>0.55416666666666603</v>
      </c>
      <c r="P290" s="78"/>
    </row>
    <row r="291" spans="2:16" x14ac:dyDescent="0.25">
      <c r="B291" s="77">
        <v>0.55486111111111103</v>
      </c>
      <c r="C291" s="75"/>
      <c r="D291" s="74"/>
      <c r="E291" s="75"/>
      <c r="F291" s="83"/>
      <c r="G291" s="77">
        <f t="shared" si="20"/>
        <v>0.55486111111111103</v>
      </c>
      <c r="H291" s="78"/>
      <c r="I291" s="77">
        <f t="shared" si="21"/>
        <v>0.55486111111111103</v>
      </c>
      <c r="J291" s="78"/>
      <c r="K291" s="77">
        <f t="shared" si="22"/>
        <v>0.55486111111111103</v>
      </c>
      <c r="L291" s="78"/>
      <c r="M291" s="77">
        <f t="shared" si="23"/>
        <v>0.55486111111111103</v>
      </c>
      <c r="N291" s="78"/>
      <c r="O291" s="77">
        <f t="shared" si="24"/>
        <v>0.55486111111111103</v>
      </c>
      <c r="P291" s="78"/>
    </row>
    <row r="292" spans="2:16" x14ac:dyDescent="0.25">
      <c r="B292" s="77">
        <v>0.55555555555555503</v>
      </c>
      <c r="C292" s="75"/>
      <c r="D292" s="74"/>
      <c r="E292" s="75"/>
      <c r="F292" s="83"/>
      <c r="G292" s="77">
        <f t="shared" si="20"/>
        <v>0.55555555555555503</v>
      </c>
      <c r="H292" s="78"/>
      <c r="I292" s="77">
        <f t="shared" si="21"/>
        <v>0.55555555555555503</v>
      </c>
      <c r="J292" s="78"/>
      <c r="K292" s="77">
        <f t="shared" si="22"/>
        <v>0.55555555555555503</v>
      </c>
      <c r="L292" s="78"/>
      <c r="M292" s="77">
        <f t="shared" si="23"/>
        <v>0.55555555555555503</v>
      </c>
      <c r="N292" s="78"/>
      <c r="O292" s="77">
        <f t="shared" si="24"/>
        <v>0.55555555555555503</v>
      </c>
      <c r="P292" s="78"/>
    </row>
    <row r="293" spans="2:16" x14ac:dyDescent="0.25">
      <c r="B293" s="77">
        <v>0.55625000000000002</v>
      </c>
      <c r="C293" s="75"/>
      <c r="D293" s="74"/>
      <c r="E293" s="75"/>
      <c r="F293" s="83"/>
      <c r="G293" s="77">
        <f t="shared" si="20"/>
        <v>0.55625000000000002</v>
      </c>
      <c r="H293" s="78"/>
      <c r="I293" s="77">
        <f t="shared" si="21"/>
        <v>0.55625000000000002</v>
      </c>
      <c r="J293" s="78"/>
      <c r="K293" s="77">
        <f t="shared" si="22"/>
        <v>0.55625000000000002</v>
      </c>
      <c r="L293" s="78"/>
      <c r="M293" s="77">
        <f t="shared" si="23"/>
        <v>0.55625000000000002</v>
      </c>
      <c r="N293" s="78"/>
      <c r="O293" s="77">
        <f t="shared" si="24"/>
        <v>0.55625000000000002</v>
      </c>
      <c r="P293" s="78"/>
    </row>
    <row r="294" spans="2:16" x14ac:dyDescent="0.25">
      <c r="B294" s="77">
        <v>0.55694444444444402</v>
      </c>
      <c r="C294" s="75"/>
      <c r="D294" s="74"/>
      <c r="E294" s="75"/>
      <c r="F294" s="83"/>
      <c r="G294" s="77">
        <f t="shared" si="20"/>
        <v>0.55694444444444402</v>
      </c>
      <c r="H294" s="78"/>
      <c r="I294" s="77">
        <f t="shared" si="21"/>
        <v>0.55694444444444402</v>
      </c>
      <c r="J294" s="78"/>
      <c r="K294" s="77">
        <f t="shared" si="22"/>
        <v>0.55694444444444402</v>
      </c>
      <c r="L294" s="78"/>
      <c r="M294" s="77">
        <f t="shared" si="23"/>
        <v>0.55694444444444402</v>
      </c>
      <c r="N294" s="78"/>
      <c r="O294" s="77">
        <f t="shared" si="24"/>
        <v>0.55694444444444402</v>
      </c>
      <c r="P294" s="78"/>
    </row>
    <row r="295" spans="2:16" x14ac:dyDescent="0.25">
      <c r="B295" s="77">
        <v>0.55763888888888802</v>
      </c>
      <c r="C295" s="75"/>
      <c r="D295" s="74"/>
      <c r="E295" s="75"/>
      <c r="F295" s="83"/>
      <c r="G295" s="77">
        <f t="shared" si="20"/>
        <v>0.55763888888888802</v>
      </c>
      <c r="H295" s="78"/>
      <c r="I295" s="77">
        <f t="shared" si="21"/>
        <v>0.55763888888888802</v>
      </c>
      <c r="J295" s="78"/>
      <c r="K295" s="77">
        <f t="shared" si="22"/>
        <v>0.55763888888888802</v>
      </c>
      <c r="L295" s="78"/>
      <c r="M295" s="77">
        <f t="shared" si="23"/>
        <v>0.55763888888888802</v>
      </c>
      <c r="N295" s="78"/>
      <c r="O295" s="77">
        <f t="shared" si="24"/>
        <v>0.55763888888888802</v>
      </c>
      <c r="P295" s="78"/>
    </row>
    <row r="296" spans="2:16" x14ac:dyDescent="0.25">
      <c r="B296" s="77">
        <v>0.55833333333333302</v>
      </c>
      <c r="C296" s="75"/>
      <c r="D296" s="74"/>
      <c r="E296" s="75"/>
      <c r="F296" s="83"/>
      <c r="G296" s="77">
        <f t="shared" si="20"/>
        <v>0.55833333333333302</v>
      </c>
      <c r="H296" s="78"/>
      <c r="I296" s="77">
        <f t="shared" si="21"/>
        <v>0.55833333333333302</v>
      </c>
      <c r="J296" s="78"/>
      <c r="K296" s="77">
        <f t="shared" si="22"/>
        <v>0.55833333333333302</v>
      </c>
      <c r="L296" s="78"/>
      <c r="M296" s="77">
        <f t="shared" si="23"/>
        <v>0.55833333333333302</v>
      </c>
      <c r="N296" s="78"/>
      <c r="O296" s="77">
        <f t="shared" si="24"/>
        <v>0.55833333333333302</v>
      </c>
      <c r="P296" s="78"/>
    </row>
    <row r="297" spans="2:16" x14ac:dyDescent="0.25">
      <c r="B297" s="77">
        <v>0.55902777777777701</v>
      </c>
      <c r="C297" s="75"/>
      <c r="D297" s="74"/>
      <c r="E297" s="75"/>
      <c r="F297" s="83"/>
      <c r="G297" s="77">
        <f t="shared" si="20"/>
        <v>0.55902777777777701</v>
      </c>
      <c r="H297" s="78"/>
      <c r="I297" s="77">
        <f t="shared" si="21"/>
        <v>0.55902777777777701</v>
      </c>
      <c r="J297" s="78"/>
      <c r="K297" s="77">
        <f t="shared" si="22"/>
        <v>0.55902777777777701</v>
      </c>
      <c r="L297" s="78"/>
      <c r="M297" s="77">
        <f t="shared" si="23"/>
        <v>0.55902777777777701</v>
      </c>
      <c r="N297" s="78"/>
      <c r="O297" s="77">
        <f t="shared" si="24"/>
        <v>0.55902777777777701</v>
      </c>
      <c r="P297" s="78"/>
    </row>
    <row r="298" spans="2:16" x14ac:dyDescent="0.25">
      <c r="B298" s="77">
        <v>0.55972222222222201</v>
      </c>
      <c r="C298" s="75"/>
      <c r="D298" s="74"/>
      <c r="E298" s="75"/>
      <c r="F298" s="83"/>
      <c r="G298" s="77">
        <f t="shared" si="20"/>
        <v>0.55972222222222201</v>
      </c>
      <c r="H298" s="78"/>
      <c r="I298" s="77">
        <f t="shared" si="21"/>
        <v>0.55972222222222201</v>
      </c>
      <c r="J298" s="78"/>
      <c r="K298" s="77">
        <f t="shared" si="22"/>
        <v>0.55972222222222201</v>
      </c>
      <c r="L298" s="78"/>
      <c r="M298" s="77">
        <f t="shared" si="23"/>
        <v>0.55972222222222201</v>
      </c>
      <c r="N298" s="78"/>
      <c r="O298" s="77">
        <f t="shared" si="24"/>
        <v>0.55972222222222201</v>
      </c>
      <c r="P298" s="78"/>
    </row>
    <row r="299" spans="2:16" x14ac:dyDescent="0.25">
      <c r="B299" s="77">
        <v>0.56041666666666601</v>
      </c>
      <c r="C299" s="75"/>
      <c r="D299" s="74"/>
      <c r="E299" s="75"/>
      <c r="F299" s="83"/>
      <c r="G299" s="77">
        <f t="shared" si="20"/>
        <v>0.56041666666666601</v>
      </c>
      <c r="H299" s="78"/>
      <c r="I299" s="77">
        <f t="shared" si="21"/>
        <v>0.56041666666666601</v>
      </c>
      <c r="J299" s="78"/>
      <c r="K299" s="77">
        <f t="shared" si="22"/>
        <v>0.56041666666666601</v>
      </c>
      <c r="L299" s="78"/>
      <c r="M299" s="77">
        <f t="shared" si="23"/>
        <v>0.56041666666666601</v>
      </c>
      <c r="N299" s="78"/>
      <c r="O299" s="77">
        <f t="shared" si="24"/>
        <v>0.56041666666666601</v>
      </c>
      <c r="P299" s="78"/>
    </row>
    <row r="300" spans="2:16" x14ac:dyDescent="0.25">
      <c r="B300" s="77">
        <v>0.56111111111111101</v>
      </c>
      <c r="C300" s="75"/>
      <c r="D300" s="74"/>
      <c r="E300" s="75"/>
      <c r="F300" s="83"/>
      <c r="G300" s="77">
        <f t="shared" si="20"/>
        <v>0.56111111111111101</v>
      </c>
      <c r="H300" s="78"/>
      <c r="I300" s="77">
        <f t="shared" si="21"/>
        <v>0.56111111111111101</v>
      </c>
      <c r="J300" s="78"/>
      <c r="K300" s="77">
        <f t="shared" si="22"/>
        <v>0.56111111111111101</v>
      </c>
      <c r="L300" s="78"/>
      <c r="M300" s="77">
        <f t="shared" si="23"/>
        <v>0.56111111111111101</v>
      </c>
      <c r="N300" s="78"/>
      <c r="O300" s="77">
        <f t="shared" si="24"/>
        <v>0.56111111111111101</v>
      </c>
      <c r="P300" s="78"/>
    </row>
    <row r="301" spans="2:16" x14ac:dyDescent="0.25">
      <c r="B301" s="77">
        <v>0.561805555555555</v>
      </c>
      <c r="C301" s="75"/>
      <c r="D301" s="74"/>
      <c r="E301" s="75"/>
      <c r="F301" s="83"/>
      <c r="G301" s="77">
        <f t="shared" si="20"/>
        <v>0.561805555555555</v>
      </c>
      <c r="H301" s="78"/>
      <c r="I301" s="77">
        <f t="shared" si="21"/>
        <v>0.561805555555555</v>
      </c>
      <c r="J301" s="78"/>
      <c r="K301" s="77">
        <f t="shared" si="22"/>
        <v>0.561805555555555</v>
      </c>
      <c r="L301" s="78"/>
      <c r="M301" s="77">
        <f t="shared" si="23"/>
        <v>0.561805555555555</v>
      </c>
      <c r="N301" s="78"/>
      <c r="O301" s="77">
        <f t="shared" si="24"/>
        <v>0.561805555555555</v>
      </c>
      <c r="P301" s="78"/>
    </row>
    <row r="302" spans="2:16" x14ac:dyDescent="0.25">
      <c r="B302" s="77">
        <v>0.5625</v>
      </c>
      <c r="C302" s="75"/>
      <c r="D302" s="74"/>
      <c r="E302" s="75"/>
      <c r="F302" s="83"/>
      <c r="G302" s="77">
        <f t="shared" si="20"/>
        <v>0.5625</v>
      </c>
      <c r="H302" s="78"/>
      <c r="I302" s="77">
        <f t="shared" si="21"/>
        <v>0.5625</v>
      </c>
      <c r="J302" s="78"/>
      <c r="K302" s="77">
        <f t="shared" si="22"/>
        <v>0.5625</v>
      </c>
      <c r="L302" s="78"/>
      <c r="M302" s="77">
        <f t="shared" si="23"/>
        <v>0.5625</v>
      </c>
      <c r="N302" s="78"/>
      <c r="O302" s="77">
        <f t="shared" si="24"/>
        <v>0.5625</v>
      </c>
      <c r="P302" s="78"/>
    </row>
    <row r="303" spans="2:16" x14ac:dyDescent="0.25">
      <c r="B303" s="77">
        <v>0.563194444444444</v>
      </c>
      <c r="C303" s="75"/>
      <c r="D303" s="74"/>
      <c r="E303" s="75"/>
      <c r="F303" s="83"/>
      <c r="G303" s="77">
        <f t="shared" si="20"/>
        <v>0.563194444444444</v>
      </c>
      <c r="H303" s="78"/>
      <c r="I303" s="77">
        <f t="shared" si="21"/>
        <v>0.563194444444444</v>
      </c>
      <c r="J303" s="78"/>
      <c r="K303" s="77">
        <f t="shared" si="22"/>
        <v>0.563194444444444</v>
      </c>
      <c r="L303" s="78"/>
      <c r="M303" s="77">
        <f t="shared" si="23"/>
        <v>0.563194444444444</v>
      </c>
      <c r="N303" s="78"/>
      <c r="O303" s="77">
        <f t="shared" si="24"/>
        <v>0.563194444444444</v>
      </c>
      <c r="P303" s="78"/>
    </row>
    <row r="304" spans="2:16" x14ac:dyDescent="0.25">
      <c r="B304" s="77">
        <v>0.563888888888888</v>
      </c>
      <c r="C304" s="75"/>
      <c r="D304" s="74"/>
      <c r="E304" s="75"/>
      <c r="F304" s="83"/>
      <c r="G304" s="77">
        <f t="shared" si="20"/>
        <v>0.563888888888888</v>
      </c>
      <c r="H304" s="78"/>
      <c r="I304" s="77">
        <f t="shared" si="21"/>
        <v>0.563888888888888</v>
      </c>
      <c r="J304" s="78"/>
      <c r="K304" s="77">
        <f t="shared" si="22"/>
        <v>0.563888888888888</v>
      </c>
      <c r="L304" s="78"/>
      <c r="M304" s="77">
        <f t="shared" si="23"/>
        <v>0.563888888888888</v>
      </c>
      <c r="N304" s="78"/>
      <c r="O304" s="77">
        <f t="shared" si="24"/>
        <v>0.563888888888888</v>
      </c>
      <c r="P304" s="78"/>
    </row>
    <row r="305" spans="2:16" x14ac:dyDescent="0.25">
      <c r="B305" s="77">
        <v>0.56458333333333299</v>
      </c>
      <c r="C305" s="75"/>
      <c r="D305" s="74"/>
      <c r="E305" s="75"/>
      <c r="F305" s="83"/>
      <c r="G305" s="77">
        <f t="shared" si="20"/>
        <v>0.56458333333333299</v>
      </c>
      <c r="H305" s="78"/>
      <c r="I305" s="77">
        <f t="shared" si="21"/>
        <v>0.56458333333333299</v>
      </c>
      <c r="J305" s="78"/>
      <c r="K305" s="77">
        <f t="shared" si="22"/>
        <v>0.56458333333333299</v>
      </c>
      <c r="L305" s="78"/>
      <c r="M305" s="77">
        <f t="shared" si="23"/>
        <v>0.56458333333333299</v>
      </c>
      <c r="N305" s="78"/>
      <c r="O305" s="77">
        <f t="shared" si="24"/>
        <v>0.56458333333333299</v>
      </c>
      <c r="P305" s="78"/>
    </row>
    <row r="306" spans="2:16" x14ac:dyDescent="0.25">
      <c r="B306" s="77">
        <v>0.56527777777777699</v>
      </c>
      <c r="C306" s="75"/>
      <c r="D306" s="74"/>
      <c r="E306" s="75"/>
      <c r="F306" s="83"/>
      <c r="G306" s="77">
        <f t="shared" si="20"/>
        <v>0.56527777777777699</v>
      </c>
      <c r="H306" s="78"/>
      <c r="I306" s="77">
        <f t="shared" si="21"/>
        <v>0.56527777777777699</v>
      </c>
      <c r="J306" s="78"/>
      <c r="K306" s="77">
        <f t="shared" si="22"/>
        <v>0.56527777777777699</v>
      </c>
      <c r="L306" s="78"/>
      <c r="M306" s="77">
        <f t="shared" si="23"/>
        <v>0.56527777777777699</v>
      </c>
      <c r="N306" s="78"/>
      <c r="O306" s="77">
        <f t="shared" si="24"/>
        <v>0.56527777777777699</v>
      </c>
      <c r="P306" s="78"/>
    </row>
    <row r="307" spans="2:16" x14ac:dyDescent="0.25">
      <c r="B307" s="77">
        <v>0.56597222222222199</v>
      </c>
      <c r="C307" s="75"/>
      <c r="D307" s="74"/>
      <c r="E307" s="75"/>
      <c r="F307" s="83"/>
      <c r="G307" s="77">
        <f t="shared" si="20"/>
        <v>0.56597222222222199</v>
      </c>
      <c r="H307" s="78"/>
      <c r="I307" s="77">
        <f t="shared" si="21"/>
        <v>0.56597222222222199</v>
      </c>
      <c r="J307" s="78"/>
      <c r="K307" s="77">
        <f t="shared" si="22"/>
        <v>0.56597222222222199</v>
      </c>
      <c r="L307" s="78"/>
      <c r="M307" s="77">
        <f t="shared" si="23"/>
        <v>0.56597222222222199</v>
      </c>
      <c r="N307" s="78"/>
      <c r="O307" s="77">
        <f t="shared" si="24"/>
        <v>0.56597222222222199</v>
      </c>
      <c r="P307" s="78"/>
    </row>
    <row r="308" spans="2:16" x14ac:dyDescent="0.25">
      <c r="B308" s="77">
        <v>0.56666666666666599</v>
      </c>
      <c r="C308" s="75"/>
      <c r="D308" s="74"/>
      <c r="E308" s="75"/>
      <c r="F308" s="83"/>
      <c r="G308" s="77">
        <f t="shared" si="20"/>
        <v>0.56666666666666599</v>
      </c>
      <c r="H308" s="78"/>
      <c r="I308" s="77">
        <f t="shared" si="21"/>
        <v>0.56666666666666599</v>
      </c>
      <c r="J308" s="78"/>
      <c r="K308" s="77">
        <f t="shared" si="22"/>
        <v>0.56666666666666599</v>
      </c>
      <c r="L308" s="78"/>
      <c r="M308" s="77">
        <f t="shared" si="23"/>
        <v>0.56666666666666599</v>
      </c>
      <c r="N308" s="78"/>
      <c r="O308" s="77">
        <f t="shared" si="24"/>
        <v>0.56666666666666599</v>
      </c>
      <c r="P308" s="78"/>
    </row>
    <row r="309" spans="2:16" x14ac:dyDescent="0.25">
      <c r="B309" s="77">
        <v>0.56736111111111098</v>
      </c>
      <c r="C309" s="75"/>
      <c r="D309" s="74"/>
      <c r="E309" s="75"/>
      <c r="F309" s="83"/>
      <c r="G309" s="77">
        <f t="shared" si="20"/>
        <v>0.56736111111111098</v>
      </c>
      <c r="H309" s="78"/>
      <c r="I309" s="77">
        <f t="shared" si="21"/>
        <v>0.56736111111111098</v>
      </c>
      <c r="J309" s="78"/>
      <c r="K309" s="77">
        <f t="shared" si="22"/>
        <v>0.56736111111111098</v>
      </c>
      <c r="L309" s="78"/>
      <c r="M309" s="77">
        <f t="shared" si="23"/>
        <v>0.56736111111111098</v>
      </c>
      <c r="N309" s="78"/>
      <c r="O309" s="77">
        <f t="shared" si="24"/>
        <v>0.56736111111111098</v>
      </c>
      <c r="P309" s="78"/>
    </row>
    <row r="310" spans="2:16" x14ac:dyDescent="0.25">
      <c r="B310" s="77">
        <v>0.56805555555555498</v>
      </c>
      <c r="C310" s="75"/>
      <c r="D310" s="74"/>
      <c r="E310" s="75"/>
      <c r="F310" s="83"/>
      <c r="G310" s="77">
        <f t="shared" si="20"/>
        <v>0.56805555555555498</v>
      </c>
      <c r="H310" s="78"/>
      <c r="I310" s="77">
        <f t="shared" si="21"/>
        <v>0.56805555555555498</v>
      </c>
      <c r="J310" s="78"/>
      <c r="K310" s="77">
        <f t="shared" si="22"/>
        <v>0.56805555555555498</v>
      </c>
      <c r="L310" s="78"/>
      <c r="M310" s="77">
        <f t="shared" si="23"/>
        <v>0.56805555555555498</v>
      </c>
      <c r="N310" s="78"/>
      <c r="O310" s="77">
        <f t="shared" si="24"/>
        <v>0.56805555555555498</v>
      </c>
      <c r="P310" s="78" t="s">
        <v>148</v>
      </c>
    </row>
    <row r="311" spans="2:16" x14ac:dyDescent="0.25">
      <c r="B311" s="77">
        <v>0.56874999999999998</v>
      </c>
      <c r="C311" s="75"/>
      <c r="D311" s="74"/>
      <c r="E311" s="75"/>
      <c r="F311" s="83"/>
      <c r="G311" s="77">
        <f t="shared" si="20"/>
        <v>0.56874999999999998</v>
      </c>
      <c r="H311" s="78"/>
      <c r="I311" s="77">
        <f t="shared" si="21"/>
        <v>0.56874999999999998</v>
      </c>
      <c r="J311" s="78"/>
      <c r="K311" s="77">
        <f t="shared" si="22"/>
        <v>0.56874999999999998</v>
      </c>
      <c r="L311" s="78"/>
      <c r="M311" s="77">
        <f t="shared" si="23"/>
        <v>0.56874999999999998</v>
      </c>
      <c r="N311" s="78"/>
      <c r="O311" s="77">
        <f t="shared" si="24"/>
        <v>0.56874999999999998</v>
      </c>
      <c r="P311" s="78"/>
    </row>
    <row r="312" spans="2:16" x14ac:dyDescent="0.25">
      <c r="B312" s="77">
        <v>0.56944444444444398</v>
      </c>
      <c r="C312" s="75"/>
      <c r="D312" s="74"/>
      <c r="E312" s="75"/>
      <c r="F312" s="83"/>
      <c r="G312" s="77">
        <f t="shared" si="20"/>
        <v>0.56944444444444398</v>
      </c>
      <c r="H312" s="78"/>
      <c r="I312" s="77">
        <f t="shared" si="21"/>
        <v>0.56944444444444398</v>
      </c>
      <c r="J312" s="78"/>
      <c r="K312" s="77">
        <f t="shared" si="22"/>
        <v>0.56944444444444398</v>
      </c>
      <c r="L312" s="78"/>
      <c r="M312" s="77">
        <f t="shared" si="23"/>
        <v>0.56944444444444398</v>
      </c>
      <c r="N312" s="78"/>
      <c r="O312" s="77">
        <f t="shared" si="24"/>
        <v>0.56944444444444398</v>
      </c>
      <c r="P312" s="78"/>
    </row>
    <row r="313" spans="2:16" x14ac:dyDescent="0.25">
      <c r="B313" s="77">
        <v>0.57013888888888797</v>
      </c>
      <c r="C313" s="75"/>
      <c r="D313" s="74"/>
      <c r="E313" s="75"/>
      <c r="F313" s="83"/>
      <c r="G313" s="77">
        <f t="shared" si="20"/>
        <v>0.57013888888888797</v>
      </c>
      <c r="H313" s="78"/>
      <c r="I313" s="77">
        <f t="shared" si="21"/>
        <v>0.57013888888888797</v>
      </c>
      <c r="J313" s="78"/>
      <c r="K313" s="77">
        <f t="shared" si="22"/>
        <v>0.57013888888888797</v>
      </c>
      <c r="L313" s="78"/>
      <c r="M313" s="77">
        <f t="shared" si="23"/>
        <v>0.57013888888888797</v>
      </c>
      <c r="N313" s="78"/>
      <c r="O313" s="77">
        <f t="shared" si="24"/>
        <v>0.57013888888888797</v>
      </c>
      <c r="P313" s="78"/>
    </row>
    <row r="314" spans="2:16" x14ac:dyDescent="0.25">
      <c r="B314" s="77">
        <v>0.57083333333333297</v>
      </c>
      <c r="C314" s="75"/>
      <c r="D314" s="74"/>
      <c r="E314" s="75"/>
      <c r="F314" s="83"/>
      <c r="G314" s="77">
        <f t="shared" si="20"/>
        <v>0.57083333333333297</v>
      </c>
      <c r="H314" s="78"/>
      <c r="I314" s="77">
        <f t="shared" si="21"/>
        <v>0.57083333333333297</v>
      </c>
      <c r="J314" s="78"/>
      <c r="K314" s="77">
        <f t="shared" si="22"/>
        <v>0.57083333333333297</v>
      </c>
      <c r="L314" s="78"/>
      <c r="M314" s="77">
        <f t="shared" si="23"/>
        <v>0.57083333333333297</v>
      </c>
      <c r="N314" s="78"/>
      <c r="O314" s="77">
        <f t="shared" si="24"/>
        <v>0.57083333333333297</v>
      </c>
      <c r="P314" s="78"/>
    </row>
    <row r="315" spans="2:16" x14ac:dyDescent="0.25">
      <c r="B315" s="77">
        <v>0.57152777777777697</v>
      </c>
      <c r="C315" s="75"/>
      <c r="D315" s="74"/>
      <c r="E315" s="75"/>
      <c r="F315" s="83"/>
      <c r="G315" s="77">
        <f t="shared" si="20"/>
        <v>0.57152777777777697</v>
      </c>
      <c r="H315" s="78"/>
      <c r="I315" s="77">
        <f t="shared" si="21"/>
        <v>0.57152777777777697</v>
      </c>
      <c r="J315" s="78"/>
      <c r="K315" s="77">
        <f t="shared" si="22"/>
        <v>0.57152777777777697</v>
      </c>
      <c r="L315" s="78"/>
      <c r="M315" s="77">
        <f t="shared" si="23"/>
        <v>0.57152777777777697</v>
      </c>
      <c r="N315" s="78"/>
      <c r="O315" s="77">
        <f t="shared" si="24"/>
        <v>0.57152777777777697</v>
      </c>
      <c r="P315" s="78"/>
    </row>
    <row r="316" spans="2:16" s="24" customFormat="1" ht="15" customHeight="1" x14ac:dyDescent="0.25">
      <c r="B316" s="86">
        <v>0.57222222222222197</v>
      </c>
      <c r="C316" s="87"/>
      <c r="D316" s="88"/>
      <c r="E316" s="87"/>
      <c r="F316" s="89"/>
      <c r="G316" s="86">
        <f t="shared" si="20"/>
        <v>0.57222222222222197</v>
      </c>
      <c r="H316" s="90"/>
      <c r="I316" s="86">
        <f t="shared" si="21"/>
        <v>0.57222222222222197</v>
      </c>
      <c r="J316" s="90"/>
      <c r="K316" s="86">
        <f t="shared" si="22"/>
        <v>0.57222222222222197</v>
      </c>
      <c r="M316" s="86">
        <f t="shared" si="23"/>
        <v>0.57222222222222197</v>
      </c>
      <c r="N316" s="90"/>
      <c r="O316" s="86">
        <f t="shared" si="24"/>
        <v>0.57222222222222197</v>
      </c>
      <c r="P316" s="90"/>
    </row>
    <row r="317" spans="2:16" x14ac:dyDescent="0.25">
      <c r="B317" s="77">
        <v>0.57291666666666596</v>
      </c>
      <c r="C317" s="75"/>
      <c r="D317" s="74"/>
      <c r="E317" s="75"/>
      <c r="F317" s="83"/>
      <c r="G317" s="77">
        <f t="shared" si="20"/>
        <v>0.57291666666666596</v>
      </c>
      <c r="H317" s="78"/>
      <c r="I317" s="77">
        <f t="shared" si="21"/>
        <v>0.57291666666666596</v>
      </c>
      <c r="J317" s="78"/>
      <c r="K317" s="77">
        <f t="shared" si="22"/>
        <v>0.57291666666666596</v>
      </c>
      <c r="L317" s="78"/>
      <c r="M317" s="77">
        <f t="shared" si="23"/>
        <v>0.57291666666666596</v>
      </c>
      <c r="N317" s="78"/>
      <c r="O317" s="77">
        <f t="shared" si="24"/>
        <v>0.57291666666666596</v>
      </c>
      <c r="P317" s="78"/>
    </row>
    <row r="318" spans="2:16" x14ac:dyDescent="0.25">
      <c r="B318" s="77">
        <v>0.57361111111111096</v>
      </c>
      <c r="C318" s="75"/>
      <c r="D318" s="74"/>
      <c r="E318" s="75"/>
      <c r="F318" s="83"/>
      <c r="G318" s="77">
        <f t="shared" si="20"/>
        <v>0.57361111111111096</v>
      </c>
      <c r="H318" s="78"/>
      <c r="I318" s="77">
        <f t="shared" si="21"/>
        <v>0.57361111111111096</v>
      </c>
      <c r="J318" s="78"/>
      <c r="K318" s="77">
        <f t="shared" si="22"/>
        <v>0.57361111111111096</v>
      </c>
      <c r="L318" s="78"/>
      <c r="M318" s="77">
        <f t="shared" si="23"/>
        <v>0.57361111111111096</v>
      </c>
      <c r="N318" s="78"/>
      <c r="O318" s="77">
        <f t="shared" si="24"/>
        <v>0.57361111111111096</v>
      </c>
      <c r="P318" s="78"/>
    </row>
    <row r="319" spans="2:16" x14ac:dyDescent="0.25">
      <c r="B319" s="77">
        <v>0.57430555555555496</v>
      </c>
      <c r="C319" s="75"/>
      <c r="D319" s="74"/>
      <c r="E319" s="75"/>
      <c r="F319" s="83"/>
      <c r="G319" s="77">
        <f t="shared" si="20"/>
        <v>0.57430555555555496</v>
      </c>
      <c r="H319" s="78"/>
      <c r="I319" s="77">
        <f t="shared" si="21"/>
        <v>0.57430555555555496</v>
      </c>
      <c r="J319" s="78"/>
      <c r="K319" s="77">
        <f t="shared" si="22"/>
        <v>0.57430555555555496</v>
      </c>
      <c r="L319" s="78"/>
      <c r="M319" s="77">
        <f t="shared" si="23"/>
        <v>0.57430555555555496</v>
      </c>
      <c r="N319" s="78"/>
      <c r="O319" s="77">
        <f t="shared" si="24"/>
        <v>0.57430555555555496</v>
      </c>
      <c r="P319" s="78"/>
    </row>
    <row r="320" spans="2:16" x14ac:dyDescent="0.25">
      <c r="B320" s="77">
        <v>0.57499999999999996</v>
      </c>
      <c r="C320" s="75"/>
      <c r="D320" s="74"/>
      <c r="E320" s="75"/>
      <c r="F320" s="83"/>
      <c r="G320" s="77">
        <f t="shared" si="20"/>
        <v>0.57499999999999996</v>
      </c>
      <c r="H320" s="78"/>
      <c r="I320" s="77">
        <f t="shared" si="21"/>
        <v>0.57499999999999996</v>
      </c>
      <c r="J320" s="78"/>
      <c r="K320" s="77">
        <f t="shared" si="22"/>
        <v>0.57499999999999996</v>
      </c>
      <c r="L320" s="78"/>
      <c r="M320" s="77">
        <f t="shared" si="23"/>
        <v>0.57499999999999996</v>
      </c>
      <c r="N320" s="78"/>
      <c r="O320" s="77">
        <f t="shared" si="24"/>
        <v>0.57499999999999996</v>
      </c>
      <c r="P320" s="78"/>
    </row>
    <row r="321" spans="2:16" x14ac:dyDescent="0.25">
      <c r="B321" s="77">
        <v>0.57569444444444395</v>
      </c>
      <c r="C321" s="75"/>
      <c r="D321" s="74"/>
      <c r="E321" s="75"/>
      <c r="F321" s="83"/>
      <c r="G321" s="77">
        <f t="shared" si="20"/>
        <v>0.57569444444444395</v>
      </c>
      <c r="H321" s="78"/>
      <c r="I321" s="77">
        <f t="shared" si="21"/>
        <v>0.57569444444444395</v>
      </c>
      <c r="J321" s="78"/>
      <c r="K321" s="77">
        <f t="shared" si="22"/>
        <v>0.57569444444444395</v>
      </c>
      <c r="L321" s="78"/>
      <c r="M321" s="77">
        <f t="shared" si="23"/>
        <v>0.57569444444444395</v>
      </c>
      <c r="N321" s="78"/>
      <c r="O321" s="77">
        <f t="shared" si="24"/>
        <v>0.57569444444444395</v>
      </c>
      <c r="P321" s="78"/>
    </row>
    <row r="322" spans="2:16" x14ac:dyDescent="0.25">
      <c r="B322" s="77">
        <v>0.57638888888888795</v>
      </c>
      <c r="C322" s="75"/>
      <c r="D322" s="74"/>
      <c r="E322" s="75"/>
      <c r="F322" s="83"/>
      <c r="G322" s="77">
        <f t="shared" si="20"/>
        <v>0.57638888888888795</v>
      </c>
      <c r="H322" s="78"/>
      <c r="I322" s="77">
        <f t="shared" si="21"/>
        <v>0.57638888888888795</v>
      </c>
      <c r="J322" s="78"/>
      <c r="K322" s="77">
        <f t="shared" si="22"/>
        <v>0.57638888888888795</v>
      </c>
      <c r="L322" s="78"/>
      <c r="M322" s="77">
        <f t="shared" si="23"/>
        <v>0.57638888888888795</v>
      </c>
      <c r="N322" s="78"/>
      <c r="O322" s="77">
        <f t="shared" si="24"/>
        <v>0.57638888888888795</v>
      </c>
      <c r="P322" s="78"/>
    </row>
    <row r="323" spans="2:16" x14ac:dyDescent="0.25">
      <c r="B323" s="77">
        <v>0.57708333333333295</v>
      </c>
      <c r="C323" s="75"/>
      <c r="D323" s="74"/>
      <c r="E323" s="75"/>
      <c r="F323" s="83"/>
      <c r="G323" s="77">
        <f t="shared" ref="G323:G386" si="25">B323</f>
        <v>0.57708333333333295</v>
      </c>
      <c r="H323" s="78"/>
      <c r="I323" s="77">
        <f t="shared" ref="I323:I386" si="26">G323</f>
        <v>0.57708333333333295</v>
      </c>
      <c r="J323" s="78"/>
      <c r="K323" s="77">
        <f t="shared" ref="K323:K386" si="27">I323</f>
        <v>0.57708333333333295</v>
      </c>
      <c r="L323" s="78"/>
      <c r="M323" s="77">
        <f t="shared" ref="M323:M386" si="28">K323</f>
        <v>0.57708333333333295</v>
      </c>
      <c r="N323" s="78"/>
      <c r="O323" s="77">
        <f t="shared" ref="O323:O386" si="29">M323</f>
        <v>0.57708333333333295</v>
      </c>
      <c r="P323" s="78"/>
    </row>
    <row r="324" spans="2:16" x14ac:dyDescent="0.25">
      <c r="B324" s="77">
        <v>0.57777777777777695</v>
      </c>
      <c r="C324" s="75"/>
      <c r="D324" s="74"/>
      <c r="E324" s="75"/>
      <c r="F324" s="83"/>
      <c r="G324" s="77">
        <f t="shared" si="25"/>
        <v>0.57777777777777695</v>
      </c>
      <c r="H324" s="78"/>
      <c r="I324" s="77">
        <f t="shared" si="26"/>
        <v>0.57777777777777695</v>
      </c>
      <c r="J324" s="78"/>
      <c r="K324" s="77">
        <f t="shared" si="27"/>
        <v>0.57777777777777695</v>
      </c>
      <c r="L324" s="78"/>
      <c r="M324" s="77">
        <f t="shared" si="28"/>
        <v>0.57777777777777695</v>
      </c>
      <c r="N324" s="78"/>
      <c r="O324" s="77">
        <f t="shared" si="29"/>
        <v>0.57777777777777695</v>
      </c>
      <c r="P324" s="78"/>
    </row>
    <row r="325" spans="2:16" x14ac:dyDescent="0.25">
      <c r="B325" s="77">
        <v>0.57847222222222205</v>
      </c>
      <c r="C325" s="75"/>
      <c r="D325" s="74"/>
      <c r="E325" s="75"/>
      <c r="F325" s="83"/>
      <c r="G325" s="77">
        <f t="shared" si="25"/>
        <v>0.57847222222222205</v>
      </c>
      <c r="H325" s="78"/>
      <c r="I325" s="77">
        <f t="shared" si="26"/>
        <v>0.57847222222222205</v>
      </c>
      <c r="J325" s="78"/>
      <c r="K325" s="77">
        <f t="shared" si="27"/>
        <v>0.57847222222222205</v>
      </c>
      <c r="L325" s="78"/>
      <c r="M325" s="77">
        <f t="shared" si="28"/>
        <v>0.57847222222222205</v>
      </c>
      <c r="N325" s="78"/>
      <c r="O325" s="77">
        <f t="shared" si="29"/>
        <v>0.57847222222222205</v>
      </c>
      <c r="P325" s="78"/>
    </row>
    <row r="326" spans="2:16" x14ac:dyDescent="0.25">
      <c r="B326" s="77">
        <v>0.57916666666666605</v>
      </c>
      <c r="C326" s="75"/>
      <c r="D326" s="74"/>
      <c r="E326" s="75"/>
      <c r="F326" s="83"/>
      <c r="G326" s="77">
        <f t="shared" si="25"/>
        <v>0.57916666666666605</v>
      </c>
      <c r="H326" s="78"/>
      <c r="I326" s="77">
        <f t="shared" si="26"/>
        <v>0.57916666666666605</v>
      </c>
      <c r="J326" s="78"/>
      <c r="K326" s="77">
        <f t="shared" si="27"/>
        <v>0.57916666666666605</v>
      </c>
      <c r="L326" s="78"/>
      <c r="M326" s="77">
        <f t="shared" si="28"/>
        <v>0.57916666666666605</v>
      </c>
      <c r="N326" s="78"/>
      <c r="O326" s="77">
        <f t="shared" si="29"/>
        <v>0.57916666666666605</v>
      </c>
      <c r="P326" s="78"/>
    </row>
    <row r="327" spans="2:16" x14ac:dyDescent="0.25">
      <c r="B327" s="77">
        <v>0.57986111111111105</v>
      </c>
      <c r="C327" s="75"/>
      <c r="D327" s="74"/>
      <c r="E327" s="75"/>
      <c r="F327" s="83"/>
      <c r="G327" s="77">
        <f t="shared" si="25"/>
        <v>0.57986111111111105</v>
      </c>
      <c r="H327" s="78"/>
      <c r="I327" s="77">
        <f t="shared" si="26"/>
        <v>0.57986111111111105</v>
      </c>
      <c r="J327" s="78"/>
      <c r="K327" s="77">
        <f t="shared" si="27"/>
        <v>0.57986111111111105</v>
      </c>
      <c r="L327" s="78"/>
      <c r="M327" s="77">
        <f t="shared" si="28"/>
        <v>0.57986111111111105</v>
      </c>
      <c r="N327" s="78"/>
      <c r="O327" s="77">
        <f t="shared" si="29"/>
        <v>0.57986111111111105</v>
      </c>
      <c r="P327" s="78"/>
    </row>
    <row r="328" spans="2:16" x14ac:dyDescent="0.25">
      <c r="B328" s="77">
        <v>0.58055555555555505</v>
      </c>
      <c r="C328" s="75"/>
      <c r="D328" s="74"/>
      <c r="E328" s="75"/>
      <c r="F328" s="83"/>
      <c r="G328" s="77">
        <f t="shared" si="25"/>
        <v>0.58055555555555505</v>
      </c>
      <c r="H328" s="78"/>
      <c r="I328" s="77">
        <f t="shared" si="26"/>
        <v>0.58055555555555505</v>
      </c>
      <c r="J328" s="78"/>
      <c r="K328" s="77">
        <f t="shared" si="27"/>
        <v>0.58055555555555505</v>
      </c>
      <c r="L328" s="78"/>
      <c r="M328" s="77">
        <f t="shared" si="28"/>
        <v>0.58055555555555505</v>
      </c>
      <c r="N328" s="78"/>
      <c r="O328" s="77">
        <f t="shared" si="29"/>
        <v>0.58055555555555505</v>
      </c>
      <c r="P328" s="78" t="s">
        <v>144</v>
      </c>
    </row>
    <row r="329" spans="2:16" x14ac:dyDescent="0.25">
      <c r="B329" s="77">
        <v>0.58125000000000004</v>
      </c>
      <c r="C329" s="75"/>
      <c r="D329" s="74"/>
      <c r="E329" s="75"/>
      <c r="F329" s="83"/>
      <c r="G329" s="77">
        <f t="shared" si="25"/>
        <v>0.58125000000000004</v>
      </c>
      <c r="H329" s="78"/>
      <c r="I329" s="77">
        <f t="shared" si="26"/>
        <v>0.58125000000000004</v>
      </c>
      <c r="J329" s="78"/>
      <c r="K329" s="77">
        <f t="shared" si="27"/>
        <v>0.58125000000000004</v>
      </c>
      <c r="L329" s="78"/>
      <c r="M329" s="77">
        <f t="shared" si="28"/>
        <v>0.58125000000000004</v>
      </c>
      <c r="N329" s="78"/>
      <c r="O329" s="77">
        <f t="shared" si="29"/>
        <v>0.58125000000000004</v>
      </c>
      <c r="P329" s="78"/>
    </row>
    <row r="330" spans="2:16" x14ac:dyDescent="0.25">
      <c r="B330" s="77">
        <v>0.58194444444444404</v>
      </c>
      <c r="C330" s="75"/>
      <c r="D330" s="74"/>
      <c r="E330" s="75"/>
      <c r="F330" s="83"/>
      <c r="G330" s="77">
        <f t="shared" si="25"/>
        <v>0.58194444444444404</v>
      </c>
      <c r="H330" s="78"/>
      <c r="I330" s="77">
        <f t="shared" si="26"/>
        <v>0.58194444444444404</v>
      </c>
      <c r="J330" s="78"/>
      <c r="K330" s="77">
        <f t="shared" si="27"/>
        <v>0.58194444444444404</v>
      </c>
      <c r="L330" s="78"/>
      <c r="M330" s="77">
        <f t="shared" si="28"/>
        <v>0.58194444444444404</v>
      </c>
      <c r="N330" s="78"/>
      <c r="O330" s="77">
        <f t="shared" si="29"/>
        <v>0.58194444444444404</v>
      </c>
      <c r="P330" s="78"/>
    </row>
    <row r="331" spans="2:16" x14ac:dyDescent="0.25">
      <c r="B331" s="77">
        <v>0.58263888888888804</v>
      </c>
      <c r="C331" s="75"/>
      <c r="D331" s="74"/>
      <c r="E331" s="75"/>
      <c r="F331" s="83"/>
      <c r="G331" s="77">
        <f t="shared" si="25"/>
        <v>0.58263888888888804</v>
      </c>
      <c r="H331" s="78"/>
      <c r="I331" s="77">
        <f t="shared" si="26"/>
        <v>0.58263888888888804</v>
      </c>
      <c r="J331" s="78"/>
      <c r="K331" s="77">
        <f t="shared" si="27"/>
        <v>0.58263888888888804</v>
      </c>
      <c r="L331" s="78"/>
      <c r="M331" s="77">
        <f t="shared" si="28"/>
        <v>0.58263888888888804</v>
      </c>
      <c r="N331" s="78"/>
      <c r="O331" s="77">
        <f t="shared" si="29"/>
        <v>0.58263888888888804</v>
      </c>
      <c r="P331" s="78"/>
    </row>
    <row r="332" spans="2:16" x14ac:dyDescent="0.25">
      <c r="B332" s="77">
        <v>0.58333333333333304</v>
      </c>
      <c r="C332" s="75"/>
      <c r="D332" s="74"/>
      <c r="E332" s="75"/>
      <c r="F332" s="83"/>
      <c r="G332" s="77">
        <f t="shared" si="25"/>
        <v>0.58333333333333304</v>
      </c>
      <c r="H332" s="78"/>
      <c r="I332" s="77">
        <f t="shared" si="26"/>
        <v>0.58333333333333304</v>
      </c>
      <c r="J332" s="78"/>
      <c r="K332" s="77">
        <f t="shared" si="27"/>
        <v>0.58333333333333304</v>
      </c>
      <c r="L332" s="78"/>
      <c r="M332" s="77">
        <f t="shared" si="28"/>
        <v>0.58333333333333304</v>
      </c>
      <c r="N332" s="78"/>
      <c r="O332" s="77">
        <f t="shared" si="29"/>
        <v>0.58333333333333304</v>
      </c>
      <c r="P332" s="78"/>
    </row>
    <row r="333" spans="2:16" x14ac:dyDescent="0.25">
      <c r="B333" s="77">
        <v>0.58402777777777704</v>
      </c>
      <c r="C333" s="75"/>
      <c r="D333" s="74"/>
      <c r="E333" s="75"/>
      <c r="F333" s="83"/>
      <c r="G333" s="77">
        <f t="shared" si="25"/>
        <v>0.58402777777777704</v>
      </c>
      <c r="H333" s="78"/>
      <c r="I333" s="77">
        <f t="shared" si="26"/>
        <v>0.58402777777777704</v>
      </c>
      <c r="J333" s="78"/>
      <c r="K333" s="77">
        <f t="shared" si="27"/>
        <v>0.58402777777777704</v>
      </c>
      <c r="L333" s="78"/>
      <c r="M333" s="77">
        <f t="shared" si="28"/>
        <v>0.58402777777777704</v>
      </c>
      <c r="N333" s="78"/>
      <c r="O333" s="77">
        <f t="shared" si="29"/>
        <v>0.58402777777777704</v>
      </c>
      <c r="P333" s="78" t="s">
        <v>149</v>
      </c>
    </row>
    <row r="334" spans="2:16" x14ac:dyDescent="0.25">
      <c r="B334" s="77">
        <v>0.58472222222222203</v>
      </c>
      <c r="C334" s="75"/>
      <c r="D334" s="74"/>
      <c r="E334" s="75"/>
      <c r="F334" s="83"/>
      <c r="G334" s="77">
        <f t="shared" si="25"/>
        <v>0.58472222222222203</v>
      </c>
      <c r="H334" s="78"/>
      <c r="I334" s="77">
        <f t="shared" si="26"/>
        <v>0.58472222222222203</v>
      </c>
      <c r="J334" s="78"/>
      <c r="K334" s="77">
        <f t="shared" si="27"/>
        <v>0.58472222222222203</v>
      </c>
      <c r="L334" s="78"/>
      <c r="M334" s="77">
        <f t="shared" si="28"/>
        <v>0.58472222222222203</v>
      </c>
      <c r="N334" s="78"/>
      <c r="O334" s="77">
        <f t="shared" si="29"/>
        <v>0.58472222222222203</v>
      </c>
      <c r="P334" s="78"/>
    </row>
    <row r="335" spans="2:16" x14ac:dyDescent="0.25">
      <c r="B335" s="77">
        <v>0.58541666666666603</v>
      </c>
      <c r="C335" s="75"/>
      <c r="D335" s="74"/>
      <c r="E335" s="75"/>
      <c r="F335" s="83"/>
      <c r="G335" s="77">
        <f t="shared" si="25"/>
        <v>0.58541666666666603</v>
      </c>
      <c r="H335" s="78"/>
      <c r="I335" s="77">
        <f t="shared" si="26"/>
        <v>0.58541666666666603</v>
      </c>
      <c r="J335" s="78"/>
      <c r="K335" s="77">
        <f t="shared" si="27"/>
        <v>0.58541666666666603</v>
      </c>
      <c r="L335" s="78"/>
      <c r="M335" s="77">
        <f t="shared" si="28"/>
        <v>0.58541666666666603</v>
      </c>
      <c r="N335" s="78"/>
      <c r="O335" s="77">
        <f t="shared" si="29"/>
        <v>0.58541666666666603</v>
      </c>
      <c r="P335" s="78"/>
    </row>
    <row r="336" spans="2:16" x14ac:dyDescent="0.25">
      <c r="B336" s="77">
        <v>0.58611111111111103</v>
      </c>
      <c r="C336" s="75"/>
      <c r="D336" s="74"/>
      <c r="E336" s="75"/>
      <c r="F336" s="83"/>
      <c r="G336" s="77">
        <f t="shared" si="25"/>
        <v>0.58611111111111103</v>
      </c>
      <c r="H336" s="78"/>
      <c r="I336" s="77">
        <f t="shared" si="26"/>
        <v>0.58611111111111103</v>
      </c>
      <c r="J336" s="78"/>
      <c r="K336" s="77">
        <f t="shared" si="27"/>
        <v>0.58611111111111103</v>
      </c>
      <c r="L336" s="78"/>
      <c r="M336" s="77">
        <f t="shared" si="28"/>
        <v>0.58611111111111103</v>
      </c>
      <c r="N336" s="78"/>
      <c r="O336" s="77">
        <f t="shared" si="29"/>
        <v>0.58611111111111103</v>
      </c>
      <c r="P336" s="78" t="s">
        <v>150</v>
      </c>
    </row>
    <row r="337" spans="2:16" x14ac:dyDescent="0.25">
      <c r="B337" s="77">
        <v>0.58680555555555503</v>
      </c>
      <c r="C337" s="75"/>
      <c r="D337" s="74"/>
      <c r="E337" s="75"/>
      <c r="F337" s="83"/>
      <c r="G337" s="77">
        <f t="shared" si="25"/>
        <v>0.58680555555555503</v>
      </c>
      <c r="H337" s="78"/>
      <c r="I337" s="77">
        <f t="shared" si="26"/>
        <v>0.58680555555555503</v>
      </c>
      <c r="J337" s="78"/>
      <c r="K337" s="77">
        <f t="shared" si="27"/>
        <v>0.58680555555555503</v>
      </c>
      <c r="L337" s="78"/>
      <c r="M337" s="77">
        <f t="shared" si="28"/>
        <v>0.58680555555555503</v>
      </c>
      <c r="N337" s="78"/>
      <c r="O337" s="77">
        <f t="shared" si="29"/>
        <v>0.58680555555555503</v>
      </c>
      <c r="P337" s="78"/>
    </row>
    <row r="338" spans="2:16" x14ac:dyDescent="0.25">
      <c r="B338" s="77">
        <v>0.58750000000000002</v>
      </c>
      <c r="C338" s="75"/>
      <c r="D338" s="74"/>
      <c r="E338" s="75"/>
      <c r="F338" s="83"/>
      <c r="G338" s="77">
        <f t="shared" si="25"/>
        <v>0.58750000000000002</v>
      </c>
      <c r="H338" s="78"/>
      <c r="I338" s="77">
        <f t="shared" si="26"/>
        <v>0.58750000000000002</v>
      </c>
      <c r="J338" s="78"/>
      <c r="K338" s="77">
        <f t="shared" si="27"/>
        <v>0.58750000000000002</v>
      </c>
      <c r="L338" s="78"/>
      <c r="M338" s="77">
        <f t="shared" si="28"/>
        <v>0.58750000000000002</v>
      </c>
      <c r="N338" s="78"/>
      <c r="O338" s="77">
        <f t="shared" si="29"/>
        <v>0.58750000000000002</v>
      </c>
      <c r="P338" s="78"/>
    </row>
    <row r="339" spans="2:16" x14ac:dyDescent="0.25">
      <c r="B339" s="77">
        <v>0.58819444444444402</v>
      </c>
      <c r="C339" s="75"/>
      <c r="D339" s="74"/>
      <c r="E339" s="75"/>
      <c r="F339" s="83"/>
      <c r="G339" s="77">
        <f t="shared" si="25"/>
        <v>0.58819444444444402</v>
      </c>
      <c r="H339" s="78"/>
      <c r="I339" s="77">
        <f t="shared" si="26"/>
        <v>0.58819444444444402</v>
      </c>
      <c r="J339" s="78"/>
      <c r="K339" s="77">
        <f t="shared" si="27"/>
        <v>0.58819444444444402</v>
      </c>
      <c r="L339" s="78"/>
      <c r="M339" s="77">
        <f t="shared" si="28"/>
        <v>0.58819444444444402</v>
      </c>
      <c r="N339" s="78"/>
      <c r="O339" s="77">
        <f t="shared" si="29"/>
        <v>0.58819444444444402</v>
      </c>
      <c r="P339" s="78"/>
    </row>
    <row r="340" spans="2:16" x14ac:dyDescent="0.25">
      <c r="B340" s="77">
        <v>0.58888888888888802</v>
      </c>
      <c r="C340" s="75"/>
      <c r="D340" s="74"/>
      <c r="E340" s="75"/>
      <c r="F340" s="83"/>
      <c r="G340" s="77">
        <f t="shared" si="25"/>
        <v>0.58888888888888802</v>
      </c>
      <c r="H340" s="78"/>
      <c r="I340" s="77">
        <f t="shared" si="26"/>
        <v>0.58888888888888802</v>
      </c>
      <c r="J340" s="78"/>
      <c r="K340" s="77">
        <f t="shared" si="27"/>
        <v>0.58888888888888802</v>
      </c>
      <c r="L340" s="78"/>
      <c r="M340" s="77">
        <f t="shared" si="28"/>
        <v>0.58888888888888802</v>
      </c>
      <c r="N340" s="78"/>
      <c r="O340" s="77">
        <f t="shared" si="29"/>
        <v>0.58888888888888802</v>
      </c>
      <c r="P340" s="78"/>
    </row>
    <row r="341" spans="2:16" x14ac:dyDescent="0.25">
      <c r="B341" s="77">
        <v>0.58958333333333302</v>
      </c>
      <c r="C341" s="75"/>
      <c r="D341" s="74"/>
      <c r="E341" s="75"/>
      <c r="F341" s="83"/>
      <c r="G341" s="77">
        <f t="shared" si="25"/>
        <v>0.58958333333333302</v>
      </c>
      <c r="H341" s="78"/>
      <c r="I341" s="77">
        <f t="shared" si="26"/>
        <v>0.58958333333333302</v>
      </c>
      <c r="J341" s="78"/>
      <c r="K341" s="77">
        <f t="shared" si="27"/>
        <v>0.58958333333333302</v>
      </c>
      <c r="L341" s="78"/>
      <c r="M341" s="77">
        <f t="shared" si="28"/>
        <v>0.58958333333333302</v>
      </c>
      <c r="N341" s="78"/>
      <c r="O341" s="77">
        <f t="shared" si="29"/>
        <v>0.58958333333333302</v>
      </c>
      <c r="P341" s="78"/>
    </row>
    <row r="342" spans="2:16" x14ac:dyDescent="0.25">
      <c r="B342" s="77">
        <v>0.59027777777777701</v>
      </c>
      <c r="C342" s="75"/>
      <c r="D342" s="74"/>
      <c r="E342" s="75"/>
      <c r="F342" s="83"/>
      <c r="G342" s="77">
        <f t="shared" si="25"/>
        <v>0.59027777777777701</v>
      </c>
      <c r="H342" s="78"/>
      <c r="I342" s="77">
        <f t="shared" si="26"/>
        <v>0.59027777777777701</v>
      </c>
      <c r="J342" s="78"/>
      <c r="K342" s="77">
        <f t="shared" si="27"/>
        <v>0.59027777777777701</v>
      </c>
      <c r="L342" s="78"/>
      <c r="M342" s="77">
        <f t="shared" si="28"/>
        <v>0.59027777777777701</v>
      </c>
      <c r="N342" s="78"/>
      <c r="O342" s="77">
        <f t="shared" si="29"/>
        <v>0.59027777777777701</v>
      </c>
      <c r="P342" s="78"/>
    </row>
    <row r="343" spans="2:16" x14ac:dyDescent="0.25">
      <c r="B343" s="77">
        <v>0.59097222222222201</v>
      </c>
      <c r="C343" s="75"/>
      <c r="D343" s="74"/>
      <c r="E343" s="75"/>
      <c r="F343" s="83"/>
      <c r="G343" s="77">
        <f t="shared" si="25"/>
        <v>0.59097222222222201</v>
      </c>
      <c r="H343" s="78"/>
      <c r="I343" s="77">
        <f t="shared" si="26"/>
        <v>0.59097222222222201</v>
      </c>
      <c r="J343" s="78"/>
      <c r="K343" s="77">
        <f t="shared" si="27"/>
        <v>0.59097222222222201</v>
      </c>
      <c r="L343" s="78"/>
      <c r="M343" s="77">
        <f t="shared" si="28"/>
        <v>0.59097222222222201</v>
      </c>
      <c r="N343" s="78"/>
      <c r="O343" s="77">
        <f t="shared" si="29"/>
        <v>0.59097222222222201</v>
      </c>
      <c r="P343" s="78"/>
    </row>
    <row r="344" spans="2:16" x14ac:dyDescent="0.25">
      <c r="B344" s="77">
        <v>0.59166666666666601</v>
      </c>
      <c r="C344" s="75"/>
      <c r="D344" s="74"/>
      <c r="E344" s="75"/>
      <c r="F344" s="83"/>
      <c r="G344" s="77">
        <f t="shared" si="25"/>
        <v>0.59166666666666601</v>
      </c>
      <c r="H344" s="78"/>
      <c r="I344" s="77">
        <f t="shared" si="26"/>
        <v>0.59166666666666601</v>
      </c>
      <c r="J344" s="78"/>
      <c r="K344" s="77">
        <f t="shared" si="27"/>
        <v>0.59166666666666601</v>
      </c>
      <c r="L344" s="78"/>
      <c r="M344" s="77">
        <f t="shared" si="28"/>
        <v>0.59166666666666601</v>
      </c>
      <c r="N344" s="78"/>
      <c r="O344" s="77">
        <f t="shared" si="29"/>
        <v>0.59166666666666601</v>
      </c>
      <c r="P344" s="78"/>
    </row>
    <row r="345" spans="2:16" x14ac:dyDescent="0.25">
      <c r="B345" s="77">
        <v>0.59236111111111101</v>
      </c>
      <c r="C345" s="75"/>
      <c r="D345" s="74"/>
      <c r="E345" s="75"/>
      <c r="F345" s="83"/>
      <c r="G345" s="77">
        <f t="shared" si="25"/>
        <v>0.59236111111111101</v>
      </c>
      <c r="H345" s="78"/>
      <c r="I345" s="77">
        <f t="shared" si="26"/>
        <v>0.59236111111111101</v>
      </c>
      <c r="J345" s="78"/>
      <c r="K345" s="77">
        <f t="shared" si="27"/>
        <v>0.59236111111111101</v>
      </c>
      <c r="L345" s="78"/>
      <c r="M345" s="77">
        <f t="shared" si="28"/>
        <v>0.59236111111111101</v>
      </c>
      <c r="N345" s="78"/>
      <c r="O345" s="77">
        <f t="shared" si="29"/>
        <v>0.59236111111111101</v>
      </c>
      <c r="P345" s="78"/>
    </row>
    <row r="346" spans="2:16" x14ac:dyDescent="0.25">
      <c r="B346" s="77">
        <v>0.593055555555555</v>
      </c>
      <c r="C346" s="75"/>
      <c r="D346" s="74"/>
      <c r="E346" s="75"/>
      <c r="F346" s="83"/>
      <c r="G346" s="77">
        <f t="shared" si="25"/>
        <v>0.593055555555555</v>
      </c>
      <c r="H346" s="78"/>
      <c r="I346" s="77">
        <f t="shared" si="26"/>
        <v>0.593055555555555</v>
      </c>
      <c r="J346" s="78"/>
      <c r="K346" s="77">
        <f t="shared" si="27"/>
        <v>0.593055555555555</v>
      </c>
      <c r="L346" s="78"/>
      <c r="M346" s="77">
        <f t="shared" si="28"/>
        <v>0.593055555555555</v>
      </c>
      <c r="N346" s="78"/>
      <c r="O346" s="77">
        <f t="shared" si="29"/>
        <v>0.593055555555555</v>
      </c>
      <c r="P346" s="78"/>
    </row>
    <row r="347" spans="2:16" x14ac:dyDescent="0.25">
      <c r="B347" s="77">
        <v>0.593749999999999</v>
      </c>
      <c r="C347" s="75"/>
      <c r="D347" s="74"/>
      <c r="E347" s="75"/>
      <c r="F347" s="83"/>
      <c r="G347" s="77">
        <f t="shared" si="25"/>
        <v>0.593749999999999</v>
      </c>
      <c r="H347" s="78"/>
      <c r="I347" s="77">
        <f t="shared" si="26"/>
        <v>0.593749999999999</v>
      </c>
      <c r="J347" s="78"/>
      <c r="K347" s="77">
        <f t="shared" si="27"/>
        <v>0.593749999999999</v>
      </c>
      <c r="L347" s="78"/>
      <c r="M347" s="77">
        <f t="shared" si="28"/>
        <v>0.593749999999999</v>
      </c>
      <c r="N347" s="78"/>
      <c r="O347" s="77">
        <f t="shared" si="29"/>
        <v>0.593749999999999</v>
      </c>
      <c r="P347" s="78" t="s">
        <v>151</v>
      </c>
    </row>
    <row r="348" spans="2:16" x14ac:dyDescent="0.25">
      <c r="B348" s="77">
        <v>0.594444444444444</v>
      </c>
      <c r="C348" s="75"/>
      <c r="D348" s="74"/>
      <c r="E348" s="75"/>
      <c r="F348" s="83"/>
      <c r="G348" s="77">
        <f t="shared" si="25"/>
        <v>0.594444444444444</v>
      </c>
      <c r="H348" s="78"/>
      <c r="I348" s="77">
        <f t="shared" si="26"/>
        <v>0.594444444444444</v>
      </c>
      <c r="J348" s="78"/>
      <c r="K348" s="77">
        <f t="shared" si="27"/>
        <v>0.594444444444444</v>
      </c>
      <c r="L348" s="78"/>
      <c r="M348" s="77">
        <f t="shared" si="28"/>
        <v>0.594444444444444</v>
      </c>
      <c r="N348" s="78"/>
      <c r="O348" s="77">
        <f t="shared" si="29"/>
        <v>0.594444444444444</v>
      </c>
      <c r="P348" s="78"/>
    </row>
    <row r="349" spans="2:16" x14ac:dyDescent="0.25">
      <c r="B349" s="77">
        <v>0.595138888888888</v>
      </c>
      <c r="C349" s="75"/>
      <c r="D349" s="74"/>
      <c r="E349" s="75"/>
      <c r="F349" s="83"/>
      <c r="G349" s="77">
        <f t="shared" si="25"/>
        <v>0.595138888888888</v>
      </c>
      <c r="H349" s="78"/>
      <c r="I349" s="77">
        <f t="shared" si="26"/>
        <v>0.595138888888888</v>
      </c>
      <c r="J349" s="78"/>
      <c r="K349" s="77">
        <f t="shared" si="27"/>
        <v>0.595138888888888</v>
      </c>
      <c r="L349" s="78"/>
      <c r="M349" s="77">
        <f t="shared" si="28"/>
        <v>0.595138888888888</v>
      </c>
      <c r="N349" s="78"/>
      <c r="O349" s="77">
        <f t="shared" si="29"/>
        <v>0.595138888888888</v>
      </c>
      <c r="P349" s="78"/>
    </row>
    <row r="350" spans="2:16" x14ac:dyDescent="0.25">
      <c r="B350" s="77">
        <v>0.59583333333333299</v>
      </c>
      <c r="C350" s="75"/>
      <c r="D350" s="74"/>
      <c r="E350" s="75"/>
      <c r="F350" s="83"/>
      <c r="G350" s="77">
        <f t="shared" si="25"/>
        <v>0.59583333333333299</v>
      </c>
      <c r="H350" s="78"/>
      <c r="I350" s="77">
        <f t="shared" si="26"/>
        <v>0.59583333333333299</v>
      </c>
      <c r="J350" s="78"/>
      <c r="K350" s="77">
        <f t="shared" si="27"/>
        <v>0.59583333333333299</v>
      </c>
      <c r="L350" s="78"/>
      <c r="M350" s="77">
        <f t="shared" si="28"/>
        <v>0.59583333333333299</v>
      </c>
      <c r="N350" s="78"/>
      <c r="O350" s="77">
        <f t="shared" si="29"/>
        <v>0.59583333333333299</v>
      </c>
      <c r="P350" s="78"/>
    </row>
    <row r="351" spans="2:16" x14ac:dyDescent="0.25">
      <c r="B351" s="77">
        <v>0.59652777777777699</v>
      </c>
      <c r="C351" s="75"/>
      <c r="D351" s="74"/>
      <c r="E351" s="75"/>
      <c r="F351" s="83"/>
      <c r="G351" s="77">
        <f t="shared" si="25"/>
        <v>0.59652777777777699</v>
      </c>
      <c r="H351" s="78"/>
      <c r="I351" s="77">
        <f t="shared" si="26"/>
        <v>0.59652777777777699</v>
      </c>
      <c r="J351" s="78"/>
      <c r="K351" s="77">
        <f t="shared" si="27"/>
        <v>0.59652777777777699</v>
      </c>
      <c r="L351" s="78"/>
      <c r="M351" s="77">
        <f t="shared" si="28"/>
        <v>0.59652777777777699</v>
      </c>
      <c r="N351" s="78"/>
      <c r="O351" s="77">
        <f t="shared" si="29"/>
        <v>0.59652777777777699</v>
      </c>
      <c r="P351" s="78"/>
    </row>
    <row r="352" spans="2:16" x14ac:dyDescent="0.25">
      <c r="B352" s="77">
        <v>0.59722222222222199</v>
      </c>
      <c r="C352" s="75"/>
      <c r="D352" s="74"/>
      <c r="E352" s="75"/>
      <c r="F352" s="83"/>
      <c r="G352" s="77">
        <f t="shared" si="25"/>
        <v>0.59722222222222199</v>
      </c>
      <c r="H352" s="78"/>
      <c r="I352" s="77">
        <f t="shared" si="26"/>
        <v>0.59722222222222199</v>
      </c>
      <c r="J352" s="78"/>
      <c r="K352" s="77">
        <f t="shared" si="27"/>
        <v>0.59722222222222199</v>
      </c>
      <c r="L352" s="78"/>
      <c r="M352" s="77">
        <f t="shared" si="28"/>
        <v>0.59722222222222199</v>
      </c>
      <c r="N352" s="78"/>
      <c r="O352" s="77">
        <f t="shared" si="29"/>
        <v>0.59722222222222199</v>
      </c>
      <c r="P352" s="78"/>
    </row>
    <row r="353" spans="2:16" x14ac:dyDescent="0.25">
      <c r="B353" s="77">
        <v>0.59791666666666599</v>
      </c>
      <c r="C353" s="75"/>
      <c r="D353" s="74"/>
      <c r="E353" s="75"/>
      <c r="F353" s="83"/>
      <c r="G353" s="77">
        <f t="shared" si="25"/>
        <v>0.59791666666666599</v>
      </c>
      <c r="H353" s="78"/>
      <c r="I353" s="77">
        <f t="shared" si="26"/>
        <v>0.59791666666666599</v>
      </c>
      <c r="J353" s="78"/>
      <c r="K353" s="77">
        <f t="shared" si="27"/>
        <v>0.59791666666666599</v>
      </c>
      <c r="L353" s="78"/>
      <c r="M353" s="77">
        <f t="shared" si="28"/>
        <v>0.59791666666666599</v>
      </c>
      <c r="N353" s="78"/>
      <c r="O353" s="77">
        <f t="shared" si="29"/>
        <v>0.59791666666666599</v>
      </c>
      <c r="P353" s="78"/>
    </row>
    <row r="354" spans="2:16" x14ac:dyDescent="0.25">
      <c r="B354" s="77">
        <v>0.59861111111111098</v>
      </c>
      <c r="C354" s="75"/>
      <c r="D354" s="74"/>
      <c r="E354" s="75"/>
      <c r="F354" s="83"/>
      <c r="G354" s="77">
        <f t="shared" si="25"/>
        <v>0.59861111111111098</v>
      </c>
      <c r="H354" s="78"/>
      <c r="I354" s="77">
        <f t="shared" si="26"/>
        <v>0.59861111111111098</v>
      </c>
      <c r="J354" s="78"/>
      <c r="K354" s="77">
        <f t="shared" si="27"/>
        <v>0.59861111111111098</v>
      </c>
      <c r="L354" s="78"/>
      <c r="M354" s="77">
        <f t="shared" si="28"/>
        <v>0.59861111111111098</v>
      </c>
      <c r="N354" s="78"/>
      <c r="O354" s="77">
        <f t="shared" si="29"/>
        <v>0.59861111111111098</v>
      </c>
      <c r="P354" s="78"/>
    </row>
    <row r="355" spans="2:16" x14ac:dyDescent="0.25">
      <c r="B355" s="77">
        <v>0.59930555555555498</v>
      </c>
      <c r="C355" s="75"/>
      <c r="D355" s="74"/>
      <c r="E355" s="75"/>
      <c r="F355" s="83"/>
      <c r="G355" s="77">
        <f t="shared" si="25"/>
        <v>0.59930555555555498</v>
      </c>
      <c r="H355" s="78"/>
      <c r="I355" s="77">
        <f t="shared" si="26"/>
        <v>0.59930555555555498</v>
      </c>
      <c r="J355" s="78"/>
      <c r="K355" s="77">
        <f t="shared" si="27"/>
        <v>0.59930555555555498</v>
      </c>
      <c r="L355" s="78"/>
      <c r="M355" s="77">
        <f t="shared" si="28"/>
        <v>0.59930555555555498</v>
      </c>
      <c r="N355" s="78"/>
      <c r="O355" s="77">
        <f t="shared" si="29"/>
        <v>0.59930555555555498</v>
      </c>
      <c r="P355" s="78"/>
    </row>
    <row r="356" spans="2:16" x14ac:dyDescent="0.25">
      <c r="B356" s="77">
        <v>0.59999999999999898</v>
      </c>
      <c r="C356" s="75"/>
      <c r="D356" s="74"/>
      <c r="E356" s="75"/>
      <c r="F356" s="83"/>
      <c r="G356" s="77">
        <f t="shared" si="25"/>
        <v>0.59999999999999898</v>
      </c>
      <c r="H356" s="78"/>
      <c r="I356" s="77">
        <f t="shared" si="26"/>
        <v>0.59999999999999898</v>
      </c>
      <c r="J356" s="78"/>
      <c r="K356" s="77">
        <f t="shared" si="27"/>
        <v>0.59999999999999898</v>
      </c>
      <c r="L356" s="78"/>
      <c r="M356" s="77">
        <f t="shared" si="28"/>
        <v>0.59999999999999898</v>
      </c>
      <c r="N356" s="78"/>
      <c r="O356" s="77">
        <f t="shared" si="29"/>
        <v>0.59999999999999898</v>
      </c>
      <c r="P356" s="78"/>
    </row>
    <row r="357" spans="2:16" x14ac:dyDescent="0.25">
      <c r="B357" s="77">
        <v>0.60069444444444398</v>
      </c>
      <c r="C357" s="75"/>
      <c r="D357" s="74"/>
      <c r="E357" s="75"/>
      <c r="F357" s="83"/>
      <c r="G357" s="77">
        <f t="shared" si="25"/>
        <v>0.60069444444444398</v>
      </c>
      <c r="H357" s="78"/>
      <c r="I357" s="77">
        <f t="shared" si="26"/>
        <v>0.60069444444444398</v>
      </c>
      <c r="J357" s="78"/>
      <c r="K357" s="77">
        <f t="shared" si="27"/>
        <v>0.60069444444444398</v>
      </c>
      <c r="L357" s="78"/>
      <c r="M357" s="77">
        <f t="shared" si="28"/>
        <v>0.60069444444444398</v>
      </c>
      <c r="N357" s="78"/>
      <c r="O357" s="77">
        <f t="shared" si="29"/>
        <v>0.60069444444444398</v>
      </c>
      <c r="P357" s="78"/>
    </row>
    <row r="358" spans="2:16" x14ac:dyDescent="0.25">
      <c r="B358" s="77">
        <v>0.60138888888888797</v>
      </c>
      <c r="C358" s="75"/>
      <c r="D358" s="74"/>
      <c r="E358" s="75"/>
      <c r="F358" s="83"/>
      <c r="G358" s="77">
        <f t="shared" si="25"/>
        <v>0.60138888888888797</v>
      </c>
      <c r="H358" s="78"/>
      <c r="I358" s="77">
        <f t="shared" si="26"/>
        <v>0.60138888888888797</v>
      </c>
      <c r="J358" s="78"/>
      <c r="K358" s="77">
        <f t="shared" si="27"/>
        <v>0.60138888888888797</v>
      </c>
      <c r="L358" s="78"/>
      <c r="M358" s="77">
        <f t="shared" si="28"/>
        <v>0.60138888888888797</v>
      </c>
      <c r="N358" s="78"/>
      <c r="O358" s="77">
        <f t="shared" si="29"/>
        <v>0.60138888888888797</v>
      </c>
      <c r="P358" s="78"/>
    </row>
    <row r="359" spans="2:16" x14ac:dyDescent="0.25">
      <c r="B359" s="77">
        <v>0.60208333333333297</v>
      </c>
      <c r="C359" s="75"/>
      <c r="D359" s="74"/>
      <c r="E359" s="75"/>
      <c r="F359" s="83"/>
      <c r="G359" s="77">
        <f t="shared" si="25"/>
        <v>0.60208333333333297</v>
      </c>
      <c r="H359" s="78"/>
      <c r="I359" s="77">
        <f t="shared" si="26"/>
        <v>0.60208333333333297</v>
      </c>
      <c r="J359" s="78"/>
      <c r="K359" s="77">
        <f t="shared" si="27"/>
        <v>0.60208333333333297</v>
      </c>
      <c r="L359" s="78"/>
      <c r="M359" s="77">
        <f t="shared" si="28"/>
        <v>0.60208333333333297</v>
      </c>
      <c r="N359" s="78"/>
      <c r="O359" s="77">
        <f t="shared" si="29"/>
        <v>0.60208333333333297</v>
      </c>
      <c r="P359" s="78"/>
    </row>
    <row r="360" spans="2:16" x14ac:dyDescent="0.25">
      <c r="B360" s="77">
        <v>0.60277777777777697</v>
      </c>
      <c r="C360" s="75"/>
      <c r="D360" s="74"/>
      <c r="E360" s="75"/>
      <c r="F360" s="83"/>
      <c r="G360" s="77">
        <f t="shared" si="25"/>
        <v>0.60277777777777697</v>
      </c>
      <c r="H360" s="78"/>
      <c r="I360" s="77">
        <f t="shared" si="26"/>
        <v>0.60277777777777697</v>
      </c>
      <c r="J360" s="78"/>
      <c r="K360" s="77">
        <f t="shared" si="27"/>
        <v>0.60277777777777697</v>
      </c>
      <c r="L360" s="78"/>
      <c r="M360" s="77">
        <f t="shared" si="28"/>
        <v>0.60277777777777697</v>
      </c>
      <c r="N360" s="78"/>
      <c r="O360" s="77">
        <f t="shared" si="29"/>
        <v>0.60277777777777697</v>
      </c>
      <c r="P360" s="78"/>
    </row>
    <row r="361" spans="2:16" x14ac:dyDescent="0.25">
      <c r="B361" s="77">
        <v>0.60347222222222197</v>
      </c>
      <c r="C361" s="75"/>
      <c r="D361" s="74"/>
      <c r="E361" s="75"/>
      <c r="F361" s="83"/>
      <c r="G361" s="77">
        <f t="shared" si="25"/>
        <v>0.60347222222222197</v>
      </c>
      <c r="H361" s="78"/>
      <c r="I361" s="77">
        <f t="shared" si="26"/>
        <v>0.60347222222222197</v>
      </c>
      <c r="J361" s="78"/>
      <c r="K361" s="77">
        <f t="shared" si="27"/>
        <v>0.60347222222222197</v>
      </c>
      <c r="L361" s="78"/>
      <c r="M361" s="77">
        <f t="shared" si="28"/>
        <v>0.60347222222222197</v>
      </c>
      <c r="N361" s="78"/>
      <c r="O361" s="77">
        <f t="shared" si="29"/>
        <v>0.60347222222222197</v>
      </c>
      <c r="P361" s="78"/>
    </row>
    <row r="362" spans="2:16" x14ac:dyDescent="0.25">
      <c r="B362" s="77">
        <v>0.60416666666666596</v>
      </c>
      <c r="C362" s="75"/>
      <c r="D362" s="74"/>
      <c r="E362" s="75"/>
      <c r="F362" s="83"/>
      <c r="G362" s="77">
        <f t="shared" si="25"/>
        <v>0.60416666666666596</v>
      </c>
      <c r="H362" s="78"/>
      <c r="I362" s="77">
        <f t="shared" si="26"/>
        <v>0.60416666666666596</v>
      </c>
      <c r="J362" s="78"/>
      <c r="K362" s="77">
        <f t="shared" si="27"/>
        <v>0.60416666666666596</v>
      </c>
      <c r="L362" s="78"/>
      <c r="M362" s="77">
        <f t="shared" si="28"/>
        <v>0.60416666666666596</v>
      </c>
      <c r="N362" s="78"/>
      <c r="O362" s="77">
        <f t="shared" si="29"/>
        <v>0.60416666666666596</v>
      </c>
      <c r="P362" s="78"/>
    </row>
    <row r="363" spans="2:16" x14ac:dyDescent="0.25">
      <c r="B363" s="77">
        <v>0.60486111111111096</v>
      </c>
      <c r="C363" s="75"/>
      <c r="D363" s="74"/>
      <c r="E363" s="75"/>
      <c r="F363" s="83"/>
      <c r="G363" s="77">
        <f t="shared" si="25"/>
        <v>0.60486111111111096</v>
      </c>
      <c r="H363" s="78"/>
      <c r="I363" s="77">
        <f t="shared" si="26"/>
        <v>0.60486111111111096</v>
      </c>
      <c r="J363" s="78"/>
      <c r="K363" s="77">
        <f t="shared" si="27"/>
        <v>0.60486111111111096</v>
      </c>
      <c r="L363" s="78"/>
      <c r="M363" s="77">
        <f t="shared" si="28"/>
        <v>0.60486111111111096</v>
      </c>
      <c r="N363" s="78"/>
      <c r="O363" s="77">
        <f t="shared" si="29"/>
        <v>0.60486111111111096</v>
      </c>
      <c r="P363" s="78"/>
    </row>
    <row r="364" spans="2:16" x14ac:dyDescent="0.25">
      <c r="B364" s="77">
        <v>0.60555555555555496</v>
      </c>
      <c r="C364" s="75"/>
      <c r="D364" s="74"/>
      <c r="E364" s="75"/>
      <c r="F364" s="83"/>
      <c r="G364" s="77">
        <f t="shared" si="25"/>
        <v>0.60555555555555496</v>
      </c>
      <c r="H364" s="78"/>
      <c r="I364" s="77">
        <f t="shared" si="26"/>
        <v>0.60555555555555496</v>
      </c>
      <c r="J364" s="78"/>
      <c r="K364" s="77">
        <f t="shared" si="27"/>
        <v>0.60555555555555496</v>
      </c>
      <c r="L364" s="78"/>
      <c r="M364" s="77">
        <f t="shared" si="28"/>
        <v>0.60555555555555496</v>
      </c>
      <c r="N364" s="78"/>
      <c r="O364" s="77">
        <f t="shared" si="29"/>
        <v>0.60555555555555496</v>
      </c>
      <c r="P364" s="78"/>
    </row>
    <row r="365" spans="2:16" x14ac:dyDescent="0.25">
      <c r="B365" s="77">
        <v>0.60624999999999896</v>
      </c>
      <c r="C365" s="75"/>
      <c r="D365" s="74"/>
      <c r="E365" s="75"/>
      <c r="F365" s="83"/>
      <c r="G365" s="77">
        <f t="shared" si="25"/>
        <v>0.60624999999999896</v>
      </c>
      <c r="H365" s="78"/>
      <c r="I365" s="77">
        <f t="shared" si="26"/>
        <v>0.60624999999999896</v>
      </c>
      <c r="J365" s="78"/>
      <c r="K365" s="77">
        <f t="shared" si="27"/>
        <v>0.60624999999999896</v>
      </c>
      <c r="L365" s="78"/>
      <c r="M365" s="77">
        <f t="shared" si="28"/>
        <v>0.60624999999999896</v>
      </c>
      <c r="N365" s="78"/>
      <c r="O365" s="77">
        <f t="shared" si="29"/>
        <v>0.60624999999999896</v>
      </c>
      <c r="P365" s="78"/>
    </row>
    <row r="366" spans="2:16" x14ac:dyDescent="0.25">
      <c r="B366" s="77">
        <v>0.60694444444444395</v>
      </c>
      <c r="C366" s="75"/>
      <c r="D366" s="74"/>
      <c r="E366" s="75"/>
      <c r="F366" s="83"/>
      <c r="G366" s="77">
        <f t="shared" si="25"/>
        <v>0.60694444444444395</v>
      </c>
      <c r="H366" s="78"/>
      <c r="I366" s="77">
        <f t="shared" si="26"/>
        <v>0.60694444444444395</v>
      </c>
      <c r="J366" s="78"/>
      <c r="K366" s="77">
        <f t="shared" si="27"/>
        <v>0.60694444444444395</v>
      </c>
      <c r="L366" s="78"/>
      <c r="M366" s="77">
        <f t="shared" si="28"/>
        <v>0.60694444444444395</v>
      </c>
      <c r="N366" s="78"/>
      <c r="O366" s="77">
        <f t="shared" si="29"/>
        <v>0.60694444444444395</v>
      </c>
      <c r="P366" s="78"/>
    </row>
    <row r="367" spans="2:16" x14ac:dyDescent="0.25">
      <c r="B367" s="77">
        <v>0.60763888888888795</v>
      </c>
      <c r="C367" s="75"/>
      <c r="D367" s="74"/>
      <c r="E367" s="75"/>
      <c r="F367" s="83"/>
      <c r="G367" s="77">
        <f t="shared" si="25"/>
        <v>0.60763888888888795</v>
      </c>
      <c r="H367" s="78"/>
      <c r="I367" s="77">
        <f t="shared" si="26"/>
        <v>0.60763888888888795</v>
      </c>
      <c r="J367" s="78"/>
      <c r="K367" s="77">
        <f t="shared" si="27"/>
        <v>0.60763888888888795</v>
      </c>
      <c r="L367" s="78"/>
      <c r="M367" s="77">
        <f t="shared" si="28"/>
        <v>0.60763888888888795</v>
      </c>
      <c r="N367" s="78"/>
      <c r="O367" s="77">
        <f t="shared" si="29"/>
        <v>0.60763888888888795</v>
      </c>
      <c r="P367" s="78"/>
    </row>
    <row r="368" spans="2:16" x14ac:dyDescent="0.25">
      <c r="B368" s="77">
        <v>0.60833333333333295</v>
      </c>
      <c r="C368" s="75"/>
      <c r="D368" s="74"/>
      <c r="E368" s="75"/>
      <c r="F368" s="83"/>
      <c r="G368" s="77">
        <f t="shared" si="25"/>
        <v>0.60833333333333295</v>
      </c>
      <c r="H368" s="78"/>
      <c r="I368" s="77">
        <f t="shared" si="26"/>
        <v>0.60833333333333295</v>
      </c>
      <c r="J368" s="78"/>
      <c r="K368" s="77">
        <f t="shared" si="27"/>
        <v>0.60833333333333295</v>
      </c>
      <c r="L368" s="78"/>
      <c r="M368" s="77">
        <f t="shared" si="28"/>
        <v>0.60833333333333295</v>
      </c>
      <c r="N368" s="78"/>
      <c r="O368" s="77">
        <f t="shared" si="29"/>
        <v>0.60833333333333295</v>
      </c>
      <c r="P368" s="78"/>
    </row>
    <row r="369" spans="2:16" x14ac:dyDescent="0.25">
      <c r="B369" s="77">
        <v>0.60902777777777695</v>
      </c>
      <c r="C369" s="75"/>
      <c r="D369" s="74"/>
      <c r="E369" s="75"/>
      <c r="F369" s="83"/>
      <c r="G369" s="77">
        <f t="shared" si="25"/>
        <v>0.60902777777777695</v>
      </c>
      <c r="H369" s="78"/>
      <c r="I369" s="77">
        <f t="shared" si="26"/>
        <v>0.60902777777777695</v>
      </c>
      <c r="J369" s="78"/>
      <c r="K369" s="77">
        <f t="shared" si="27"/>
        <v>0.60902777777777695</v>
      </c>
      <c r="L369" s="78"/>
      <c r="M369" s="77">
        <f t="shared" si="28"/>
        <v>0.60902777777777695</v>
      </c>
      <c r="N369" s="78"/>
      <c r="O369" s="77">
        <f t="shared" si="29"/>
        <v>0.60902777777777695</v>
      </c>
      <c r="P369" s="78"/>
    </row>
    <row r="370" spans="2:16" x14ac:dyDescent="0.25">
      <c r="B370" s="77">
        <v>0.60972222222222205</v>
      </c>
      <c r="C370" s="75"/>
      <c r="D370" s="74"/>
      <c r="E370" s="75"/>
      <c r="F370" s="83"/>
      <c r="G370" s="77">
        <f t="shared" si="25"/>
        <v>0.60972222222222205</v>
      </c>
      <c r="H370" s="78"/>
      <c r="I370" s="77">
        <f t="shared" si="26"/>
        <v>0.60972222222222205</v>
      </c>
      <c r="J370" s="78"/>
      <c r="K370" s="77">
        <f t="shared" si="27"/>
        <v>0.60972222222222205</v>
      </c>
      <c r="L370" s="78"/>
      <c r="M370" s="77">
        <f t="shared" si="28"/>
        <v>0.60972222222222205</v>
      </c>
      <c r="N370" s="78"/>
      <c r="O370" s="77">
        <f t="shared" si="29"/>
        <v>0.60972222222222205</v>
      </c>
      <c r="P370" s="78"/>
    </row>
    <row r="371" spans="2:16" x14ac:dyDescent="0.25">
      <c r="B371" s="77">
        <v>0.61041666666666605</v>
      </c>
      <c r="C371" s="75"/>
      <c r="D371" s="74"/>
      <c r="E371" s="75"/>
      <c r="F371" s="83"/>
      <c r="G371" s="77">
        <f t="shared" si="25"/>
        <v>0.61041666666666605</v>
      </c>
      <c r="H371" s="78"/>
      <c r="I371" s="77">
        <f t="shared" si="26"/>
        <v>0.61041666666666605</v>
      </c>
      <c r="J371" s="78"/>
      <c r="K371" s="77">
        <f t="shared" si="27"/>
        <v>0.61041666666666605</v>
      </c>
      <c r="L371" s="78"/>
      <c r="M371" s="77">
        <f t="shared" si="28"/>
        <v>0.61041666666666605</v>
      </c>
      <c r="N371" s="78"/>
      <c r="O371" s="77">
        <f t="shared" si="29"/>
        <v>0.61041666666666605</v>
      </c>
      <c r="P371" s="78"/>
    </row>
    <row r="372" spans="2:16" x14ac:dyDescent="0.25">
      <c r="B372" s="77">
        <v>0.61111111111111105</v>
      </c>
      <c r="C372" s="75"/>
      <c r="D372" s="74"/>
      <c r="E372" s="75"/>
      <c r="F372" s="83"/>
      <c r="G372" s="77">
        <f t="shared" si="25"/>
        <v>0.61111111111111105</v>
      </c>
      <c r="H372" s="78"/>
      <c r="I372" s="77">
        <f t="shared" si="26"/>
        <v>0.61111111111111105</v>
      </c>
      <c r="J372" s="78"/>
      <c r="K372" s="77">
        <f t="shared" si="27"/>
        <v>0.61111111111111105</v>
      </c>
      <c r="L372" s="78"/>
      <c r="M372" s="77">
        <f t="shared" si="28"/>
        <v>0.61111111111111105</v>
      </c>
      <c r="N372" s="78"/>
      <c r="O372" s="77">
        <f t="shared" si="29"/>
        <v>0.61111111111111105</v>
      </c>
      <c r="P372" s="78"/>
    </row>
    <row r="373" spans="2:16" x14ac:dyDescent="0.25">
      <c r="B373" s="77">
        <v>0.61180555555555505</v>
      </c>
      <c r="C373" s="75"/>
      <c r="D373" s="74"/>
      <c r="E373" s="75"/>
      <c r="F373" s="83"/>
      <c r="G373" s="77">
        <f t="shared" si="25"/>
        <v>0.61180555555555505</v>
      </c>
      <c r="H373" s="78"/>
      <c r="I373" s="77">
        <f t="shared" si="26"/>
        <v>0.61180555555555505</v>
      </c>
      <c r="J373" s="78"/>
      <c r="K373" s="77">
        <f t="shared" si="27"/>
        <v>0.61180555555555505</v>
      </c>
      <c r="L373" s="78"/>
      <c r="M373" s="77">
        <f t="shared" si="28"/>
        <v>0.61180555555555505</v>
      </c>
      <c r="N373" s="78"/>
      <c r="O373" s="77">
        <f t="shared" si="29"/>
        <v>0.61180555555555505</v>
      </c>
      <c r="P373" s="78"/>
    </row>
    <row r="374" spans="2:16" x14ac:dyDescent="0.25">
      <c r="B374" s="77">
        <v>0.61249999999999905</v>
      </c>
      <c r="C374" s="75"/>
      <c r="D374" s="74"/>
      <c r="E374" s="75"/>
      <c r="F374" s="83"/>
      <c r="G374" s="77">
        <f t="shared" si="25"/>
        <v>0.61249999999999905</v>
      </c>
      <c r="H374" s="78"/>
      <c r="I374" s="77">
        <f t="shared" si="26"/>
        <v>0.61249999999999905</v>
      </c>
      <c r="J374" s="78"/>
      <c r="K374" s="77">
        <f t="shared" si="27"/>
        <v>0.61249999999999905</v>
      </c>
      <c r="L374" s="78"/>
      <c r="M374" s="77">
        <f t="shared" si="28"/>
        <v>0.61249999999999905</v>
      </c>
      <c r="N374" s="78"/>
      <c r="O374" s="77">
        <f t="shared" si="29"/>
        <v>0.61249999999999905</v>
      </c>
      <c r="P374" s="78"/>
    </row>
    <row r="375" spans="2:16" x14ac:dyDescent="0.25">
      <c r="B375" s="77">
        <v>0.61319444444444404</v>
      </c>
      <c r="C375" s="75"/>
      <c r="D375" s="74"/>
      <c r="E375" s="75"/>
      <c r="F375" s="83"/>
      <c r="G375" s="77">
        <f t="shared" si="25"/>
        <v>0.61319444444444404</v>
      </c>
      <c r="H375" s="78"/>
      <c r="I375" s="77">
        <f t="shared" si="26"/>
        <v>0.61319444444444404</v>
      </c>
      <c r="J375" s="78"/>
      <c r="K375" s="77">
        <f t="shared" si="27"/>
        <v>0.61319444444444404</v>
      </c>
      <c r="L375" s="78"/>
      <c r="M375" s="77">
        <f t="shared" si="28"/>
        <v>0.61319444444444404</v>
      </c>
      <c r="N375" s="78"/>
      <c r="O375" s="77">
        <f t="shared" si="29"/>
        <v>0.61319444444444404</v>
      </c>
      <c r="P375" s="78"/>
    </row>
    <row r="376" spans="2:16" x14ac:dyDescent="0.25">
      <c r="B376" s="77">
        <v>0.61388888888888804</v>
      </c>
      <c r="C376" s="75"/>
      <c r="D376" s="74"/>
      <c r="E376" s="75"/>
      <c r="F376" s="83"/>
      <c r="G376" s="77">
        <f t="shared" si="25"/>
        <v>0.61388888888888804</v>
      </c>
      <c r="H376" s="78"/>
      <c r="I376" s="77">
        <f t="shared" si="26"/>
        <v>0.61388888888888804</v>
      </c>
      <c r="J376" s="78"/>
      <c r="K376" s="77">
        <f t="shared" si="27"/>
        <v>0.61388888888888804</v>
      </c>
      <c r="L376" s="78"/>
      <c r="M376" s="77">
        <f t="shared" si="28"/>
        <v>0.61388888888888804</v>
      </c>
      <c r="N376" s="78"/>
      <c r="O376" s="77">
        <f t="shared" si="29"/>
        <v>0.61388888888888804</v>
      </c>
      <c r="P376" s="78"/>
    </row>
    <row r="377" spans="2:16" x14ac:dyDescent="0.25">
      <c r="B377" s="77">
        <v>0.61458333333333304</v>
      </c>
      <c r="C377" s="75"/>
      <c r="D377" s="74"/>
      <c r="E377" s="75"/>
      <c r="F377" s="83"/>
      <c r="G377" s="77">
        <f t="shared" si="25"/>
        <v>0.61458333333333304</v>
      </c>
      <c r="H377" s="78"/>
      <c r="I377" s="77">
        <f t="shared" si="26"/>
        <v>0.61458333333333304</v>
      </c>
      <c r="J377" s="78"/>
      <c r="K377" s="77">
        <f t="shared" si="27"/>
        <v>0.61458333333333304</v>
      </c>
      <c r="L377" s="78"/>
      <c r="M377" s="77">
        <f t="shared" si="28"/>
        <v>0.61458333333333304</v>
      </c>
      <c r="N377" s="78"/>
      <c r="O377" s="77">
        <f t="shared" si="29"/>
        <v>0.61458333333333304</v>
      </c>
      <c r="P377" s="78"/>
    </row>
    <row r="378" spans="2:16" x14ac:dyDescent="0.25">
      <c r="B378" s="77">
        <v>0.61527777777777704</v>
      </c>
      <c r="C378" s="75"/>
      <c r="D378" s="74"/>
      <c r="E378" s="75"/>
      <c r="F378" s="83"/>
      <c r="G378" s="77">
        <f t="shared" si="25"/>
        <v>0.61527777777777704</v>
      </c>
      <c r="H378" s="78"/>
      <c r="I378" s="77">
        <f t="shared" si="26"/>
        <v>0.61527777777777704</v>
      </c>
      <c r="J378" s="78"/>
      <c r="K378" s="77">
        <f t="shared" si="27"/>
        <v>0.61527777777777704</v>
      </c>
      <c r="L378" s="78"/>
      <c r="M378" s="77">
        <f t="shared" si="28"/>
        <v>0.61527777777777704</v>
      </c>
      <c r="N378" s="78"/>
      <c r="O378" s="77">
        <f t="shared" si="29"/>
        <v>0.61527777777777704</v>
      </c>
      <c r="P378" s="78"/>
    </row>
    <row r="379" spans="2:16" x14ac:dyDescent="0.25">
      <c r="B379" s="77">
        <v>0.61597222222222203</v>
      </c>
      <c r="C379" s="75"/>
      <c r="D379" s="74"/>
      <c r="E379" s="75"/>
      <c r="F379" s="83"/>
      <c r="G379" s="77">
        <f t="shared" si="25"/>
        <v>0.61597222222222203</v>
      </c>
      <c r="H379" s="78"/>
      <c r="I379" s="77">
        <f t="shared" si="26"/>
        <v>0.61597222222222203</v>
      </c>
      <c r="J379" s="78"/>
      <c r="K379" s="77">
        <f t="shared" si="27"/>
        <v>0.61597222222222203</v>
      </c>
      <c r="L379" s="78"/>
      <c r="M379" s="77">
        <f t="shared" si="28"/>
        <v>0.61597222222222203</v>
      </c>
      <c r="N379" s="78"/>
      <c r="O379" s="77">
        <f t="shared" si="29"/>
        <v>0.61597222222222203</v>
      </c>
      <c r="P379" s="78"/>
    </row>
    <row r="380" spans="2:16" x14ac:dyDescent="0.25">
      <c r="B380" s="77">
        <v>0.61666666666666603</v>
      </c>
      <c r="C380" s="75"/>
      <c r="D380" s="74"/>
      <c r="E380" s="75"/>
      <c r="F380" s="83"/>
      <c r="G380" s="77">
        <f t="shared" si="25"/>
        <v>0.61666666666666603</v>
      </c>
      <c r="H380" s="78"/>
      <c r="I380" s="77">
        <f t="shared" si="26"/>
        <v>0.61666666666666603</v>
      </c>
      <c r="J380" s="78"/>
      <c r="K380" s="77">
        <f t="shared" si="27"/>
        <v>0.61666666666666603</v>
      </c>
      <c r="L380" s="78"/>
      <c r="M380" s="77">
        <f t="shared" si="28"/>
        <v>0.61666666666666603</v>
      </c>
      <c r="N380" s="78"/>
      <c r="O380" s="77">
        <f t="shared" si="29"/>
        <v>0.61666666666666603</v>
      </c>
      <c r="P380" s="78"/>
    </row>
    <row r="381" spans="2:16" x14ac:dyDescent="0.25">
      <c r="B381" s="77">
        <v>0.61736111111111103</v>
      </c>
      <c r="C381" s="75"/>
      <c r="D381" s="74"/>
      <c r="E381" s="75"/>
      <c r="F381" s="83"/>
      <c r="G381" s="77">
        <f t="shared" si="25"/>
        <v>0.61736111111111103</v>
      </c>
      <c r="H381" s="78"/>
      <c r="I381" s="77">
        <f t="shared" si="26"/>
        <v>0.61736111111111103</v>
      </c>
      <c r="J381" s="78"/>
      <c r="K381" s="77">
        <f t="shared" si="27"/>
        <v>0.61736111111111103</v>
      </c>
      <c r="L381" s="78"/>
      <c r="M381" s="77">
        <f t="shared" si="28"/>
        <v>0.61736111111111103</v>
      </c>
      <c r="N381" s="78"/>
      <c r="O381" s="77">
        <f t="shared" si="29"/>
        <v>0.61736111111111103</v>
      </c>
      <c r="P381" s="78"/>
    </row>
    <row r="382" spans="2:16" x14ac:dyDescent="0.25">
      <c r="B382" s="77">
        <v>0.61805555555555503</v>
      </c>
      <c r="C382" s="75"/>
      <c r="D382" s="74"/>
      <c r="E382" s="75"/>
      <c r="F382" s="83"/>
      <c r="G382" s="77">
        <f t="shared" si="25"/>
        <v>0.61805555555555503</v>
      </c>
      <c r="H382" s="78"/>
      <c r="I382" s="77">
        <f t="shared" si="26"/>
        <v>0.61805555555555503</v>
      </c>
      <c r="J382" s="78"/>
      <c r="K382" s="77">
        <f t="shared" si="27"/>
        <v>0.61805555555555503</v>
      </c>
      <c r="L382" s="78"/>
      <c r="M382" s="77">
        <f t="shared" si="28"/>
        <v>0.61805555555555503</v>
      </c>
      <c r="N382" s="78"/>
      <c r="O382" s="77">
        <f t="shared" si="29"/>
        <v>0.61805555555555503</v>
      </c>
      <c r="P382" s="78"/>
    </row>
    <row r="383" spans="2:16" x14ac:dyDescent="0.25">
      <c r="B383" s="77">
        <v>0.61874999999999902</v>
      </c>
      <c r="C383" s="75"/>
      <c r="D383" s="74"/>
      <c r="E383" s="75"/>
      <c r="F383" s="83"/>
      <c r="G383" s="77">
        <f t="shared" si="25"/>
        <v>0.61874999999999902</v>
      </c>
      <c r="H383" s="78"/>
      <c r="I383" s="77">
        <f t="shared" si="26"/>
        <v>0.61874999999999902</v>
      </c>
      <c r="J383" s="78"/>
      <c r="K383" s="77">
        <f t="shared" si="27"/>
        <v>0.61874999999999902</v>
      </c>
      <c r="L383" s="78"/>
      <c r="M383" s="77">
        <f t="shared" si="28"/>
        <v>0.61874999999999902</v>
      </c>
      <c r="N383" s="78"/>
      <c r="O383" s="77">
        <f t="shared" si="29"/>
        <v>0.61874999999999902</v>
      </c>
      <c r="P383" s="78"/>
    </row>
    <row r="384" spans="2:16" x14ac:dyDescent="0.25">
      <c r="B384" s="77">
        <v>0.61944444444444402</v>
      </c>
      <c r="C384" s="75"/>
      <c r="D384" s="74"/>
      <c r="E384" s="75"/>
      <c r="F384" s="83"/>
      <c r="G384" s="77">
        <f t="shared" si="25"/>
        <v>0.61944444444444402</v>
      </c>
      <c r="H384" s="78"/>
      <c r="I384" s="77">
        <f t="shared" si="26"/>
        <v>0.61944444444444402</v>
      </c>
      <c r="J384" s="78"/>
      <c r="K384" s="77">
        <f t="shared" si="27"/>
        <v>0.61944444444444402</v>
      </c>
      <c r="L384" s="78"/>
      <c r="M384" s="77">
        <f t="shared" si="28"/>
        <v>0.61944444444444402</v>
      </c>
      <c r="N384" s="78"/>
      <c r="O384" s="77">
        <f t="shared" si="29"/>
        <v>0.61944444444444402</v>
      </c>
      <c r="P384" s="78"/>
    </row>
    <row r="385" spans="2:16" x14ac:dyDescent="0.25">
      <c r="B385" s="77">
        <v>0.62013888888888802</v>
      </c>
      <c r="C385" s="75"/>
      <c r="D385" s="74"/>
      <c r="E385" s="75"/>
      <c r="F385" s="83"/>
      <c r="G385" s="77">
        <f t="shared" si="25"/>
        <v>0.62013888888888802</v>
      </c>
      <c r="H385" s="78"/>
      <c r="I385" s="77">
        <f t="shared" si="26"/>
        <v>0.62013888888888802</v>
      </c>
      <c r="J385" s="78"/>
      <c r="K385" s="77">
        <f t="shared" si="27"/>
        <v>0.62013888888888802</v>
      </c>
      <c r="L385" s="78"/>
      <c r="M385" s="77">
        <f t="shared" si="28"/>
        <v>0.62013888888888802</v>
      </c>
      <c r="N385" s="78"/>
      <c r="O385" s="77">
        <f t="shared" si="29"/>
        <v>0.62013888888888802</v>
      </c>
      <c r="P385" s="78"/>
    </row>
    <row r="386" spans="2:16" x14ac:dyDescent="0.25">
      <c r="B386" s="77">
        <v>0.62083333333333302</v>
      </c>
      <c r="C386" s="75"/>
      <c r="D386" s="74"/>
      <c r="E386" s="75"/>
      <c r="F386" s="83"/>
      <c r="G386" s="77">
        <f t="shared" si="25"/>
        <v>0.62083333333333302</v>
      </c>
      <c r="H386" s="78"/>
      <c r="I386" s="77">
        <f t="shared" si="26"/>
        <v>0.62083333333333302</v>
      </c>
      <c r="J386" s="78"/>
      <c r="K386" s="77">
        <f t="shared" si="27"/>
        <v>0.62083333333333302</v>
      </c>
      <c r="L386" s="78"/>
      <c r="M386" s="77">
        <f t="shared" si="28"/>
        <v>0.62083333333333302</v>
      </c>
      <c r="N386" s="78"/>
      <c r="O386" s="77">
        <f t="shared" si="29"/>
        <v>0.62083333333333302</v>
      </c>
      <c r="P386" s="78"/>
    </row>
    <row r="387" spans="2:16" x14ac:dyDescent="0.25">
      <c r="B387" s="77">
        <v>0.62152777777777701</v>
      </c>
      <c r="C387" s="75"/>
      <c r="D387" s="74"/>
      <c r="E387" s="75"/>
      <c r="F387" s="83"/>
      <c r="G387" s="77">
        <f t="shared" ref="G387:G450" si="30">B387</f>
        <v>0.62152777777777701</v>
      </c>
      <c r="H387" s="78"/>
      <c r="I387" s="77">
        <f t="shared" ref="I387:I450" si="31">G387</f>
        <v>0.62152777777777701</v>
      </c>
      <c r="J387" s="78"/>
      <c r="K387" s="77">
        <f t="shared" ref="K387:K450" si="32">I387</f>
        <v>0.62152777777777701</v>
      </c>
      <c r="L387" s="78"/>
      <c r="M387" s="77">
        <f t="shared" ref="M387:M450" si="33">K387</f>
        <v>0.62152777777777701</v>
      </c>
      <c r="N387" s="78"/>
      <c r="O387" s="77">
        <f t="shared" ref="O387:O450" si="34">M387</f>
        <v>0.62152777777777701</v>
      </c>
      <c r="P387" s="78"/>
    </row>
    <row r="388" spans="2:16" x14ac:dyDescent="0.25">
      <c r="B388" s="77">
        <v>0.62222222222222201</v>
      </c>
      <c r="C388" s="75"/>
      <c r="D388" s="74"/>
      <c r="E388" s="75"/>
      <c r="F388" s="83"/>
      <c r="G388" s="77">
        <f t="shared" si="30"/>
        <v>0.62222222222222201</v>
      </c>
      <c r="H388" s="78"/>
      <c r="I388" s="77">
        <f t="shared" si="31"/>
        <v>0.62222222222222201</v>
      </c>
      <c r="J388" s="78"/>
      <c r="K388" s="77">
        <f t="shared" si="32"/>
        <v>0.62222222222222201</v>
      </c>
      <c r="L388" s="78"/>
      <c r="M388" s="77">
        <f t="shared" si="33"/>
        <v>0.62222222222222201</v>
      </c>
      <c r="N388" s="78"/>
      <c r="O388" s="77">
        <f t="shared" si="34"/>
        <v>0.62222222222222201</v>
      </c>
      <c r="P388" s="78"/>
    </row>
    <row r="389" spans="2:16" x14ac:dyDescent="0.25">
      <c r="B389" s="77">
        <v>0.62291666666666601</v>
      </c>
      <c r="C389" s="75"/>
      <c r="D389" s="74"/>
      <c r="E389" s="75"/>
      <c r="F389" s="83"/>
      <c r="G389" s="77">
        <f t="shared" si="30"/>
        <v>0.62291666666666601</v>
      </c>
      <c r="H389" s="78"/>
      <c r="I389" s="77">
        <f t="shared" si="31"/>
        <v>0.62291666666666601</v>
      </c>
      <c r="J389" s="78"/>
      <c r="K389" s="77">
        <f t="shared" si="32"/>
        <v>0.62291666666666601</v>
      </c>
      <c r="L389" s="78"/>
      <c r="M389" s="77">
        <f t="shared" si="33"/>
        <v>0.62291666666666601</v>
      </c>
      <c r="N389" s="78"/>
      <c r="O389" s="77">
        <f t="shared" si="34"/>
        <v>0.62291666666666601</v>
      </c>
      <c r="P389" s="78"/>
    </row>
    <row r="390" spans="2:16" x14ac:dyDescent="0.25">
      <c r="B390" s="77">
        <v>0.62361111111111001</v>
      </c>
      <c r="C390" s="75"/>
      <c r="D390" s="74"/>
      <c r="E390" s="75"/>
      <c r="F390" s="83"/>
      <c r="G390" s="77">
        <f t="shared" si="30"/>
        <v>0.62361111111111001</v>
      </c>
      <c r="H390" s="78"/>
      <c r="I390" s="77">
        <f t="shared" si="31"/>
        <v>0.62361111111111001</v>
      </c>
      <c r="J390" s="78"/>
      <c r="K390" s="77">
        <f t="shared" si="32"/>
        <v>0.62361111111111001</v>
      </c>
      <c r="L390" s="78"/>
      <c r="M390" s="77">
        <f t="shared" si="33"/>
        <v>0.62361111111111001</v>
      </c>
      <c r="N390" s="78"/>
      <c r="O390" s="77">
        <f t="shared" si="34"/>
        <v>0.62361111111111001</v>
      </c>
      <c r="P390" s="78"/>
    </row>
    <row r="391" spans="2:16" x14ac:dyDescent="0.25">
      <c r="B391" s="77">
        <v>0.624305555555555</v>
      </c>
      <c r="C391" s="75"/>
      <c r="D391" s="74"/>
      <c r="E391" s="75"/>
      <c r="F391" s="83"/>
      <c r="G391" s="77">
        <f t="shared" si="30"/>
        <v>0.624305555555555</v>
      </c>
      <c r="H391" s="78"/>
      <c r="I391" s="77">
        <f t="shared" si="31"/>
        <v>0.624305555555555</v>
      </c>
      <c r="J391" s="78"/>
      <c r="K391" s="77">
        <f t="shared" si="32"/>
        <v>0.624305555555555</v>
      </c>
      <c r="L391" s="78"/>
      <c r="M391" s="77">
        <f t="shared" si="33"/>
        <v>0.624305555555555</v>
      </c>
      <c r="N391" s="78"/>
      <c r="O391" s="77">
        <f t="shared" si="34"/>
        <v>0.624305555555555</v>
      </c>
      <c r="P391" s="78"/>
    </row>
    <row r="392" spans="2:16" x14ac:dyDescent="0.25">
      <c r="B392" s="77">
        <v>0.624999999999999</v>
      </c>
      <c r="C392" s="75"/>
      <c r="D392" s="74"/>
      <c r="E392" s="75"/>
      <c r="F392" s="83"/>
      <c r="G392" s="77">
        <f t="shared" si="30"/>
        <v>0.624999999999999</v>
      </c>
      <c r="H392" s="78"/>
      <c r="I392" s="77">
        <f t="shared" si="31"/>
        <v>0.624999999999999</v>
      </c>
      <c r="J392" s="78"/>
      <c r="K392" s="77">
        <f t="shared" si="32"/>
        <v>0.624999999999999</v>
      </c>
      <c r="L392" s="78"/>
      <c r="M392" s="77">
        <f t="shared" si="33"/>
        <v>0.624999999999999</v>
      </c>
      <c r="N392" s="78"/>
      <c r="O392" s="77">
        <f t="shared" si="34"/>
        <v>0.624999999999999</v>
      </c>
      <c r="P392" s="78"/>
    </row>
    <row r="393" spans="2:16" x14ac:dyDescent="0.25">
      <c r="B393" s="77">
        <v>0.625694444444444</v>
      </c>
      <c r="C393" s="75"/>
      <c r="D393" s="74"/>
      <c r="E393" s="75"/>
      <c r="F393" s="83"/>
      <c r="G393" s="77">
        <f t="shared" si="30"/>
        <v>0.625694444444444</v>
      </c>
      <c r="H393" s="78"/>
      <c r="I393" s="77">
        <f t="shared" si="31"/>
        <v>0.625694444444444</v>
      </c>
      <c r="J393" s="78"/>
      <c r="K393" s="77">
        <f t="shared" si="32"/>
        <v>0.625694444444444</v>
      </c>
      <c r="L393" s="78"/>
      <c r="M393" s="77">
        <f t="shared" si="33"/>
        <v>0.625694444444444</v>
      </c>
      <c r="N393" s="78"/>
      <c r="O393" s="77">
        <f t="shared" si="34"/>
        <v>0.625694444444444</v>
      </c>
      <c r="P393" s="78"/>
    </row>
    <row r="394" spans="2:16" x14ac:dyDescent="0.25">
      <c r="B394" s="77">
        <v>0.626388888888888</v>
      </c>
      <c r="C394" s="75"/>
      <c r="D394" s="74"/>
      <c r="E394" s="75"/>
      <c r="F394" s="83"/>
      <c r="G394" s="77">
        <f t="shared" si="30"/>
        <v>0.626388888888888</v>
      </c>
      <c r="H394" s="78"/>
      <c r="I394" s="77">
        <f t="shared" si="31"/>
        <v>0.626388888888888</v>
      </c>
      <c r="J394" s="78"/>
      <c r="K394" s="77">
        <f t="shared" si="32"/>
        <v>0.626388888888888</v>
      </c>
      <c r="L394" s="78"/>
      <c r="M394" s="77">
        <f t="shared" si="33"/>
        <v>0.626388888888888</v>
      </c>
      <c r="N394" s="78"/>
      <c r="O394" s="77">
        <f t="shared" si="34"/>
        <v>0.626388888888888</v>
      </c>
      <c r="P394" s="78"/>
    </row>
    <row r="395" spans="2:16" x14ac:dyDescent="0.25">
      <c r="B395" s="77">
        <v>0.62708333333333299</v>
      </c>
      <c r="C395" s="75"/>
      <c r="D395" s="74"/>
      <c r="E395" s="75"/>
      <c r="F395" s="83"/>
      <c r="G395" s="77">
        <f t="shared" si="30"/>
        <v>0.62708333333333299</v>
      </c>
      <c r="H395" s="78"/>
      <c r="I395" s="77">
        <f t="shared" si="31"/>
        <v>0.62708333333333299</v>
      </c>
      <c r="J395" s="78"/>
      <c r="K395" s="77">
        <f t="shared" si="32"/>
        <v>0.62708333333333299</v>
      </c>
      <c r="L395" s="78"/>
      <c r="M395" s="77">
        <f t="shared" si="33"/>
        <v>0.62708333333333299</v>
      </c>
      <c r="N395" s="78"/>
      <c r="O395" s="77">
        <f t="shared" si="34"/>
        <v>0.62708333333333299</v>
      </c>
      <c r="P395" s="78"/>
    </row>
    <row r="396" spans="2:16" x14ac:dyDescent="0.25">
      <c r="B396" s="77">
        <v>0.62777777777777699</v>
      </c>
      <c r="C396" s="75"/>
      <c r="D396" s="74"/>
      <c r="E396" s="75"/>
      <c r="F396" s="83"/>
      <c r="G396" s="77">
        <f t="shared" si="30"/>
        <v>0.62777777777777699</v>
      </c>
      <c r="H396" s="78"/>
      <c r="I396" s="77">
        <f t="shared" si="31"/>
        <v>0.62777777777777699</v>
      </c>
      <c r="J396" s="78"/>
      <c r="K396" s="77">
        <f t="shared" si="32"/>
        <v>0.62777777777777699</v>
      </c>
      <c r="L396" s="78"/>
      <c r="M396" s="77">
        <f t="shared" si="33"/>
        <v>0.62777777777777699</v>
      </c>
      <c r="N396" s="78"/>
      <c r="O396" s="77">
        <f t="shared" si="34"/>
        <v>0.62777777777777699</v>
      </c>
      <c r="P396" s="78"/>
    </row>
    <row r="397" spans="2:16" x14ac:dyDescent="0.25">
      <c r="B397" s="77">
        <v>0.62847222222222199</v>
      </c>
      <c r="C397" s="75"/>
      <c r="D397" s="74"/>
      <c r="E397" s="75"/>
      <c r="F397" s="83"/>
      <c r="G397" s="77">
        <f t="shared" si="30"/>
        <v>0.62847222222222199</v>
      </c>
      <c r="H397" s="78"/>
      <c r="I397" s="77">
        <f t="shared" si="31"/>
        <v>0.62847222222222199</v>
      </c>
      <c r="J397" s="78"/>
      <c r="K397" s="77">
        <f t="shared" si="32"/>
        <v>0.62847222222222199</v>
      </c>
      <c r="L397" s="78"/>
      <c r="M397" s="77">
        <f t="shared" si="33"/>
        <v>0.62847222222222199</v>
      </c>
      <c r="N397" s="78"/>
      <c r="O397" s="77">
        <f t="shared" si="34"/>
        <v>0.62847222222222199</v>
      </c>
      <c r="P397" s="78"/>
    </row>
    <row r="398" spans="2:16" x14ac:dyDescent="0.25">
      <c r="B398" s="77">
        <v>0.62916666666666599</v>
      </c>
      <c r="C398" s="75"/>
      <c r="D398" s="74"/>
      <c r="E398" s="75"/>
      <c r="F398" s="83"/>
      <c r="G398" s="77">
        <f t="shared" si="30"/>
        <v>0.62916666666666599</v>
      </c>
      <c r="H398" s="78"/>
      <c r="I398" s="77">
        <f t="shared" si="31"/>
        <v>0.62916666666666599</v>
      </c>
      <c r="J398" s="78"/>
      <c r="K398" s="77">
        <f t="shared" si="32"/>
        <v>0.62916666666666599</v>
      </c>
      <c r="L398" s="78"/>
      <c r="M398" s="77">
        <f t="shared" si="33"/>
        <v>0.62916666666666599</v>
      </c>
      <c r="N398" s="78"/>
      <c r="O398" s="77">
        <f t="shared" si="34"/>
        <v>0.62916666666666599</v>
      </c>
      <c r="P398" s="78"/>
    </row>
    <row r="399" spans="2:16" x14ac:dyDescent="0.25">
      <c r="B399" s="77">
        <v>0.62986111111110998</v>
      </c>
      <c r="C399" s="75"/>
      <c r="D399" s="74"/>
      <c r="E399" s="75"/>
      <c r="F399" s="83"/>
      <c r="G399" s="77">
        <f t="shared" si="30"/>
        <v>0.62986111111110998</v>
      </c>
      <c r="H399" s="78"/>
      <c r="I399" s="77">
        <f t="shared" si="31"/>
        <v>0.62986111111110998</v>
      </c>
      <c r="J399" s="78"/>
      <c r="K399" s="77">
        <f t="shared" si="32"/>
        <v>0.62986111111110998</v>
      </c>
      <c r="L399" s="78"/>
      <c r="M399" s="77">
        <f t="shared" si="33"/>
        <v>0.62986111111110998</v>
      </c>
      <c r="N399" s="78"/>
      <c r="O399" s="77">
        <f t="shared" si="34"/>
        <v>0.62986111111110998</v>
      </c>
      <c r="P399" s="78"/>
    </row>
    <row r="400" spans="2:16" x14ac:dyDescent="0.25">
      <c r="B400" s="77">
        <v>0.63055555555555498</v>
      </c>
      <c r="C400" s="75"/>
      <c r="D400" s="74"/>
      <c r="E400" s="75"/>
      <c r="F400" s="83"/>
      <c r="G400" s="77">
        <f t="shared" si="30"/>
        <v>0.63055555555555498</v>
      </c>
      <c r="H400" s="78"/>
      <c r="I400" s="77">
        <f t="shared" si="31"/>
        <v>0.63055555555555498</v>
      </c>
      <c r="J400" s="78"/>
      <c r="K400" s="77">
        <f t="shared" si="32"/>
        <v>0.63055555555555498</v>
      </c>
      <c r="L400" s="78"/>
      <c r="M400" s="77">
        <f t="shared" si="33"/>
        <v>0.63055555555555498</v>
      </c>
      <c r="N400" s="78"/>
      <c r="O400" s="77">
        <f t="shared" si="34"/>
        <v>0.63055555555555498</v>
      </c>
      <c r="P400" s="78"/>
    </row>
    <row r="401" spans="2:16" x14ac:dyDescent="0.25">
      <c r="B401" s="77">
        <v>0.63124999999999898</v>
      </c>
      <c r="C401" s="75"/>
      <c r="D401" s="74"/>
      <c r="E401" s="75"/>
      <c r="F401" s="83"/>
      <c r="G401" s="77">
        <f t="shared" si="30"/>
        <v>0.63124999999999898</v>
      </c>
      <c r="H401" s="78"/>
      <c r="I401" s="77">
        <f t="shared" si="31"/>
        <v>0.63124999999999898</v>
      </c>
      <c r="J401" s="78"/>
      <c r="K401" s="77">
        <f t="shared" si="32"/>
        <v>0.63124999999999898</v>
      </c>
      <c r="L401" s="78"/>
      <c r="M401" s="77">
        <f t="shared" si="33"/>
        <v>0.63124999999999898</v>
      </c>
      <c r="N401" s="78"/>
      <c r="O401" s="77">
        <f t="shared" si="34"/>
        <v>0.63124999999999898</v>
      </c>
      <c r="P401" s="78"/>
    </row>
    <row r="402" spans="2:16" x14ac:dyDescent="0.25">
      <c r="B402" s="77">
        <v>0.63194444444444398</v>
      </c>
      <c r="C402" s="75"/>
      <c r="D402" s="74"/>
      <c r="E402" s="75"/>
      <c r="F402" s="83"/>
      <c r="G402" s="77">
        <f t="shared" si="30"/>
        <v>0.63194444444444398</v>
      </c>
      <c r="H402" s="78"/>
      <c r="I402" s="77">
        <f t="shared" si="31"/>
        <v>0.63194444444444398</v>
      </c>
      <c r="J402" s="78"/>
      <c r="K402" s="77">
        <f t="shared" si="32"/>
        <v>0.63194444444444398</v>
      </c>
      <c r="L402" s="78"/>
      <c r="M402" s="77">
        <f t="shared" si="33"/>
        <v>0.63194444444444398</v>
      </c>
      <c r="N402" s="78"/>
      <c r="O402" s="77">
        <f t="shared" si="34"/>
        <v>0.63194444444444398</v>
      </c>
      <c r="P402" s="78"/>
    </row>
    <row r="403" spans="2:16" x14ac:dyDescent="0.25">
      <c r="B403" s="77">
        <v>0.63263888888888797</v>
      </c>
      <c r="C403" s="75"/>
      <c r="D403" s="74"/>
      <c r="E403" s="75"/>
      <c r="F403" s="83"/>
      <c r="G403" s="77">
        <f t="shared" si="30"/>
        <v>0.63263888888888797</v>
      </c>
      <c r="H403" s="78"/>
      <c r="I403" s="77">
        <f t="shared" si="31"/>
        <v>0.63263888888888797</v>
      </c>
      <c r="J403" s="78"/>
      <c r="K403" s="77">
        <f t="shared" si="32"/>
        <v>0.63263888888888797</v>
      </c>
      <c r="L403" s="78"/>
      <c r="M403" s="77">
        <f t="shared" si="33"/>
        <v>0.63263888888888797</v>
      </c>
      <c r="N403" s="78"/>
      <c r="O403" s="77">
        <f t="shared" si="34"/>
        <v>0.63263888888888797</v>
      </c>
      <c r="P403" s="78"/>
    </row>
    <row r="404" spans="2:16" x14ac:dyDescent="0.25">
      <c r="B404" s="77">
        <v>0.63333333333333297</v>
      </c>
      <c r="C404" s="75"/>
      <c r="D404" s="74"/>
      <c r="E404" s="75"/>
      <c r="F404" s="83"/>
      <c r="G404" s="77">
        <f t="shared" si="30"/>
        <v>0.63333333333333297</v>
      </c>
      <c r="H404" s="78"/>
      <c r="I404" s="77">
        <f t="shared" si="31"/>
        <v>0.63333333333333297</v>
      </c>
      <c r="J404" s="78"/>
      <c r="K404" s="77">
        <f t="shared" si="32"/>
        <v>0.63333333333333297</v>
      </c>
      <c r="L404" s="78"/>
      <c r="M404" s="77">
        <f t="shared" si="33"/>
        <v>0.63333333333333297</v>
      </c>
      <c r="N404" s="78"/>
      <c r="O404" s="77">
        <f t="shared" si="34"/>
        <v>0.63333333333333297</v>
      </c>
      <c r="P404" s="78"/>
    </row>
    <row r="405" spans="2:16" x14ac:dyDescent="0.25">
      <c r="B405" s="77">
        <v>0.63402777777777697</v>
      </c>
      <c r="C405" s="75"/>
      <c r="D405" s="74"/>
      <c r="E405" s="75"/>
      <c r="F405" s="83"/>
      <c r="G405" s="77">
        <f t="shared" si="30"/>
        <v>0.63402777777777697</v>
      </c>
      <c r="H405" s="78"/>
      <c r="I405" s="77">
        <f t="shared" si="31"/>
        <v>0.63402777777777697</v>
      </c>
      <c r="J405" s="78"/>
      <c r="K405" s="77">
        <f t="shared" si="32"/>
        <v>0.63402777777777697</v>
      </c>
      <c r="L405" s="78"/>
      <c r="M405" s="77">
        <f t="shared" si="33"/>
        <v>0.63402777777777697</v>
      </c>
      <c r="N405" s="78"/>
      <c r="O405" s="77">
        <f t="shared" si="34"/>
        <v>0.63402777777777697</v>
      </c>
      <c r="P405" s="78"/>
    </row>
    <row r="406" spans="2:16" x14ac:dyDescent="0.25">
      <c r="B406" s="77">
        <v>0.63472222222222197</v>
      </c>
      <c r="C406" s="75"/>
      <c r="D406" s="74"/>
      <c r="E406" s="75"/>
      <c r="F406" s="83"/>
      <c r="G406" s="77">
        <f t="shared" si="30"/>
        <v>0.63472222222222197</v>
      </c>
      <c r="H406" s="78"/>
      <c r="I406" s="77">
        <f t="shared" si="31"/>
        <v>0.63472222222222197</v>
      </c>
      <c r="J406" s="78"/>
      <c r="K406" s="77">
        <f t="shared" si="32"/>
        <v>0.63472222222222197</v>
      </c>
      <c r="L406" s="78"/>
      <c r="M406" s="77">
        <f t="shared" si="33"/>
        <v>0.63472222222222197</v>
      </c>
      <c r="N406" s="78"/>
      <c r="O406" s="77">
        <f t="shared" si="34"/>
        <v>0.63472222222222197</v>
      </c>
      <c r="P406" s="78"/>
    </row>
    <row r="407" spans="2:16" x14ac:dyDescent="0.25">
      <c r="B407" s="77">
        <v>0.63541666666666596</v>
      </c>
      <c r="C407" s="75"/>
      <c r="D407" s="74"/>
      <c r="E407" s="75"/>
      <c r="F407" s="83"/>
      <c r="G407" s="77">
        <f t="shared" si="30"/>
        <v>0.63541666666666596</v>
      </c>
      <c r="H407" s="78"/>
      <c r="I407" s="77">
        <f t="shared" si="31"/>
        <v>0.63541666666666596</v>
      </c>
      <c r="J407" s="78"/>
      <c r="K407" s="77">
        <f t="shared" si="32"/>
        <v>0.63541666666666596</v>
      </c>
      <c r="L407" s="78"/>
      <c r="M407" s="77">
        <f t="shared" si="33"/>
        <v>0.63541666666666596</v>
      </c>
      <c r="N407" s="78"/>
      <c r="O407" s="77">
        <f t="shared" si="34"/>
        <v>0.63541666666666596</v>
      </c>
      <c r="P407" s="78"/>
    </row>
    <row r="408" spans="2:16" x14ac:dyDescent="0.25">
      <c r="B408" s="77">
        <v>0.63611111111110996</v>
      </c>
      <c r="C408" s="75"/>
      <c r="D408" s="74"/>
      <c r="E408" s="75"/>
      <c r="F408" s="83"/>
      <c r="G408" s="77">
        <f t="shared" si="30"/>
        <v>0.63611111111110996</v>
      </c>
      <c r="H408" s="78"/>
      <c r="I408" s="77">
        <f t="shared" si="31"/>
        <v>0.63611111111110996</v>
      </c>
      <c r="J408" s="78"/>
      <c r="K408" s="77">
        <f t="shared" si="32"/>
        <v>0.63611111111110996</v>
      </c>
      <c r="L408" s="78"/>
      <c r="M408" s="77">
        <f t="shared" si="33"/>
        <v>0.63611111111110996</v>
      </c>
      <c r="N408" s="78"/>
      <c r="O408" s="77">
        <f t="shared" si="34"/>
        <v>0.63611111111110996</v>
      </c>
      <c r="P408" s="78"/>
    </row>
    <row r="409" spans="2:16" x14ac:dyDescent="0.25">
      <c r="B409" s="77">
        <v>0.63680555555555496</v>
      </c>
      <c r="C409" s="75"/>
      <c r="D409" s="74"/>
      <c r="E409" s="75"/>
      <c r="F409" s="83"/>
      <c r="G409" s="77">
        <f t="shared" si="30"/>
        <v>0.63680555555555496</v>
      </c>
      <c r="H409" s="78"/>
      <c r="I409" s="77">
        <f t="shared" si="31"/>
        <v>0.63680555555555496</v>
      </c>
      <c r="J409" s="78"/>
      <c r="K409" s="77">
        <f t="shared" si="32"/>
        <v>0.63680555555555496</v>
      </c>
      <c r="L409" s="78"/>
      <c r="M409" s="77">
        <f t="shared" si="33"/>
        <v>0.63680555555555496</v>
      </c>
      <c r="N409" s="78"/>
      <c r="O409" s="77">
        <f t="shared" si="34"/>
        <v>0.63680555555555496</v>
      </c>
      <c r="P409" s="78"/>
    </row>
    <row r="410" spans="2:16" x14ac:dyDescent="0.25">
      <c r="B410" s="77">
        <v>0.63749999999999896</v>
      </c>
      <c r="C410" s="75"/>
      <c r="D410" s="74"/>
      <c r="E410" s="75"/>
      <c r="F410" s="83"/>
      <c r="G410" s="77">
        <f t="shared" si="30"/>
        <v>0.63749999999999896</v>
      </c>
      <c r="H410" s="78"/>
      <c r="I410" s="77">
        <f t="shared" si="31"/>
        <v>0.63749999999999896</v>
      </c>
      <c r="J410" s="78"/>
      <c r="K410" s="77">
        <f t="shared" si="32"/>
        <v>0.63749999999999896</v>
      </c>
      <c r="L410" s="78"/>
      <c r="M410" s="77">
        <f t="shared" si="33"/>
        <v>0.63749999999999896</v>
      </c>
      <c r="N410" s="78"/>
      <c r="O410" s="77">
        <f t="shared" si="34"/>
        <v>0.63749999999999896</v>
      </c>
      <c r="P410" s="78"/>
    </row>
    <row r="411" spans="2:16" x14ac:dyDescent="0.25">
      <c r="B411" s="77">
        <v>0.63819444444444395</v>
      </c>
      <c r="C411" s="75"/>
      <c r="D411" s="74"/>
      <c r="E411" s="75"/>
      <c r="F411" s="83"/>
      <c r="G411" s="77">
        <f t="shared" si="30"/>
        <v>0.63819444444444395</v>
      </c>
      <c r="H411" s="78"/>
      <c r="I411" s="77">
        <f t="shared" si="31"/>
        <v>0.63819444444444395</v>
      </c>
      <c r="J411" s="78"/>
      <c r="K411" s="77">
        <f t="shared" si="32"/>
        <v>0.63819444444444395</v>
      </c>
      <c r="L411" s="78"/>
      <c r="M411" s="77">
        <f t="shared" si="33"/>
        <v>0.63819444444444395</v>
      </c>
      <c r="N411" s="78"/>
      <c r="O411" s="77">
        <f t="shared" si="34"/>
        <v>0.63819444444444395</v>
      </c>
      <c r="P411" s="78"/>
    </row>
    <row r="412" spans="2:16" x14ac:dyDescent="0.25">
      <c r="B412" s="77">
        <v>0.63888888888888795</v>
      </c>
      <c r="C412" s="75"/>
      <c r="D412" s="74"/>
      <c r="E412" s="75"/>
      <c r="F412" s="83"/>
      <c r="G412" s="77">
        <f t="shared" si="30"/>
        <v>0.63888888888888795</v>
      </c>
      <c r="H412" s="78"/>
      <c r="I412" s="77">
        <f t="shared" si="31"/>
        <v>0.63888888888888795</v>
      </c>
      <c r="J412" s="78"/>
      <c r="K412" s="77">
        <f t="shared" si="32"/>
        <v>0.63888888888888795</v>
      </c>
      <c r="L412" s="78"/>
      <c r="M412" s="77">
        <f t="shared" si="33"/>
        <v>0.63888888888888795</v>
      </c>
      <c r="N412" s="78"/>
      <c r="O412" s="77">
        <f t="shared" si="34"/>
        <v>0.63888888888888795</v>
      </c>
      <c r="P412" s="78"/>
    </row>
    <row r="413" spans="2:16" x14ac:dyDescent="0.25">
      <c r="B413" s="77">
        <v>0.63958333333333295</v>
      </c>
      <c r="C413" s="75"/>
      <c r="D413" s="74"/>
      <c r="E413" s="75"/>
      <c r="F413" s="83"/>
      <c r="G413" s="77">
        <f t="shared" si="30"/>
        <v>0.63958333333333295</v>
      </c>
      <c r="H413" s="78"/>
      <c r="I413" s="77">
        <f t="shared" si="31"/>
        <v>0.63958333333333295</v>
      </c>
      <c r="J413" s="78"/>
      <c r="K413" s="77">
        <f t="shared" si="32"/>
        <v>0.63958333333333295</v>
      </c>
      <c r="L413" s="78"/>
      <c r="M413" s="77">
        <f t="shared" si="33"/>
        <v>0.63958333333333295</v>
      </c>
      <c r="N413" s="78"/>
      <c r="O413" s="77">
        <f t="shared" si="34"/>
        <v>0.63958333333333295</v>
      </c>
      <c r="P413" s="78"/>
    </row>
    <row r="414" spans="2:16" x14ac:dyDescent="0.25">
      <c r="B414" s="77">
        <v>0.64027777777777695</v>
      </c>
      <c r="C414" s="75"/>
      <c r="D414" s="74"/>
      <c r="E414" s="75"/>
      <c r="F414" s="83"/>
      <c r="G414" s="77">
        <f t="shared" si="30"/>
        <v>0.64027777777777695</v>
      </c>
      <c r="H414" s="78"/>
      <c r="I414" s="77">
        <f t="shared" si="31"/>
        <v>0.64027777777777695</v>
      </c>
      <c r="J414" s="78"/>
      <c r="K414" s="77">
        <f t="shared" si="32"/>
        <v>0.64027777777777695</v>
      </c>
      <c r="L414" s="78"/>
      <c r="M414" s="77">
        <f t="shared" si="33"/>
        <v>0.64027777777777695</v>
      </c>
      <c r="N414" s="78"/>
      <c r="O414" s="77">
        <f t="shared" si="34"/>
        <v>0.64027777777777695</v>
      </c>
      <c r="P414" s="78"/>
    </row>
    <row r="415" spans="2:16" x14ac:dyDescent="0.25">
      <c r="B415" s="77">
        <v>0.64097222222222205</v>
      </c>
      <c r="C415" s="75"/>
      <c r="D415" s="74"/>
      <c r="E415" s="75"/>
      <c r="F415" s="83"/>
      <c r="G415" s="77">
        <f t="shared" si="30"/>
        <v>0.64097222222222205</v>
      </c>
      <c r="H415" s="78"/>
      <c r="I415" s="77">
        <f t="shared" si="31"/>
        <v>0.64097222222222205</v>
      </c>
      <c r="J415" s="78"/>
      <c r="K415" s="77">
        <f t="shared" si="32"/>
        <v>0.64097222222222205</v>
      </c>
      <c r="L415" s="78"/>
      <c r="M415" s="77">
        <f t="shared" si="33"/>
        <v>0.64097222222222205</v>
      </c>
      <c r="N415" s="78"/>
      <c r="O415" s="77">
        <f t="shared" si="34"/>
        <v>0.64097222222222205</v>
      </c>
      <c r="P415" s="78"/>
    </row>
    <row r="416" spans="2:16" x14ac:dyDescent="0.25">
      <c r="B416" s="77">
        <v>0.64166666666666605</v>
      </c>
      <c r="C416" s="75"/>
      <c r="D416" s="74"/>
      <c r="E416" s="75"/>
      <c r="F416" s="83"/>
      <c r="G416" s="77">
        <f t="shared" si="30"/>
        <v>0.64166666666666605</v>
      </c>
      <c r="H416" s="78"/>
      <c r="I416" s="77">
        <f t="shared" si="31"/>
        <v>0.64166666666666605</v>
      </c>
      <c r="J416" s="78"/>
      <c r="K416" s="77">
        <f t="shared" si="32"/>
        <v>0.64166666666666605</v>
      </c>
      <c r="L416" s="78"/>
      <c r="M416" s="77">
        <f t="shared" si="33"/>
        <v>0.64166666666666605</v>
      </c>
      <c r="N416" s="78"/>
      <c r="O416" s="77">
        <f t="shared" si="34"/>
        <v>0.64166666666666605</v>
      </c>
      <c r="P416" s="78"/>
    </row>
    <row r="417" spans="2:16" x14ac:dyDescent="0.25">
      <c r="B417" s="77">
        <v>0.64236111111111005</v>
      </c>
      <c r="C417" s="75"/>
      <c r="D417" s="74"/>
      <c r="E417" s="75"/>
      <c r="F417" s="83"/>
      <c r="G417" s="77">
        <f t="shared" si="30"/>
        <v>0.64236111111111005</v>
      </c>
      <c r="H417" s="78"/>
      <c r="I417" s="77">
        <f t="shared" si="31"/>
        <v>0.64236111111111005</v>
      </c>
      <c r="J417" s="78"/>
      <c r="K417" s="77">
        <f t="shared" si="32"/>
        <v>0.64236111111111005</v>
      </c>
      <c r="L417" s="78"/>
      <c r="M417" s="77">
        <f t="shared" si="33"/>
        <v>0.64236111111111005</v>
      </c>
      <c r="N417" s="78"/>
      <c r="O417" s="77">
        <f t="shared" si="34"/>
        <v>0.64236111111111005</v>
      </c>
      <c r="P417" s="78"/>
    </row>
    <row r="418" spans="2:16" x14ac:dyDescent="0.25">
      <c r="B418" s="77">
        <v>0.64305555555555505</v>
      </c>
      <c r="C418" s="75"/>
      <c r="D418" s="74"/>
      <c r="E418" s="75"/>
      <c r="F418" s="83"/>
      <c r="G418" s="77">
        <f t="shared" si="30"/>
        <v>0.64305555555555505</v>
      </c>
      <c r="H418" s="78"/>
      <c r="I418" s="77">
        <f t="shared" si="31"/>
        <v>0.64305555555555505</v>
      </c>
      <c r="J418" s="78"/>
      <c r="K418" s="77">
        <f t="shared" si="32"/>
        <v>0.64305555555555505</v>
      </c>
      <c r="L418" s="78"/>
      <c r="M418" s="77">
        <f t="shared" si="33"/>
        <v>0.64305555555555505</v>
      </c>
      <c r="N418" s="78"/>
      <c r="O418" s="77">
        <f t="shared" si="34"/>
        <v>0.64305555555555505</v>
      </c>
      <c r="P418" s="78"/>
    </row>
    <row r="419" spans="2:16" x14ac:dyDescent="0.25">
      <c r="B419" s="77">
        <v>0.64374999999999905</v>
      </c>
      <c r="C419" s="75"/>
      <c r="D419" s="74"/>
      <c r="E419" s="75"/>
      <c r="F419" s="83"/>
      <c r="G419" s="77">
        <f t="shared" si="30"/>
        <v>0.64374999999999905</v>
      </c>
      <c r="H419" s="78"/>
      <c r="I419" s="77">
        <f t="shared" si="31"/>
        <v>0.64374999999999905</v>
      </c>
      <c r="J419" s="78"/>
      <c r="K419" s="77">
        <f t="shared" si="32"/>
        <v>0.64374999999999905</v>
      </c>
      <c r="L419" s="78"/>
      <c r="M419" s="77">
        <f t="shared" si="33"/>
        <v>0.64374999999999905</v>
      </c>
      <c r="N419" s="78"/>
      <c r="O419" s="77">
        <f t="shared" si="34"/>
        <v>0.64374999999999905</v>
      </c>
      <c r="P419" s="78"/>
    </row>
    <row r="420" spans="2:16" x14ac:dyDescent="0.25">
      <c r="B420" s="77">
        <v>0.64444444444444404</v>
      </c>
      <c r="C420" s="75"/>
      <c r="D420" s="74"/>
      <c r="E420" s="75"/>
      <c r="F420" s="83"/>
      <c r="G420" s="77">
        <f t="shared" si="30"/>
        <v>0.64444444444444404</v>
      </c>
      <c r="H420" s="78"/>
      <c r="I420" s="77">
        <f t="shared" si="31"/>
        <v>0.64444444444444404</v>
      </c>
      <c r="J420" s="78"/>
      <c r="K420" s="77">
        <f t="shared" si="32"/>
        <v>0.64444444444444404</v>
      </c>
      <c r="L420" s="78"/>
      <c r="M420" s="77">
        <f t="shared" si="33"/>
        <v>0.64444444444444404</v>
      </c>
      <c r="N420" s="78"/>
      <c r="O420" s="77">
        <f t="shared" si="34"/>
        <v>0.64444444444444404</v>
      </c>
      <c r="P420" s="78"/>
    </row>
    <row r="421" spans="2:16" x14ac:dyDescent="0.25">
      <c r="B421" s="77">
        <v>0.64513888888888804</v>
      </c>
      <c r="C421" s="75"/>
      <c r="D421" s="74"/>
      <c r="E421" s="75"/>
      <c r="F421" s="83"/>
      <c r="G421" s="77">
        <f t="shared" si="30"/>
        <v>0.64513888888888804</v>
      </c>
      <c r="H421" s="78"/>
      <c r="I421" s="77">
        <f t="shared" si="31"/>
        <v>0.64513888888888804</v>
      </c>
      <c r="J421" s="78"/>
      <c r="K421" s="77">
        <f t="shared" si="32"/>
        <v>0.64513888888888804</v>
      </c>
      <c r="L421" s="78"/>
      <c r="M421" s="77">
        <f t="shared" si="33"/>
        <v>0.64513888888888804</v>
      </c>
      <c r="N421" s="78"/>
      <c r="O421" s="77">
        <f t="shared" si="34"/>
        <v>0.64513888888888804</v>
      </c>
      <c r="P421" s="78"/>
    </row>
    <row r="422" spans="2:16" x14ac:dyDescent="0.25">
      <c r="B422" s="77">
        <v>0.64583333333333304</v>
      </c>
      <c r="C422" s="75"/>
      <c r="D422" s="74"/>
      <c r="E422" s="75"/>
      <c r="F422" s="83"/>
      <c r="G422" s="77">
        <f t="shared" si="30"/>
        <v>0.64583333333333304</v>
      </c>
      <c r="H422" s="78"/>
      <c r="I422" s="77">
        <f t="shared" si="31"/>
        <v>0.64583333333333304</v>
      </c>
      <c r="J422" s="78"/>
      <c r="K422" s="77">
        <f t="shared" si="32"/>
        <v>0.64583333333333304</v>
      </c>
      <c r="L422" s="78"/>
      <c r="M422" s="77">
        <f t="shared" si="33"/>
        <v>0.64583333333333304</v>
      </c>
      <c r="N422" s="78"/>
      <c r="O422" s="77">
        <f t="shared" si="34"/>
        <v>0.64583333333333304</v>
      </c>
      <c r="P422" s="78"/>
    </row>
    <row r="423" spans="2:16" x14ac:dyDescent="0.25">
      <c r="B423" s="77">
        <v>0.64652777777777704</v>
      </c>
      <c r="C423" s="75"/>
      <c r="D423" s="74"/>
      <c r="E423" s="75"/>
      <c r="F423" s="83"/>
      <c r="G423" s="77">
        <f t="shared" si="30"/>
        <v>0.64652777777777704</v>
      </c>
      <c r="H423" s="78"/>
      <c r="I423" s="77">
        <f t="shared" si="31"/>
        <v>0.64652777777777704</v>
      </c>
      <c r="J423" s="78"/>
      <c r="K423" s="77">
        <f t="shared" si="32"/>
        <v>0.64652777777777704</v>
      </c>
      <c r="L423" s="78"/>
      <c r="M423" s="77">
        <f t="shared" si="33"/>
        <v>0.64652777777777704</v>
      </c>
      <c r="N423" s="78"/>
      <c r="O423" s="77">
        <f t="shared" si="34"/>
        <v>0.64652777777777704</v>
      </c>
      <c r="P423" s="78"/>
    </row>
    <row r="424" spans="2:16" x14ac:dyDescent="0.25">
      <c r="B424" s="77">
        <v>0.64722222222222203</v>
      </c>
      <c r="C424" s="75"/>
      <c r="D424" s="74"/>
      <c r="E424" s="75"/>
      <c r="F424" s="83"/>
      <c r="G424" s="77">
        <f t="shared" si="30"/>
        <v>0.64722222222222203</v>
      </c>
      <c r="H424" s="78"/>
      <c r="I424" s="77">
        <f t="shared" si="31"/>
        <v>0.64722222222222203</v>
      </c>
      <c r="J424" s="78"/>
      <c r="K424" s="77">
        <f t="shared" si="32"/>
        <v>0.64722222222222203</v>
      </c>
      <c r="L424" s="78"/>
      <c r="M424" s="77">
        <f t="shared" si="33"/>
        <v>0.64722222222222203</v>
      </c>
      <c r="N424" s="78"/>
      <c r="O424" s="77">
        <f t="shared" si="34"/>
        <v>0.64722222222222203</v>
      </c>
      <c r="P424" s="78"/>
    </row>
    <row r="425" spans="2:16" x14ac:dyDescent="0.25">
      <c r="B425" s="77">
        <v>0.64791666666666603</v>
      </c>
      <c r="C425" s="75"/>
      <c r="D425" s="74"/>
      <c r="E425" s="75"/>
      <c r="F425" s="83"/>
      <c r="G425" s="77">
        <f t="shared" si="30"/>
        <v>0.64791666666666603</v>
      </c>
      <c r="H425" s="78"/>
      <c r="I425" s="77">
        <f t="shared" si="31"/>
        <v>0.64791666666666603</v>
      </c>
      <c r="J425" s="78"/>
      <c r="K425" s="77">
        <f t="shared" si="32"/>
        <v>0.64791666666666603</v>
      </c>
      <c r="L425" s="78"/>
      <c r="M425" s="77">
        <f t="shared" si="33"/>
        <v>0.64791666666666603</v>
      </c>
      <c r="N425" s="78"/>
      <c r="O425" s="77">
        <f t="shared" si="34"/>
        <v>0.64791666666666603</v>
      </c>
      <c r="P425" s="78"/>
    </row>
    <row r="426" spans="2:16" x14ac:dyDescent="0.25">
      <c r="B426" s="77">
        <v>0.64861111111111003</v>
      </c>
      <c r="C426" s="75"/>
      <c r="D426" s="74"/>
      <c r="E426" s="75"/>
      <c r="F426" s="83"/>
      <c r="G426" s="77">
        <f t="shared" si="30"/>
        <v>0.64861111111111003</v>
      </c>
      <c r="H426" s="78"/>
      <c r="I426" s="77">
        <f t="shared" si="31"/>
        <v>0.64861111111111003</v>
      </c>
      <c r="J426" s="78"/>
      <c r="K426" s="77">
        <f t="shared" si="32"/>
        <v>0.64861111111111003</v>
      </c>
      <c r="L426" s="78"/>
      <c r="M426" s="77">
        <f t="shared" si="33"/>
        <v>0.64861111111111003</v>
      </c>
      <c r="N426" s="78"/>
      <c r="O426" s="77">
        <f t="shared" si="34"/>
        <v>0.64861111111111003</v>
      </c>
      <c r="P426" s="78"/>
    </row>
    <row r="427" spans="2:16" x14ac:dyDescent="0.25">
      <c r="B427" s="77">
        <v>0.64930555555555503</v>
      </c>
      <c r="C427" s="75"/>
      <c r="D427" s="74"/>
      <c r="E427" s="75"/>
      <c r="F427" s="83"/>
      <c r="G427" s="77">
        <f t="shared" si="30"/>
        <v>0.64930555555555503</v>
      </c>
      <c r="H427" s="78"/>
      <c r="I427" s="77">
        <f t="shared" si="31"/>
        <v>0.64930555555555503</v>
      </c>
      <c r="J427" s="78"/>
      <c r="K427" s="77">
        <f t="shared" si="32"/>
        <v>0.64930555555555503</v>
      </c>
      <c r="L427" s="78"/>
      <c r="M427" s="77">
        <f t="shared" si="33"/>
        <v>0.64930555555555503</v>
      </c>
      <c r="N427" s="78"/>
      <c r="O427" s="77">
        <f t="shared" si="34"/>
        <v>0.64930555555555503</v>
      </c>
      <c r="P427" s="78"/>
    </row>
    <row r="428" spans="2:16" x14ac:dyDescent="0.25">
      <c r="B428" s="77">
        <v>0.64999999999999902</v>
      </c>
      <c r="C428" s="75"/>
      <c r="D428" s="74"/>
      <c r="E428" s="75"/>
      <c r="F428" s="83"/>
      <c r="G428" s="77">
        <f t="shared" si="30"/>
        <v>0.64999999999999902</v>
      </c>
      <c r="H428" s="78"/>
      <c r="I428" s="77">
        <f t="shared" si="31"/>
        <v>0.64999999999999902</v>
      </c>
      <c r="J428" s="78"/>
      <c r="K428" s="77">
        <f t="shared" si="32"/>
        <v>0.64999999999999902</v>
      </c>
      <c r="L428" s="78"/>
      <c r="M428" s="77">
        <f t="shared" si="33"/>
        <v>0.64999999999999902</v>
      </c>
      <c r="N428" s="78"/>
      <c r="O428" s="77">
        <f t="shared" si="34"/>
        <v>0.64999999999999902</v>
      </c>
      <c r="P428" s="78"/>
    </row>
    <row r="429" spans="2:16" x14ac:dyDescent="0.25">
      <c r="B429" s="77">
        <v>0.65069444444444402</v>
      </c>
      <c r="C429" s="75"/>
      <c r="D429" s="74"/>
      <c r="E429" s="75"/>
      <c r="F429" s="83"/>
      <c r="G429" s="77">
        <f t="shared" si="30"/>
        <v>0.65069444444444402</v>
      </c>
      <c r="H429" s="78"/>
      <c r="I429" s="77">
        <f t="shared" si="31"/>
        <v>0.65069444444444402</v>
      </c>
      <c r="J429" s="78"/>
      <c r="K429" s="77">
        <f t="shared" si="32"/>
        <v>0.65069444444444402</v>
      </c>
      <c r="L429" s="78"/>
      <c r="M429" s="77">
        <f t="shared" si="33"/>
        <v>0.65069444444444402</v>
      </c>
      <c r="N429" s="78"/>
      <c r="O429" s="77">
        <f t="shared" si="34"/>
        <v>0.65069444444444402</v>
      </c>
      <c r="P429" s="78"/>
    </row>
    <row r="430" spans="2:16" x14ac:dyDescent="0.25">
      <c r="B430" s="77">
        <v>0.65138888888888802</v>
      </c>
      <c r="C430" s="75"/>
      <c r="D430" s="74"/>
      <c r="E430" s="75"/>
      <c r="F430" s="83"/>
      <c r="G430" s="77">
        <f t="shared" si="30"/>
        <v>0.65138888888888802</v>
      </c>
      <c r="H430" s="78"/>
      <c r="I430" s="77">
        <f t="shared" si="31"/>
        <v>0.65138888888888802</v>
      </c>
      <c r="J430" s="78"/>
      <c r="K430" s="77">
        <f t="shared" si="32"/>
        <v>0.65138888888888802</v>
      </c>
      <c r="L430" s="78"/>
      <c r="M430" s="77">
        <f t="shared" si="33"/>
        <v>0.65138888888888802</v>
      </c>
      <c r="N430" s="78"/>
      <c r="O430" s="77">
        <f t="shared" si="34"/>
        <v>0.65138888888888802</v>
      </c>
      <c r="P430" s="78"/>
    </row>
    <row r="431" spans="2:16" x14ac:dyDescent="0.25">
      <c r="B431" s="77">
        <v>0.65208333333333302</v>
      </c>
      <c r="C431" s="75"/>
      <c r="D431" s="74"/>
      <c r="E431" s="75"/>
      <c r="F431" s="83"/>
      <c r="G431" s="77">
        <f t="shared" si="30"/>
        <v>0.65208333333333302</v>
      </c>
      <c r="H431" s="78"/>
      <c r="I431" s="77">
        <f t="shared" si="31"/>
        <v>0.65208333333333302</v>
      </c>
      <c r="J431" s="78"/>
      <c r="K431" s="77">
        <f t="shared" si="32"/>
        <v>0.65208333333333302</v>
      </c>
      <c r="L431" s="78"/>
      <c r="M431" s="77">
        <f t="shared" si="33"/>
        <v>0.65208333333333302</v>
      </c>
      <c r="N431" s="78"/>
      <c r="O431" s="77">
        <f t="shared" si="34"/>
        <v>0.65208333333333302</v>
      </c>
      <c r="P431" s="78"/>
    </row>
    <row r="432" spans="2:16" x14ac:dyDescent="0.25">
      <c r="B432" s="77">
        <v>0.65277777777777701</v>
      </c>
      <c r="C432" s="75"/>
      <c r="D432" s="74"/>
      <c r="E432" s="75"/>
      <c r="F432" s="83"/>
      <c r="G432" s="77">
        <f t="shared" si="30"/>
        <v>0.65277777777777701</v>
      </c>
      <c r="H432" s="78"/>
      <c r="I432" s="77">
        <f t="shared" si="31"/>
        <v>0.65277777777777701</v>
      </c>
      <c r="J432" s="78"/>
      <c r="K432" s="77">
        <f t="shared" si="32"/>
        <v>0.65277777777777701</v>
      </c>
      <c r="L432" s="78"/>
      <c r="M432" s="77">
        <f t="shared" si="33"/>
        <v>0.65277777777777701</v>
      </c>
      <c r="N432" s="78"/>
      <c r="O432" s="77">
        <f t="shared" si="34"/>
        <v>0.65277777777777701</v>
      </c>
      <c r="P432" s="78"/>
    </row>
    <row r="433" spans="2:16" x14ac:dyDescent="0.25">
      <c r="B433" s="77">
        <v>0.65347222222222101</v>
      </c>
      <c r="C433" s="75"/>
      <c r="D433" s="74"/>
      <c r="E433" s="75"/>
      <c r="F433" s="83"/>
      <c r="G433" s="77">
        <f t="shared" si="30"/>
        <v>0.65347222222222101</v>
      </c>
      <c r="H433" s="78"/>
      <c r="I433" s="77">
        <f t="shared" si="31"/>
        <v>0.65347222222222101</v>
      </c>
      <c r="J433" s="78"/>
      <c r="K433" s="77">
        <f t="shared" si="32"/>
        <v>0.65347222222222101</v>
      </c>
      <c r="L433" s="78"/>
      <c r="M433" s="77">
        <f t="shared" si="33"/>
        <v>0.65347222222222101</v>
      </c>
      <c r="N433" s="78"/>
      <c r="O433" s="77">
        <f t="shared" si="34"/>
        <v>0.65347222222222101</v>
      </c>
      <c r="P433" s="78"/>
    </row>
    <row r="434" spans="2:16" x14ac:dyDescent="0.25">
      <c r="B434" s="77">
        <v>0.65416666666666601</v>
      </c>
      <c r="C434" s="75"/>
      <c r="D434" s="74"/>
      <c r="E434" s="75"/>
      <c r="F434" s="83"/>
      <c r="G434" s="77">
        <f t="shared" si="30"/>
        <v>0.65416666666666601</v>
      </c>
      <c r="H434" s="78"/>
      <c r="I434" s="77">
        <f t="shared" si="31"/>
        <v>0.65416666666666601</v>
      </c>
      <c r="J434" s="78"/>
      <c r="K434" s="77">
        <f t="shared" si="32"/>
        <v>0.65416666666666601</v>
      </c>
      <c r="L434" s="78"/>
      <c r="M434" s="77">
        <f t="shared" si="33"/>
        <v>0.65416666666666601</v>
      </c>
      <c r="N434" s="78"/>
      <c r="O434" s="77">
        <f t="shared" si="34"/>
        <v>0.65416666666666601</v>
      </c>
      <c r="P434" s="78"/>
    </row>
    <row r="435" spans="2:16" x14ac:dyDescent="0.25">
      <c r="B435" s="77">
        <v>0.65486111111111001</v>
      </c>
      <c r="C435" s="75"/>
      <c r="D435" s="74"/>
      <c r="E435" s="75"/>
      <c r="F435" s="83"/>
      <c r="G435" s="77">
        <f t="shared" si="30"/>
        <v>0.65486111111111001</v>
      </c>
      <c r="H435" s="78"/>
      <c r="I435" s="77">
        <f t="shared" si="31"/>
        <v>0.65486111111111001</v>
      </c>
      <c r="J435" s="78"/>
      <c r="K435" s="77">
        <f t="shared" si="32"/>
        <v>0.65486111111111001</v>
      </c>
      <c r="L435" s="78"/>
      <c r="M435" s="77">
        <f t="shared" si="33"/>
        <v>0.65486111111111001</v>
      </c>
      <c r="N435" s="78"/>
      <c r="O435" s="77">
        <f t="shared" si="34"/>
        <v>0.65486111111111001</v>
      </c>
      <c r="P435" s="78"/>
    </row>
    <row r="436" spans="2:16" s="24" customFormat="1" ht="30" x14ac:dyDescent="0.25">
      <c r="B436" s="86">
        <v>0.655555555555555</v>
      </c>
      <c r="C436" s="87"/>
      <c r="D436" s="88"/>
      <c r="E436" s="87"/>
      <c r="F436" s="89"/>
      <c r="G436" s="86">
        <f t="shared" si="30"/>
        <v>0.655555555555555</v>
      </c>
      <c r="H436" s="90"/>
      <c r="I436" s="86">
        <f t="shared" si="31"/>
        <v>0.655555555555555</v>
      </c>
      <c r="J436" s="90"/>
      <c r="K436" s="86">
        <f t="shared" si="32"/>
        <v>0.655555555555555</v>
      </c>
      <c r="L436" s="91" t="s">
        <v>140</v>
      </c>
      <c r="M436" s="86">
        <f t="shared" si="33"/>
        <v>0.655555555555555</v>
      </c>
      <c r="N436" s="90"/>
      <c r="O436" s="86">
        <f t="shared" si="34"/>
        <v>0.655555555555555</v>
      </c>
      <c r="P436" s="90"/>
    </row>
    <row r="437" spans="2:16" x14ac:dyDescent="0.25">
      <c r="B437" s="77">
        <v>0.656249999999999</v>
      </c>
      <c r="C437" s="75"/>
      <c r="D437" s="74"/>
      <c r="E437" s="75"/>
      <c r="F437" s="83"/>
      <c r="G437" s="77">
        <f t="shared" si="30"/>
        <v>0.656249999999999</v>
      </c>
      <c r="H437" s="78"/>
      <c r="I437" s="77">
        <f t="shared" si="31"/>
        <v>0.656249999999999</v>
      </c>
      <c r="J437" s="78"/>
      <c r="K437" s="77">
        <f t="shared" si="32"/>
        <v>0.656249999999999</v>
      </c>
      <c r="L437" s="78"/>
      <c r="M437" s="77">
        <f t="shared" si="33"/>
        <v>0.656249999999999</v>
      </c>
      <c r="N437" s="78"/>
      <c r="O437" s="77">
        <f t="shared" si="34"/>
        <v>0.656249999999999</v>
      </c>
      <c r="P437" s="78"/>
    </row>
    <row r="438" spans="2:16" x14ac:dyDescent="0.25">
      <c r="B438" s="77">
        <v>0.656944444444444</v>
      </c>
      <c r="C438" s="75"/>
      <c r="D438" s="74"/>
      <c r="E438" s="75"/>
      <c r="F438" s="83"/>
      <c r="G438" s="77">
        <f t="shared" si="30"/>
        <v>0.656944444444444</v>
      </c>
      <c r="H438" s="78"/>
      <c r="I438" s="77">
        <f t="shared" si="31"/>
        <v>0.656944444444444</v>
      </c>
      <c r="J438" s="78"/>
      <c r="K438" s="77">
        <f t="shared" si="32"/>
        <v>0.656944444444444</v>
      </c>
      <c r="L438" s="78"/>
      <c r="M438" s="77">
        <f t="shared" si="33"/>
        <v>0.656944444444444</v>
      </c>
      <c r="N438" s="78"/>
      <c r="O438" s="77">
        <f t="shared" si="34"/>
        <v>0.656944444444444</v>
      </c>
      <c r="P438" s="78"/>
    </row>
    <row r="439" spans="2:16" x14ac:dyDescent="0.25">
      <c r="B439" s="77">
        <v>0.657638888888888</v>
      </c>
      <c r="C439" s="75"/>
      <c r="D439" s="74"/>
      <c r="E439" s="75"/>
      <c r="F439" s="83"/>
      <c r="G439" s="77">
        <f t="shared" si="30"/>
        <v>0.657638888888888</v>
      </c>
      <c r="H439" s="78"/>
      <c r="I439" s="77">
        <f t="shared" si="31"/>
        <v>0.657638888888888</v>
      </c>
      <c r="J439" s="78"/>
      <c r="K439" s="77">
        <f t="shared" si="32"/>
        <v>0.657638888888888</v>
      </c>
      <c r="L439" s="78"/>
      <c r="M439" s="77">
        <f t="shared" si="33"/>
        <v>0.657638888888888</v>
      </c>
      <c r="N439" s="78"/>
      <c r="O439" s="77">
        <f t="shared" si="34"/>
        <v>0.657638888888888</v>
      </c>
      <c r="P439" s="78"/>
    </row>
    <row r="440" spans="2:16" x14ac:dyDescent="0.25">
      <c r="B440" s="77">
        <v>0.65833333333333299</v>
      </c>
      <c r="C440" s="75"/>
      <c r="D440" s="74"/>
      <c r="E440" s="75"/>
      <c r="F440" s="83"/>
      <c r="G440" s="77">
        <f t="shared" si="30"/>
        <v>0.65833333333333299</v>
      </c>
      <c r="H440" s="78"/>
      <c r="I440" s="77">
        <f t="shared" si="31"/>
        <v>0.65833333333333299</v>
      </c>
      <c r="J440" s="78"/>
      <c r="K440" s="77">
        <f t="shared" si="32"/>
        <v>0.65833333333333299</v>
      </c>
      <c r="L440" s="78"/>
      <c r="M440" s="77">
        <f t="shared" si="33"/>
        <v>0.65833333333333299</v>
      </c>
      <c r="N440" s="78"/>
      <c r="O440" s="77">
        <f t="shared" si="34"/>
        <v>0.65833333333333299</v>
      </c>
      <c r="P440" s="78"/>
    </row>
    <row r="441" spans="2:16" x14ac:dyDescent="0.25">
      <c r="B441" s="77">
        <v>0.65902777777777699</v>
      </c>
      <c r="C441" s="75"/>
      <c r="D441" s="74"/>
      <c r="E441" s="75"/>
      <c r="F441" s="83"/>
      <c r="G441" s="77">
        <f t="shared" si="30"/>
        <v>0.65902777777777699</v>
      </c>
      <c r="H441" s="78"/>
      <c r="I441" s="77">
        <f t="shared" si="31"/>
        <v>0.65902777777777699</v>
      </c>
      <c r="J441" s="78"/>
      <c r="K441" s="77">
        <f t="shared" si="32"/>
        <v>0.65902777777777699</v>
      </c>
      <c r="L441" s="78"/>
      <c r="M441" s="77">
        <f t="shared" si="33"/>
        <v>0.65902777777777699</v>
      </c>
      <c r="N441" s="78"/>
      <c r="O441" s="77">
        <f t="shared" si="34"/>
        <v>0.65902777777777699</v>
      </c>
      <c r="P441" s="78" t="s">
        <v>152</v>
      </c>
    </row>
    <row r="442" spans="2:16" x14ac:dyDescent="0.25">
      <c r="B442" s="77">
        <v>0.65972222222222099</v>
      </c>
      <c r="C442" s="75"/>
      <c r="D442" s="74"/>
      <c r="E442" s="75"/>
      <c r="F442" s="83"/>
      <c r="G442" s="77">
        <f t="shared" si="30"/>
        <v>0.65972222222222099</v>
      </c>
      <c r="H442" s="78"/>
      <c r="I442" s="77">
        <f t="shared" si="31"/>
        <v>0.65972222222222099</v>
      </c>
      <c r="J442" s="78"/>
      <c r="K442" s="77">
        <f t="shared" si="32"/>
        <v>0.65972222222222099</v>
      </c>
      <c r="L442" s="78"/>
      <c r="M442" s="77">
        <f t="shared" si="33"/>
        <v>0.65972222222222099</v>
      </c>
      <c r="N442" s="78"/>
      <c r="O442" s="77">
        <f t="shared" si="34"/>
        <v>0.65972222222222099</v>
      </c>
      <c r="P442" s="78"/>
    </row>
    <row r="443" spans="2:16" x14ac:dyDescent="0.25">
      <c r="B443" s="77">
        <v>0.66041666666666599</v>
      </c>
      <c r="C443" s="75"/>
      <c r="D443" s="74"/>
      <c r="E443" s="75"/>
      <c r="F443" s="83"/>
      <c r="G443" s="77">
        <f t="shared" si="30"/>
        <v>0.66041666666666599</v>
      </c>
      <c r="H443" s="78"/>
      <c r="I443" s="77">
        <f t="shared" si="31"/>
        <v>0.66041666666666599</v>
      </c>
      <c r="J443" s="78"/>
      <c r="K443" s="77">
        <f t="shared" si="32"/>
        <v>0.66041666666666599</v>
      </c>
      <c r="L443" s="78"/>
      <c r="M443" s="77">
        <f t="shared" si="33"/>
        <v>0.66041666666666599</v>
      </c>
      <c r="N443" s="78"/>
      <c r="O443" s="77">
        <f t="shared" si="34"/>
        <v>0.66041666666666599</v>
      </c>
      <c r="P443" s="78"/>
    </row>
    <row r="444" spans="2:16" x14ac:dyDescent="0.25">
      <c r="B444" s="77">
        <v>0.66111111111110998</v>
      </c>
      <c r="C444" s="75"/>
      <c r="D444" s="74"/>
      <c r="E444" s="75"/>
      <c r="F444" s="83"/>
      <c r="G444" s="77">
        <f t="shared" si="30"/>
        <v>0.66111111111110998</v>
      </c>
      <c r="H444" s="78"/>
      <c r="I444" s="77">
        <f t="shared" si="31"/>
        <v>0.66111111111110998</v>
      </c>
      <c r="J444" s="78"/>
      <c r="K444" s="77">
        <f t="shared" si="32"/>
        <v>0.66111111111110998</v>
      </c>
      <c r="L444" s="78"/>
      <c r="M444" s="77">
        <f t="shared" si="33"/>
        <v>0.66111111111110998</v>
      </c>
      <c r="N444" s="78"/>
      <c r="O444" s="77">
        <f t="shared" si="34"/>
        <v>0.66111111111110998</v>
      </c>
      <c r="P444" s="78"/>
    </row>
    <row r="445" spans="2:16" x14ac:dyDescent="0.25">
      <c r="B445" s="77">
        <v>0.66180555555555498</v>
      </c>
      <c r="C445" s="75"/>
      <c r="D445" s="74"/>
      <c r="E445" s="75"/>
      <c r="F445" s="83"/>
      <c r="G445" s="77">
        <f t="shared" si="30"/>
        <v>0.66180555555555498</v>
      </c>
      <c r="H445" s="78"/>
      <c r="I445" s="77">
        <f t="shared" si="31"/>
        <v>0.66180555555555498</v>
      </c>
      <c r="J445" s="78"/>
      <c r="K445" s="77">
        <f t="shared" si="32"/>
        <v>0.66180555555555498</v>
      </c>
      <c r="L445" s="78"/>
      <c r="M445" s="77">
        <f t="shared" si="33"/>
        <v>0.66180555555555498</v>
      </c>
      <c r="N445" s="78"/>
      <c r="O445" s="77">
        <f t="shared" si="34"/>
        <v>0.66180555555555498</v>
      </c>
      <c r="P445" s="78"/>
    </row>
    <row r="446" spans="2:16" x14ac:dyDescent="0.25">
      <c r="B446" s="77">
        <v>0.66249999999999898</v>
      </c>
      <c r="C446" s="75"/>
      <c r="D446" s="74"/>
      <c r="E446" s="75"/>
      <c r="F446" s="83"/>
      <c r="G446" s="77">
        <f t="shared" si="30"/>
        <v>0.66249999999999898</v>
      </c>
      <c r="H446" s="78"/>
      <c r="I446" s="77">
        <f t="shared" si="31"/>
        <v>0.66249999999999898</v>
      </c>
      <c r="J446" s="78"/>
      <c r="K446" s="77">
        <f t="shared" si="32"/>
        <v>0.66249999999999898</v>
      </c>
      <c r="L446" s="78"/>
      <c r="M446" s="77">
        <f t="shared" si="33"/>
        <v>0.66249999999999898</v>
      </c>
      <c r="N446" s="78"/>
      <c r="O446" s="77">
        <f t="shared" si="34"/>
        <v>0.66249999999999898</v>
      </c>
      <c r="P446" s="78"/>
    </row>
    <row r="447" spans="2:16" x14ac:dyDescent="0.25">
      <c r="B447" s="77">
        <v>0.66319444444444398</v>
      </c>
      <c r="C447" s="75"/>
      <c r="D447" s="74"/>
      <c r="E447" s="75"/>
      <c r="F447" s="83"/>
      <c r="G447" s="77">
        <f t="shared" si="30"/>
        <v>0.66319444444444398</v>
      </c>
      <c r="H447" s="78"/>
      <c r="I447" s="77">
        <f t="shared" si="31"/>
        <v>0.66319444444444398</v>
      </c>
      <c r="J447" s="78"/>
      <c r="K447" s="77">
        <f t="shared" si="32"/>
        <v>0.66319444444444398</v>
      </c>
      <c r="L447" s="78"/>
      <c r="M447" s="77">
        <f t="shared" si="33"/>
        <v>0.66319444444444398</v>
      </c>
      <c r="N447" s="78"/>
      <c r="O447" s="77">
        <f t="shared" si="34"/>
        <v>0.66319444444444398</v>
      </c>
      <c r="P447" s="78"/>
    </row>
    <row r="448" spans="2:16" x14ac:dyDescent="0.25">
      <c r="B448" s="77">
        <v>0.66388888888888797</v>
      </c>
      <c r="C448" s="75"/>
      <c r="D448" s="74"/>
      <c r="E448" s="75"/>
      <c r="F448" s="83"/>
      <c r="G448" s="77">
        <f t="shared" si="30"/>
        <v>0.66388888888888797</v>
      </c>
      <c r="H448" s="78"/>
      <c r="I448" s="77">
        <f t="shared" si="31"/>
        <v>0.66388888888888797</v>
      </c>
      <c r="J448" s="78"/>
      <c r="K448" s="77">
        <f t="shared" si="32"/>
        <v>0.66388888888888797</v>
      </c>
      <c r="L448" s="78"/>
      <c r="M448" s="77">
        <f t="shared" si="33"/>
        <v>0.66388888888888797</v>
      </c>
      <c r="N448" s="78"/>
      <c r="O448" s="77">
        <f t="shared" si="34"/>
        <v>0.66388888888888797</v>
      </c>
      <c r="P448" s="78"/>
    </row>
    <row r="449" spans="2:16" x14ac:dyDescent="0.25">
      <c r="B449" s="77">
        <v>0.66458333333333297</v>
      </c>
      <c r="C449" s="75"/>
      <c r="D449" s="74"/>
      <c r="E449" s="75"/>
      <c r="F449" s="83"/>
      <c r="G449" s="77">
        <f t="shared" si="30"/>
        <v>0.66458333333333297</v>
      </c>
      <c r="H449" s="78"/>
      <c r="I449" s="77">
        <f t="shared" si="31"/>
        <v>0.66458333333333297</v>
      </c>
      <c r="J449" s="78"/>
      <c r="K449" s="77">
        <f t="shared" si="32"/>
        <v>0.66458333333333297</v>
      </c>
      <c r="L449" s="78"/>
      <c r="M449" s="77">
        <f t="shared" si="33"/>
        <v>0.66458333333333297</v>
      </c>
      <c r="N449" s="78"/>
      <c r="O449" s="77">
        <f t="shared" si="34"/>
        <v>0.66458333333333297</v>
      </c>
      <c r="P449" s="78"/>
    </row>
    <row r="450" spans="2:16" x14ac:dyDescent="0.25">
      <c r="B450" s="77">
        <v>0.66527777777777697</v>
      </c>
      <c r="C450" s="75"/>
      <c r="D450" s="74"/>
      <c r="E450" s="75"/>
      <c r="F450" s="83"/>
      <c r="G450" s="77">
        <f t="shared" si="30"/>
        <v>0.66527777777777697</v>
      </c>
      <c r="H450" s="78"/>
      <c r="I450" s="77">
        <f t="shared" si="31"/>
        <v>0.66527777777777697</v>
      </c>
      <c r="J450" s="78"/>
      <c r="K450" s="77">
        <f t="shared" si="32"/>
        <v>0.66527777777777697</v>
      </c>
      <c r="L450" s="78"/>
      <c r="M450" s="77">
        <f t="shared" si="33"/>
        <v>0.66527777777777697</v>
      </c>
      <c r="N450" s="78"/>
      <c r="O450" s="77">
        <f t="shared" si="34"/>
        <v>0.66527777777777697</v>
      </c>
      <c r="P450" s="78"/>
    </row>
    <row r="451" spans="2:16" x14ac:dyDescent="0.25">
      <c r="B451" s="77">
        <v>0.66597222222222097</v>
      </c>
      <c r="C451" s="75"/>
      <c r="D451" s="74"/>
      <c r="E451" s="75"/>
      <c r="F451" s="83"/>
      <c r="G451" s="77">
        <f t="shared" ref="G451:G452" si="35">B451</f>
        <v>0.66597222222222097</v>
      </c>
      <c r="H451" s="78"/>
      <c r="I451" s="77">
        <f t="shared" ref="I451:I452" si="36">G451</f>
        <v>0.66597222222222097</v>
      </c>
      <c r="J451" s="78"/>
      <c r="K451" s="77">
        <f t="shared" ref="K451:K452" si="37">I451</f>
        <v>0.66597222222222097</v>
      </c>
      <c r="L451" s="78"/>
      <c r="M451" s="77">
        <f t="shared" ref="M451:M452" si="38">K451</f>
        <v>0.66597222222222097</v>
      </c>
      <c r="N451" s="78"/>
      <c r="O451" s="77">
        <f t="shared" ref="O451:O452" si="39">M451</f>
        <v>0.66597222222222097</v>
      </c>
      <c r="P451" s="78"/>
    </row>
    <row r="452" spans="2:16" ht="15.75" thickBot="1" x14ac:dyDescent="0.3">
      <c r="B452" s="79">
        <v>0.66666666666666596</v>
      </c>
      <c r="C452" s="80"/>
      <c r="D452" s="81"/>
      <c r="E452" s="80"/>
      <c r="F452" s="84"/>
      <c r="G452" s="79">
        <f t="shared" si="35"/>
        <v>0.66666666666666596</v>
      </c>
      <c r="H452" s="82"/>
      <c r="I452" s="79">
        <f t="shared" si="36"/>
        <v>0.66666666666666596</v>
      </c>
      <c r="J452" s="82"/>
      <c r="K452" s="79">
        <f t="shared" si="37"/>
        <v>0.66666666666666596</v>
      </c>
      <c r="L452" s="82"/>
      <c r="M452" s="79">
        <f t="shared" si="38"/>
        <v>0.66666666666666596</v>
      </c>
      <c r="N452" s="82"/>
      <c r="O452" s="79">
        <f t="shared" si="39"/>
        <v>0.66666666666666596</v>
      </c>
      <c r="P452" s="82"/>
    </row>
  </sheetData>
  <mergeCells count="6">
    <mergeCell ref="B1:F1"/>
    <mergeCell ref="O1:P1"/>
    <mergeCell ref="M1:N1"/>
    <mergeCell ref="K1:L1"/>
    <mergeCell ref="I1:J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Therrien</dc:creator>
  <cp:lastModifiedBy>Eugene Therrien</cp:lastModifiedBy>
  <cp:lastPrinted>2023-08-22T17:26:34Z</cp:lastPrinted>
  <dcterms:created xsi:type="dcterms:W3CDTF">2023-08-17T20:58:45Z</dcterms:created>
  <dcterms:modified xsi:type="dcterms:W3CDTF">2023-09-21T22:31:16Z</dcterms:modified>
</cp:coreProperties>
</file>