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/ctfcolor/"/>
    </mc:Choice>
  </mc:AlternateContent>
  <xr:revisionPtr revIDLastSave="0" documentId="13_ncr:1_{8A01EF2C-74C6-9A49-9FB1-522C98A0F396}" xr6:coauthVersionLast="32" xr6:coauthVersionMax="32" xr10:uidLastSave="{00000000-0000-0000-0000-000000000000}"/>
  <bookViews>
    <workbookView xWindow="480" yWindow="460" windowWidth="27800" windowHeight="12600" activeTab="1" xr2:uid="{00000000-000D-0000-FFFF-FFFF00000000}"/>
  </bookViews>
  <sheets>
    <sheet name="DefocusU" sheetId="4" r:id="rId1"/>
    <sheet name="DefocusV" sheetId="5" r:id="rId2"/>
    <sheet name="UData" sheetId="1" r:id="rId3"/>
    <sheet name="VData" sheetId="6" r:id="rId4"/>
    <sheet name="Sheet3" sheetId="3" r:id="rId5"/>
    <sheet name="Sheet1" sheetId="7" r:id="rId6"/>
  </sheets>
  <calcPr calcId="179017"/>
</workbook>
</file>

<file path=xl/calcChain.xml><?xml version="1.0" encoding="utf-8"?>
<calcChain xmlns="http://schemas.openxmlformats.org/spreadsheetml/2006/main">
  <c r="A1" i="3" l="1"/>
  <c r="G3" i="6"/>
  <c r="I1" i="6" s="1"/>
  <c r="G2" i="6"/>
  <c r="G4" i="6" s="1"/>
  <c r="J1" i="6" l="1"/>
  <c r="I56" i="6" s="1"/>
  <c r="G3" i="1"/>
  <c r="I1" i="1" s="1"/>
  <c r="G2" i="1"/>
  <c r="G4" i="1" s="1"/>
  <c r="I42" i="6" l="1"/>
  <c r="I35" i="6"/>
  <c r="I6" i="6"/>
  <c r="I46" i="6"/>
  <c r="I16" i="6"/>
  <c r="I59" i="1"/>
  <c r="I56" i="1"/>
  <c r="I50" i="6"/>
  <c r="I3" i="6"/>
  <c r="I17" i="6"/>
  <c r="I22" i="6"/>
  <c r="I60" i="6"/>
  <c r="I25" i="6"/>
  <c r="I43" i="6"/>
  <c r="I20" i="6"/>
  <c r="I12" i="6"/>
  <c r="I48" i="6"/>
  <c r="I47" i="6"/>
  <c r="I52" i="6"/>
  <c r="I62" i="6"/>
  <c r="I53" i="6"/>
  <c r="I18" i="6"/>
  <c r="I33" i="6"/>
  <c r="I61" i="6"/>
  <c r="I7" i="6"/>
  <c r="I13" i="6"/>
  <c r="I31" i="6"/>
  <c r="I40" i="6"/>
  <c r="I49" i="6"/>
  <c r="I63" i="6"/>
  <c r="I11" i="6"/>
  <c r="I14" i="6"/>
  <c r="I26" i="6"/>
  <c r="I59" i="6"/>
  <c r="I28" i="6"/>
  <c r="I29" i="6"/>
  <c r="I23" i="6"/>
  <c r="I39" i="6"/>
  <c r="I9" i="6"/>
  <c r="I10" i="6"/>
  <c r="I44" i="6"/>
  <c r="I37" i="6"/>
  <c r="I51" i="6"/>
  <c r="I27" i="6"/>
  <c r="I24" i="6"/>
  <c r="I41" i="6"/>
  <c r="I55" i="6"/>
  <c r="K1" i="6"/>
  <c r="J50" i="6" s="1"/>
  <c r="I21" i="6"/>
  <c r="I4" i="6"/>
  <c r="I54" i="6"/>
  <c r="I15" i="6"/>
  <c r="I34" i="6"/>
  <c r="I32" i="6"/>
  <c r="I36" i="6"/>
  <c r="I58" i="6"/>
  <c r="I8" i="6"/>
  <c r="I5" i="6"/>
  <c r="I38" i="6"/>
  <c r="I19" i="6"/>
  <c r="I30" i="6"/>
  <c r="I64" i="6"/>
  <c r="I57" i="6"/>
  <c r="I45" i="6"/>
  <c r="J1" i="1"/>
  <c r="I33" i="1" s="1"/>
  <c r="I14" i="1" l="1"/>
  <c r="I9" i="1"/>
  <c r="I47" i="1"/>
  <c r="I63" i="1"/>
  <c r="I22" i="1"/>
  <c r="I58" i="1"/>
  <c r="I50" i="1"/>
  <c r="I45" i="1"/>
  <c r="I29" i="1"/>
  <c r="I4" i="1"/>
  <c r="I48" i="1"/>
  <c r="I52" i="1"/>
  <c r="I38" i="1"/>
  <c r="I12" i="1"/>
  <c r="I64" i="1"/>
  <c r="I31" i="1"/>
  <c r="I42" i="1"/>
  <c r="I19" i="1"/>
  <c r="I26" i="1"/>
  <c r="I6" i="1"/>
  <c r="I7" i="1"/>
  <c r="I11" i="1"/>
  <c r="I44" i="1"/>
  <c r="I49" i="1"/>
  <c r="I3" i="1"/>
  <c r="I30" i="1"/>
  <c r="I37" i="1"/>
  <c r="I61" i="1"/>
  <c r="I34" i="1"/>
  <c r="I54" i="1"/>
  <c r="I5" i="1"/>
  <c r="I25" i="1"/>
  <c r="I39" i="1"/>
  <c r="I46" i="1"/>
  <c r="I16" i="1"/>
  <c r="I27" i="1"/>
  <c r="I8" i="1"/>
  <c r="I21" i="1"/>
  <c r="I41" i="1"/>
  <c r="I36" i="1"/>
  <c r="I13" i="1"/>
  <c r="I10" i="1"/>
  <c r="I24" i="1"/>
  <c r="I35" i="1"/>
  <c r="I28" i="1"/>
  <c r="I55" i="1"/>
  <c r="I57" i="1"/>
  <c r="I15" i="1"/>
  <c r="I18" i="1"/>
  <c r="I32" i="1"/>
  <c r="I43" i="1"/>
  <c r="I23" i="1"/>
  <c r="I62" i="1"/>
  <c r="I53" i="1"/>
  <c r="I17" i="1"/>
  <c r="I20" i="1"/>
  <c r="I40" i="1"/>
  <c r="I51" i="1"/>
  <c r="I60" i="1"/>
  <c r="J19" i="6"/>
  <c r="J39" i="6"/>
  <c r="J14" i="6"/>
  <c r="J55" i="6"/>
  <c r="J37" i="6"/>
  <c r="J25" i="6"/>
  <c r="J63" i="6"/>
  <c r="J5" i="6"/>
  <c r="J8" i="6"/>
  <c r="J15" i="6"/>
  <c r="J24" i="6"/>
  <c r="J45" i="6"/>
  <c r="J30" i="6"/>
  <c r="J33" i="6"/>
  <c r="J4" i="6"/>
  <c r="J20" i="6"/>
  <c r="J48" i="6"/>
  <c r="J16" i="6"/>
  <c r="J40" i="6"/>
  <c r="J53" i="6"/>
  <c r="J38" i="6"/>
  <c r="J41" i="6"/>
  <c r="J26" i="6"/>
  <c r="J9" i="6"/>
  <c r="J35" i="6"/>
  <c r="J28" i="6"/>
  <c r="J23" i="6"/>
  <c r="J61" i="6"/>
  <c r="J46" i="6"/>
  <c r="J49" i="6"/>
  <c r="J34" i="6"/>
  <c r="J22" i="6"/>
  <c r="J11" i="6"/>
  <c r="J7" i="6"/>
  <c r="J51" i="6"/>
  <c r="J44" i="6"/>
  <c r="J43" i="6"/>
  <c r="J54" i="6"/>
  <c r="J57" i="6"/>
  <c r="J42" i="6"/>
  <c r="J18" i="6"/>
  <c r="J10" i="6"/>
  <c r="J32" i="6"/>
  <c r="J27" i="6"/>
  <c r="J13" i="6"/>
  <c r="J56" i="6"/>
  <c r="J62" i="6"/>
  <c r="L1" i="6"/>
  <c r="K39" i="6" s="1"/>
  <c r="J36" i="6"/>
  <c r="J12" i="6"/>
  <c r="J31" i="6"/>
  <c r="J21" i="6"/>
  <c r="J64" i="6"/>
  <c r="J60" i="6"/>
  <c r="J58" i="6"/>
  <c r="J3" i="6"/>
  <c r="J52" i="6"/>
  <c r="J6" i="6"/>
  <c r="J47" i="6"/>
  <c r="J29" i="6"/>
  <c r="J59" i="6"/>
  <c r="J17" i="6"/>
  <c r="K1" i="1"/>
  <c r="J60" i="1" s="1"/>
  <c r="J38" i="1" l="1"/>
  <c r="J58" i="1"/>
  <c r="J7" i="1"/>
  <c r="J56" i="1"/>
  <c r="J52" i="1"/>
  <c r="J35" i="1"/>
  <c r="J50" i="1"/>
  <c r="J37" i="1"/>
  <c r="J21" i="1"/>
  <c r="J43" i="1"/>
  <c r="J26" i="1"/>
  <c r="J29" i="1"/>
  <c r="J57" i="1"/>
  <c r="J42" i="1"/>
  <c r="J22" i="1"/>
  <c r="J44" i="1"/>
  <c r="J45" i="1"/>
  <c r="J30" i="1"/>
  <c r="J34" i="1"/>
  <c r="J48" i="1"/>
  <c r="J9" i="1"/>
  <c r="J46" i="1"/>
  <c r="J15" i="1"/>
  <c r="J53" i="1"/>
  <c r="J10" i="1"/>
  <c r="J41" i="1"/>
  <c r="J62" i="1"/>
  <c r="J17" i="1"/>
  <c r="J24" i="1"/>
  <c r="J27" i="1"/>
  <c r="K36" i="6"/>
  <c r="J18" i="1"/>
  <c r="J55" i="1"/>
  <c r="J19" i="1"/>
  <c r="J32" i="1"/>
  <c r="K12" i="6"/>
  <c r="J23" i="1"/>
  <c r="J25" i="1"/>
  <c r="J33" i="1"/>
  <c r="J47" i="1"/>
  <c r="J40" i="1"/>
  <c r="J54" i="1"/>
  <c r="J59" i="1"/>
  <c r="J3" i="1"/>
  <c r="J6" i="1"/>
  <c r="J11" i="1"/>
  <c r="J4" i="1"/>
  <c r="J49" i="1"/>
  <c r="J61" i="1"/>
  <c r="J64" i="1"/>
  <c r="J28" i="1"/>
  <c r="J8" i="1"/>
  <c r="J36" i="1"/>
  <c r="J31" i="1"/>
  <c r="J12" i="1"/>
  <c r="J51" i="1"/>
  <c r="K62" i="1"/>
  <c r="K10" i="1"/>
  <c r="K22" i="1"/>
  <c r="K24" i="1"/>
  <c r="J5" i="1"/>
  <c r="J20" i="1"/>
  <c r="J39" i="1"/>
  <c r="J63" i="1"/>
  <c r="J14" i="1"/>
  <c r="J13" i="1"/>
  <c r="J16" i="1"/>
  <c r="K15" i="6"/>
  <c r="K43" i="6"/>
  <c r="K6" i="6"/>
  <c r="K11" i="6"/>
  <c r="K61" i="6"/>
  <c r="K19" i="6"/>
  <c r="K28" i="6"/>
  <c r="K30" i="6"/>
  <c r="K4" i="6"/>
  <c r="K44" i="6"/>
  <c r="K49" i="6"/>
  <c r="K20" i="6"/>
  <c r="K31" i="6"/>
  <c r="K45" i="6"/>
  <c r="K25" i="6"/>
  <c r="K3" i="6"/>
  <c r="K42" i="6"/>
  <c r="K59" i="6"/>
  <c r="K16" i="6"/>
  <c r="K13" i="6"/>
  <c r="K58" i="6"/>
  <c r="K5" i="6"/>
  <c r="K29" i="6"/>
  <c r="K41" i="6"/>
  <c r="K24" i="6"/>
  <c r="K53" i="6"/>
  <c r="K14" i="6"/>
  <c r="K7" i="6"/>
  <c r="K27" i="6"/>
  <c r="K64" i="6"/>
  <c r="K46" i="6"/>
  <c r="K55" i="6"/>
  <c r="K10" i="6"/>
  <c r="K38" i="6"/>
  <c r="K47" i="6"/>
  <c r="K17" i="6"/>
  <c r="K8" i="6"/>
  <c r="K18" i="6"/>
  <c r="K9" i="6"/>
  <c r="K33" i="6"/>
  <c r="K48" i="6"/>
  <c r="K37" i="6"/>
  <c r="K26" i="6"/>
  <c r="K35" i="6"/>
  <c r="K62" i="6"/>
  <c r="K63" i="6"/>
  <c r="K50" i="6"/>
  <c r="K57" i="6"/>
  <c r="K52" i="6"/>
  <c r="K23" i="6"/>
  <c r="K60" i="6"/>
  <c r="K32" i="6"/>
  <c r="K21" i="6"/>
  <c r="K40" i="6"/>
  <c r="K51" i="6"/>
  <c r="K54" i="6"/>
  <c r="M1" i="6"/>
  <c r="L39" i="6" s="1"/>
  <c r="K34" i="6"/>
  <c r="K56" i="6"/>
  <c r="K22" i="6"/>
  <c r="L1" i="1"/>
  <c r="K61" i="1" s="1"/>
  <c r="K34" i="1" l="1"/>
  <c r="K64" i="1"/>
  <c r="K32" i="1"/>
  <c r="K52" i="1"/>
  <c r="K26" i="1"/>
  <c r="K27" i="1"/>
  <c r="K9" i="1"/>
  <c r="K49" i="1"/>
  <c r="K4" i="1"/>
  <c r="K12" i="1"/>
  <c r="K21" i="1"/>
  <c r="K29" i="1"/>
  <c r="K51" i="1"/>
  <c r="K48" i="1"/>
  <c r="K35" i="1"/>
  <c r="K3" i="1"/>
  <c r="K42" i="1"/>
  <c r="K63" i="1"/>
  <c r="K31" i="1"/>
  <c r="K13" i="1"/>
  <c r="K7" i="1"/>
  <c r="K47" i="1"/>
  <c r="K39" i="1"/>
  <c r="K14" i="1"/>
  <c r="K56" i="1"/>
  <c r="K38" i="1"/>
  <c r="K41" i="1"/>
  <c r="K37" i="1"/>
  <c r="K5" i="1"/>
  <c r="K17" i="1"/>
  <c r="K60" i="1"/>
  <c r="K43" i="1"/>
  <c r="K18" i="1"/>
  <c r="K45" i="1"/>
  <c r="L14" i="6"/>
  <c r="K15" i="1"/>
  <c r="K8" i="1"/>
  <c r="K6" i="1"/>
  <c r="K16" i="1"/>
  <c r="K50" i="1"/>
  <c r="K53" i="1"/>
  <c r="K20" i="1"/>
  <c r="K19" i="1"/>
  <c r="K11" i="1"/>
  <c r="K28" i="1"/>
  <c r="K36" i="1"/>
  <c r="K57" i="1"/>
  <c r="K44" i="1"/>
  <c r="K58" i="1"/>
  <c r="L23" i="6"/>
  <c r="K23" i="1"/>
  <c r="K55" i="1"/>
  <c r="K25" i="1"/>
  <c r="K54" i="1"/>
  <c r="K33" i="1"/>
  <c r="K30" i="1"/>
  <c r="K40" i="1"/>
  <c r="K59" i="1"/>
  <c r="K46" i="1"/>
  <c r="L30" i="6"/>
  <c r="L5" i="6"/>
  <c r="L9" i="6"/>
  <c r="L16" i="6"/>
  <c r="L19" i="6"/>
  <c r="L17" i="6"/>
  <c r="L13" i="6"/>
  <c r="L50" i="6"/>
  <c r="L27" i="6"/>
  <c r="L6" i="6"/>
  <c r="L18" i="6"/>
  <c r="L55" i="6"/>
  <c r="L51" i="6"/>
  <c r="L10" i="6"/>
  <c r="L42" i="6"/>
  <c r="L53" i="6"/>
  <c r="L63" i="6"/>
  <c r="L59" i="6"/>
  <c r="L22" i="6"/>
  <c r="L24" i="6"/>
  <c r="L40" i="6"/>
  <c r="L11" i="6"/>
  <c r="L61" i="6"/>
  <c r="L57" i="6"/>
  <c r="L3" i="6"/>
  <c r="L26" i="6"/>
  <c r="L36" i="6"/>
  <c r="L25" i="6"/>
  <c r="L8" i="6"/>
  <c r="L37" i="6"/>
  <c r="L48" i="6"/>
  <c r="L44" i="6"/>
  <c r="L33" i="6"/>
  <c r="L31" i="6"/>
  <c r="L49" i="6"/>
  <c r="L56" i="6"/>
  <c r="L12" i="6"/>
  <c r="L46" i="6"/>
  <c r="L29" i="6"/>
  <c r="L34" i="6"/>
  <c r="L15" i="6"/>
  <c r="L58" i="6"/>
  <c r="L64" i="6"/>
  <c r="L62" i="6"/>
  <c r="L60" i="6"/>
  <c r="N1" i="6"/>
  <c r="M17" i="6" s="1"/>
  <c r="M7" i="6"/>
  <c r="L54" i="6"/>
  <c r="L38" i="6"/>
  <c r="L20" i="6"/>
  <c r="L35" i="6"/>
  <c r="L7" i="6"/>
  <c r="L4" i="6"/>
  <c r="L45" i="6"/>
  <c r="L41" i="6"/>
  <c r="L21" i="6"/>
  <c r="L47" i="6"/>
  <c r="L32" i="6"/>
  <c r="L43" i="6"/>
  <c r="L28" i="6"/>
  <c r="L52" i="6"/>
  <c r="M1" i="1"/>
  <c r="L34" i="1" s="1"/>
  <c r="M4" i="6" l="1"/>
  <c r="M27" i="6"/>
  <c r="M6" i="6"/>
  <c r="L55" i="1"/>
  <c r="L5" i="1"/>
  <c r="L27" i="1"/>
  <c r="L58" i="1"/>
  <c r="L21" i="1"/>
  <c r="L37" i="1"/>
  <c r="L29" i="1"/>
  <c r="L43" i="1"/>
  <c r="L36" i="1"/>
  <c r="L60" i="1"/>
  <c r="L59" i="1"/>
  <c r="L15" i="1"/>
  <c r="L62" i="1"/>
  <c r="L53" i="1"/>
  <c r="M33" i="1"/>
  <c r="M32" i="1"/>
  <c r="M30" i="1"/>
  <c r="L4" i="1"/>
  <c r="L8" i="1"/>
  <c r="L63" i="1"/>
  <c r="L12" i="1"/>
  <c r="L30" i="1"/>
  <c r="L57" i="1"/>
  <c r="L45" i="1"/>
  <c r="M37" i="6"/>
  <c r="L20" i="1"/>
  <c r="L54" i="1"/>
  <c r="L18" i="1"/>
  <c r="L49" i="1"/>
  <c r="L25" i="1"/>
  <c r="L26" i="1"/>
  <c r="L44" i="1"/>
  <c r="L28" i="1"/>
  <c r="L31" i="1"/>
  <c r="M26" i="6"/>
  <c r="L10" i="1"/>
  <c r="L19" i="1"/>
  <c r="L48" i="1"/>
  <c r="L11" i="1"/>
  <c r="L3" i="1"/>
  <c r="L9" i="1"/>
  <c r="L39" i="1"/>
  <c r="L42" i="1"/>
  <c r="L16" i="1"/>
  <c r="L35" i="1"/>
  <c r="L41" i="1"/>
  <c r="L51" i="1"/>
  <c r="L6" i="1"/>
  <c r="L46" i="1"/>
  <c r="L17" i="1"/>
  <c r="L38" i="1"/>
  <c r="M13" i="6"/>
  <c r="L22" i="1"/>
  <c r="L40" i="1"/>
  <c r="L61" i="1"/>
  <c r="L23" i="1"/>
  <c r="M22" i="6"/>
  <c r="L14" i="1"/>
  <c r="L64" i="1"/>
  <c r="L32" i="1"/>
  <c r="M11" i="6"/>
  <c r="L7" i="1"/>
  <c r="L24" i="1"/>
  <c r="L56" i="1"/>
  <c r="L33" i="1"/>
  <c r="L52" i="1"/>
  <c r="L13" i="1"/>
  <c r="L47" i="1"/>
  <c r="L50" i="1"/>
  <c r="M36" i="6"/>
  <c r="M42" i="6"/>
  <c r="M64" i="6"/>
  <c r="M35" i="6"/>
  <c r="M63" i="6"/>
  <c r="M33" i="6"/>
  <c r="M8" i="6"/>
  <c r="M15" i="6"/>
  <c r="M29" i="6"/>
  <c r="M16" i="6"/>
  <c r="M34" i="6"/>
  <c r="M10" i="6"/>
  <c r="M28" i="6"/>
  <c r="M48" i="6"/>
  <c r="M9" i="6"/>
  <c r="M54" i="6"/>
  <c r="M52" i="6"/>
  <c r="M45" i="6"/>
  <c r="M59" i="6"/>
  <c r="M25" i="6"/>
  <c r="M21" i="6"/>
  <c r="M5" i="6"/>
  <c r="M18" i="6"/>
  <c r="M60" i="6"/>
  <c r="M61" i="6"/>
  <c r="M38" i="6"/>
  <c r="M41" i="6"/>
  <c r="M43" i="6"/>
  <c r="M50" i="6"/>
  <c r="M32" i="6"/>
  <c r="M3" i="6"/>
  <c r="M30" i="6"/>
  <c r="M14" i="6"/>
  <c r="M20" i="6"/>
  <c r="M58" i="6"/>
  <c r="M40" i="6"/>
  <c r="M57" i="6"/>
  <c r="O1" i="6"/>
  <c r="N56" i="6" s="1"/>
  <c r="N9" i="6"/>
  <c r="N4" i="6"/>
  <c r="M23" i="6"/>
  <c r="M39" i="6"/>
  <c r="M47" i="6"/>
  <c r="M12" i="6"/>
  <c r="M55" i="6"/>
  <c r="M53" i="6"/>
  <c r="M56" i="6"/>
  <c r="M49" i="6"/>
  <c r="M31" i="6"/>
  <c r="M46" i="6"/>
  <c r="M51" i="6"/>
  <c r="M19" i="6"/>
  <c r="M44" i="6"/>
  <c r="M24" i="6"/>
  <c r="M62" i="6"/>
  <c r="N1" i="1"/>
  <c r="M6" i="1" s="1"/>
  <c r="M20" i="1" l="1"/>
  <c r="N17" i="6"/>
  <c r="N57" i="6"/>
  <c r="N53" i="6"/>
  <c r="M28" i="1"/>
  <c r="M18" i="1"/>
  <c r="M36" i="1"/>
  <c r="M19" i="1"/>
  <c r="M4" i="1"/>
  <c r="N14" i="6"/>
  <c r="M23" i="1"/>
  <c r="M51" i="1"/>
  <c r="M61" i="1"/>
  <c r="M49" i="1"/>
  <c r="M39" i="1"/>
  <c r="M41" i="1"/>
  <c r="M22" i="1"/>
  <c r="M3" i="1"/>
  <c r="M35" i="1"/>
  <c r="M37" i="1"/>
  <c r="M31" i="1"/>
  <c r="M17" i="1"/>
  <c r="M59" i="1"/>
  <c r="M13" i="1"/>
  <c r="M8" i="1"/>
  <c r="N27" i="6"/>
  <c r="N10" i="6"/>
  <c r="M38" i="1"/>
  <c r="M53" i="1"/>
  <c r="M21" i="1"/>
  <c r="M54" i="1"/>
  <c r="M40" i="1"/>
  <c r="M52" i="1"/>
  <c r="M55" i="1"/>
  <c r="M64" i="1"/>
  <c r="M60" i="1"/>
  <c r="M48" i="1"/>
  <c r="M26" i="1"/>
  <c r="M44" i="1"/>
  <c r="M10" i="1"/>
  <c r="M9" i="1"/>
  <c r="M5" i="1"/>
  <c r="M42" i="1"/>
  <c r="M16" i="1"/>
  <c r="M43" i="1"/>
  <c r="M27" i="1"/>
  <c r="M58" i="1"/>
  <c r="M24" i="1"/>
  <c r="M7" i="1"/>
  <c r="M34" i="1"/>
  <c r="M47" i="1"/>
  <c r="M45" i="1"/>
  <c r="M62" i="1"/>
  <c r="M50" i="1"/>
  <c r="M56" i="1"/>
  <c r="M63" i="1"/>
  <c r="N24" i="6"/>
  <c r="N62" i="6"/>
  <c r="M46" i="1"/>
  <c r="M14" i="1"/>
  <c r="M57" i="1"/>
  <c r="M25" i="1"/>
  <c r="M11" i="1"/>
  <c r="M29" i="1"/>
  <c r="M12" i="1"/>
  <c r="M15" i="1"/>
  <c r="N48" i="6"/>
  <c r="N13" i="6"/>
  <c r="N34" i="6"/>
  <c r="N40" i="6"/>
  <c r="N25" i="6"/>
  <c r="N3" i="6"/>
  <c r="N26" i="6"/>
  <c r="N41" i="6"/>
  <c r="N50" i="6"/>
  <c r="N23" i="6"/>
  <c r="N36" i="6"/>
  <c r="N12" i="6"/>
  <c r="N49" i="6"/>
  <c r="N64" i="6"/>
  <c r="N11" i="6"/>
  <c r="N39" i="6"/>
  <c r="N60" i="6"/>
  <c r="N7" i="6"/>
  <c r="N37" i="6"/>
  <c r="N6" i="6"/>
  <c r="N15" i="6"/>
  <c r="N21" i="6"/>
  <c r="N30" i="6"/>
  <c r="N5" i="6"/>
  <c r="N18" i="6"/>
  <c r="N16" i="6"/>
  <c r="N38" i="6"/>
  <c r="N8" i="6"/>
  <c r="N19" i="6"/>
  <c r="N32" i="6"/>
  <c r="N47" i="6"/>
  <c r="N63" i="6"/>
  <c r="N45" i="6"/>
  <c r="N54" i="6"/>
  <c r="N51" i="6"/>
  <c r="N42" i="6"/>
  <c r="N55" i="6"/>
  <c r="P1" i="6"/>
  <c r="O6" i="6" s="1"/>
  <c r="N20" i="6"/>
  <c r="N52" i="6"/>
  <c r="N44" i="6"/>
  <c r="N33" i="6"/>
  <c r="N29" i="6"/>
  <c r="N59" i="6"/>
  <c r="N22" i="6"/>
  <c r="N28" i="6"/>
  <c r="N43" i="6"/>
  <c r="N35" i="6"/>
  <c r="N31" i="6"/>
  <c r="N58" i="6"/>
  <c r="N61" i="6"/>
  <c r="N46" i="6"/>
  <c r="O1" i="1"/>
  <c r="N42" i="1" s="1"/>
  <c r="N26" i="1" l="1"/>
  <c r="N14" i="1"/>
  <c r="N5" i="1"/>
  <c r="N59" i="1"/>
  <c r="N12" i="1"/>
  <c r="N40" i="1"/>
  <c r="N23" i="1"/>
  <c r="N8" i="1"/>
  <c r="N25" i="1"/>
  <c r="N10" i="1"/>
  <c r="N15" i="1"/>
  <c r="N48" i="1"/>
  <c r="N20" i="1"/>
  <c r="N9" i="1"/>
  <c r="N50" i="1"/>
  <c r="N28" i="1"/>
  <c r="N16" i="1"/>
  <c r="N35" i="1"/>
  <c r="N4" i="1"/>
  <c r="N43" i="1"/>
  <c r="N54" i="1"/>
  <c r="N53" i="1"/>
  <c r="N34" i="1"/>
  <c r="N21" i="1"/>
  <c r="N39" i="1"/>
  <c r="N49" i="1"/>
  <c r="N52" i="1"/>
  <c r="N31" i="1"/>
  <c r="N3" i="1"/>
  <c r="N63" i="1"/>
  <c r="N45" i="1"/>
  <c r="N30" i="1"/>
  <c r="N7" i="1"/>
  <c r="N33" i="1"/>
  <c r="N38" i="1"/>
  <c r="N24" i="1"/>
  <c r="N32" i="1"/>
  <c r="N41" i="1"/>
  <c r="N13" i="1"/>
  <c r="N47" i="1"/>
  <c r="N56" i="1"/>
  <c r="N27" i="1"/>
  <c r="N62" i="1"/>
  <c r="N55" i="1"/>
  <c r="N57" i="1"/>
  <c r="N60" i="1"/>
  <c r="N61" i="1"/>
  <c r="N17" i="1"/>
  <c r="N11" i="1"/>
  <c r="N46" i="1"/>
  <c r="N36" i="1"/>
  <c r="N51" i="1"/>
  <c r="N19" i="1"/>
  <c r="N37" i="1"/>
  <c r="N44" i="1"/>
  <c r="N18" i="1"/>
  <c r="N6" i="1"/>
  <c r="N58" i="1"/>
  <c r="N29" i="1"/>
  <c r="N64" i="1"/>
  <c r="N22" i="1"/>
  <c r="O5" i="6"/>
  <c r="O42" i="6"/>
  <c r="O20" i="6"/>
  <c r="O41" i="6"/>
  <c r="O61" i="6"/>
  <c r="O16" i="6"/>
  <c r="O28" i="6"/>
  <c r="O27" i="6"/>
  <c r="O24" i="6"/>
  <c r="O49" i="6"/>
  <c r="O22" i="6"/>
  <c r="O59" i="6"/>
  <c r="O54" i="6"/>
  <c r="O4" i="6"/>
  <c r="O25" i="6"/>
  <c r="O39" i="6"/>
  <c r="O29" i="6"/>
  <c r="Q1" i="6"/>
  <c r="P40" i="6" s="1"/>
  <c r="P24" i="6"/>
  <c r="O3" i="6"/>
  <c r="O30" i="6"/>
  <c r="O60" i="6"/>
  <c r="O18" i="6"/>
  <c r="O8" i="6"/>
  <c r="O23" i="6"/>
  <c r="O7" i="6"/>
  <c r="O12" i="6"/>
  <c r="O38" i="6"/>
  <c r="O26" i="6"/>
  <c r="O56" i="6"/>
  <c r="O15" i="6"/>
  <c r="O33" i="6"/>
  <c r="O10" i="6"/>
  <c r="O13" i="6"/>
  <c r="O46" i="6"/>
  <c r="O31" i="6"/>
  <c r="O34" i="6"/>
  <c r="O64" i="6"/>
  <c r="O21" i="6"/>
  <c r="O17" i="6"/>
  <c r="O36" i="6"/>
  <c r="O45" i="6"/>
  <c r="O44" i="6"/>
  <c r="O62" i="6"/>
  <c r="O47" i="6"/>
  <c r="O50" i="6"/>
  <c r="O35" i="6"/>
  <c r="O11" i="6"/>
  <c r="O37" i="6"/>
  <c r="O52" i="6"/>
  <c r="O32" i="6"/>
  <c r="O53" i="6"/>
  <c r="O55" i="6"/>
  <c r="O58" i="6"/>
  <c r="O43" i="6"/>
  <c r="O19" i="6"/>
  <c r="O40" i="6"/>
  <c r="O9" i="6"/>
  <c r="O48" i="6"/>
  <c r="O14" i="6"/>
  <c r="O57" i="6"/>
  <c r="O63" i="6"/>
  <c r="O51" i="6"/>
  <c r="P1" i="1"/>
  <c r="O49" i="1" s="1"/>
  <c r="P14" i="6" l="1"/>
  <c r="O4" i="1"/>
  <c r="O22" i="1"/>
  <c r="O15" i="1"/>
  <c r="O30" i="1"/>
  <c r="O58" i="1"/>
  <c r="O50" i="1"/>
  <c r="O11" i="1"/>
  <c r="O7" i="1"/>
  <c r="O56" i="1"/>
  <c r="O5" i="1"/>
  <c r="O27" i="1"/>
  <c r="O25" i="1"/>
  <c r="O16" i="1"/>
  <c r="O39" i="1"/>
  <c r="O55" i="1"/>
  <c r="O17" i="1"/>
  <c r="O8" i="1"/>
  <c r="O6" i="1"/>
  <c r="O21" i="1"/>
  <c r="O29" i="1"/>
  <c r="O32" i="1"/>
  <c r="O33" i="1"/>
  <c r="O3" i="1"/>
  <c r="O20" i="1"/>
  <c r="O45" i="1"/>
  <c r="O48" i="1"/>
  <c r="O47" i="1"/>
  <c r="O14" i="1"/>
  <c r="O13" i="1"/>
  <c r="O28" i="1"/>
  <c r="O23" i="1"/>
  <c r="O31" i="1"/>
  <c r="O52" i="1"/>
  <c r="O34" i="1"/>
  <c r="O41" i="1"/>
  <c r="O40" i="1"/>
  <c r="O42" i="1"/>
  <c r="O60" i="1"/>
  <c r="O10" i="1"/>
  <c r="O59" i="1"/>
  <c r="O19" i="1"/>
  <c r="O36" i="1"/>
  <c r="O46" i="1"/>
  <c r="O12" i="1"/>
  <c r="O38" i="1"/>
  <c r="P7" i="6"/>
  <c r="O44" i="1"/>
  <c r="O9" i="1"/>
  <c r="O43" i="1"/>
  <c r="O24" i="1"/>
  <c r="O61" i="1"/>
  <c r="O51" i="1"/>
  <c r="O64" i="1"/>
  <c r="O54" i="1"/>
  <c r="O57" i="1"/>
  <c r="P3" i="6"/>
  <c r="O37" i="1"/>
  <c r="O35" i="1"/>
  <c r="O18" i="1"/>
  <c r="O26" i="1"/>
  <c r="O63" i="1"/>
  <c r="O53" i="1"/>
  <c r="O62" i="1"/>
  <c r="P6" i="6"/>
  <c r="P49" i="6"/>
  <c r="P4" i="6"/>
  <c r="P16" i="6"/>
  <c r="P50" i="6"/>
  <c r="P20" i="6"/>
  <c r="P42" i="6"/>
  <c r="P35" i="6"/>
  <c r="P57" i="6"/>
  <c r="P15" i="6"/>
  <c r="P58" i="6"/>
  <c r="P64" i="6"/>
  <c r="P5" i="6"/>
  <c r="P53" i="6"/>
  <c r="P22" i="6"/>
  <c r="P29" i="6"/>
  <c r="P43" i="6"/>
  <c r="P23" i="6"/>
  <c r="P37" i="6"/>
  <c r="P46" i="6"/>
  <c r="P45" i="6"/>
  <c r="P51" i="6"/>
  <c r="P28" i="6"/>
  <c r="P31" i="6"/>
  <c r="P61" i="6"/>
  <c r="P9" i="6"/>
  <c r="P10" i="6"/>
  <c r="P8" i="6"/>
  <c r="P30" i="6"/>
  <c r="P38" i="6"/>
  <c r="P59" i="6"/>
  <c r="P36" i="6"/>
  <c r="P39" i="6"/>
  <c r="P17" i="6"/>
  <c r="P12" i="6"/>
  <c r="P21" i="6"/>
  <c r="P25" i="6"/>
  <c r="P41" i="6"/>
  <c r="P44" i="6"/>
  <c r="P47" i="6"/>
  <c r="P32" i="6"/>
  <c r="P18" i="6"/>
  <c r="P13" i="6"/>
  <c r="P26" i="6"/>
  <c r="P33" i="6"/>
  <c r="P11" i="6"/>
  <c r="P54" i="6"/>
  <c r="P52" i="6"/>
  <c r="P55" i="6"/>
  <c r="R1" i="6"/>
  <c r="Q58" i="6" s="1"/>
  <c r="P19" i="6"/>
  <c r="P62" i="6"/>
  <c r="P60" i="6"/>
  <c r="P63" i="6"/>
  <c r="P48" i="6"/>
  <c r="P34" i="6"/>
  <c r="P27" i="6"/>
  <c r="P56" i="6"/>
  <c r="Q1" i="1"/>
  <c r="P51" i="1" s="1"/>
  <c r="P7" i="1" l="1"/>
  <c r="P55" i="1"/>
  <c r="P57" i="1"/>
  <c r="P23" i="1"/>
  <c r="P10" i="1"/>
  <c r="P19" i="1"/>
  <c r="P32" i="1"/>
  <c r="P34" i="1"/>
  <c r="P64" i="1"/>
  <c r="P53" i="1"/>
  <c r="P40" i="1"/>
  <c r="P27" i="1"/>
  <c r="P39" i="1"/>
  <c r="P42" i="1"/>
  <c r="P52" i="1"/>
  <c r="P44" i="1"/>
  <c r="P14" i="1"/>
  <c r="P25" i="1"/>
  <c r="P49" i="1"/>
  <c r="P22" i="1"/>
  <c r="P36" i="1"/>
  <c r="P24" i="1"/>
  <c r="P5" i="1"/>
  <c r="P30" i="1"/>
  <c r="P12" i="1"/>
  <c r="P50" i="1"/>
  <c r="P60" i="1"/>
  <c r="P63" i="1"/>
  <c r="P41" i="1"/>
  <c r="P17" i="1"/>
  <c r="P26" i="1"/>
  <c r="P9" i="1"/>
  <c r="P29" i="1"/>
  <c r="P38" i="1"/>
  <c r="P31" i="1"/>
  <c r="P15" i="1"/>
  <c r="P35" i="1"/>
  <c r="P8" i="1"/>
  <c r="P16" i="1"/>
  <c r="P13" i="1"/>
  <c r="P37" i="1"/>
  <c r="P3" i="1"/>
  <c r="P4" i="1"/>
  <c r="P28" i="1"/>
  <c r="P43" i="1"/>
  <c r="P46" i="1"/>
  <c r="P18" i="1"/>
  <c r="P20" i="1"/>
  <c r="P56" i="1"/>
  <c r="P45" i="1"/>
  <c r="P33" i="1"/>
  <c r="P54" i="1"/>
  <c r="P6" i="1"/>
  <c r="P11" i="1"/>
  <c r="P48" i="1"/>
  <c r="P21" i="1"/>
  <c r="P58" i="1"/>
  <c r="P47" i="1"/>
  <c r="P61" i="1"/>
  <c r="P59" i="1"/>
  <c r="P62" i="1"/>
  <c r="Q51" i="6"/>
  <c r="Q21" i="6"/>
  <c r="Q16" i="6"/>
  <c r="Q55" i="6"/>
  <c r="Q53" i="6"/>
  <c r="Q4" i="6"/>
  <c r="Q39" i="6"/>
  <c r="Q20" i="6"/>
  <c r="Q15" i="6"/>
  <c r="Q50" i="6"/>
  <c r="Q17" i="6"/>
  <c r="Q42" i="6"/>
  <c r="Q40" i="6"/>
  <c r="Q33" i="6"/>
  <c r="Q36" i="6"/>
  <c r="S1" i="6"/>
  <c r="R9" i="6"/>
  <c r="Q48" i="6"/>
  <c r="Q43" i="6"/>
  <c r="Q56" i="6"/>
  <c r="Q29" i="6"/>
  <c r="Q19" i="6"/>
  <c r="Q41" i="6"/>
  <c r="Q3" i="6"/>
  <c r="Q35" i="6"/>
  <c r="Q49" i="6"/>
  <c r="Q10" i="6"/>
  <c r="Q5" i="6"/>
  <c r="Q18" i="6"/>
  <c r="Q26" i="6"/>
  <c r="Q11" i="6"/>
  <c r="Q64" i="6"/>
  <c r="Q57" i="6"/>
  <c r="Q60" i="6"/>
  <c r="Q37" i="6"/>
  <c r="Q22" i="6"/>
  <c r="Q44" i="6"/>
  <c r="Q8" i="6"/>
  <c r="Q23" i="6"/>
  <c r="Q52" i="6"/>
  <c r="Q13" i="6"/>
  <c r="Q31" i="6"/>
  <c r="Q6" i="6"/>
  <c r="Q9" i="6"/>
  <c r="Q38" i="6"/>
  <c r="Q59" i="6"/>
  <c r="Q45" i="6"/>
  <c r="Q12" i="6"/>
  <c r="Q14" i="6"/>
  <c r="Q25" i="6"/>
  <c r="Q30" i="6"/>
  <c r="Q47" i="6"/>
  <c r="Q27" i="6"/>
  <c r="Q24" i="6"/>
  <c r="Q62" i="6"/>
  <c r="Q63" i="6"/>
  <c r="Q61" i="6"/>
  <c r="Q7" i="6"/>
  <c r="Q34" i="6"/>
  <c r="Q46" i="6"/>
  <c r="Q54" i="6"/>
  <c r="Q32" i="6"/>
  <c r="Q28" i="6"/>
  <c r="R1" i="1"/>
  <c r="Q17" i="1" s="1"/>
  <c r="Q61" i="1" l="1"/>
  <c r="Q42" i="1"/>
  <c r="Q59" i="1"/>
  <c r="Q15" i="1"/>
  <c r="Q44" i="1"/>
  <c r="Q28" i="1"/>
  <c r="Q58" i="1"/>
  <c r="Q46" i="1"/>
  <c r="Q3" i="1"/>
  <c r="Q30" i="1"/>
  <c r="Q29" i="1"/>
  <c r="Q50" i="1"/>
  <c r="Q11" i="1"/>
  <c r="Q21" i="1"/>
  <c r="Q40" i="1"/>
  <c r="Q13" i="1"/>
  <c r="Q23" i="1"/>
  <c r="Q48" i="1"/>
  <c r="Q22" i="1"/>
  <c r="Q56" i="1"/>
  <c r="Q31" i="1"/>
  <c r="Q52" i="1"/>
  <c r="Q9" i="1"/>
  <c r="Q51" i="1"/>
  <c r="R54" i="6"/>
  <c r="R47" i="6"/>
  <c r="Q60" i="1"/>
  <c r="R18" i="6"/>
  <c r="Q8" i="1"/>
  <c r="Q39" i="1"/>
  <c r="Q45" i="1"/>
  <c r="Q49" i="1"/>
  <c r="Q19" i="1"/>
  <c r="Q16" i="1"/>
  <c r="Q54" i="1"/>
  <c r="Q47" i="1"/>
  <c r="Q64" i="1"/>
  <c r="Q62" i="1"/>
  <c r="Q33" i="1"/>
  <c r="Q63" i="1"/>
  <c r="Q4" i="1"/>
  <c r="Q55" i="1"/>
  <c r="Q7" i="1"/>
  <c r="Q27" i="1"/>
  <c r="R37" i="6"/>
  <c r="Q34" i="1"/>
  <c r="Q37" i="1"/>
  <c r="Q6" i="1"/>
  <c r="Q18" i="1"/>
  <c r="Q57" i="1"/>
  <c r="Q10" i="1"/>
  <c r="Q24" i="1"/>
  <c r="Q35" i="1"/>
  <c r="Q5" i="1"/>
  <c r="Q25" i="1"/>
  <c r="Q53" i="1"/>
  <c r="R52" i="6"/>
  <c r="Q41" i="1"/>
  <c r="R30" i="6"/>
  <c r="Q36" i="1"/>
  <c r="Q38" i="1"/>
  <c r="Q12" i="1"/>
  <c r="Q14" i="1"/>
  <c r="Q20" i="1"/>
  <c r="Q26" i="1"/>
  <c r="Q32" i="1"/>
  <c r="Q43" i="1"/>
  <c r="R28" i="6"/>
  <c r="R57" i="6"/>
  <c r="R7" i="6"/>
  <c r="R27" i="6"/>
  <c r="R63" i="6"/>
  <c r="R45" i="6"/>
  <c r="R11" i="6"/>
  <c r="R23" i="6"/>
  <c r="R42" i="6"/>
  <c r="R14" i="6"/>
  <c r="R10" i="6"/>
  <c r="R25" i="6"/>
  <c r="R40" i="6"/>
  <c r="R55" i="6"/>
  <c r="R33" i="6"/>
  <c r="R22" i="6"/>
  <c r="R12" i="6"/>
  <c r="R16" i="6"/>
  <c r="R6" i="6"/>
  <c r="R48" i="6"/>
  <c r="R29" i="6"/>
  <c r="R59" i="6"/>
  <c r="R17" i="6"/>
  <c r="R5" i="6"/>
  <c r="R44" i="6"/>
  <c r="R43" i="6"/>
  <c r="R24" i="6"/>
  <c r="R35" i="6"/>
  <c r="R53" i="6"/>
  <c r="R38" i="6"/>
  <c r="R41" i="6"/>
  <c r="R26" i="6"/>
  <c r="R4" i="6"/>
  <c r="R31" i="6"/>
  <c r="R15" i="6"/>
  <c r="R36" i="6"/>
  <c r="R51" i="6"/>
  <c r="R61" i="6"/>
  <c r="R46" i="6"/>
  <c r="R49" i="6"/>
  <c r="R34" i="6"/>
  <c r="S63" i="6"/>
  <c r="S55" i="6"/>
  <c r="S47" i="6"/>
  <c r="S39" i="6"/>
  <c r="S31" i="6"/>
  <c r="S60" i="6"/>
  <c r="S57" i="6"/>
  <c r="S62" i="6"/>
  <c r="S54" i="6"/>
  <c r="S46" i="6"/>
  <c r="S38" i="6"/>
  <c r="S30" i="6"/>
  <c r="S22" i="6"/>
  <c r="S14" i="6"/>
  <c r="S59" i="6"/>
  <c r="S51" i="6"/>
  <c r="S43" i="6"/>
  <c r="S35" i="6"/>
  <c r="S64" i="6"/>
  <c r="S56" i="6"/>
  <c r="S61" i="6"/>
  <c r="S53" i="6"/>
  <c r="S58" i="6"/>
  <c r="S50" i="6"/>
  <c r="S42" i="6"/>
  <c r="S34" i="6"/>
  <c r="S26" i="6"/>
  <c r="S18" i="6"/>
  <c r="S10" i="6"/>
  <c r="S48" i="6"/>
  <c r="S32" i="6"/>
  <c r="S4" i="6"/>
  <c r="S29" i="6"/>
  <c r="S45" i="6"/>
  <c r="S52" i="6"/>
  <c r="S36" i="6"/>
  <c r="S49" i="6"/>
  <c r="S33" i="6"/>
  <c r="S21" i="6"/>
  <c r="S20" i="6"/>
  <c r="S19" i="6"/>
  <c r="S17" i="6"/>
  <c r="S16" i="6"/>
  <c r="S8" i="6"/>
  <c r="S3" i="6"/>
  <c r="S12" i="6"/>
  <c r="S40" i="6"/>
  <c r="S27" i="6"/>
  <c r="S15" i="6"/>
  <c r="S13" i="6"/>
  <c r="S37" i="6"/>
  <c r="S44" i="6"/>
  <c r="S28" i="6"/>
  <c r="S41" i="6"/>
  <c r="S7" i="6"/>
  <c r="S23" i="6"/>
  <c r="S9" i="6"/>
  <c r="S11" i="6"/>
  <c r="S5" i="6"/>
  <c r="S25" i="6"/>
  <c r="S24" i="6"/>
  <c r="S6" i="6"/>
  <c r="R19" i="6"/>
  <c r="R39" i="6"/>
  <c r="R13" i="6"/>
  <c r="R56" i="6"/>
  <c r="R62" i="6"/>
  <c r="R50" i="6"/>
  <c r="R3" i="6"/>
  <c r="R8" i="6"/>
  <c r="R20" i="6"/>
  <c r="R32" i="6"/>
  <c r="R21" i="6"/>
  <c r="R64" i="6"/>
  <c r="R60" i="6"/>
  <c r="R58" i="6"/>
  <c r="S1" i="1"/>
  <c r="R56" i="1" s="1"/>
  <c r="R36" i="1" l="1"/>
  <c r="R34" i="1"/>
  <c r="R15" i="1"/>
  <c r="R59" i="1"/>
  <c r="R13" i="1"/>
  <c r="R17" i="1"/>
  <c r="R60" i="1"/>
  <c r="R50" i="1"/>
  <c r="R8" i="1"/>
  <c r="R52" i="1"/>
  <c r="R16" i="1"/>
  <c r="R62" i="1"/>
  <c r="R6" i="1"/>
  <c r="R35" i="1"/>
  <c r="R44" i="1"/>
  <c r="R3" i="1"/>
  <c r="R24" i="1"/>
  <c r="R54" i="1"/>
  <c r="R29" i="1"/>
  <c r="R31" i="1"/>
  <c r="R25" i="1"/>
  <c r="R12" i="1"/>
  <c r="R39" i="1"/>
  <c r="R48" i="1"/>
  <c r="R47" i="1"/>
  <c r="R21" i="1"/>
  <c r="R26" i="1"/>
  <c r="R51" i="1"/>
  <c r="R23" i="1"/>
  <c r="R42" i="1"/>
  <c r="R4" i="1"/>
  <c r="R37" i="1"/>
  <c r="R18" i="1"/>
  <c r="R27" i="1"/>
  <c r="R30" i="1"/>
  <c r="R5" i="1"/>
  <c r="R19" i="1"/>
  <c r="R14" i="1"/>
  <c r="R20" i="1"/>
  <c r="R41" i="1"/>
  <c r="R55" i="1"/>
  <c r="R53" i="1"/>
  <c r="S61" i="1"/>
  <c r="S53" i="1"/>
  <c r="S45" i="1"/>
  <c r="S37" i="1"/>
  <c r="S29" i="1"/>
  <c r="S21" i="1"/>
  <c r="S13" i="1"/>
  <c r="S58" i="1"/>
  <c r="S50" i="1"/>
  <c r="S42" i="1"/>
  <c r="S34" i="1"/>
  <c r="S26" i="1"/>
  <c r="S18" i="1"/>
  <c r="S56" i="1"/>
  <c r="S54" i="1"/>
  <c r="S52" i="1"/>
  <c r="S24" i="1"/>
  <c r="S22" i="1"/>
  <c r="S20" i="1"/>
  <c r="S4" i="1"/>
  <c r="S19" i="1"/>
  <c r="S15" i="1"/>
  <c r="S41" i="1"/>
  <c r="S39" i="1"/>
  <c r="S11" i="1"/>
  <c r="S3" i="1"/>
  <c r="S36" i="1"/>
  <c r="S63" i="1"/>
  <c r="S35" i="1"/>
  <c r="S33" i="1"/>
  <c r="S51" i="1"/>
  <c r="S49" i="1"/>
  <c r="S47" i="1"/>
  <c r="S17" i="1"/>
  <c r="S9" i="1"/>
  <c r="S48" i="1"/>
  <c r="S44" i="1"/>
  <c r="S14" i="1"/>
  <c r="S12" i="1"/>
  <c r="S40" i="1"/>
  <c r="S38" i="1"/>
  <c r="S8" i="1"/>
  <c r="S46" i="1"/>
  <c r="S16" i="1"/>
  <c r="S6" i="1"/>
  <c r="S43" i="1"/>
  <c r="S59" i="1"/>
  <c r="S55" i="1"/>
  <c r="S32" i="1"/>
  <c r="S27" i="1"/>
  <c r="S62" i="1"/>
  <c r="S5" i="1"/>
  <c r="S31" i="1"/>
  <c r="S7" i="1"/>
  <c r="S64" i="1"/>
  <c r="S57" i="1"/>
  <c r="S28" i="1"/>
  <c r="S23" i="1"/>
  <c r="S10" i="1"/>
  <c r="S30" i="1"/>
  <c r="S60" i="1"/>
  <c r="S25" i="1"/>
  <c r="R33" i="1"/>
  <c r="R7" i="1"/>
  <c r="R11" i="1"/>
  <c r="R38" i="1"/>
  <c r="R32" i="1"/>
  <c r="R10" i="1"/>
  <c r="R40" i="1"/>
  <c r="R28" i="1"/>
  <c r="R46" i="1"/>
  <c r="R45" i="1"/>
  <c r="R63" i="1"/>
  <c r="R58" i="1"/>
  <c r="R49" i="1"/>
  <c r="R9" i="1"/>
  <c r="R22" i="1"/>
  <c r="R43" i="1"/>
  <c r="R57" i="1"/>
  <c r="R61" i="1"/>
  <c r="R64" i="1"/>
</calcChain>
</file>

<file path=xl/sharedStrings.xml><?xml version="1.0" encoding="utf-8"?>
<sst xmlns="http://schemas.openxmlformats.org/spreadsheetml/2006/main" count="34" uniqueCount="18">
  <si>
    <t>X</t>
  </si>
  <si>
    <t>Y</t>
  </si>
  <si>
    <t>Defocus U</t>
  </si>
  <si>
    <t>Defocus V</t>
  </si>
  <si>
    <t>Max</t>
  </si>
  <si>
    <t>Min</t>
  </si>
  <si>
    <t>Spacing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</si>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</sst>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UData!$I$2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UData!$I$3:$I$71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700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1472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1952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3056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4-4549-AAEF-E287A60C2300}"/>
            </c:ext>
          </c:extLst>
        </c:ser>
        <c:ser>
          <c:idx val="1"/>
          <c:order val="1"/>
          <c:tx>
            <c:strRef>
              <c:f>UData!$J$2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UData!$J$3:$J$71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1500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2180</c:v>
                </c:pt>
                <c:pt idx="40">
                  <c:v>#N/A</c:v>
                </c:pt>
                <c:pt idx="41">
                  <c:v>2384</c:v>
                </c:pt>
                <c:pt idx="42">
                  <c:v>2260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2484</c:v>
                </c:pt>
                <c:pt idx="47">
                  <c:v>#N/A</c:v>
                </c:pt>
                <c:pt idx="48">
                  <c:v>#N/A</c:v>
                </c:pt>
                <c:pt idx="49">
                  <c:v>2748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2916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3208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4-4549-AAEF-E287A60C2300}"/>
            </c:ext>
          </c:extLst>
        </c:ser>
        <c:ser>
          <c:idx val="2"/>
          <c:order val="2"/>
          <c:tx>
            <c:strRef>
              <c:f>UData!$K$2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UData!$K$3:$K$71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4-4549-AAEF-E287A60C2300}"/>
            </c:ext>
          </c:extLst>
        </c:ser>
        <c:ser>
          <c:idx val="3"/>
          <c:order val="3"/>
          <c:tx>
            <c:strRef>
              <c:f>UData!$L$2</c:f>
              <c:strCache>
                <c:ptCount val="1"/>
                <c:pt idx="0">
                  <c:v>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UData!$L$3:$L$71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2384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2596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3268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4-4549-AAEF-E287A60C2300}"/>
            </c:ext>
          </c:extLst>
        </c:ser>
        <c:ser>
          <c:idx val="4"/>
          <c:order val="4"/>
          <c:tx>
            <c:strRef>
              <c:f>UData!$M$2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UData!$M$3:$M$71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984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1100</c:v>
                </c:pt>
                <c:pt idx="18">
                  <c:v>#N/A</c:v>
                </c:pt>
                <c:pt idx="19">
                  <c:v>#N/A</c:v>
                </c:pt>
                <c:pt idx="20">
                  <c:v>1396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1792</c:v>
                </c:pt>
                <c:pt idx="30">
                  <c:v>#N/A</c:v>
                </c:pt>
                <c:pt idx="31">
                  <c:v>#N/A</c:v>
                </c:pt>
                <c:pt idx="32">
                  <c:v>1840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2060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2952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34-4549-AAEF-E287A60C2300}"/>
            </c:ext>
          </c:extLst>
        </c:ser>
        <c:ser>
          <c:idx val="5"/>
          <c:order val="5"/>
          <c:tx>
            <c:strRef>
              <c:f>UData!$N$2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UData!$N$3:$N$71</c:f>
              <c:numCache>
                <c:formatCode>General</c:formatCode>
                <c:ptCount val="69"/>
                <c:pt idx="0">
                  <c:v>336</c:v>
                </c:pt>
                <c:pt idx="1">
                  <c:v>228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776</c:v>
                </c:pt>
                <c:pt idx="9">
                  <c:v>#N/A</c:v>
                </c:pt>
                <c:pt idx="10">
                  <c:v>#N/A</c:v>
                </c:pt>
                <c:pt idx="11">
                  <c:v>956</c:v>
                </c:pt>
                <c:pt idx="12">
                  <c:v>#N/A</c:v>
                </c:pt>
                <c:pt idx="13">
                  <c:v>840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1232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2768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3228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34-4549-AAEF-E287A60C2300}"/>
            </c:ext>
          </c:extLst>
        </c:ser>
        <c:ser>
          <c:idx val="6"/>
          <c:order val="6"/>
          <c:tx>
            <c:strRef>
              <c:f>UData!$O$2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UData!$O$3:$O$71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620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1436</c:v>
                </c:pt>
                <c:pt idx="23">
                  <c:v>1464</c:v>
                </c:pt>
                <c:pt idx="24">
                  <c:v>1544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1792</c:v>
                </c:pt>
                <c:pt idx="29">
                  <c:v>#N/A</c:v>
                </c:pt>
                <c:pt idx="30">
                  <c:v>#N/A</c:v>
                </c:pt>
                <c:pt idx="31">
                  <c:v>1972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2460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34-4549-AAEF-E287A60C2300}"/>
            </c:ext>
          </c:extLst>
        </c:ser>
        <c:ser>
          <c:idx val="7"/>
          <c:order val="7"/>
          <c:tx>
            <c:strRef>
              <c:f>UData!$P$2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UData!$P$3:$P$71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648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912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1036</c:v>
                </c:pt>
                <c:pt idx="15">
                  <c:v>#N/A</c:v>
                </c:pt>
                <c:pt idx="16">
                  <c:v>1160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1428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1844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2812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3124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34-4549-AAEF-E287A60C2300}"/>
            </c:ext>
          </c:extLst>
        </c:ser>
        <c:ser>
          <c:idx val="8"/>
          <c:order val="8"/>
          <c:tx>
            <c:strRef>
              <c:f>UData!$Q$2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UData!$Q$3:$Q$71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496</c:v>
                </c:pt>
                <c:pt idx="3">
                  <c:v>540</c:v>
                </c:pt>
                <c:pt idx="4">
                  <c:v>#N/A</c:v>
                </c:pt>
                <c:pt idx="5">
                  <c:v>808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1128</c:v>
                </c:pt>
                <c:pt idx="16">
                  <c:v>#N/A</c:v>
                </c:pt>
                <c:pt idx="17">
                  <c:v>#N/A</c:v>
                </c:pt>
                <c:pt idx="18">
                  <c:v>1404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2196</c:v>
                </c:pt>
                <c:pt idx="36">
                  <c:v>2188</c:v>
                </c:pt>
                <c:pt idx="37">
                  <c:v>2120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3248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34-4549-AAEF-E287A60C2300}"/>
            </c:ext>
          </c:extLst>
        </c:ser>
        <c:ser>
          <c:idx val="9"/>
          <c:order val="9"/>
          <c:tx>
            <c:strRef>
              <c:f>UData!$R$2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UData!$R$3:$R$71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1740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2508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3000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3460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34-4549-AAEF-E287A60C2300}"/>
            </c:ext>
          </c:extLst>
        </c:ser>
        <c:ser>
          <c:idx val="10"/>
          <c:order val="10"/>
          <c:tx>
            <c:strRef>
              <c:f>UData!$S$2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UData!$H$3:$H$71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UData!$S$3:$S$71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2972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34-4549-AAEF-E287A60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83936"/>
        <c:axId val="426598400"/>
      </c:scatterChart>
      <c:valAx>
        <c:axId val="426583936"/>
        <c:scaling>
          <c:orientation val="minMax"/>
          <c:max val="371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26598400"/>
        <c:crosses val="autoZero"/>
        <c:crossBetween val="midCat"/>
      </c:valAx>
      <c:valAx>
        <c:axId val="426598400"/>
        <c:scaling>
          <c:orientation val="minMax"/>
          <c:max val="38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26583936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VData!$I$2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VData!$I$3:$I$71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700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1472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1952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3056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A-D248-9FAB-DC87E001E491}"/>
            </c:ext>
          </c:extLst>
        </c:ser>
        <c:ser>
          <c:idx val="1"/>
          <c:order val="1"/>
          <c:tx>
            <c:strRef>
              <c:f>VData!$J$2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VData!$J$3:$J$71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1500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2180</c:v>
                </c:pt>
                <c:pt idx="40">
                  <c:v>#N/A</c:v>
                </c:pt>
                <c:pt idx="41">
                  <c:v>2384</c:v>
                </c:pt>
                <c:pt idx="42">
                  <c:v>2260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2484</c:v>
                </c:pt>
                <c:pt idx="47">
                  <c:v>#N/A</c:v>
                </c:pt>
                <c:pt idx="48">
                  <c:v>#N/A</c:v>
                </c:pt>
                <c:pt idx="49">
                  <c:v>2748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2916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3208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A-D248-9FAB-DC87E001E491}"/>
            </c:ext>
          </c:extLst>
        </c:ser>
        <c:ser>
          <c:idx val="2"/>
          <c:order val="2"/>
          <c:tx>
            <c:strRef>
              <c:f>VData!$K$2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VData!$K$3:$K$71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528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A-D248-9FAB-DC87E001E491}"/>
            </c:ext>
          </c:extLst>
        </c:ser>
        <c:ser>
          <c:idx val="3"/>
          <c:order val="3"/>
          <c:tx>
            <c:strRef>
              <c:f>VData!$L$2</c:f>
              <c:strCache>
                <c:ptCount val="1"/>
                <c:pt idx="0">
                  <c:v>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VData!$L$3:$L$71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2384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2596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3268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A-D248-9FAB-DC87E001E491}"/>
            </c:ext>
          </c:extLst>
        </c:ser>
        <c:ser>
          <c:idx val="4"/>
          <c:order val="4"/>
          <c:tx>
            <c:strRef>
              <c:f>VData!$M$2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VData!$M$3:$M$71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984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1100</c:v>
                </c:pt>
                <c:pt idx="18">
                  <c:v>#N/A</c:v>
                </c:pt>
                <c:pt idx="19">
                  <c:v>#N/A</c:v>
                </c:pt>
                <c:pt idx="20">
                  <c:v>1396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1792</c:v>
                </c:pt>
                <c:pt idx="30">
                  <c:v>#N/A</c:v>
                </c:pt>
                <c:pt idx="31">
                  <c:v>#N/A</c:v>
                </c:pt>
                <c:pt idx="32">
                  <c:v>1840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2060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2952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AA-D248-9FAB-DC87E001E491}"/>
            </c:ext>
          </c:extLst>
        </c:ser>
        <c:ser>
          <c:idx val="5"/>
          <c:order val="5"/>
          <c:tx>
            <c:strRef>
              <c:f>VData!$N$2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VData!$N$3:$N$71</c:f>
              <c:numCache>
                <c:formatCode>General</c:formatCode>
                <c:ptCount val="69"/>
                <c:pt idx="0">
                  <c:v>336</c:v>
                </c:pt>
                <c:pt idx="1">
                  <c:v>228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776</c:v>
                </c:pt>
                <c:pt idx="9">
                  <c:v>#N/A</c:v>
                </c:pt>
                <c:pt idx="10">
                  <c:v>#N/A</c:v>
                </c:pt>
                <c:pt idx="11">
                  <c:v>956</c:v>
                </c:pt>
                <c:pt idx="12">
                  <c:v>#N/A</c:v>
                </c:pt>
                <c:pt idx="13">
                  <c:v>840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1232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2768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3228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AA-D248-9FAB-DC87E001E491}"/>
            </c:ext>
          </c:extLst>
        </c:ser>
        <c:ser>
          <c:idx val="6"/>
          <c:order val="6"/>
          <c:tx>
            <c:strRef>
              <c:f>VData!$O$2</c:f>
              <c:strCache>
                <c:ptCount val="1"/>
                <c:pt idx="0">
                  <c:v>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VData!$O$3:$O$71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620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1436</c:v>
                </c:pt>
                <c:pt idx="23">
                  <c:v>1464</c:v>
                </c:pt>
                <c:pt idx="24">
                  <c:v>1544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1792</c:v>
                </c:pt>
                <c:pt idx="29">
                  <c:v>#N/A</c:v>
                </c:pt>
                <c:pt idx="30">
                  <c:v>#N/A</c:v>
                </c:pt>
                <c:pt idx="31">
                  <c:v>1972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2460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AA-D248-9FAB-DC87E001E491}"/>
            </c:ext>
          </c:extLst>
        </c:ser>
        <c:ser>
          <c:idx val="7"/>
          <c:order val="7"/>
          <c:tx>
            <c:strRef>
              <c:f>VData!$P$2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VData!$P$3:$P$71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648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912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1036</c:v>
                </c:pt>
                <c:pt idx="15">
                  <c:v>#N/A</c:v>
                </c:pt>
                <c:pt idx="16">
                  <c:v>1160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1428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1844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2812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3124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AA-D248-9FAB-DC87E001E491}"/>
            </c:ext>
          </c:extLst>
        </c:ser>
        <c:ser>
          <c:idx val="8"/>
          <c:order val="8"/>
          <c:tx>
            <c:strRef>
              <c:f>VData!$Q$2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VData!$Q$3:$Q$71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496</c:v>
                </c:pt>
                <c:pt idx="3">
                  <c:v>540</c:v>
                </c:pt>
                <c:pt idx="4">
                  <c:v>#N/A</c:v>
                </c:pt>
                <c:pt idx="5">
                  <c:v>808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1128</c:v>
                </c:pt>
                <c:pt idx="16">
                  <c:v>#N/A</c:v>
                </c:pt>
                <c:pt idx="17">
                  <c:v>#N/A</c:v>
                </c:pt>
                <c:pt idx="18">
                  <c:v>1404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2196</c:v>
                </c:pt>
                <c:pt idx="36">
                  <c:v>2188</c:v>
                </c:pt>
                <c:pt idx="37">
                  <c:v>2120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3248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AA-D248-9FAB-DC87E001E491}"/>
            </c:ext>
          </c:extLst>
        </c:ser>
        <c:ser>
          <c:idx val="9"/>
          <c:order val="9"/>
          <c:tx>
            <c:strRef>
              <c:f>VData!$R$2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VData!$R$3:$R$71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1740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2508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3000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3460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AA-D248-9FAB-DC87E001E491}"/>
            </c:ext>
          </c:extLst>
        </c:ser>
        <c:ser>
          <c:idx val="10"/>
          <c:order val="10"/>
          <c:tx>
            <c:strRef>
              <c:f>VData!$S$2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VData!$H$3:$H$71</c:f>
              <c:numCache>
                <c:formatCode>General</c:formatCode>
                <c:ptCount val="69"/>
                <c:pt idx="0">
                  <c:v>2336</c:v>
                </c:pt>
                <c:pt idx="1">
                  <c:v>3116</c:v>
                </c:pt>
                <c:pt idx="2">
                  <c:v>724</c:v>
                </c:pt>
                <c:pt idx="3">
                  <c:v>1016</c:v>
                </c:pt>
                <c:pt idx="4">
                  <c:v>2752</c:v>
                </c:pt>
                <c:pt idx="5">
                  <c:v>788</c:v>
                </c:pt>
                <c:pt idx="6">
                  <c:v>1248</c:v>
                </c:pt>
                <c:pt idx="7">
                  <c:v>1720</c:v>
                </c:pt>
                <c:pt idx="8">
                  <c:v>2088</c:v>
                </c:pt>
                <c:pt idx="9">
                  <c:v>3520</c:v>
                </c:pt>
                <c:pt idx="10">
                  <c:v>1716</c:v>
                </c:pt>
                <c:pt idx="11">
                  <c:v>2324</c:v>
                </c:pt>
                <c:pt idx="12">
                  <c:v>2688</c:v>
                </c:pt>
                <c:pt idx="13">
                  <c:v>2940</c:v>
                </c:pt>
                <c:pt idx="14">
                  <c:v>240</c:v>
                </c:pt>
                <c:pt idx="15">
                  <c:v>712</c:v>
                </c:pt>
                <c:pt idx="16">
                  <c:v>1296</c:v>
                </c:pt>
                <c:pt idx="17">
                  <c:v>3076</c:v>
                </c:pt>
                <c:pt idx="18">
                  <c:v>400</c:v>
                </c:pt>
                <c:pt idx="19">
                  <c:v>1976</c:v>
                </c:pt>
                <c:pt idx="20">
                  <c:v>2528</c:v>
                </c:pt>
                <c:pt idx="21">
                  <c:v>744</c:v>
                </c:pt>
                <c:pt idx="22">
                  <c:v>1136</c:v>
                </c:pt>
                <c:pt idx="23">
                  <c:v>1524</c:v>
                </c:pt>
                <c:pt idx="24">
                  <c:v>1804</c:v>
                </c:pt>
                <c:pt idx="25">
                  <c:v>3184</c:v>
                </c:pt>
                <c:pt idx="26">
                  <c:v>3556</c:v>
                </c:pt>
                <c:pt idx="27">
                  <c:v>412</c:v>
                </c:pt>
                <c:pt idx="28">
                  <c:v>1348</c:v>
                </c:pt>
                <c:pt idx="29">
                  <c:v>2120</c:v>
                </c:pt>
                <c:pt idx="30">
                  <c:v>980</c:v>
                </c:pt>
                <c:pt idx="31">
                  <c:v>1832</c:v>
                </c:pt>
                <c:pt idx="32">
                  <c:v>2424</c:v>
                </c:pt>
                <c:pt idx="33">
                  <c:v>2968</c:v>
                </c:pt>
                <c:pt idx="34">
                  <c:v>3540</c:v>
                </c:pt>
                <c:pt idx="35">
                  <c:v>204</c:v>
                </c:pt>
                <c:pt idx="36">
                  <c:v>708</c:v>
                </c:pt>
                <c:pt idx="37">
                  <c:v>1112</c:v>
                </c:pt>
                <c:pt idx="38">
                  <c:v>2124</c:v>
                </c:pt>
                <c:pt idx="39">
                  <c:v>2836</c:v>
                </c:pt>
                <c:pt idx="40">
                  <c:v>2376</c:v>
                </c:pt>
                <c:pt idx="41">
                  <c:v>3292</c:v>
                </c:pt>
                <c:pt idx="42">
                  <c:v>3584</c:v>
                </c:pt>
                <c:pt idx="43">
                  <c:v>896</c:v>
                </c:pt>
                <c:pt idx="44">
                  <c:v>1580</c:v>
                </c:pt>
                <c:pt idx="45">
                  <c:v>2136</c:v>
                </c:pt>
                <c:pt idx="46">
                  <c:v>2808</c:v>
                </c:pt>
                <c:pt idx="47">
                  <c:v>1216</c:v>
                </c:pt>
                <c:pt idx="48">
                  <c:v>1728</c:v>
                </c:pt>
                <c:pt idx="49">
                  <c:v>3168</c:v>
                </c:pt>
                <c:pt idx="50">
                  <c:v>216</c:v>
                </c:pt>
                <c:pt idx="51">
                  <c:v>684</c:v>
                </c:pt>
                <c:pt idx="52">
                  <c:v>2144</c:v>
                </c:pt>
                <c:pt idx="53">
                  <c:v>2888</c:v>
                </c:pt>
                <c:pt idx="54">
                  <c:v>3304</c:v>
                </c:pt>
                <c:pt idx="55">
                  <c:v>1020</c:v>
                </c:pt>
                <c:pt idx="56">
                  <c:v>1284</c:v>
                </c:pt>
                <c:pt idx="57">
                  <c:v>1704</c:v>
                </c:pt>
                <c:pt idx="58">
                  <c:v>2892</c:v>
                </c:pt>
                <c:pt idx="59">
                  <c:v>320</c:v>
                </c:pt>
                <c:pt idx="60">
                  <c:v>2440</c:v>
                </c:pt>
                <c:pt idx="61">
                  <c:v>3492</c:v>
                </c:pt>
              </c:numCache>
            </c:numRef>
          </c:xVal>
          <c:yVal>
            <c:numRef>
              <c:f>VData!$S$3:$S$71</c:f>
              <c:numCache>
                <c:formatCode>General</c:formatCode>
                <c:ptCount val="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2972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AA-D248-9FAB-DC87E001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0752"/>
        <c:axId val="208252288"/>
      </c:scatterChart>
      <c:valAx>
        <c:axId val="208250752"/>
        <c:scaling>
          <c:orientation val="minMax"/>
          <c:max val="371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08252288"/>
        <c:crosses val="autoZero"/>
        <c:crossBetween val="midCat"/>
      </c:valAx>
      <c:valAx>
        <c:axId val="208252288"/>
        <c:scaling>
          <c:orientation val="minMax"/>
          <c:max val="38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08250752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56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56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4"/>
  <sheetViews>
    <sheetView topLeftCell="A61" workbookViewId="0">
      <selection activeCell="H3" sqref="H3:H86"/>
    </sheetView>
  </sheetViews>
  <sheetFormatPr baseColWidth="10" defaultColWidth="8.83203125" defaultRowHeight="15" x14ac:dyDescent="0.2"/>
  <cols>
    <col min="1" max="2" width="5" bestFit="1" customWidth="1"/>
    <col min="3" max="4" width="12" bestFit="1" customWidth="1"/>
  </cols>
  <sheetData>
    <row r="1" spans="1:20" x14ac:dyDescent="0.2">
      <c r="I1">
        <f>G3</f>
        <v>16251.732421999999</v>
      </c>
      <c r="J1">
        <f>I1+$G$4</f>
        <v>16415.643359499998</v>
      </c>
      <c r="K1">
        <f t="shared" ref="K1:S1" si="0">J1+$G$4</f>
        <v>16579.554296999999</v>
      </c>
      <c r="L1">
        <f t="shared" si="0"/>
        <v>16743.465234499999</v>
      </c>
      <c r="M1">
        <f t="shared" si="0"/>
        <v>16907.376172</v>
      </c>
      <c r="N1">
        <f t="shared" si="0"/>
        <v>17071.287109500001</v>
      </c>
      <c r="O1">
        <f t="shared" si="0"/>
        <v>17235.198047000002</v>
      </c>
      <c r="P1">
        <f>O1+$G$4</f>
        <v>17399.108984500002</v>
      </c>
      <c r="Q1">
        <f t="shared" si="0"/>
        <v>17563.019922000003</v>
      </c>
      <c r="R1">
        <f t="shared" si="0"/>
        <v>17726.930859500004</v>
      </c>
      <c r="S1">
        <f t="shared" si="0"/>
        <v>17890.841797000005</v>
      </c>
      <c r="T1">
        <v>99999999</v>
      </c>
    </row>
    <row r="2" spans="1:20" x14ac:dyDescent="0.2">
      <c r="A2" t="s">
        <v>0</v>
      </c>
      <c r="B2" t="s">
        <v>1</v>
      </c>
      <c r="C2" t="s">
        <v>2</v>
      </c>
      <c r="F2" t="s">
        <v>4</v>
      </c>
      <c r="G2">
        <f>MAX(C:C)</f>
        <v>17890.841797000001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20" x14ac:dyDescent="0.2">
      <c r="A3">
        <v>2336</v>
      </c>
      <c r="B3">
        <v>336</v>
      </c>
      <c r="C3">
        <v>17190.125</v>
      </c>
      <c r="F3" t="s">
        <v>5</v>
      </c>
      <c r="G3">
        <f>MIN(C:C)</f>
        <v>16251.732421999999</v>
      </c>
      <c r="H3">
        <v>2336</v>
      </c>
      <c r="I3" t="e">
        <f t="shared" ref="I3:I34" si="1">IF(AND(C3&gt;=$I$1,C3&lt;$J$1),B3,NA())</f>
        <v>#N/A</v>
      </c>
      <c r="J3" t="e">
        <f t="shared" ref="J3:J34" si="2">IF(AND(C3&gt;=$J$1,C3&lt;$K$1),B3,NA())</f>
        <v>#N/A</v>
      </c>
      <c r="K3" t="e">
        <f t="shared" ref="K3:K34" si="3">IF(AND(C3&gt;=$K$1,C3&lt;$L$1),B3,NA())</f>
        <v>#N/A</v>
      </c>
      <c r="L3" t="e">
        <f t="shared" ref="L3:L34" si="4">IF(AND(C3&gt;=$L$1,C3&lt;$M$1),B3,NA())</f>
        <v>#N/A</v>
      </c>
      <c r="M3" t="e">
        <f t="shared" ref="M3:M34" si="5">IF(AND(C3&gt;=$M$1,C3&lt;$N$1),B3,NA())</f>
        <v>#N/A</v>
      </c>
      <c r="N3">
        <f t="shared" ref="N3:N34" si="6">IF(AND(C3&gt;=$N$1,C3&lt;$O$1),B3,NA())</f>
        <v>336</v>
      </c>
      <c r="O3" t="e">
        <f t="shared" ref="O3:O34" si="7">IF(AND(C3&gt;=$O$1,C3&lt;$P$1),B3,NA())</f>
        <v>#N/A</v>
      </c>
      <c r="P3" t="e">
        <f t="shared" ref="P3:P34" si="8">IF(AND(C3&gt;=$P$1,C3&lt;$Q$1),B3,NA())</f>
        <v>#N/A</v>
      </c>
      <c r="Q3" t="e">
        <f t="shared" ref="Q3:Q34" si="9">IF(AND(C3&gt;=$Q$1,C3&lt;$R$1),B3,NA())</f>
        <v>#N/A</v>
      </c>
      <c r="R3" t="e">
        <f t="shared" ref="R3:R34" si="10">IF(AND(C3&gt;=$R$1,C3&lt;$S$1),B3,NA())</f>
        <v>#N/A</v>
      </c>
      <c r="S3" t="e">
        <f t="shared" ref="S3:S34" si="11">IF(AND(C3&gt;=$S$1,C3&lt;$T$1),B3,NA())</f>
        <v>#N/A</v>
      </c>
    </row>
    <row r="4" spans="1:20" x14ac:dyDescent="0.2">
      <c r="A4">
        <v>3116</v>
      </c>
      <c r="B4">
        <v>228</v>
      </c>
      <c r="C4">
        <v>17102.240234000001</v>
      </c>
      <c r="F4" t="s">
        <v>6</v>
      </c>
      <c r="G4">
        <f>(G2-G3)/10</f>
        <v>163.91093750000019</v>
      </c>
      <c r="H4">
        <v>3116</v>
      </c>
      <c r="I4" t="e">
        <f t="shared" si="1"/>
        <v>#N/A</v>
      </c>
      <c r="J4" t="e">
        <f t="shared" si="2"/>
        <v>#N/A</v>
      </c>
      <c r="K4" t="e">
        <f t="shared" si="3"/>
        <v>#N/A</v>
      </c>
      <c r="L4" t="e">
        <f t="shared" si="4"/>
        <v>#N/A</v>
      </c>
      <c r="M4" t="e">
        <f t="shared" si="5"/>
        <v>#N/A</v>
      </c>
      <c r="N4">
        <f t="shared" si="6"/>
        <v>228</v>
      </c>
      <c r="O4" t="e">
        <f t="shared" si="7"/>
        <v>#N/A</v>
      </c>
      <c r="P4" t="e">
        <f t="shared" si="8"/>
        <v>#N/A</v>
      </c>
      <c r="Q4" t="e">
        <f t="shared" si="9"/>
        <v>#N/A</v>
      </c>
      <c r="R4" t="e">
        <f t="shared" si="10"/>
        <v>#N/A</v>
      </c>
      <c r="S4" t="e">
        <f t="shared" si="11"/>
        <v>#N/A</v>
      </c>
    </row>
    <row r="5" spans="1:20" x14ac:dyDescent="0.2">
      <c r="A5">
        <v>724</v>
      </c>
      <c r="B5">
        <v>496</v>
      </c>
      <c r="C5">
        <v>17574.28125</v>
      </c>
      <c r="H5">
        <v>724</v>
      </c>
      <c r="I5" t="e">
        <f t="shared" si="1"/>
        <v>#N/A</v>
      </c>
      <c r="J5" t="e">
        <f t="shared" si="2"/>
        <v>#N/A</v>
      </c>
      <c r="K5" t="e">
        <f t="shared" si="3"/>
        <v>#N/A</v>
      </c>
      <c r="L5" t="e">
        <f t="shared" si="4"/>
        <v>#N/A</v>
      </c>
      <c r="M5" t="e">
        <f t="shared" si="5"/>
        <v>#N/A</v>
      </c>
      <c r="N5" t="e">
        <f t="shared" si="6"/>
        <v>#N/A</v>
      </c>
      <c r="O5" t="e">
        <f t="shared" si="7"/>
        <v>#N/A</v>
      </c>
      <c r="P5" t="e">
        <f t="shared" si="8"/>
        <v>#N/A</v>
      </c>
      <c r="Q5">
        <f t="shared" si="9"/>
        <v>496</v>
      </c>
      <c r="R5" t="e">
        <f t="shared" si="10"/>
        <v>#N/A</v>
      </c>
      <c r="S5" t="e">
        <f t="shared" si="11"/>
        <v>#N/A</v>
      </c>
    </row>
    <row r="6" spans="1:20" x14ac:dyDescent="0.2">
      <c r="A6">
        <v>1016</v>
      </c>
      <c r="B6">
        <v>540</v>
      </c>
      <c r="C6">
        <v>17586.603515999999</v>
      </c>
      <c r="H6">
        <v>1016</v>
      </c>
      <c r="I6" t="e">
        <f t="shared" si="1"/>
        <v>#N/A</v>
      </c>
      <c r="J6" t="e">
        <f t="shared" si="2"/>
        <v>#N/A</v>
      </c>
      <c r="K6" t="e">
        <f t="shared" si="3"/>
        <v>#N/A</v>
      </c>
      <c r="L6" t="e">
        <f t="shared" si="4"/>
        <v>#N/A</v>
      </c>
      <c r="M6" t="e">
        <f t="shared" si="5"/>
        <v>#N/A</v>
      </c>
      <c r="N6" t="e">
        <f t="shared" si="6"/>
        <v>#N/A</v>
      </c>
      <c r="O6" t="e">
        <f t="shared" si="7"/>
        <v>#N/A</v>
      </c>
      <c r="P6" t="e">
        <f t="shared" si="8"/>
        <v>#N/A</v>
      </c>
      <c r="Q6">
        <f t="shared" si="9"/>
        <v>540</v>
      </c>
      <c r="R6" t="e">
        <f t="shared" si="10"/>
        <v>#N/A</v>
      </c>
      <c r="S6" t="e">
        <f t="shared" si="11"/>
        <v>#N/A</v>
      </c>
    </row>
    <row r="7" spans="1:20" x14ac:dyDescent="0.2">
      <c r="A7">
        <v>2752</v>
      </c>
      <c r="B7">
        <v>528</v>
      </c>
      <c r="C7">
        <v>16701.289062</v>
      </c>
      <c r="H7">
        <v>2752</v>
      </c>
      <c r="I7" t="e">
        <f t="shared" si="1"/>
        <v>#N/A</v>
      </c>
      <c r="J7" t="e">
        <f t="shared" si="2"/>
        <v>#N/A</v>
      </c>
      <c r="K7">
        <f t="shared" si="3"/>
        <v>528</v>
      </c>
      <c r="L7" t="e">
        <f t="shared" si="4"/>
        <v>#N/A</v>
      </c>
      <c r="M7" t="e">
        <f t="shared" si="5"/>
        <v>#N/A</v>
      </c>
      <c r="N7" t="e">
        <f t="shared" si="6"/>
        <v>#N/A</v>
      </c>
      <c r="O7" t="e">
        <f t="shared" si="7"/>
        <v>#N/A</v>
      </c>
      <c r="P7" t="e">
        <f t="shared" si="8"/>
        <v>#N/A</v>
      </c>
      <c r="Q7" t="e">
        <f t="shared" si="9"/>
        <v>#N/A</v>
      </c>
      <c r="R7" t="e">
        <f t="shared" si="10"/>
        <v>#N/A</v>
      </c>
      <c r="S7" t="e">
        <f t="shared" si="11"/>
        <v>#N/A</v>
      </c>
    </row>
    <row r="8" spans="1:20" x14ac:dyDescent="0.2">
      <c r="A8">
        <v>788</v>
      </c>
      <c r="B8">
        <v>808</v>
      </c>
      <c r="C8">
        <v>17621.808593999998</v>
      </c>
      <c r="H8">
        <v>788</v>
      </c>
      <c r="I8" t="e">
        <f t="shared" si="1"/>
        <v>#N/A</v>
      </c>
      <c r="J8" t="e">
        <f t="shared" si="2"/>
        <v>#N/A</v>
      </c>
      <c r="K8" t="e">
        <f t="shared" si="3"/>
        <v>#N/A</v>
      </c>
      <c r="L8" t="e">
        <f t="shared" si="4"/>
        <v>#N/A</v>
      </c>
      <c r="M8" t="e">
        <f t="shared" si="5"/>
        <v>#N/A</v>
      </c>
      <c r="N8" t="e">
        <f t="shared" si="6"/>
        <v>#N/A</v>
      </c>
      <c r="O8" t="e">
        <f t="shared" si="7"/>
        <v>#N/A</v>
      </c>
      <c r="P8" t="e">
        <f t="shared" si="8"/>
        <v>#N/A</v>
      </c>
      <c r="Q8">
        <f t="shared" si="9"/>
        <v>808</v>
      </c>
      <c r="R8" t="e">
        <f t="shared" si="10"/>
        <v>#N/A</v>
      </c>
      <c r="S8" t="e">
        <f t="shared" si="11"/>
        <v>#N/A</v>
      </c>
    </row>
    <row r="9" spans="1:20" x14ac:dyDescent="0.2">
      <c r="A9">
        <v>1248</v>
      </c>
      <c r="B9">
        <v>648</v>
      </c>
      <c r="C9">
        <v>17466.833984000001</v>
      </c>
      <c r="H9">
        <v>1248</v>
      </c>
      <c r="I9" t="e">
        <f t="shared" si="1"/>
        <v>#N/A</v>
      </c>
      <c r="J9" t="e">
        <f t="shared" si="2"/>
        <v>#N/A</v>
      </c>
      <c r="K9" t="e">
        <f t="shared" si="3"/>
        <v>#N/A</v>
      </c>
      <c r="L9" t="e">
        <f t="shared" si="4"/>
        <v>#N/A</v>
      </c>
      <c r="M9" t="e">
        <f t="shared" si="5"/>
        <v>#N/A</v>
      </c>
      <c r="N9" t="e">
        <f t="shared" si="6"/>
        <v>#N/A</v>
      </c>
      <c r="O9" t="e">
        <f t="shared" si="7"/>
        <v>#N/A</v>
      </c>
      <c r="P9">
        <f t="shared" si="8"/>
        <v>648</v>
      </c>
      <c r="Q9" t="e">
        <f t="shared" si="9"/>
        <v>#N/A</v>
      </c>
      <c r="R9" t="e">
        <f t="shared" si="10"/>
        <v>#N/A</v>
      </c>
      <c r="S9" t="e">
        <f t="shared" si="11"/>
        <v>#N/A</v>
      </c>
    </row>
    <row r="10" spans="1:20" x14ac:dyDescent="0.2">
      <c r="A10">
        <v>1720</v>
      </c>
      <c r="B10">
        <v>620</v>
      </c>
      <c r="C10">
        <v>17351.576172000001</v>
      </c>
      <c r="H10">
        <v>1720</v>
      </c>
      <c r="I10" t="e">
        <f t="shared" si="1"/>
        <v>#N/A</v>
      </c>
      <c r="J10" t="e">
        <f t="shared" si="2"/>
        <v>#N/A</v>
      </c>
      <c r="K10" t="e">
        <f t="shared" si="3"/>
        <v>#N/A</v>
      </c>
      <c r="L10" t="e">
        <f t="shared" si="4"/>
        <v>#N/A</v>
      </c>
      <c r="M10" t="e">
        <f t="shared" si="5"/>
        <v>#N/A</v>
      </c>
      <c r="N10" t="e">
        <f t="shared" si="6"/>
        <v>#N/A</v>
      </c>
      <c r="O10">
        <f t="shared" si="7"/>
        <v>620</v>
      </c>
      <c r="P10" t="e">
        <f t="shared" si="8"/>
        <v>#N/A</v>
      </c>
      <c r="Q10" t="e">
        <f t="shared" si="9"/>
        <v>#N/A</v>
      </c>
      <c r="R10" t="e">
        <f t="shared" si="10"/>
        <v>#N/A</v>
      </c>
      <c r="S10" t="e">
        <f t="shared" si="11"/>
        <v>#N/A</v>
      </c>
    </row>
    <row r="11" spans="1:20" x14ac:dyDescent="0.2">
      <c r="A11">
        <v>2088</v>
      </c>
      <c r="B11">
        <v>776</v>
      </c>
      <c r="C11">
        <v>17235.027343999998</v>
      </c>
      <c r="H11">
        <v>2088</v>
      </c>
      <c r="I11" t="e">
        <f t="shared" si="1"/>
        <v>#N/A</v>
      </c>
      <c r="J11" t="e">
        <f t="shared" si="2"/>
        <v>#N/A</v>
      </c>
      <c r="K11" t="e">
        <f t="shared" si="3"/>
        <v>#N/A</v>
      </c>
      <c r="L11" t="e">
        <f t="shared" si="4"/>
        <v>#N/A</v>
      </c>
      <c r="M11" t="e">
        <f t="shared" si="5"/>
        <v>#N/A</v>
      </c>
      <c r="N11">
        <f t="shared" si="6"/>
        <v>776</v>
      </c>
      <c r="O11" t="e">
        <f t="shared" si="7"/>
        <v>#N/A</v>
      </c>
      <c r="P11" t="e">
        <f t="shared" si="8"/>
        <v>#N/A</v>
      </c>
      <c r="Q11" t="e">
        <f t="shared" si="9"/>
        <v>#N/A</v>
      </c>
      <c r="R11" t="e">
        <f t="shared" si="10"/>
        <v>#N/A</v>
      </c>
      <c r="S11" t="e">
        <f t="shared" si="11"/>
        <v>#N/A</v>
      </c>
    </row>
    <row r="12" spans="1:20" x14ac:dyDescent="0.2">
      <c r="A12">
        <v>3520</v>
      </c>
      <c r="B12">
        <v>700</v>
      </c>
      <c r="C12">
        <v>16251.732421999999</v>
      </c>
      <c r="H12">
        <v>3520</v>
      </c>
      <c r="I12">
        <f t="shared" si="1"/>
        <v>700</v>
      </c>
      <c r="J12" t="e">
        <f t="shared" si="2"/>
        <v>#N/A</v>
      </c>
      <c r="K12" t="e">
        <f t="shared" si="3"/>
        <v>#N/A</v>
      </c>
      <c r="L12" t="e">
        <f t="shared" si="4"/>
        <v>#N/A</v>
      </c>
      <c r="M12" t="e">
        <f t="shared" si="5"/>
        <v>#N/A</v>
      </c>
      <c r="N12" t="e">
        <f t="shared" si="6"/>
        <v>#N/A</v>
      </c>
      <c r="O12" t="e">
        <f t="shared" si="7"/>
        <v>#N/A</v>
      </c>
      <c r="P12" t="e">
        <f t="shared" si="8"/>
        <v>#N/A</v>
      </c>
      <c r="Q12" t="e">
        <f t="shared" si="9"/>
        <v>#N/A</v>
      </c>
      <c r="R12" t="e">
        <f t="shared" si="10"/>
        <v>#N/A</v>
      </c>
      <c r="S12" t="e">
        <f t="shared" si="11"/>
        <v>#N/A</v>
      </c>
    </row>
    <row r="13" spans="1:20" x14ac:dyDescent="0.2">
      <c r="A13">
        <v>1716</v>
      </c>
      <c r="B13">
        <v>912</v>
      </c>
      <c r="C13">
        <v>17408.222656000002</v>
      </c>
      <c r="H13">
        <v>1716</v>
      </c>
      <c r="I13" t="e">
        <f t="shared" si="1"/>
        <v>#N/A</v>
      </c>
      <c r="J13" t="e">
        <f t="shared" si="2"/>
        <v>#N/A</v>
      </c>
      <c r="K13" t="e">
        <f t="shared" si="3"/>
        <v>#N/A</v>
      </c>
      <c r="L13" t="e">
        <f t="shared" si="4"/>
        <v>#N/A</v>
      </c>
      <c r="M13" t="e">
        <f t="shared" si="5"/>
        <v>#N/A</v>
      </c>
      <c r="N13" t="e">
        <f t="shared" si="6"/>
        <v>#N/A</v>
      </c>
      <c r="O13" t="e">
        <f t="shared" si="7"/>
        <v>#N/A</v>
      </c>
      <c r="P13">
        <f t="shared" si="8"/>
        <v>912</v>
      </c>
      <c r="Q13" t="e">
        <f t="shared" si="9"/>
        <v>#N/A</v>
      </c>
      <c r="R13" t="e">
        <f t="shared" si="10"/>
        <v>#N/A</v>
      </c>
      <c r="S13" t="e">
        <f t="shared" si="11"/>
        <v>#N/A</v>
      </c>
    </row>
    <row r="14" spans="1:20" x14ac:dyDescent="0.2">
      <c r="A14">
        <v>2324</v>
      </c>
      <c r="B14">
        <v>956</v>
      </c>
      <c r="C14">
        <v>17189.470702999999</v>
      </c>
      <c r="H14">
        <v>2324</v>
      </c>
      <c r="I14" t="e">
        <f t="shared" si="1"/>
        <v>#N/A</v>
      </c>
      <c r="J14" t="e">
        <f t="shared" si="2"/>
        <v>#N/A</v>
      </c>
      <c r="K14" t="e">
        <f t="shared" si="3"/>
        <v>#N/A</v>
      </c>
      <c r="L14" t="e">
        <f t="shared" si="4"/>
        <v>#N/A</v>
      </c>
      <c r="M14" t="e">
        <f t="shared" si="5"/>
        <v>#N/A</v>
      </c>
      <c r="N14">
        <f t="shared" si="6"/>
        <v>956</v>
      </c>
      <c r="O14" t="e">
        <f t="shared" si="7"/>
        <v>#N/A</v>
      </c>
      <c r="P14" t="e">
        <f t="shared" si="8"/>
        <v>#N/A</v>
      </c>
      <c r="Q14" t="e">
        <f t="shared" si="9"/>
        <v>#N/A</v>
      </c>
      <c r="R14" t="e">
        <f t="shared" si="10"/>
        <v>#N/A</v>
      </c>
      <c r="S14" t="e">
        <f t="shared" si="11"/>
        <v>#N/A</v>
      </c>
    </row>
    <row r="15" spans="1:20" x14ac:dyDescent="0.2">
      <c r="A15">
        <v>2688</v>
      </c>
      <c r="B15">
        <v>984</v>
      </c>
      <c r="C15">
        <v>17023.523438</v>
      </c>
      <c r="H15">
        <v>2688</v>
      </c>
      <c r="I15" t="e">
        <f t="shared" si="1"/>
        <v>#N/A</v>
      </c>
      <c r="J15" t="e">
        <f t="shared" si="2"/>
        <v>#N/A</v>
      </c>
      <c r="K15" t="e">
        <f t="shared" si="3"/>
        <v>#N/A</v>
      </c>
      <c r="L15" t="e">
        <f t="shared" si="4"/>
        <v>#N/A</v>
      </c>
      <c r="M15">
        <f t="shared" si="5"/>
        <v>984</v>
      </c>
      <c r="N15" t="e">
        <f t="shared" si="6"/>
        <v>#N/A</v>
      </c>
      <c r="O15" t="e">
        <f t="shared" si="7"/>
        <v>#N/A</v>
      </c>
      <c r="P15" t="e">
        <f t="shared" si="8"/>
        <v>#N/A</v>
      </c>
      <c r="Q15" t="e">
        <f t="shared" si="9"/>
        <v>#N/A</v>
      </c>
      <c r="R15" t="e">
        <f t="shared" si="10"/>
        <v>#N/A</v>
      </c>
      <c r="S15" t="e">
        <f t="shared" si="11"/>
        <v>#N/A</v>
      </c>
    </row>
    <row r="16" spans="1:20" x14ac:dyDescent="0.2">
      <c r="A16">
        <v>2940</v>
      </c>
      <c r="B16">
        <v>840</v>
      </c>
      <c r="C16">
        <v>17083.435547000001</v>
      </c>
      <c r="H16">
        <v>2940</v>
      </c>
      <c r="I16" t="e">
        <f t="shared" si="1"/>
        <v>#N/A</v>
      </c>
      <c r="J16" t="e">
        <f t="shared" si="2"/>
        <v>#N/A</v>
      </c>
      <c r="K16" t="e">
        <f t="shared" si="3"/>
        <v>#N/A</v>
      </c>
      <c r="L16" t="e">
        <f t="shared" si="4"/>
        <v>#N/A</v>
      </c>
      <c r="M16" t="e">
        <f t="shared" si="5"/>
        <v>#N/A</v>
      </c>
      <c r="N16">
        <f t="shared" si="6"/>
        <v>840</v>
      </c>
      <c r="O16" t="e">
        <f t="shared" si="7"/>
        <v>#N/A</v>
      </c>
      <c r="P16" t="e">
        <f t="shared" si="8"/>
        <v>#N/A</v>
      </c>
      <c r="Q16" t="e">
        <f t="shared" si="9"/>
        <v>#N/A</v>
      </c>
      <c r="R16" t="e">
        <f t="shared" si="10"/>
        <v>#N/A</v>
      </c>
      <c r="S16" t="e">
        <f t="shared" si="11"/>
        <v>#N/A</v>
      </c>
    </row>
    <row r="17" spans="1:19" x14ac:dyDescent="0.2">
      <c r="A17">
        <v>240</v>
      </c>
      <c r="B17">
        <v>1036</v>
      </c>
      <c r="C17">
        <v>17447.269531000002</v>
      </c>
      <c r="H17">
        <v>240</v>
      </c>
      <c r="I17" t="e">
        <f t="shared" si="1"/>
        <v>#N/A</v>
      </c>
      <c r="J17" t="e">
        <f t="shared" si="2"/>
        <v>#N/A</v>
      </c>
      <c r="K17" t="e">
        <f t="shared" si="3"/>
        <v>#N/A</v>
      </c>
      <c r="L17" t="e">
        <f t="shared" si="4"/>
        <v>#N/A</v>
      </c>
      <c r="M17" t="e">
        <f t="shared" si="5"/>
        <v>#N/A</v>
      </c>
      <c r="N17" t="e">
        <f t="shared" si="6"/>
        <v>#N/A</v>
      </c>
      <c r="O17" t="e">
        <f t="shared" si="7"/>
        <v>#N/A</v>
      </c>
      <c r="P17">
        <f t="shared" si="8"/>
        <v>1036</v>
      </c>
      <c r="Q17" t="e">
        <f t="shared" si="9"/>
        <v>#N/A</v>
      </c>
      <c r="R17" t="e">
        <f t="shared" si="10"/>
        <v>#N/A</v>
      </c>
      <c r="S17" t="e">
        <f t="shared" si="11"/>
        <v>#N/A</v>
      </c>
    </row>
    <row r="18" spans="1:19" x14ac:dyDescent="0.2">
      <c r="A18">
        <v>712</v>
      </c>
      <c r="B18">
        <v>1128</v>
      </c>
      <c r="C18">
        <v>17573.617188</v>
      </c>
      <c r="H18">
        <v>712</v>
      </c>
      <c r="I18" t="e">
        <f t="shared" si="1"/>
        <v>#N/A</v>
      </c>
      <c r="J18" t="e">
        <f t="shared" si="2"/>
        <v>#N/A</v>
      </c>
      <c r="K18" t="e">
        <f t="shared" si="3"/>
        <v>#N/A</v>
      </c>
      <c r="L18" t="e">
        <f t="shared" si="4"/>
        <v>#N/A</v>
      </c>
      <c r="M18" t="e">
        <f t="shared" si="5"/>
        <v>#N/A</v>
      </c>
      <c r="N18" t="e">
        <f t="shared" si="6"/>
        <v>#N/A</v>
      </c>
      <c r="O18" t="e">
        <f t="shared" si="7"/>
        <v>#N/A</v>
      </c>
      <c r="P18" t="e">
        <f t="shared" si="8"/>
        <v>#N/A</v>
      </c>
      <c r="Q18">
        <f t="shared" si="9"/>
        <v>1128</v>
      </c>
      <c r="R18" t="e">
        <f t="shared" si="10"/>
        <v>#N/A</v>
      </c>
      <c r="S18" t="e">
        <f t="shared" si="11"/>
        <v>#N/A</v>
      </c>
    </row>
    <row r="19" spans="1:19" x14ac:dyDescent="0.2">
      <c r="A19">
        <v>1296</v>
      </c>
      <c r="B19">
        <v>1160</v>
      </c>
      <c r="C19">
        <v>17416.695312</v>
      </c>
      <c r="H19">
        <v>1296</v>
      </c>
      <c r="I19" t="e">
        <f t="shared" si="1"/>
        <v>#N/A</v>
      </c>
      <c r="J19" t="e">
        <f t="shared" si="2"/>
        <v>#N/A</v>
      </c>
      <c r="K19" t="e">
        <f t="shared" si="3"/>
        <v>#N/A</v>
      </c>
      <c r="L19" t="e">
        <f t="shared" si="4"/>
        <v>#N/A</v>
      </c>
      <c r="M19" t="e">
        <f t="shared" si="5"/>
        <v>#N/A</v>
      </c>
      <c r="N19" t="e">
        <f t="shared" si="6"/>
        <v>#N/A</v>
      </c>
      <c r="O19" t="e">
        <f t="shared" si="7"/>
        <v>#N/A</v>
      </c>
      <c r="P19">
        <f t="shared" si="8"/>
        <v>1160</v>
      </c>
      <c r="Q19" t="e">
        <f t="shared" si="9"/>
        <v>#N/A</v>
      </c>
      <c r="R19" t="e">
        <f t="shared" si="10"/>
        <v>#N/A</v>
      </c>
      <c r="S19" t="e">
        <f t="shared" si="11"/>
        <v>#N/A</v>
      </c>
    </row>
    <row r="20" spans="1:19" x14ac:dyDescent="0.2">
      <c r="A20">
        <v>3076</v>
      </c>
      <c r="B20">
        <v>1100</v>
      </c>
      <c r="C20">
        <v>16990.996093999998</v>
      </c>
      <c r="H20">
        <v>3076</v>
      </c>
      <c r="I20" t="e">
        <f t="shared" si="1"/>
        <v>#N/A</v>
      </c>
      <c r="J20" t="e">
        <f t="shared" si="2"/>
        <v>#N/A</v>
      </c>
      <c r="K20" t="e">
        <f t="shared" si="3"/>
        <v>#N/A</v>
      </c>
      <c r="L20" t="e">
        <f t="shared" si="4"/>
        <v>#N/A</v>
      </c>
      <c r="M20">
        <f t="shared" si="5"/>
        <v>1100</v>
      </c>
      <c r="N20" t="e">
        <f t="shared" si="6"/>
        <v>#N/A</v>
      </c>
      <c r="O20" t="e">
        <f t="shared" si="7"/>
        <v>#N/A</v>
      </c>
      <c r="P20" t="e">
        <f t="shared" si="8"/>
        <v>#N/A</v>
      </c>
      <c r="Q20" t="e">
        <f t="shared" si="9"/>
        <v>#N/A</v>
      </c>
      <c r="R20" t="e">
        <f t="shared" si="10"/>
        <v>#N/A</v>
      </c>
      <c r="S20" t="e">
        <f t="shared" si="11"/>
        <v>#N/A</v>
      </c>
    </row>
    <row r="21" spans="1:19" x14ac:dyDescent="0.2">
      <c r="A21">
        <v>400</v>
      </c>
      <c r="B21">
        <v>1404</v>
      </c>
      <c r="C21">
        <v>17582.818359000001</v>
      </c>
      <c r="H21">
        <v>400</v>
      </c>
      <c r="I21" t="e">
        <f t="shared" si="1"/>
        <v>#N/A</v>
      </c>
      <c r="J21" t="e">
        <f t="shared" si="2"/>
        <v>#N/A</v>
      </c>
      <c r="K21" t="e">
        <f t="shared" si="3"/>
        <v>#N/A</v>
      </c>
      <c r="L21" t="e">
        <f t="shared" si="4"/>
        <v>#N/A</v>
      </c>
      <c r="M21" t="e">
        <f t="shared" si="5"/>
        <v>#N/A</v>
      </c>
      <c r="N21" t="e">
        <f t="shared" si="6"/>
        <v>#N/A</v>
      </c>
      <c r="O21" t="e">
        <f t="shared" si="7"/>
        <v>#N/A</v>
      </c>
      <c r="P21" t="e">
        <f t="shared" si="8"/>
        <v>#N/A</v>
      </c>
      <c r="Q21">
        <f t="shared" si="9"/>
        <v>1404</v>
      </c>
      <c r="R21" t="e">
        <f t="shared" si="10"/>
        <v>#N/A</v>
      </c>
      <c r="S21" t="e">
        <f t="shared" si="11"/>
        <v>#N/A</v>
      </c>
    </row>
    <row r="22" spans="1:19" x14ac:dyDescent="0.2">
      <c r="A22">
        <v>1976</v>
      </c>
      <c r="B22">
        <v>1232</v>
      </c>
      <c r="C22">
        <v>17112.693359000001</v>
      </c>
      <c r="H22">
        <v>1976</v>
      </c>
      <c r="I22" t="e">
        <f t="shared" si="1"/>
        <v>#N/A</v>
      </c>
      <c r="J22" t="e">
        <f t="shared" si="2"/>
        <v>#N/A</v>
      </c>
      <c r="K22" t="e">
        <f t="shared" si="3"/>
        <v>#N/A</v>
      </c>
      <c r="L22" t="e">
        <f t="shared" si="4"/>
        <v>#N/A</v>
      </c>
      <c r="M22" t="e">
        <f t="shared" si="5"/>
        <v>#N/A</v>
      </c>
      <c r="N22">
        <f t="shared" si="6"/>
        <v>1232</v>
      </c>
      <c r="O22" t="e">
        <f t="shared" si="7"/>
        <v>#N/A</v>
      </c>
      <c r="P22" t="e">
        <f t="shared" si="8"/>
        <v>#N/A</v>
      </c>
      <c r="Q22" t="e">
        <f t="shared" si="9"/>
        <v>#N/A</v>
      </c>
      <c r="R22" t="e">
        <f t="shared" si="10"/>
        <v>#N/A</v>
      </c>
      <c r="S22" t="e">
        <f t="shared" si="11"/>
        <v>#N/A</v>
      </c>
    </row>
    <row r="23" spans="1:19" x14ac:dyDescent="0.2">
      <c r="A23">
        <v>2528</v>
      </c>
      <c r="B23">
        <v>1396</v>
      </c>
      <c r="C23">
        <v>17011.820312</v>
      </c>
      <c r="H23">
        <v>2528</v>
      </c>
      <c r="I23" t="e">
        <f t="shared" si="1"/>
        <v>#N/A</v>
      </c>
      <c r="J23" t="e">
        <f t="shared" si="2"/>
        <v>#N/A</v>
      </c>
      <c r="K23" t="e">
        <f t="shared" si="3"/>
        <v>#N/A</v>
      </c>
      <c r="L23" t="e">
        <f t="shared" si="4"/>
        <v>#N/A</v>
      </c>
      <c r="M23">
        <f t="shared" si="5"/>
        <v>1396</v>
      </c>
      <c r="N23" t="e">
        <f t="shared" si="6"/>
        <v>#N/A</v>
      </c>
      <c r="O23" t="e">
        <f t="shared" si="7"/>
        <v>#N/A</v>
      </c>
      <c r="P23" t="e">
        <f t="shared" si="8"/>
        <v>#N/A</v>
      </c>
      <c r="Q23" t="e">
        <f t="shared" si="9"/>
        <v>#N/A</v>
      </c>
      <c r="R23" t="e">
        <f t="shared" si="10"/>
        <v>#N/A</v>
      </c>
      <c r="S23" t="e">
        <f t="shared" si="11"/>
        <v>#N/A</v>
      </c>
    </row>
    <row r="24" spans="1:19" x14ac:dyDescent="0.2">
      <c r="A24">
        <v>744</v>
      </c>
      <c r="B24">
        <v>1428</v>
      </c>
      <c r="C24">
        <v>17481.8125</v>
      </c>
      <c r="H24">
        <v>744</v>
      </c>
      <c r="I24" t="e">
        <f t="shared" si="1"/>
        <v>#N/A</v>
      </c>
      <c r="J24" t="e">
        <f t="shared" si="2"/>
        <v>#N/A</v>
      </c>
      <c r="K24" t="e">
        <f t="shared" si="3"/>
        <v>#N/A</v>
      </c>
      <c r="L24" t="e">
        <f t="shared" si="4"/>
        <v>#N/A</v>
      </c>
      <c r="M24" t="e">
        <f t="shared" si="5"/>
        <v>#N/A</v>
      </c>
      <c r="N24" t="e">
        <f t="shared" si="6"/>
        <v>#N/A</v>
      </c>
      <c r="O24" t="e">
        <f t="shared" si="7"/>
        <v>#N/A</v>
      </c>
      <c r="P24">
        <f t="shared" si="8"/>
        <v>1428</v>
      </c>
      <c r="Q24" t="e">
        <f t="shared" si="9"/>
        <v>#N/A</v>
      </c>
      <c r="R24" t="e">
        <f t="shared" si="10"/>
        <v>#N/A</v>
      </c>
      <c r="S24" t="e">
        <f t="shared" si="11"/>
        <v>#N/A</v>
      </c>
    </row>
    <row r="25" spans="1:19" x14ac:dyDescent="0.2">
      <c r="A25">
        <v>1136</v>
      </c>
      <c r="B25">
        <v>1436</v>
      </c>
      <c r="C25">
        <v>17390.640625</v>
      </c>
      <c r="H25">
        <v>1136</v>
      </c>
      <c r="I25" t="e">
        <f t="shared" si="1"/>
        <v>#N/A</v>
      </c>
      <c r="J25" t="e">
        <f t="shared" si="2"/>
        <v>#N/A</v>
      </c>
      <c r="K25" t="e">
        <f t="shared" si="3"/>
        <v>#N/A</v>
      </c>
      <c r="L25" t="e">
        <f t="shared" si="4"/>
        <v>#N/A</v>
      </c>
      <c r="M25" t="e">
        <f t="shared" si="5"/>
        <v>#N/A</v>
      </c>
      <c r="N25" t="e">
        <f t="shared" si="6"/>
        <v>#N/A</v>
      </c>
      <c r="O25">
        <f t="shared" si="7"/>
        <v>1436</v>
      </c>
      <c r="P25" t="e">
        <f t="shared" si="8"/>
        <v>#N/A</v>
      </c>
      <c r="Q25" t="e">
        <f t="shared" si="9"/>
        <v>#N/A</v>
      </c>
      <c r="R25" t="e">
        <f t="shared" si="10"/>
        <v>#N/A</v>
      </c>
      <c r="S25" t="e">
        <f t="shared" si="11"/>
        <v>#N/A</v>
      </c>
    </row>
    <row r="26" spans="1:19" x14ac:dyDescent="0.2">
      <c r="A26">
        <v>1524</v>
      </c>
      <c r="B26">
        <v>1464</v>
      </c>
      <c r="C26">
        <v>17393.898438</v>
      </c>
      <c r="H26">
        <v>1524</v>
      </c>
      <c r="I26" t="e">
        <f t="shared" si="1"/>
        <v>#N/A</v>
      </c>
      <c r="J26" t="e">
        <f t="shared" si="2"/>
        <v>#N/A</v>
      </c>
      <c r="K26" t="e">
        <f t="shared" si="3"/>
        <v>#N/A</v>
      </c>
      <c r="L26" t="e">
        <f t="shared" si="4"/>
        <v>#N/A</v>
      </c>
      <c r="M26" t="e">
        <f t="shared" si="5"/>
        <v>#N/A</v>
      </c>
      <c r="N26" t="e">
        <f t="shared" si="6"/>
        <v>#N/A</v>
      </c>
      <c r="O26">
        <f t="shared" si="7"/>
        <v>1464</v>
      </c>
      <c r="P26" t="e">
        <f t="shared" si="8"/>
        <v>#N/A</v>
      </c>
      <c r="Q26" t="e">
        <f t="shared" si="9"/>
        <v>#N/A</v>
      </c>
      <c r="R26" t="e">
        <f t="shared" si="10"/>
        <v>#N/A</v>
      </c>
      <c r="S26" t="e">
        <f t="shared" si="11"/>
        <v>#N/A</v>
      </c>
    </row>
    <row r="27" spans="1:19" x14ac:dyDescent="0.2">
      <c r="A27">
        <v>1804</v>
      </c>
      <c r="B27">
        <v>1544</v>
      </c>
      <c r="C27">
        <v>17271.484375</v>
      </c>
      <c r="H27">
        <v>1804</v>
      </c>
      <c r="I27" t="e">
        <f t="shared" si="1"/>
        <v>#N/A</v>
      </c>
      <c r="J27" t="e">
        <f t="shared" si="2"/>
        <v>#N/A</v>
      </c>
      <c r="K27" t="e">
        <f t="shared" si="3"/>
        <v>#N/A</v>
      </c>
      <c r="L27" t="e">
        <f t="shared" si="4"/>
        <v>#N/A</v>
      </c>
      <c r="M27" t="e">
        <f t="shared" si="5"/>
        <v>#N/A</v>
      </c>
      <c r="N27" t="e">
        <f t="shared" si="6"/>
        <v>#N/A</v>
      </c>
      <c r="O27">
        <f t="shared" si="7"/>
        <v>1544</v>
      </c>
      <c r="P27" t="e">
        <f t="shared" si="8"/>
        <v>#N/A</v>
      </c>
      <c r="Q27" t="e">
        <f t="shared" si="9"/>
        <v>#N/A</v>
      </c>
      <c r="R27" t="e">
        <f t="shared" si="10"/>
        <v>#N/A</v>
      </c>
      <c r="S27" t="e">
        <f t="shared" si="11"/>
        <v>#N/A</v>
      </c>
    </row>
    <row r="28" spans="1:19" x14ac:dyDescent="0.2">
      <c r="A28">
        <v>3184</v>
      </c>
      <c r="B28">
        <v>1500</v>
      </c>
      <c r="C28">
        <v>16504.308593999998</v>
      </c>
      <c r="H28">
        <v>3184</v>
      </c>
      <c r="I28" t="e">
        <f t="shared" si="1"/>
        <v>#N/A</v>
      </c>
      <c r="J28">
        <f t="shared" si="2"/>
        <v>1500</v>
      </c>
      <c r="K28" t="e">
        <f t="shared" si="3"/>
        <v>#N/A</v>
      </c>
      <c r="L28" t="e">
        <f t="shared" si="4"/>
        <v>#N/A</v>
      </c>
      <c r="M28" t="e">
        <f t="shared" si="5"/>
        <v>#N/A</v>
      </c>
      <c r="N28" t="e">
        <f t="shared" si="6"/>
        <v>#N/A</v>
      </c>
      <c r="O28" t="e">
        <f t="shared" si="7"/>
        <v>#N/A</v>
      </c>
      <c r="P28" t="e">
        <f t="shared" si="8"/>
        <v>#N/A</v>
      </c>
      <c r="Q28" t="e">
        <f t="shared" si="9"/>
        <v>#N/A</v>
      </c>
      <c r="R28" t="e">
        <f t="shared" si="10"/>
        <v>#N/A</v>
      </c>
      <c r="S28" t="e">
        <f t="shared" si="11"/>
        <v>#N/A</v>
      </c>
    </row>
    <row r="29" spans="1:19" x14ac:dyDescent="0.2">
      <c r="A29">
        <v>3556</v>
      </c>
      <c r="B29">
        <v>1472</v>
      </c>
      <c r="C29">
        <v>16369.496094</v>
      </c>
      <c r="H29">
        <v>3556</v>
      </c>
      <c r="I29">
        <f t="shared" si="1"/>
        <v>1472</v>
      </c>
      <c r="J29" t="e">
        <f t="shared" si="2"/>
        <v>#N/A</v>
      </c>
      <c r="K29" t="e">
        <f t="shared" si="3"/>
        <v>#N/A</v>
      </c>
      <c r="L29" t="e">
        <f t="shared" si="4"/>
        <v>#N/A</v>
      </c>
      <c r="M29" t="e">
        <f t="shared" si="5"/>
        <v>#N/A</v>
      </c>
      <c r="N29" t="e">
        <f t="shared" si="6"/>
        <v>#N/A</v>
      </c>
      <c r="O29" t="e">
        <f t="shared" si="7"/>
        <v>#N/A</v>
      </c>
      <c r="P29" t="e">
        <f t="shared" si="8"/>
        <v>#N/A</v>
      </c>
      <c r="Q29" t="e">
        <f t="shared" si="9"/>
        <v>#N/A</v>
      </c>
      <c r="R29" t="e">
        <f t="shared" si="10"/>
        <v>#N/A</v>
      </c>
      <c r="S29" t="e">
        <f t="shared" si="11"/>
        <v>#N/A</v>
      </c>
    </row>
    <row r="30" spans="1:19" x14ac:dyDescent="0.2">
      <c r="A30">
        <v>412</v>
      </c>
      <c r="B30">
        <v>1740</v>
      </c>
      <c r="C30">
        <v>17834.148438</v>
      </c>
      <c r="H30">
        <v>412</v>
      </c>
      <c r="I30" t="e">
        <f t="shared" si="1"/>
        <v>#N/A</v>
      </c>
      <c r="J30" t="e">
        <f t="shared" si="2"/>
        <v>#N/A</v>
      </c>
      <c r="K30" t="e">
        <f t="shared" si="3"/>
        <v>#N/A</v>
      </c>
      <c r="L30" t="e">
        <f t="shared" si="4"/>
        <v>#N/A</v>
      </c>
      <c r="M30" t="e">
        <f t="shared" si="5"/>
        <v>#N/A</v>
      </c>
      <c r="N30" t="e">
        <f t="shared" si="6"/>
        <v>#N/A</v>
      </c>
      <c r="O30" t="e">
        <f t="shared" si="7"/>
        <v>#N/A</v>
      </c>
      <c r="P30" t="e">
        <f t="shared" si="8"/>
        <v>#N/A</v>
      </c>
      <c r="Q30" t="e">
        <f t="shared" si="9"/>
        <v>#N/A</v>
      </c>
      <c r="R30">
        <f t="shared" si="10"/>
        <v>1740</v>
      </c>
      <c r="S30" t="e">
        <f t="shared" si="11"/>
        <v>#N/A</v>
      </c>
    </row>
    <row r="31" spans="1:19" x14ac:dyDescent="0.2">
      <c r="A31">
        <v>1348</v>
      </c>
      <c r="B31">
        <v>1792</v>
      </c>
      <c r="C31">
        <v>17385.435547000001</v>
      </c>
      <c r="H31">
        <v>1348</v>
      </c>
      <c r="I31" t="e">
        <f t="shared" si="1"/>
        <v>#N/A</v>
      </c>
      <c r="J31" t="e">
        <f t="shared" si="2"/>
        <v>#N/A</v>
      </c>
      <c r="K31" t="e">
        <f t="shared" si="3"/>
        <v>#N/A</v>
      </c>
      <c r="L31" t="e">
        <f t="shared" si="4"/>
        <v>#N/A</v>
      </c>
      <c r="M31" t="e">
        <f t="shared" si="5"/>
        <v>#N/A</v>
      </c>
      <c r="N31" t="e">
        <f t="shared" si="6"/>
        <v>#N/A</v>
      </c>
      <c r="O31">
        <f t="shared" si="7"/>
        <v>1792</v>
      </c>
      <c r="P31" t="e">
        <f t="shared" si="8"/>
        <v>#N/A</v>
      </c>
      <c r="Q31" t="e">
        <f t="shared" si="9"/>
        <v>#N/A</v>
      </c>
      <c r="R31" t="e">
        <f t="shared" si="10"/>
        <v>#N/A</v>
      </c>
      <c r="S31" t="e">
        <f t="shared" si="11"/>
        <v>#N/A</v>
      </c>
    </row>
    <row r="32" spans="1:19" x14ac:dyDescent="0.2">
      <c r="A32">
        <v>2120</v>
      </c>
      <c r="B32">
        <v>1792</v>
      </c>
      <c r="C32">
        <v>17040.439452999999</v>
      </c>
      <c r="H32">
        <v>2120</v>
      </c>
      <c r="I32" t="e">
        <f t="shared" si="1"/>
        <v>#N/A</v>
      </c>
      <c r="J32" t="e">
        <f t="shared" si="2"/>
        <v>#N/A</v>
      </c>
      <c r="K32" t="e">
        <f t="shared" si="3"/>
        <v>#N/A</v>
      </c>
      <c r="L32" t="e">
        <f t="shared" si="4"/>
        <v>#N/A</v>
      </c>
      <c r="M32">
        <f t="shared" si="5"/>
        <v>1792</v>
      </c>
      <c r="N32" t="e">
        <f t="shared" si="6"/>
        <v>#N/A</v>
      </c>
      <c r="O32" t="e">
        <f t="shared" si="7"/>
        <v>#N/A</v>
      </c>
      <c r="P32" t="e">
        <f t="shared" si="8"/>
        <v>#N/A</v>
      </c>
      <c r="Q32" t="e">
        <f t="shared" si="9"/>
        <v>#N/A</v>
      </c>
      <c r="R32" t="e">
        <f t="shared" si="10"/>
        <v>#N/A</v>
      </c>
      <c r="S32" t="e">
        <f t="shared" si="11"/>
        <v>#N/A</v>
      </c>
    </row>
    <row r="33" spans="1:19" x14ac:dyDescent="0.2">
      <c r="A33">
        <v>980</v>
      </c>
      <c r="B33">
        <v>1844</v>
      </c>
      <c r="C33">
        <v>17531.261718999998</v>
      </c>
      <c r="H33">
        <v>980</v>
      </c>
      <c r="I33" t="e">
        <f t="shared" si="1"/>
        <v>#N/A</v>
      </c>
      <c r="J33" t="e">
        <f t="shared" si="2"/>
        <v>#N/A</v>
      </c>
      <c r="K33" t="e">
        <f t="shared" si="3"/>
        <v>#N/A</v>
      </c>
      <c r="L33" t="e">
        <f t="shared" si="4"/>
        <v>#N/A</v>
      </c>
      <c r="M33" t="e">
        <f t="shared" si="5"/>
        <v>#N/A</v>
      </c>
      <c r="N33" t="e">
        <f t="shared" si="6"/>
        <v>#N/A</v>
      </c>
      <c r="O33" t="e">
        <f t="shared" si="7"/>
        <v>#N/A</v>
      </c>
      <c r="P33">
        <f t="shared" si="8"/>
        <v>1844</v>
      </c>
      <c r="Q33" t="e">
        <f t="shared" si="9"/>
        <v>#N/A</v>
      </c>
      <c r="R33" t="e">
        <f t="shared" si="10"/>
        <v>#N/A</v>
      </c>
      <c r="S33" t="e">
        <f t="shared" si="11"/>
        <v>#N/A</v>
      </c>
    </row>
    <row r="34" spans="1:19" x14ac:dyDescent="0.2">
      <c r="A34">
        <v>1832</v>
      </c>
      <c r="B34">
        <v>1972</v>
      </c>
      <c r="C34">
        <v>17260.417968999998</v>
      </c>
      <c r="H34">
        <v>1832</v>
      </c>
      <c r="I34" t="e">
        <f t="shared" si="1"/>
        <v>#N/A</v>
      </c>
      <c r="J34" t="e">
        <f t="shared" si="2"/>
        <v>#N/A</v>
      </c>
      <c r="K34" t="e">
        <f t="shared" si="3"/>
        <v>#N/A</v>
      </c>
      <c r="L34" t="e">
        <f t="shared" si="4"/>
        <v>#N/A</v>
      </c>
      <c r="M34" t="e">
        <f t="shared" si="5"/>
        <v>#N/A</v>
      </c>
      <c r="N34" t="e">
        <f t="shared" si="6"/>
        <v>#N/A</v>
      </c>
      <c r="O34">
        <f t="shared" si="7"/>
        <v>1972</v>
      </c>
      <c r="P34" t="e">
        <f t="shared" si="8"/>
        <v>#N/A</v>
      </c>
      <c r="Q34" t="e">
        <f t="shared" si="9"/>
        <v>#N/A</v>
      </c>
      <c r="R34" t="e">
        <f t="shared" si="10"/>
        <v>#N/A</v>
      </c>
      <c r="S34" t="e">
        <f t="shared" si="11"/>
        <v>#N/A</v>
      </c>
    </row>
    <row r="35" spans="1:19" x14ac:dyDescent="0.2">
      <c r="A35">
        <v>2424</v>
      </c>
      <c r="B35">
        <v>1840</v>
      </c>
      <c r="C35">
        <v>17027.496093999998</v>
      </c>
      <c r="H35">
        <v>2424</v>
      </c>
      <c r="I35" t="e">
        <f t="shared" ref="I35:I64" si="12">IF(AND(C35&gt;=$I$1,C35&lt;$J$1),B35,NA())</f>
        <v>#N/A</v>
      </c>
      <c r="J35" t="e">
        <f t="shared" ref="J35:J64" si="13">IF(AND(C35&gt;=$J$1,C35&lt;$K$1),B35,NA())</f>
        <v>#N/A</v>
      </c>
      <c r="K35" t="e">
        <f t="shared" ref="K35:K64" si="14">IF(AND(C35&gt;=$K$1,C35&lt;$L$1),B35,NA())</f>
        <v>#N/A</v>
      </c>
      <c r="L35" t="e">
        <f t="shared" ref="L35:L64" si="15">IF(AND(C35&gt;=$L$1,C35&lt;$M$1),B35,NA())</f>
        <v>#N/A</v>
      </c>
      <c r="M35">
        <f t="shared" ref="M35:M64" si="16">IF(AND(C35&gt;=$M$1,C35&lt;$N$1),B35,NA())</f>
        <v>1840</v>
      </c>
      <c r="N35" t="e">
        <f t="shared" ref="N35:N64" si="17">IF(AND(C35&gt;=$N$1,C35&lt;$O$1),B35,NA())</f>
        <v>#N/A</v>
      </c>
      <c r="O35" t="e">
        <f t="shared" ref="O35:O64" si="18">IF(AND(C35&gt;=$O$1,C35&lt;$P$1),B35,NA())</f>
        <v>#N/A</v>
      </c>
      <c r="P35" t="e">
        <f t="shared" ref="P35:P64" si="19">IF(AND(C35&gt;=$P$1,C35&lt;$Q$1),B35,NA())</f>
        <v>#N/A</v>
      </c>
      <c r="Q35" t="e">
        <f t="shared" ref="Q35:Q64" si="20">IF(AND(C35&gt;=$Q$1,C35&lt;$R$1),B35,NA())</f>
        <v>#N/A</v>
      </c>
      <c r="R35" t="e">
        <f t="shared" ref="R35:R64" si="21">IF(AND(C35&gt;=$R$1,C35&lt;$S$1),B35,NA())</f>
        <v>#N/A</v>
      </c>
      <c r="S35" t="e">
        <f t="shared" ref="S35:S64" si="22">IF(AND(C35&gt;=$S$1,C35&lt;$T$1),B35,NA())</f>
        <v>#N/A</v>
      </c>
    </row>
    <row r="36" spans="1:19" x14ac:dyDescent="0.2">
      <c r="A36">
        <v>2968</v>
      </c>
      <c r="B36">
        <v>1872</v>
      </c>
      <c r="C36">
        <v>16629.662109000001</v>
      </c>
      <c r="H36">
        <v>2968</v>
      </c>
      <c r="I36" t="e">
        <f t="shared" si="12"/>
        <v>#N/A</v>
      </c>
      <c r="J36" t="e">
        <f t="shared" si="13"/>
        <v>#N/A</v>
      </c>
      <c r="K36">
        <f t="shared" si="14"/>
        <v>1872</v>
      </c>
      <c r="L36" t="e">
        <f t="shared" si="15"/>
        <v>#N/A</v>
      </c>
      <c r="M36" t="e">
        <f t="shared" si="16"/>
        <v>#N/A</v>
      </c>
      <c r="N36" t="e">
        <f t="shared" si="17"/>
        <v>#N/A</v>
      </c>
      <c r="O36" t="e">
        <f t="shared" si="18"/>
        <v>#N/A</v>
      </c>
      <c r="P36" t="e">
        <f t="shared" si="19"/>
        <v>#N/A</v>
      </c>
      <c r="Q36" t="e">
        <f t="shared" si="20"/>
        <v>#N/A</v>
      </c>
      <c r="R36" t="e">
        <f t="shared" si="21"/>
        <v>#N/A</v>
      </c>
      <c r="S36" t="e">
        <f t="shared" si="22"/>
        <v>#N/A</v>
      </c>
    </row>
    <row r="37" spans="1:19" x14ac:dyDescent="0.2">
      <c r="A37">
        <v>3540</v>
      </c>
      <c r="B37">
        <v>1952</v>
      </c>
      <c r="C37">
        <v>16296.300781</v>
      </c>
      <c r="H37">
        <v>3540</v>
      </c>
      <c r="I37">
        <f t="shared" si="12"/>
        <v>1952</v>
      </c>
      <c r="J37" t="e">
        <f t="shared" si="13"/>
        <v>#N/A</v>
      </c>
      <c r="K37" t="e">
        <f t="shared" si="14"/>
        <v>#N/A</v>
      </c>
      <c r="L37" t="e">
        <f t="shared" si="15"/>
        <v>#N/A</v>
      </c>
      <c r="M37" t="e">
        <f t="shared" si="16"/>
        <v>#N/A</v>
      </c>
      <c r="N37" t="e">
        <f t="shared" si="17"/>
        <v>#N/A</v>
      </c>
      <c r="O37" t="e">
        <f t="shared" si="18"/>
        <v>#N/A</v>
      </c>
      <c r="P37" t="e">
        <f t="shared" si="19"/>
        <v>#N/A</v>
      </c>
      <c r="Q37" t="e">
        <f t="shared" si="20"/>
        <v>#N/A</v>
      </c>
      <c r="R37" t="e">
        <f t="shared" si="21"/>
        <v>#N/A</v>
      </c>
      <c r="S37" t="e">
        <f t="shared" si="22"/>
        <v>#N/A</v>
      </c>
    </row>
    <row r="38" spans="1:19" x14ac:dyDescent="0.2">
      <c r="A38">
        <v>204</v>
      </c>
      <c r="B38">
        <v>2196</v>
      </c>
      <c r="C38">
        <v>17625.041015999999</v>
      </c>
      <c r="H38">
        <v>204</v>
      </c>
      <c r="I38" t="e">
        <f t="shared" si="12"/>
        <v>#N/A</v>
      </c>
      <c r="J38" t="e">
        <f t="shared" si="13"/>
        <v>#N/A</v>
      </c>
      <c r="K38" t="e">
        <f t="shared" si="14"/>
        <v>#N/A</v>
      </c>
      <c r="L38" t="e">
        <f t="shared" si="15"/>
        <v>#N/A</v>
      </c>
      <c r="M38" t="e">
        <f t="shared" si="16"/>
        <v>#N/A</v>
      </c>
      <c r="N38" t="e">
        <f t="shared" si="17"/>
        <v>#N/A</v>
      </c>
      <c r="O38" t="e">
        <f t="shared" si="18"/>
        <v>#N/A</v>
      </c>
      <c r="P38" t="e">
        <f t="shared" si="19"/>
        <v>#N/A</v>
      </c>
      <c r="Q38">
        <f t="shared" si="20"/>
        <v>2196</v>
      </c>
      <c r="R38" t="e">
        <f t="shared" si="21"/>
        <v>#N/A</v>
      </c>
      <c r="S38" t="e">
        <f t="shared" si="22"/>
        <v>#N/A</v>
      </c>
    </row>
    <row r="39" spans="1:19" x14ac:dyDescent="0.2">
      <c r="A39">
        <v>708</v>
      </c>
      <c r="B39">
        <v>2188</v>
      </c>
      <c r="C39">
        <v>17700.601562</v>
      </c>
      <c r="H39">
        <v>708</v>
      </c>
      <c r="I39" t="e">
        <f t="shared" si="12"/>
        <v>#N/A</v>
      </c>
      <c r="J39" t="e">
        <f t="shared" si="13"/>
        <v>#N/A</v>
      </c>
      <c r="K39" t="e">
        <f t="shared" si="14"/>
        <v>#N/A</v>
      </c>
      <c r="L39" t="e">
        <f t="shared" si="15"/>
        <v>#N/A</v>
      </c>
      <c r="M39" t="e">
        <f t="shared" si="16"/>
        <v>#N/A</v>
      </c>
      <c r="N39" t="e">
        <f t="shared" si="17"/>
        <v>#N/A</v>
      </c>
      <c r="O39" t="e">
        <f t="shared" si="18"/>
        <v>#N/A</v>
      </c>
      <c r="P39" t="e">
        <f t="shared" si="19"/>
        <v>#N/A</v>
      </c>
      <c r="Q39">
        <f t="shared" si="20"/>
        <v>2188</v>
      </c>
      <c r="R39" t="e">
        <f t="shared" si="21"/>
        <v>#N/A</v>
      </c>
      <c r="S39" t="e">
        <f t="shared" si="22"/>
        <v>#N/A</v>
      </c>
    </row>
    <row r="40" spans="1:19" x14ac:dyDescent="0.2">
      <c r="A40">
        <v>1112</v>
      </c>
      <c r="B40">
        <v>2120</v>
      </c>
      <c r="C40">
        <v>17571.654297000001</v>
      </c>
      <c r="H40">
        <v>1112</v>
      </c>
      <c r="I40" t="e">
        <f t="shared" si="12"/>
        <v>#N/A</v>
      </c>
      <c r="J40" t="e">
        <f t="shared" si="13"/>
        <v>#N/A</v>
      </c>
      <c r="K40" t="e">
        <f t="shared" si="14"/>
        <v>#N/A</v>
      </c>
      <c r="L40" t="e">
        <f t="shared" si="15"/>
        <v>#N/A</v>
      </c>
      <c r="M40" t="e">
        <f t="shared" si="16"/>
        <v>#N/A</v>
      </c>
      <c r="N40" t="e">
        <f t="shared" si="17"/>
        <v>#N/A</v>
      </c>
      <c r="O40" t="e">
        <f t="shared" si="18"/>
        <v>#N/A</v>
      </c>
      <c r="P40" t="e">
        <f t="shared" si="19"/>
        <v>#N/A</v>
      </c>
      <c r="Q40">
        <f t="shared" si="20"/>
        <v>2120</v>
      </c>
      <c r="R40" t="e">
        <f t="shared" si="21"/>
        <v>#N/A</v>
      </c>
      <c r="S40" t="e">
        <f t="shared" si="22"/>
        <v>#N/A</v>
      </c>
    </row>
    <row r="41" spans="1:19" x14ac:dyDescent="0.2">
      <c r="A41">
        <v>2124</v>
      </c>
      <c r="B41">
        <v>2060</v>
      </c>
      <c r="C41">
        <v>17053.462890999999</v>
      </c>
      <c r="H41">
        <v>2124</v>
      </c>
      <c r="I41" t="e">
        <f t="shared" si="12"/>
        <v>#N/A</v>
      </c>
      <c r="J41" t="e">
        <f t="shared" si="13"/>
        <v>#N/A</v>
      </c>
      <c r="K41" t="e">
        <f t="shared" si="14"/>
        <v>#N/A</v>
      </c>
      <c r="L41" t="e">
        <f t="shared" si="15"/>
        <v>#N/A</v>
      </c>
      <c r="M41">
        <f t="shared" si="16"/>
        <v>2060</v>
      </c>
      <c r="N41" t="e">
        <f t="shared" si="17"/>
        <v>#N/A</v>
      </c>
      <c r="O41" t="e">
        <f t="shared" si="18"/>
        <v>#N/A</v>
      </c>
      <c r="P41" t="e">
        <f t="shared" si="19"/>
        <v>#N/A</v>
      </c>
      <c r="Q41" t="e">
        <f t="shared" si="20"/>
        <v>#N/A</v>
      </c>
      <c r="R41" t="e">
        <f t="shared" si="21"/>
        <v>#N/A</v>
      </c>
      <c r="S41" t="e">
        <f t="shared" si="22"/>
        <v>#N/A</v>
      </c>
    </row>
    <row r="42" spans="1:19" x14ac:dyDescent="0.2">
      <c r="A42">
        <v>2836</v>
      </c>
      <c r="B42">
        <v>2180</v>
      </c>
      <c r="C42">
        <v>16574.212890999999</v>
      </c>
      <c r="H42">
        <v>2836</v>
      </c>
      <c r="I42" t="e">
        <f t="shared" si="12"/>
        <v>#N/A</v>
      </c>
      <c r="J42">
        <f t="shared" si="13"/>
        <v>2180</v>
      </c>
      <c r="K42" t="e">
        <f t="shared" si="14"/>
        <v>#N/A</v>
      </c>
      <c r="L42" t="e">
        <f t="shared" si="15"/>
        <v>#N/A</v>
      </c>
      <c r="M42" t="e">
        <f t="shared" si="16"/>
        <v>#N/A</v>
      </c>
      <c r="N42" t="e">
        <f t="shared" si="17"/>
        <v>#N/A</v>
      </c>
      <c r="O42" t="e">
        <f t="shared" si="18"/>
        <v>#N/A</v>
      </c>
      <c r="P42" t="e">
        <f t="shared" si="19"/>
        <v>#N/A</v>
      </c>
      <c r="Q42" t="e">
        <f t="shared" si="20"/>
        <v>#N/A</v>
      </c>
      <c r="R42" t="e">
        <f t="shared" si="21"/>
        <v>#N/A</v>
      </c>
      <c r="S42" t="e">
        <f t="shared" si="22"/>
        <v>#N/A</v>
      </c>
    </row>
    <row r="43" spans="1:19" x14ac:dyDescent="0.2">
      <c r="A43">
        <v>2376</v>
      </c>
      <c r="B43">
        <v>2384</v>
      </c>
      <c r="C43">
        <v>16819.265625</v>
      </c>
      <c r="H43">
        <v>2376</v>
      </c>
      <c r="I43" t="e">
        <f t="shared" si="12"/>
        <v>#N/A</v>
      </c>
      <c r="J43" t="e">
        <f t="shared" si="13"/>
        <v>#N/A</v>
      </c>
      <c r="K43" t="e">
        <f t="shared" si="14"/>
        <v>#N/A</v>
      </c>
      <c r="L43">
        <f t="shared" si="15"/>
        <v>2384</v>
      </c>
      <c r="M43" t="e">
        <f t="shared" si="16"/>
        <v>#N/A</v>
      </c>
      <c r="N43" t="e">
        <f t="shared" si="17"/>
        <v>#N/A</v>
      </c>
      <c r="O43" t="e">
        <f t="shared" si="18"/>
        <v>#N/A</v>
      </c>
      <c r="P43" t="e">
        <f t="shared" si="19"/>
        <v>#N/A</v>
      </c>
      <c r="Q43" t="e">
        <f t="shared" si="20"/>
        <v>#N/A</v>
      </c>
      <c r="R43" t="e">
        <f t="shared" si="21"/>
        <v>#N/A</v>
      </c>
      <c r="S43" t="e">
        <f t="shared" si="22"/>
        <v>#N/A</v>
      </c>
    </row>
    <row r="44" spans="1:19" x14ac:dyDescent="0.2">
      <c r="A44">
        <v>3292</v>
      </c>
      <c r="B44">
        <v>2384</v>
      </c>
      <c r="C44">
        <v>16555.871093999998</v>
      </c>
      <c r="H44">
        <v>3292</v>
      </c>
      <c r="I44" t="e">
        <f t="shared" si="12"/>
        <v>#N/A</v>
      </c>
      <c r="J44">
        <f t="shared" si="13"/>
        <v>2384</v>
      </c>
      <c r="K44" t="e">
        <f t="shared" si="14"/>
        <v>#N/A</v>
      </c>
      <c r="L44" t="e">
        <f t="shared" si="15"/>
        <v>#N/A</v>
      </c>
      <c r="M44" t="e">
        <f t="shared" si="16"/>
        <v>#N/A</v>
      </c>
      <c r="N44" t="e">
        <f t="shared" si="17"/>
        <v>#N/A</v>
      </c>
      <c r="O44" t="e">
        <f t="shared" si="18"/>
        <v>#N/A</v>
      </c>
      <c r="P44" t="e">
        <f t="shared" si="19"/>
        <v>#N/A</v>
      </c>
      <c r="Q44" t="e">
        <f t="shared" si="20"/>
        <v>#N/A</v>
      </c>
      <c r="R44" t="e">
        <f t="shared" si="21"/>
        <v>#N/A</v>
      </c>
      <c r="S44" t="e">
        <f t="shared" si="22"/>
        <v>#N/A</v>
      </c>
    </row>
    <row r="45" spans="1:19" x14ac:dyDescent="0.2">
      <c r="A45">
        <v>3584</v>
      </c>
      <c r="B45">
        <v>2260</v>
      </c>
      <c r="C45">
        <v>16553.515625</v>
      </c>
      <c r="H45">
        <v>3584</v>
      </c>
      <c r="I45" t="e">
        <f t="shared" si="12"/>
        <v>#N/A</v>
      </c>
      <c r="J45">
        <f t="shared" si="13"/>
        <v>2260</v>
      </c>
      <c r="K45" t="e">
        <f t="shared" si="14"/>
        <v>#N/A</v>
      </c>
      <c r="L45" t="e">
        <f t="shared" si="15"/>
        <v>#N/A</v>
      </c>
      <c r="M45" t="e">
        <f t="shared" si="16"/>
        <v>#N/A</v>
      </c>
      <c r="N45" t="e">
        <f t="shared" si="17"/>
        <v>#N/A</v>
      </c>
      <c r="O45" t="e">
        <f t="shared" si="18"/>
        <v>#N/A</v>
      </c>
      <c r="P45" t="e">
        <f t="shared" si="19"/>
        <v>#N/A</v>
      </c>
      <c r="Q45" t="e">
        <f t="shared" si="20"/>
        <v>#N/A</v>
      </c>
      <c r="R45" t="e">
        <f t="shared" si="21"/>
        <v>#N/A</v>
      </c>
      <c r="S45" t="e">
        <f t="shared" si="22"/>
        <v>#N/A</v>
      </c>
    </row>
    <row r="46" spans="1:19" x14ac:dyDescent="0.2">
      <c r="A46">
        <v>896</v>
      </c>
      <c r="B46">
        <v>2508</v>
      </c>
      <c r="C46">
        <v>17825.023438</v>
      </c>
      <c r="H46">
        <v>896</v>
      </c>
      <c r="I46" t="e">
        <f t="shared" si="12"/>
        <v>#N/A</v>
      </c>
      <c r="J46" t="e">
        <f t="shared" si="13"/>
        <v>#N/A</v>
      </c>
      <c r="K46" t="e">
        <f t="shared" si="14"/>
        <v>#N/A</v>
      </c>
      <c r="L46" t="e">
        <f t="shared" si="15"/>
        <v>#N/A</v>
      </c>
      <c r="M46" t="e">
        <f t="shared" si="16"/>
        <v>#N/A</v>
      </c>
      <c r="N46" t="e">
        <f t="shared" si="17"/>
        <v>#N/A</v>
      </c>
      <c r="O46" t="e">
        <f t="shared" si="18"/>
        <v>#N/A</v>
      </c>
      <c r="P46" t="e">
        <f t="shared" si="19"/>
        <v>#N/A</v>
      </c>
      <c r="Q46" t="e">
        <f t="shared" si="20"/>
        <v>#N/A</v>
      </c>
      <c r="R46">
        <f t="shared" si="21"/>
        <v>2508</v>
      </c>
      <c r="S46" t="e">
        <f t="shared" si="22"/>
        <v>#N/A</v>
      </c>
    </row>
    <row r="47" spans="1:19" x14ac:dyDescent="0.2">
      <c r="A47">
        <v>1580</v>
      </c>
      <c r="B47">
        <v>2460</v>
      </c>
      <c r="C47">
        <v>17262.394531000002</v>
      </c>
      <c r="H47">
        <v>1580</v>
      </c>
      <c r="I47" t="e">
        <f t="shared" si="12"/>
        <v>#N/A</v>
      </c>
      <c r="J47" t="e">
        <f t="shared" si="13"/>
        <v>#N/A</v>
      </c>
      <c r="K47" t="e">
        <f t="shared" si="14"/>
        <v>#N/A</v>
      </c>
      <c r="L47" t="e">
        <f t="shared" si="15"/>
        <v>#N/A</v>
      </c>
      <c r="M47" t="e">
        <f t="shared" si="16"/>
        <v>#N/A</v>
      </c>
      <c r="N47" t="e">
        <f t="shared" si="17"/>
        <v>#N/A</v>
      </c>
      <c r="O47">
        <f t="shared" si="18"/>
        <v>2460</v>
      </c>
      <c r="P47" t="e">
        <f t="shared" si="19"/>
        <v>#N/A</v>
      </c>
      <c r="Q47" t="e">
        <f t="shared" si="20"/>
        <v>#N/A</v>
      </c>
      <c r="R47" t="e">
        <f t="shared" si="21"/>
        <v>#N/A</v>
      </c>
      <c r="S47" t="e">
        <f t="shared" si="22"/>
        <v>#N/A</v>
      </c>
    </row>
    <row r="48" spans="1:19" x14ac:dyDescent="0.2">
      <c r="A48">
        <v>2136</v>
      </c>
      <c r="B48">
        <v>2596</v>
      </c>
      <c r="C48">
        <v>16807.0625</v>
      </c>
      <c r="H48">
        <v>2136</v>
      </c>
      <c r="I48" t="e">
        <f t="shared" si="12"/>
        <v>#N/A</v>
      </c>
      <c r="J48" t="e">
        <f t="shared" si="13"/>
        <v>#N/A</v>
      </c>
      <c r="K48" t="e">
        <f t="shared" si="14"/>
        <v>#N/A</v>
      </c>
      <c r="L48">
        <f t="shared" si="15"/>
        <v>2596</v>
      </c>
      <c r="M48" t="e">
        <f t="shared" si="16"/>
        <v>#N/A</v>
      </c>
      <c r="N48" t="e">
        <f t="shared" si="17"/>
        <v>#N/A</v>
      </c>
      <c r="O48" t="e">
        <f t="shared" si="18"/>
        <v>#N/A</v>
      </c>
      <c r="P48" t="e">
        <f t="shared" si="19"/>
        <v>#N/A</v>
      </c>
      <c r="Q48" t="e">
        <f t="shared" si="20"/>
        <v>#N/A</v>
      </c>
      <c r="R48" t="e">
        <f t="shared" si="21"/>
        <v>#N/A</v>
      </c>
      <c r="S48" t="e">
        <f t="shared" si="22"/>
        <v>#N/A</v>
      </c>
    </row>
    <row r="49" spans="1:19" x14ac:dyDescent="0.2">
      <c r="A49">
        <v>2808</v>
      </c>
      <c r="B49">
        <v>2484</v>
      </c>
      <c r="C49">
        <v>16577.685547000001</v>
      </c>
      <c r="H49">
        <v>2808</v>
      </c>
      <c r="I49" t="e">
        <f t="shared" si="12"/>
        <v>#N/A</v>
      </c>
      <c r="J49">
        <f t="shared" si="13"/>
        <v>2484</v>
      </c>
      <c r="K49" t="e">
        <f t="shared" si="14"/>
        <v>#N/A</v>
      </c>
      <c r="L49" t="e">
        <f t="shared" si="15"/>
        <v>#N/A</v>
      </c>
      <c r="M49" t="e">
        <f t="shared" si="16"/>
        <v>#N/A</v>
      </c>
      <c r="N49" t="e">
        <f t="shared" si="17"/>
        <v>#N/A</v>
      </c>
      <c r="O49" t="e">
        <f t="shared" si="18"/>
        <v>#N/A</v>
      </c>
      <c r="P49" t="e">
        <f t="shared" si="19"/>
        <v>#N/A</v>
      </c>
      <c r="Q49" t="e">
        <f t="shared" si="20"/>
        <v>#N/A</v>
      </c>
      <c r="R49" t="e">
        <f t="shared" si="21"/>
        <v>#N/A</v>
      </c>
      <c r="S49" t="e">
        <f t="shared" si="22"/>
        <v>#N/A</v>
      </c>
    </row>
    <row r="50" spans="1:19" x14ac:dyDescent="0.2">
      <c r="A50">
        <v>1216</v>
      </c>
      <c r="B50">
        <v>2812</v>
      </c>
      <c r="C50">
        <v>17502.613281000002</v>
      </c>
      <c r="H50">
        <v>1216</v>
      </c>
      <c r="I50" t="e">
        <f t="shared" si="12"/>
        <v>#N/A</v>
      </c>
      <c r="J50" t="e">
        <f t="shared" si="13"/>
        <v>#N/A</v>
      </c>
      <c r="K50" t="e">
        <f t="shared" si="14"/>
        <v>#N/A</v>
      </c>
      <c r="L50" t="e">
        <f t="shared" si="15"/>
        <v>#N/A</v>
      </c>
      <c r="M50" t="e">
        <f t="shared" si="16"/>
        <v>#N/A</v>
      </c>
      <c r="N50" t="e">
        <f t="shared" si="17"/>
        <v>#N/A</v>
      </c>
      <c r="O50" t="e">
        <f t="shared" si="18"/>
        <v>#N/A</v>
      </c>
      <c r="P50">
        <f t="shared" si="19"/>
        <v>2812</v>
      </c>
      <c r="Q50" t="e">
        <f t="shared" si="20"/>
        <v>#N/A</v>
      </c>
      <c r="R50" t="e">
        <f t="shared" si="21"/>
        <v>#N/A</v>
      </c>
      <c r="S50" t="e">
        <f t="shared" si="22"/>
        <v>#N/A</v>
      </c>
    </row>
    <row r="51" spans="1:19" x14ac:dyDescent="0.2">
      <c r="A51">
        <v>1728</v>
      </c>
      <c r="B51">
        <v>2768</v>
      </c>
      <c r="C51">
        <v>17108.757812</v>
      </c>
      <c r="H51">
        <v>1728</v>
      </c>
      <c r="I51" t="e">
        <f t="shared" si="12"/>
        <v>#N/A</v>
      </c>
      <c r="J51" t="e">
        <f t="shared" si="13"/>
        <v>#N/A</v>
      </c>
      <c r="K51" t="e">
        <f t="shared" si="14"/>
        <v>#N/A</v>
      </c>
      <c r="L51" t="e">
        <f t="shared" si="15"/>
        <v>#N/A</v>
      </c>
      <c r="M51" t="e">
        <f t="shared" si="16"/>
        <v>#N/A</v>
      </c>
      <c r="N51">
        <f t="shared" si="17"/>
        <v>2768</v>
      </c>
      <c r="O51" t="e">
        <f t="shared" si="18"/>
        <v>#N/A</v>
      </c>
      <c r="P51" t="e">
        <f t="shared" si="19"/>
        <v>#N/A</v>
      </c>
      <c r="Q51" t="e">
        <f t="shared" si="20"/>
        <v>#N/A</v>
      </c>
      <c r="R51" t="e">
        <f t="shared" si="21"/>
        <v>#N/A</v>
      </c>
      <c r="S51" t="e">
        <f t="shared" si="22"/>
        <v>#N/A</v>
      </c>
    </row>
    <row r="52" spans="1:19" x14ac:dyDescent="0.2">
      <c r="A52">
        <v>3168</v>
      </c>
      <c r="B52">
        <v>2748</v>
      </c>
      <c r="C52">
        <v>16495.476562</v>
      </c>
      <c r="H52">
        <v>3168</v>
      </c>
      <c r="I52" t="e">
        <f t="shared" si="12"/>
        <v>#N/A</v>
      </c>
      <c r="J52">
        <f t="shared" si="13"/>
        <v>2748</v>
      </c>
      <c r="K52" t="e">
        <f t="shared" si="14"/>
        <v>#N/A</v>
      </c>
      <c r="L52" t="e">
        <f t="shared" si="15"/>
        <v>#N/A</v>
      </c>
      <c r="M52" t="e">
        <f t="shared" si="16"/>
        <v>#N/A</v>
      </c>
      <c r="N52" t="e">
        <f t="shared" si="17"/>
        <v>#N/A</v>
      </c>
      <c r="O52" t="e">
        <f t="shared" si="18"/>
        <v>#N/A</v>
      </c>
      <c r="P52" t="e">
        <f t="shared" si="19"/>
        <v>#N/A</v>
      </c>
      <c r="Q52" t="e">
        <f t="shared" si="20"/>
        <v>#N/A</v>
      </c>
      <c r="R52" t="e">
        <f t="shared" si="21"/>
        <v>#N/A</v>
      </c>
      <c r="S52" t="e">
        <f t="shared" si="22"/>
        <v>#N/A</v>
      </c>
    </row>
    <row r="53" spans="1:19" x14ac:dyDescent="0.2">
      <c r="A53">
        <v>216</v>
      </c>
      <c r="B53">
        <v>2972</v>
      </c>
      <c r="C53">
        <v>17890.841797000001</v>
      </c>
      <c r="H53">
        <v>216</v>
      </c>
      <c r="I53" t="e">
        <f t="shared" si="12"/>
        <v>#N/A</v>
      </c>
      <c r="J53" t="e">
        <f t="shared" si="13"/>
        <v>#N/A</v>
      </c>
      <c r="K53" t="e">
        <f t="shared" si="14"/>
        <v>#N/A</v>
      </c>
      <c r="L53" t="e">
        <f t="shared" si="15"/>
        <v>#N/A</v>
      </c>
      <c r="M53" t="e">
        <f t="shared" si="16"/>
        <v>#N/A</v>
      </c>
      <c r="N53" t="e">
        <f t="shared" si="17"/>
        <v>#N/A</v>
      </c>
      <c r="O53" t="e">
        <f t="shared" si="18"/>
        <v>#N/A</v>
      </c>
      <c r="P53" t="e">
        <f t="shared" si="19"/>
        <v>#N/A</v>
      </c>
      <c r="Q53" t="e">
        <f t="shared" si="20"/>
        <v>#N/A</v>
      </c>
      <c r="R53" t="e">
        <f t="shared" si="21"/>
        <v>#N/A</v>
      </c>
      <c r="S53">
        <f t="shared" si="22"/>
        <v>2972</v>
      </c>
    </row>
    <row r="54" spans="1:19" x14ac:dyDescent="0.2">
      <c r="A54">
        <v>684</v>
      </c>
      <c r="B54">
        <v>3000</v>
      </c>
      <c r="C54">
        <v>17876.443359000001</v>
      </c>
      <c r="H54">
        <v>684</v>
      </c>
      <c r="I54" t="e">
        <f t="shared" si="12"/>
        <v>#N/A</v>
      </c>
      <c r="J54" t="e">
        <f t="shared" si="13"/>
        <v>#N/A</v>
      </c>
      <c r="K54" t="e">
        <f t="shared" si="14"/>
        <v>#N/A</v>
      </c>
      <c r="L54" t="e">
        <f t="shared" si="15"/>
        <v>#N/A</v>
      </c>
      <c r="M54" t="e">
        <f t="shared" si="16"/>
        <v>#N/A</v>
      </c>
      <c r="N54" t="e">
        <f t="shared" si="17"/>
        <v>#N/A</v>
      </c>
      <c r="O54" t="e">
        <f t="shared" si="18"/>
        <v>#N/A</v>
      </c>
      <c r="P54" t="e">
        <f t="shared" si="19"/>
        <v>#N/A</v>
      </c>
      <c r="Q54" t="e">
        <f t="shared" si="20"/>
        <v>#N/A</v>
      </c>
      <c r="R54">
        <f t="shared" si="21"/>
        <v>3000</v>
      </c>
      <c r="S54" t="e">
        <f t="shared" si="22"/>
        <v>#N/A</v>
      </c>
    </row>
    <row r="55" spans="1:19" x14ac:dyDescent="0.2">
      <c r="A55">
        <v>2144</v>
      </c>
      <c r="B55">
        <v>2952</v>
      </c>
      <c r="C55">
        <v>16998.855468999998</v>
      </c>
      <c r="H55">
        <v>2144</v>
      </c>
      <c r="I55" t="e">
        <f t="shared" si="12"/>
        <v>#N/A</v>
      </c>
      <c r="J55" t="e">
        <f t="shared" si="13"/>
        <v>#N/A</v>
      </c>
      <c r="K55" t="e">
        <f t="shared" si="14"/>
        <v>#N/A</v>
      </c>
      <c r="L55" t="e">
        <f t="shared" si="15"/>
        <v>#N/A</v>
      </c>
      <c r="M55">
        <f t="shared" si="16"/>
        <v>2952</v>
      </c>
      <c r="N55" t="e">
        <f t="shared" si="17"/>
        <v>#N/A</v>
      </c>
      <c r="O55" t="e">
        <f t="shared" si="18"/>
        <v>#N/A</v>
      </c>
      <c r="P55" t="e">
        <f t="shared" si="19"/>
        <v>#N/A</v>
      </c>
      <c r="Q55" t="e">
        <f t="shared" si="20"/>
        <v>#N/A</v>
      </c>
      <c r="R55" t="e">
        <f t="shared" si="21"/>
        <v>#N/A</v>
      </c>
      <c r="S55" t="e">
        <f t="shared" si="22"/>
        <v>#N/A</v>
      </c>
    </row>
    <row r="56" spans="1:19" x14ac:dyDescent="0.2">
      <c r="A56">
        <v>2888</v>
      </c>
      <c r="B56">
        <v>2916</v>
      </c>
      <c r="C56">
        <v>16543.777343999998</v>
      </c>
      <c r="H56">
        <v>2888</v>
      </c>
      <c r="I56" t="e">
        <f t="shared" si="12"/>
        <v>#N/A</v>
      </c>
      <c r="J56">
        <f t="shared" si="13"/>
        <v>2916</v>
      </c>
      <c r="K56" t="e">
        <f t="shared" si="14"/>
        <v>#N/A</v>
      </c>
      <c r="L56" t="e">
        <f t="shared" si="15"/>
        <v>#N/A</v>
      </c>
      <c r="M56" t="e">
        <f t="shared" si="16"/>
        <v>#N/A</v>
      </c>
      <c r="N56" t="e">
        <f t="shared" si="17"/>
        <v>#N/A</v>
      </c>
      <c r="O56" t="e">
        <f t="shared" si="18"/>
        <v>#N/A</v>
      </c>
      <c r="P56" t="e">
        <f t="shared" si="19"/>
        <v>#N/A</v>
      </c>
      <c r="Q56" t="e">
        <f t="shared" si="20"/>
        <v>#N/A</v>
      </c>
      <c r="R56" t="e">
        <f t="shared" si="21"/>
        <v>#N/A</v>
      </c>
      <c r="S56" t="e">
        <f t="shared" si="22"/>
        <v>#N/A</v>
      </c>
    </row>
    <row r="57" spans="1:19" x14ac:dyDescent="0.2">
      <c r="A57">
        <v>3304</v>
      </c>
      <c r="B57">
        <v>3056</v>
      </c>
      <c r="C57">
        <v>16288.910156</v>
      </c>
      <c r="H57">
        <v>3304</v>
      </c>
      <c r="I57">
        <f t="shared" si="12"/>
        <v>3056</v>
      </c>
      <c r="J57" t="e">
        <f t="shared" si="13"/>
        <v>#N/A</v>
      </c>
      <c r="K57" t="e">
        <f t="shared" si="14"/>
        <v>#N/A</v>
      </c>
      <c r="L57" t="e">
        <f t="shared" si="15"/>
        <v>#N/A</v>
      </c>
      <c r="M57" t="e">
        <f t="shared" si="16"/>
        <v>#N/A</v>
      </c>
      <c r="N57" t="e">
        <f t="shared" si="17"/>
        <v>#N/A</v>
      </c>
      <c r="O57" t="e">
        <f t="shared" si="18"/>
        <v>#N/A</v>
      </c>
      <c r="P57" t="e">
        <f t="shared" si="19"/>
        <v>#N/A</v>
      </c>
      <c r="Q57" t="e">
        <f t="shared" si="20"/>
        <v>#N/A</v>
      </c>
      <c r="R57" t="e">
        <f t="shared" si="21"/>
        <v>#N/A</v>
      </c>
      <c r="S57" t="e">
        <f t="shared" si="22"/>
        <v>#N/A</v>
      </c>
    </row>
    <row r="58" spans="1:19" x14ac:dyDescent="0.2">
      <c r="A58">
        <v>1020</v>
      </c>
      <c r="B58">
        <v>3248</v>
      </c>
      <c r="C58">
        <v>17644.574218999998</v>
      </c>
      <c r="H58">
        <v>1020</v>
      </c>
      <c r="I58" t="e">
        <f t="shared" si="12"/>
        <v>#N/A</v>
      </c>
      <c r="J58" t="e">
        <f t="shared" si="13"/>
        <v>#N/A</v>
      </c>
      <c r="K58" t="e">
        <f t="shared" si="14"/>
        <v>#N/A</v>
      </c>
      <c r="L58" t="e">
        <f t="shared" si="15"/>
        <v>#N/A</v>
      </c>
      <c r="M58" t="e">
        <f t="shared" si="16"/>
        <v>#N/A</v>
      </c>
      <c r="N58" t="e">
        <f t="shared" si="17"/>
        <v>#N/A</v>
      </c>
      <c r="O58" t="e">
        <f t="shared" si="18"/>
        <v>#N/A</v>
      </c>
      <c r="P58" t="e">
        <f t="shared" si="19"/>
        <v>#N/A</v>
      </c>
      <c r="Q58">
        <f t="shared" si="20"/>
        <v>3248</v>
      </c>
      <c r="R58" t="e">
        <f t="shared" si="21"/>
        <v>#N/A</v>
      </c>
      <c r="S58" t="e">
        <f t="shared" si="22"/>
        <v>#N/A</v>
      </c>
    </row>
    <row r="59" spans="1:19" x14ac:dyDescent="0.2">
      <c r="A59">
        <v>1284</v>
      </c>
      <c r="B59">
        <v>3124</v>
      </c>
      <c r="C59">
        <v>17546.292968999998</v>
      </c>
      <c r="H59">
        <v>1284</v>
      </c>
      <c r="I59" t="e">
        <f t="shared" si="12"/>
        <v>#N/A</v>
      </c>
      <c r="J59" t="e">
        <f t="shared" si="13"/>
        <v>#N/A</v>
      </c>
      <c r="K59" t="e">
        <f t="shared" si="14"/>
        <v>#N/A</v>
      </c>
      <c r="L59" t="e">
        <f t="shared" si="15"/>
        <v>#N/A</v>
      </c>
      <c r="M59" t="e">
        <f t="shared" si="16"/>
        <v>#N/A</v>
      </c>
      <c r="N59" t="e">
        <f t="shared" si="17"/>
        <v>#N/A</v>
      </c>
      <c r="O59" t="e">
        <f t="shared" si="18"/>
        <v>#N/A</v>
      </c>
      <c r="P59">
        <f t="shared" si="19"/>
        <v>3124</v>
      </c>
      <c r="Q59" t="e">
        <f t="shared" si="20"/>
        <v>#N/A</v>
      </c>
      <c r="R59" t="e">
        <f t="shared" si="21"/>
        <v>#N/A</v>
      </c>
      <c r="S59" t="e">
        <f t="shared" si="22"/>
        <v>#N/A</v>
      </c>
    </row>
    <row r="60" spans="1:19" x14ac:dyDescent="0.2">
      <c r="A60">
        <v>1704</v>
      </c>
      <c r="B60">
        <v>3228</v>
      </c>
      <c r="C60">
        <v>17108.769531000002</v>
      </c>
      <c r="H60">
        <v>1704</v>
      </c>
      <c r="I60" t="e">
        <f t="shared" si="12"/>
        <v>#N/A</v>
      </c>
      <c r="J60" t="e">
        <f t="shared" si="13"/>
        <v>#N/A</v>
      </c>
      <c r="K60" t="e">
        <f t="shared" si="14"/>
        <v>#N/A</v>
      </c>
      <c r="L60" t="e">
        <f t="shared" si="15"/>
        <v>#N/A</v>
      </c>
      <c r="M60" t="e">
        <f t="shared" si="16"/>
        <v>#N/A</v>
      </c>
      <c r="N60">
        <f t="shared" si="17"/>
        <v>3228</v>
      </c>
      <c r="O60" t="e">
        <f t="shared" si="18"/>
        <v>#N/A</v>
      </c>
      <c r="P60" t="e">
        <f t="shared" si="19"/>
        <v>#N/A</v>
      </c>
      <c r="Q60" t="e">
        <f t="shared" si="20"/>
        <v>#N/A</v>
      </c>
      <c r="R60" t="e">
        <f t="shared" si="21"/>
        <v>#N/A</v>
      </c>
      <c r="S60" t="e">
        <f t="shared" si="22"/>
        <v>#N/A</v>
      </c>
    </row>
    <row r="61" spans="1:19" x14ac:dyDescent="0.2">
      <c r="A61">
        <v>2892</v>
      </c>
      <c r="B61">
        <v>3208</v>
      </c>
      <c r="C61">
        <v>16551.634765999999</v>
      </c>
      <c r="H61">
        <v>2892</v>
      </c>
      <c r="I61" t="e">
        <f t="shared" si="12"/>
        <v>#N/A</v>
      </c>
      <c r="J61">
        <f t="shared" si="13"/>
        <v>3208</v>
      </c>
      <c r="K61" t="e">
        <f t="shared" si="14"/>
        <v>#N/A</v>
      </c>
      <c r="L61" t="e">
        <f t="shared" si="15"/>
        <v>#N/A</v>
      </c>
      <c r="M61" t="e">
        <f t="shared" si="16"/>
        <v>#N/A</v>
      </c>
      <c r="N61" t="e">
        <f t="shared" si="17"/>
        <v>#N/A</v>
      </c>
      <c r="O61" t="e">
        <f t="shared" si="18"/>
        <v>#N/A</v>
      </c>
      <c r="P61" t="e">
        <f t="shared" si="19"/>
        <v>#N/A</v>
      </c>
      <c r="Q61" t="e">
        <f t="shared" si="20"/>
        <v>#N/A</v>
      </c>
      <c r="R61" t="e">
        <f t="shared" si="21"/>
        <v>#N/A</v>
      </c>
      <c r="S61" t="e">
        <f t="shared" si="22"/>
        <v>#N/A</v>
      </c>
    </row>
    <row r="62" spans="1:19" x14ac:dyDescent="0.2">
      <c r="A62">
        <v>320</v>
      </c>
      <c r="B62">
        <v>3460</v>
      </c>
      <c r="C62">
        <v>17883.050781000002</v>
      </c>
      <c r="H62">
        <v>320</v>
      </c>
      <c r="I62" t="e">
        <f t="shared" si="12"/>
        <v>#N/A</v>
      </c>
      <c r="J62" t="e">
        <f t="shared" si="13"/>
        <v>#N/A</v>
      </c>
      <c r="K62" t="e">
        <f t="shared" si="14"/>
        <v>#N/A</v>
      </c>
      <c r="L62" t="e">
        <f t="shared" si="15"/>
        <v>#N/A</v>
      </c>
      <c r="M62" t="e">
        <f t="shared" si="16"/>
        <v>#N/A</v>
      </c>
      <c r="N62" t="e">
        <f t="shared" si="17"/>
        <v>#N/A</v>
      </c>
      <c r="O62" t="e">
        <f t="shared" si="18"/>
        <v>#N/A</v>
      </c>
      <c r="P62" t="e">
        <f t="shared" si="19"/>
        <v>#N/A</v>
      </c>
      <c r="Q62" t="e">
        <f t="shared" si="20"/>
        <v>#N/A</v>
      </c>
      <c r="R62">
        <f t="shared" si="21"/>
        <v>3460</v>
      </c>
      <c r="S62" t="e">
        <f t="shared" si="22"/>
        <v>#N/A</v>
      </c>
    </row>
    <row r="63" spans="1:19" x14ac:dyDescent="0.2">
      <c r="A63">
        <v>2440</v>
      </c>
      <c r="B63">
        <v>3268</v>
      </c>
      <c r="C63">
        <v>16763.533202999999</v>
      </c>
      <c r="H63">
        <v>2440</v>
      </c>
      <c r="I63" t="e">
        <f t="shared" si="12"/>
        <v>#N/A</v>
      </c>
      <c r="J63" t="e">
        <f t="shared" si="13"/>
        <v>#N/A</v>
      </c>
      <c r="K63" t="e">
        <f t="shared" si="14"/>
        <v>#N/A</v>
      </c>
      <c r="L63">
        <f t="shared" si="15"/>
        <v>3268</v>
      </c>
      <c r="M63" t="e">
        <f t="shared" si="16"/>
        <v>#N/A</v>
      </c>
      <c r="N63" t="e">
        <f t="shared" si="17"/>
        <v>#N/A</v>
      </c>
      <c r="O63" t="e">
        <f t="shared" si="18"/>
        <v>#N/A</v>
      </c>
      <c r="P63" t="e">
        <f t="shared" si="19"/>
        <v>#N/A</v>
      </c>
      <c r="Q63" t="e">
        <f t="shared" si="20"/>
        <v>#N/A</v>
      </c>
      <c r="R63" t="e">
        <f t="shared" si="21"/>
        <v>#N/A</v>
      </c>
      <c r="S63" t="e">
        <f t="shared" si="22"/>
        <v>#N/A</v>
      </c>
    </row>
    <row r="64" spans="1:19" x14ac:dyDescent="0.2">
      <c r="A64">
        <v>3492</v>
      </c>
      <c r="B64">
        <v>3324</v>
      </c>
      <c r="C64">
        <v>16404.117188</v>
      </c>
      <c r="H64">
        <v>3492</v>
      </c>
      <c r="I64">
        <f t="shared" si="12"/>
        <v>3324</v>
      </c>
      <c r="J64" t="e">
        <f t="shared" si="13"/>
        <v>#N/A</v>
      </c>
      <c r="K64" t="e">
        <f t="shared" si="14"/>
        <v>#N/A</v>
      </c>
      <c r="L64" t="e">
        <f t="shared" si="15"/>
        <v>#N/A</v>
      </c>
      <c r="M64" t="e">
        <f t="shared" si="16"/>
        <v>#N/A</v>
      </c>
      <c r="N64" t="e">
        <f t="shared" si="17"/>
        <v>#N/A</v>
      </c>
      <c r="O64" t="e">
        <f t="shared" si="18"/>
        <v>#N/A</v>
      </c>
      <c r="P64" t="e">
        <f t="shared" si="19"/>
        <v>#N/A</v>
      </c>
      <c r="Q64" t="e">
        <f t="shared" si="20"/>
        <v>#N/A</v>
      </c>
      <c r="R64" t="e">
        <f t="shared" si="21"/>
        <v>#N/A</v>
      </c>
      <c r="S64" t="e">
        <f t="shared" si="22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H3" sqref="H3:H147"/>
    </sheetView>
  </sheetViews>
  <sheetFormatPr baseColWidth="10" defaultColWidth="8.83203125" defaultRowHeight="15" x14ac:dyDescent="0.2"/>
  <cols>
    <col min="1" max="2" width="5" bestFit="1" customWidth="1"/>
    <col min="3" max="4" width="12" bestFit="1" customWidth="1"/>
  </cols>
  <sheetData>
    <row r="1" spans="1:20" x14ac:dyDescent="0.2">
      <c r="I1">
        <f>G3</f>
        <v>18333.818359000001</v>
      </c>
      <c r="J1">
        <f>I1+$G$4</f>
        <v>18497.729296500002</v>
      </c>
      <c r="K1">
        <f t="shared" ref="K1:S1" si="0">J1+$G$4</f>
        <v>18661.640234000002</v>
      </c>
      <c r="L1">
        <f t="shared" si="0"/>
        <v>18825.551171500003</v>
      </c>
      <c r="M1">
        <f t="shared" si="0"/>
        <v>18989.462109000004</v>
      </c>
      <c r="N1">
        <f t="shared" si="0"/>
        <v>19153.373046500004</v>
      </c>
      <c r="O1">
        <f t="shared" si="0"/>
        <v>19317.283984000005</v>
      </c>
      <c r="P1">
        <f>O1+$G$4</f>
        <v>19481.194921500006</v>
      </c>
      <c r="Q1">
        <f t="shared" si="0"/>
        <v>19645.105859000007</v>
      </c>
      <c r="R1">
        <f t="shared" si="0"/>
        <v>19809.016796500007</v>
      </c>
      <c r="S1">
        <f t="shared" si="0"/>
        <v>19972.927734000008</v>
      </c>
      <c r="T1">
        <v>99999999</v>
      </c>
    </row>
    <row r="2" spans="1:20" x14ac:dyDescent="0.2">
      <c r="A2" t="s">
        <v>0</v>
      </c>
      <c r="B2" t="s">
        <v>1</v>
      </c>
      <c r="C2" t="s">
        <v>3</v>
      </c>
      <c r="F2" t="s">
        <v>4</v>
      </c>
      <c r="G2">
        <f>MAX(C:C)</f>
        <v>19972.927734000001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20" x14ac:dyDescent="0.2">
      <c r="A3">
        <v>2336</v>
      </c>
      <c r="B3">
        <v>336</v>
      </c>
      <c r="C3">
        <v>19272.210938</v>
      </c>
      <c r="F3" t="s">
        <v>5</v>
      </c>
      <c r="G3">
        <f>MIN(C:C)</f>
        <v>18333.818359000001</v>
      </c>
      <c r="H3">
        <v>2336</v>
      </c>
      <c r="I3" t="e">
        <f t="shared" ref="I3:I64" si="1">IF(AND(C3&gt;=$I$1,C3&lt;$J$1),B3,NA())</f>
        <v>#N/A</v>
      </c>
      <c r="J3" t="e">
        <f t="shared" ref="J3:J64" si="2">IF(AND(C3&gt;=$J$1,C3&lt;$K$1),B3,NA())</f>
        <v>#N/A</v>
      </c>
      <c r="K3" t="e">
        <f t="shared" ref="K3:K64" si="3">IF(AND(C3&gt;=$K$1,C3&lt;$L$1),B3,NA())</f>
        <v>#N/A</v>
      </c>
      <c r="L3" t="e">
        <f t="shared" ref="L3:L64" si="4">IF(AND(C3&gt;=$L$1,C3&lt;$M$1),B3,NA())</f>
        <v>#N/A</v>
      </c>
      <c r="M3" t="e">
        <f t="shared" ref="M3:M64" si="5">IF(AND(C3&gt;=$M$1,C3&lt;$N$1),B3,NA())</f>
        <v>#N/A</v>
      </c>
      <c r="N3">
        <f t="shared" ref="N3:N64" si="6">IF(AND(C3&gt;=$N$1,C3&lt;$O$1),B3,NA())</f>
        <v>336</v>
      </c>
      <c r="O3" t="e">
        <f t="shared" ref="O3:O64" si="7">IF(AND(C3&gt;=$O$1,C3&lt;$P$1),B3,NA())</f>
        <v>#N/A</v>
      </c>
      <c r="P3" t="e">
        <f t="shared" ref="P3:P64" si="8">IF(AND(C3&gt;=$P$1,C3&lt;$Q$1),B3,NA())</f>
        <v>#N/A</v>
      </c>
      <c r="Q3" t="e">
        <f t="shared" ref="Q3:Q64" si="9">IF(AND(C3&gt;=$Q$1,C3&lt;$R$1),B3,NA())</f>
        <v>#N/A</v>
      </c>
      <c r="R3" t="e">
        <f t="shared" ref="R3:R64" si="10">IF(AND(C3&gt;=$R$1,C3&lt;$S$1),B3,NA())</f>
        <v>#N/A</v>
      </c>
      <c r="S3" t="e">
        <f t="shared" ref="S3:S64" si="11">IF(AND(C3&gt;=$S$1,C3&lt;$T$1),B3,NA())</f>
        <v>#N/A</v>
      </c>
    </row>
    <row r="4" spans="1:20" x14ac:dyDescent="0.2">
      <c r="A4">
        <v>3116</v>
      </c>
      <c r="B4">
        <v>228</v>
      </c>
      <c r="C4">
        <v>19184.326172000001</v>
      </c>
      <c r="F4" t="s">
        <v>6</v>
      </c>
      <c r="G4">
        <f>(G2-G3)/10</f>
        <v>163.91093749999999</v>
      </c>
      <c r="H4">
        <v>3116</v>
      </c>
      <c r="I4" t="e">
        <f t="shared" si="1"/>
        <v>#N/A</v>
      </c>
      <c r="J4" t="e">
        <f t="shared" si="2"/>
        <v>#N/A</v>
      </c>
      <c r="K4" t="e">
        <f t="shared" si="3"/>
        <v>#N/A</v>
      </c>
      <c r="L4" t="e">
        <f t="shared" si="4"/>
        <v>#N/A</v>
      </c>
      <c r="M4" t="e">
        <f t="shared" si="5"/>
        <v>#N/A</v>
      </c>
      <c r="N4">
        <f t="shared" si="6"/>
        <v>228</v>
      </c>
      <c r="O4" t="e">
        <f t="shared" si="7"/>
        <v>#N/A</v>
      </c>
      <c r="P4" t="e">
        <f t="shared" si="8"/>
        <v>#N/A</v>
      </c>
      <c r="Q4" t="e">
        <f t="shared" si="9"/>
        <v>#N/A</v>
      </c>
      <c r="R4" t="e">
        <f t="shared" si="10"/>
        <v>#N/A</v>
      </c>
      <c r="S4" t="e">
        <f t="shared" si="11"/>
        <v>#N/A</v>
      </c>
    </row>
    <row r="5" spans="1:20" x14ac:dyDescent="0.2">
      <c r="A5">
        <v>724</v>
      </c>
      <c r="B5">
        <v>496</v>
      </c>
      <c r="C5">
        <v>19656.367188</v>
      </c>
      <c r="H5">
        <v>724</v>
      </c>
      <c r="I5" t="e">
        <f t="shared" si="1"/>
        <v>#N/A</v>
      </c>
      <c r="J5" t="e">
        <f t="shared" si="2"/>
        <v>#N/A</v>
      </c>
      <c r="K5" t="e">
        <f t="shared" si="3"/>
        <v>#N/A</v>
      </c>
      <c r="L5" t="e">
        <f t="shared" si="4"/>
        <v>#N/A</v>
      </c>
      <c r="M5" t="e">
        <f t="shared" si="5"/>
        <v>#N/A</v>
      </c>
      <c r="N5" t="e">
        <f t="shared" si="6"/>
        <v>#N/A</v>
      </c>
      <c r="O5" t="e">
        <f t="shared" si="7"/>
        <v>#N/A</v>
      </c>
      <c r="P5" t="e">
        <f t="shared" si="8"/>
        <v>#N/A</v>
      </c>
      <c r="Q5">
        <f t="shared" si="9"/>
        <v>496</v>
      </c>
      <c r="R5" t="e">
        <f t="shared" si="10"/>
        <v>#N/A</v>
      </c>
      <c r="S5" t="e">
        <f t="shared" si="11"/>
        <v>#N/A</v>
      </c>
    </row>
    <row r="6" spans="1:20" x14ac:dyDescent="0.2">
      <c r="A6">
        <v>1016</v>
      </c>
      <c r="B6">
        <v>540</v>
      </c>
      <c r="C6">
        <v>19668.689452999999</v>
      </c>
      <c r="H6">
        <v>1016</v>
      </c>
      <c r="I6" t="e">
        <f t="shared" si="1"/>
        <v>#N/A</v>
      </c>
      <c r="J6" t="e">
        <f t="shared" si="2"/>
        <v>#N/A</v>
      </c>
      <c r="K6" t="e">
        <f t="shared" si="3"/>
        <v>#N/A</v>
      </c>
      <c r="L6" t="e">
        <f t="shared" si="4"/>
        <v>#N/A</v>
      </c>
      <c r="M6" t="e">
        <f t="shared" si="5"/>
        <v>#N/A</v>
      </c>
      <c r="N6" t="e">
        <f t="shared" si="6"/>
        <v>#N/A</v>
      </c>
      <c r="O6" t="e">
        <f t="shared" si="7"/>
        <v>#N/A</v>
      </c>
      <c r="P6" t="e">
        <f t="shared" si="8"/>
        <v>#N/A</v>
      </c>
      <c r="Q6">
        <f t="shared" si="9"/>
        <v>540</v>
      </c>
      <c r="R6" t="e">
        <f t="shared" si="10"/>
        <v>#N/A</v>
      </c>
      <c r="S6" t="e">
        <f t="shared" si="11"/>
        <v>#N/A</v>
      </c>
    </row>
    <row r="7" spans="1:20" x14ac:dyDescent="0.2">
      <c r="A7">
        <v>2752</v>
      </c>
      <c r="B7">
        <v>528</v>
      </c>
      <c r="C7">
        <v>18783.375</v>
      </c>
      <c r="H7">
        <v>2752</v>
      </c>
      <c r="I7" t="e">
        <f t="shared" si="1"/>
        <v>#N/A</v>
      </c>
      <c r="J7" t="e">
        <f t="shared" si="2"/>
        <v>#N/A</v>
      </c>
      <c r="K7">
        <f t="shared" si="3"/>
        <v>528</v>
      </c>
      <c r="L7" t="e">
        <f t="shared" si="4"/>
        <v>#N/A</v>
      </c>
      <c r="M7" t="e">
        <f t="shared" si="5"/>
        <v>#N/A</v>
      </c>
      <c r="N7" t="e">
        <f t="shared" si="6"/>
        <v>#N/A</v>
      </c>
      <c r="O7" t="e">
        <f t="shared" si="7"/>
        <v>#N/A</v>
      </c>
      <c r="P7" t="e">
        <f t="shared" si="8"/>
        <v>#N/A</v>
      </c>
      <c r="Q7" t="e">
        <f t="shared" si="9"/>
        <v>#N/A</v>
      </c>
      <c r="R7" t="e">
        <f t="shared" si="10"/>
        <v>#N/A</v>
      </c>
      <c r="S7" t="e">
        <f t="shared" si="11"/>
        <v>#N/A</v>
      </c>
    </row>
    <row r="8" spans="1:20" x14ac:dyDescent="0.2">
      <c r="A8">
        <v>788</v>
      </c>
      <c r="B8">
        <v>808</v>
      </c>
      <c r="C8">
        <v>19703.894531000002</v>
      </c>
      <c r="H8">
        <v>788</v>
      </c>
      <c r="I8" t="e">
        <f t="shared" si="1"/>
        <v>#N/A</v>
      </c>
      <c r="J8" t="e">
        <f t="shared" si="2"/>
        <v>#N/A</v>
      </c>
      <c r="K8" t="e">
        <f t="shared" si="3"/>
        <v>#N/A</v>
      </c>
      <c r="L8" t="e">
        <f t="shared" si="4"/>
        <v>#N/A</v>
      </c>
      <c r="M8" t="e">
        <f t="shared" si="5"/>
        <v>#N/A</v>
      </c>
      <c r="N8" t="e">
        <f t="shared" si="6"/>
        <v>#N/A</v>
      </c>
      <c r="O8" t="e">
        <f t="shared" si="7"/>
        <v>#N/A</v>
      </c>
      <c r="P8" t="e">
        <f t="shared" si="8"/>
        <v>#N/A</v>
      </c>
      <c r="Q8">
        <f t="shared" si="9"/>
        <v>808</v>
      </c>
      <c r="R8" t="e">
        <f t="shared" si="10"/>
        <v>#N/A</v>
      </c>
      <c r="S8" t="e">
        <f t="shared" si="11"/>
        <v>#N/A</v>
      </c>
    </row>
    <row r="9" spans="1:20" x14ac:dyDescent="0.2">
      <c r="A9">
        <v>1248</v>
      </c>
      <c r="B9">
        <v>648</v>
      </c>
      <c r="C9">
        <v>19548.919922000001</v>
      </c>
      <c r="H9">
        <v>1248</v>
      </c>
      <c r="I9" t="e">
        <f t="shared" si="1"/>
        <v>#N/A</v>
      </c>
      <c r="J9" t="e">
        <f t="shared" si="2"/>
        <v>#N/A</v>
      </c>
      <c r="K9" t="e">
        <f t="shared" si="3"/>
        <v>#N/A</v>
      </c>
      <c r="L9" t="e">
        <f t="shared" si="4"/>
        <v>#N/A</v>
      </c>
      <c r="M9" t="e">
        <f t="shared" si="5"/>
        <v>#N/A</v>
      </c>
      <c r="N9" t="e">
        <f t="shared" si="6"/>
        <v>#N/A</v>
      </c>
      <c r="O9" t="e">
        <f t="shared" si="7"/>
        <v>#N/A</v>
      </c>
      <c r="P9">
        <f t="shared" si="8"/>
        <v>648</v>
      </c>
      <c r="Q9" t="e">
        <f t="shared" si="9"/>
        <v>#N/A</v>
      </c>
      <c r="R9" t="e">
        <f t="shared" si="10"/>
        <v>#N/A</v>
      </c>
      <c r="S9" t="e">
        <f t="shared" si="11"/>
        <v>#N/A</v>
      </c>
    </row>
    <row r="10" spans="1:20" x14ac:dyDescent="0.2">
      <c r="A10">
        <v>1720</v>
      </c>
      <c r="B10">
        <v>620</v>
      </c>
      <c r="C10">
        <v>19433.662109000001</v>
      </c>
      <c r="H10">
        <v>1720</v>
      </c>
      <c r="I10" t="e">
        <f t="shared" si="1"/>
        <v>#N/A</v>
      </c>
      <c r="J10" t="e">
        <f t="shared" si="2"/>
        <v>#N/A</v>
      </c>
      <c r="K10" t="e">
        <f t="shared" si="3"/>
        <v>#N/A</v>
      </c>
      <c r="L10" t="e">
        <f t="shared" si="4"/>
        <v>#N/A</v>
      </c>
      <c r="M10" t="e">
        <f t="shared" si="5"/>
        <v>#N/A</v>
      </c>
      <c r="N10" t="e">
        <f t="shared" si="6"/>
        <v>#N/A</v>
      </c>
      <c r="O10">
        <f t="shared" si="7"/>
        <v>620</v>
      </c>
      <c r="P10" t="e">
        <f t="shared" si="8"/>
        <v>#N/A</v>
      </c>
      <c r="Q10" t="e">
        <f t="shared" si="9"/>
        <v>#N/A</v>
      </c>
      <c r="R10" t="e">
        <f t="shared" si="10"/>
        <v>#N/A</v>
      </c>
      <c r="S10" t="e">
        <f t="shared" si="11"/>
        <v>#N/A</v>
      </c>
    </row>
    <row r="11" spans="1:20" x14ac:dyDescent="0.2">
      <c r="A11">
        <v>2088</v>
      </c>
      <c r="B11">
        <v>776</v>
      </c>
      <c r="C11">
        <v>19317.113281000002</v>
      </c>
      <c r="H11">
        <v>2088</v>
      </c>
      <c r="I11" t="e">
        <f t="shared" si="1"/>
        <v>#N/A</v>
      </c>
      <c r="J11" t="e">
        <f t="shared" si="2"/>
        <v>#N/A</v>
      </c>
      <c r="K11" t="e">
        <f t="shared" si="3"/>
        <v>#N/A</v>
      </c>
      <c r="L11" t="e">
        <f t="shared" si="4"/>
        <v>#N/A</v>
      </c>
      <c r="M11" t="e">
        <f t="shared" si="5"/>
        <v>#N/A</v>
      </c>
      <c r="N11">
        <f t="shared" si="6"/>
        <v>776</v>
      </c>
      <c r="O11" t="e">
        <f t="shared" si="7"/>
        <v>#N/A</v>
      </c>
      <c r="P11" t="e">
        <f t="shared" si="8"/>
        <v>#N/A</v>
      </c>
      <c r="Q11" t="e">
        <f t="shared" si="9"/>
        <v>#N/A</v>
      </c>
      <c r="R11" t="e">
        <f t="shared" si="10"/>
        <v>#N/A</v>
      </c>
      <c r="S11" t="e">
        <f t="shared" si="11"/>
        <v>#N/A</v>
      </c>
    </row>
    <row r="12" spans="1:20" x14ac:dyDescent="0.2">
      <c r="A12">
        <v>3520</v>
      </c>
      <c r="B12">
        <v>700</v>
      </c>
      <c r="C12">
        <v>18333.818359000001</v>
      </c>
      <c r="H12">
        <v>3520</v>
      </c>
      <c r="I12">
        <f t="shared" si="1"/>
        <v>700</v>
      </c>
      <c r="J12" t="e">
        <f t="shared" si="2"/>
        <v>#N/A</v>
      </c>
      <c r="K12" t="e">
        <f t="shared" si="3"/>
        <v>#N/A</v>
      </c>
      <c r="L12" t="e">
        <f t="shared" si="4"/>
        <v>#N/A</v>
      </c>
      <c r="M12" t="e">
        <f t="shared" si="5"/>
        <v>#N/A</v>
      </c>
      <c r="N12" t="e">
        <f t="shared" si="6"/>
        <v>#N/A</v>
      </c>
      <c r="O12" t="e">
        <f t="shared" si="7"/>
        <v>#N/A</v>
      </c>
      <c r="P12" t="e">
        <f t="shared" si="8"/>
        <v>#N/A</v>
      </c>
      <c r="Q12" t="e">
        <f t="shared" si="9"/>
        <v>#N/A</v>
      </c>
      <c r="R12" t="e">
        <f t="shared" si="10"/>
        <v>#N/A</v>
      </c>
      <c r="S12" t="e">
        <f t="shared" si="11"/>
        <v>#N/A</v>
      </c>
    </row>
    <row r="13" spans="1:20" x14ac:dyDescent="0.2">
      <c r="A13">
        <v>1716</v>
      </c>
      <c r="B13">
        <v>912</v>
      </c>
      <c r="C13">
        <v>19490.308593999998</v>
      </c>
      <c r="H13">
        <v>1716</v>
      </c>
      <c r="I13" t="e">
        <f t="shared" si="1"/>
        <v>#N/A</v>
      </c>
      <c r="J13" t="e">
        <f t="shared" si="2"/>
        <v>#N/A</v>
      </c>
      <c r="K13" t="e">
        <f t="shared" si="3"/>
        <v>#N/A</v>
      </c>
      <c r="L13" t="e">
        <f t="shared" si="4"/>
        <v>#N/A</v>
      </c>
      <c r="M13" t="e">
        <f t="shared" si="5"/>
        <v>#N/A</v>
      </c>
      <c r="N13" t="e">
        <f t="shared" si="6"/>
        <v>#N/A</v>
      </c>
      <c r="O13" t="e">
        <f t="shared" si="7"/>
        <v>#N/A</v>
      </c>
      <c r="P13">
        <f t="shared" si="8"/>
        <v>912</v>
      </c>
      <c r="Q13" t="e">
        <f t="shared" si="9"/>
        <v>#N/A</v>
      </c>
      <c r="R13" t="e">
        <f t="shared" si="10"/>
        <v>#N/A</v>
      </c>
      <c r="S13" t="e">
        <f t="shared" si="11"/>
        <v>#N/A</v>
      </c>
    </row>
    <row r="14" spans="1:20" x14ac:dyDescent="0.2">
      <c r="A14">
        <v>2324</v>
      </c>
      <c r="B14">
        <v>956</v>
      </c>
      <c r="C14">
        <v>19271.556640999999</v>
      </c>
      <c r="H14">
        <v>2324</v>
      </c>
      <c r="I14" t="e">
        <f t="shared" si="1"/>
        <v>#N/A</v>
      </c>
      <c r="J14" t="e">
        <f t="shared" si="2"/>
        <v>#N/A</v>
      </c>
      <c r="K14" t="e">
        <f t="shared" si="3"/>
        <v>#N/A</v>
      </c>
      <c r="L14" t="e">
        <f t="shared" si="4"/>
        <v>#N/A</v>
      </c>
      <c r="M14" t="e">
        <f t="shared" si="5"/>
        <v>#N/A</v>
      </c>
      <c r="N14">
        <f t="shared" si="6"/>
        <v>956</v>
      </c>
      <c r="O14" t="e">
        <f t="shared" si="7"/>
        <v>#N/A</v>
      </c>
      <c r="P14" t="e">
        <f t="shared" si="8"/>
        <v>#N/A</v>
      </c>
      <c r="Q14" t="e">
        <f t="shared" si="9"/>
        <v>#N/A</v>
      </c>
      <c r="R14" t="e">
        <f t="shared" si="10"/>
        <v>#N/A</v>
      </c>
      <c r="S14" t="e">
        <f t="shared" si="11"/>
        <v>#N/A</v>
      </c>
    </row>
    <row r="15" spans="1:20" x14ac:dyDescent="0.2">
      <c r="A15">
        <v>2688</v>
      </c>
      <c r="B15">
        <v>984</v>
      </c>
      <c r="C15">
        <v>19105.609375</v>
      </c>
      <c r="H15">
        <v>2688</v>
      </c>
      <c r="I15" t="e">
        <f t="shared" si="1"/>
        <v>#N/A</v>
      </c>
      <c r="J15" t="e">
        <f t="shared" si="2"/>
        <v>#N/A</v>
      </c>
      <c r="K15" t="e">
        <f t="shared" si="3"/>
        <v>#N/A</v>
      </c>
      <c r="L15" t="e">
        <f t="shared" si="4"/>
        <v>#N/A</v>
      </c>
      <c r="M15">
        <f t="shared" si="5"/>
        <v>984</v>
      </c>
      <c r="N15" t="e">
        <f t="shared" si="6"/>
        <v>#N/A</v>
      </c>
      <c r="O15" t="e">
        <f t="shared" si="7"/>
        <v>#N/A</v>
      </c>
      <c r="P15" t="e">
        <f t="shared" si="8"/>
        <v>#N/A</v>
      </c>
      <c r="Q15" t="e">
        <f t="shared" si="9"/>
        <v>#N/A</v>
      </c>
      <c r="R15" t="e">
        <f t="shared" si="10"/>
        <v>#N/A</v>
      </c>
      <c r="S15" t="e">
        <f t="shared" si="11"/>
        <v>#N/A</v>
      </c>
    </row>
    <row r="16" spans="1:20" x14ac:dyDescent="0.2">
      <c r="A16">
        <v>2940</v>
      </c>
      <c r="B16">
        <v>840</v>
      </c>
      <c r="C16">
        <v>19165.521484000001</v>
      </c>
      <c r="H16">
        <v>2940</v>
      </c>
      <c r="I16" t="e">
        <f t="shared" si="1"/>
        <v>#N/A</v>
      </c>
      <c r="J16" t="e">
        <f t="shared" si="2"/>
        <v>#N/A</v>
      </c>
      <c r="K16" t="e">
        <f t="shared" si="3"/>
        <v>#N/A</v>
      </c>
      <c r="L16" t="e">
        <f t="shared" si="4"/>
        <v>#N/A</v>
      </c>
      <c r="M16" t="e">
        <f t="shared" si="5"/>
        <v>#N/A</v>
      </c>
      <c r="N16">
        <f t="shared" si="6"/>
        <v>840</v>
      </c>
      <c r="O16" t="e">
        <f t="shared" si="7"/>
        <v>#N/A</v>
      </c>
      <c r="P16" t="e">
        <f t="shared" si="8"/>
        <v>#N/A</v>
      </c>
      <c r="Q16" t="e">
        <f t="shared" si="9"/>
        <v>#N/A</v>
      </c>
      <c r="R16" t="e">
        <f t="shared" si="10"/>
        <v>#N/A</v>
      </c>
      <c r="S16" t="e">
        <f t="shared" si="11"/>
        <v>#N/A</v>
      </c>
    </row>
    <row r="17" spans="1:19" x14ac:dyDescent="0.2">
      <c r="A17">
        <v>240</v>
      </c>
      <c r="B17">
        <v>1036</v>
      </c>
      <c r="C17">
        <v>19529.355468999998</v>
      </c>
      <c r="H17">
        <v>240</v>
      </c>
      <c r="I17" t="e">
        <f t="shared" si="1"/>
        <v>#N/A</v>
      </c>
      <c r="J17" t="e">
        <f t="shared" si="2"/>
        <v>#N/A</v>
      </c>
      <c r="K17" t="e">
        <f t="shared" si="3"/>
        <v>#N/A</v>
      </c>
      <c r="L17" t="e">
        <f t="shared" si="4"/>
        <v>#N/A</v>
      </c>
      <c r="M17" t="e">
        <f t="shared" si="5"/>
        <v>#N/A</v>
      </c>
      <c r="N17" t="e">
        <f t="shared" si="6"/>
        <v>#N/A</v>
      </c>
      <c r="O17" t="e">
        <f t="shared" si="7"/>
        <v>#N/A</v>
      </c>
      <c r="P17">
        <f t="shared" si="8"/>
        <v>1036</v>
      </c>
      <c r="Q17" t="e">
        <f t="shared" si="9"/>
        <v>#N/A</v>
      </c>
      <c r="R17" t="e">
        <f t="shared" si="10"/>
        <v>#N/A</v>
      </c>
      <c r="S17" t="e">
        <f t="shared" si="11"/>
        <v>#N/A</v>
      </c>
    </row>
    <row r="18" spans="1:19" x14ac:dyDescent="0.2">
      <c r="A18">
        <v>712</v>
      </c>
      <c r="B18">
        <v>1128</v>
      </c>
      <c r="C18">
        <v>19655.703125</v>
      </c>
      <c r="H18">
        <v>712</v>
      </c>
      <c r="I18" t="e">
        <f t="shared" si="1"/>
        <v>#N/A</v>
      </c>
      <c r="J18" t="e">
        <f t="shared" si="2"/>
        <v>#N/A</v>
      </c>
      <c r="K18" t="e">
        <f t="shared" si="3"/>
        <v>#N/A</v>
      </c>
      <c r="L18" t="e">
        <f t="shared" si="4"/>
        <v>#N/A</v>
      </c>
      <c r="M18" t="e">
        <f t="shared" si="5"/>
        <v>#N/A</v>
      </c>
      <c r="N18" t="e">
        <f t="shared" si="6"/>
        <v>#N/A</v>
      </c>
      <c r="O18" t="e">
        <f t="shared" si="7"/>
        <v>#N/A</v>
      </c>
      <c r="P18" t="e">
        <f t="shared" si="8"/>
        <v>#N/A</v>
      </c>
      <c r="Q18">
        <f t="shared" si="9"/>
        <v>1128</v>
      </c>
      <c r="R18" t="e">
        <f t="shared" si="10"/>
        <v>#N/A</v>
      </c>
      <c r="S18" t="e">
        <f t="shared" si="11"/>
        <v>#N/A</v>
      </c>
    </row>
    <row r="19" spans="1:19" x14ac:dyDescent="0.2">
      <c r="A19">
        <v>1296</v>
      </c>
      <c r="B19">
        <v>1160</v>
      </c>
      <c r="C19">
        <v>19498.78125</v>
      </c>
      <c r="H19">
        <v>1296</v>
      </c>
      <c r="I19" t="e">
        <f t="shared" si="1"/>
        <v>#N/A</v>
      </c>
      <c r="J19" t="e">
        <f t="shared" si="2"/>
        <v>#N/A</v>
      </c>
      <c r="K19" t="e">
        <f t="shared" si="3"/>
        <v>#N/A</v>
      </c>
      <c r="L19" t="e">
        <f t="shared" si="4"/>
        <v>#N/A</v>
      </c>
      <c r="M19" t="e">
        <f t="shared" si="5"/>
        <v>#N/A</v>
      </c>
      <c r="N19" t="e">
        <f t="shared" si="6"/>
        <v>#N/A</v>
      </c>
      <c r="O19" t="e">
        <f t="shared" si="7"/>
        <v>#N/A</v>
      </c>
      <c r="P19">
        <f t="shared" si="8"/>
        <v>1160</v>
      </c>
      <c r="Q19" t="e">
        <f t="shared" si="9"/>
        <v>#N/A</v>
      </c>
      <c r="R19" t="e">
        <f t="shared" si="10"/>
        <v>#N/A</v>
      </c>
      <c r="S19" t="e">
        <f t="shared" si="11"/>
        <v>#N/A</v>
      </c>
    </row>
    <row r="20" spans="1:19" x14ac:dyDescent="0.2">
      <c r="A20">
        <v>3076</v>
      </c>
      <c r="B20">
        <v>1100</v>
      </c>
      <c r="C20">
        <v>19073.082031000002</v>
      </c>
      <c r="H20">
        <v>3076</v>
      </c>
      <c r="I20" t="e">
        <f t="shared" si="1"/>
        <v>#N/A</v>
      </c>
      <c r="J20" t="e">
        <f t="shared" si="2"/>
        <v>#N/A</v>
      </c>
      <c r="K20" t="e">
        <f t="shared" si="3"/>
        <v>#N/A</v>
      </c>
      <c r="L20" t="e">
        <f t="shared" si="4"/>
        <v>#N/A</v>
      </c>
      <c r="M20">
        <f t="shared" si="5"/>
        <v>1100</v>
      </c>
      <c r="N20" t="e">
        <f t="shared" si="6"/>
        <v>#N/A</v>
      </c>
      <c r="O20" t="e">
        <f t="shared" si="7"/>
        <v>#N/A</v>
      </c>
      <c r="P20" t="e">
        <f t="shared" si="8"/>
        <v>#N/A</v>
      </c>
      <c r="Q20" t="e">
        <f t="shared" si="9"/>
        <v>#N/A</v>
      </c>
      <c r="R20" t="e">
        <f t="shared" si="10"/>
        <v>#N/A</v>
      </c>
      <c r="S20" t="e">
        <f t="shared" si="11"/>
        <v>#N/A</v>
      </c>
    </row>
    <row r="21" spans="1:19" x14ac:dyDescent="0.2">
      <c r="A21">
        <v>400</v>
      </c>
      <c r="B21">
        <v>1404</v>
      </c>
      <c r="C21">
        <v>19664.904297000001</v>
      </c>
      <c r="H21">
        <v>400</v>
      </c>
      <c r="I21" t="e">
        <f t="shared" si="1"/>
        <v>#N/A</v>
      </c>
      <c r="J21" t="e">
        <f t="shared" si="2"/>
        <v>#N/A</v>
      </c>
      <c r="K21" t="e">
        <f t="shared" si="3"/>
        <v>#N/A</v>
      </c>
      <c r="L21" t="e">
        <f t="shared" si="4"/>
        <v>#N/A</v>
      </c>
      <c r="M21" t="e">
        <f t="shared" si="5"/>
        <v>#N/A</v>
      </c>
      <c r="N21" t="e">
        <f t="shared" si="6"/>
        <v>#N/A</v>
      </c>
      <c r="O21" t="e">
        <f t="shared" si="7"/>
        <v>#N/A</v>
      </c>
      <c r="P21" t="e">
        <f t="shared" si="8"/>
        <v>#N/A</v>
      </c>
      <c r="Q21">
        <f t="shared" si="9"/>
        <v>1404</v>
      </c>
      <c r="R21" t="e">
        <f t="shared" si="10"/>
        <v>#N/A</v>
      </c>
      <c r="S21" t="e">
        <f t="shared" si="11"/>
        <v>#N/A</v>
      </c>
    </row>
    <row r="22" spans="1:19" x14ac:dyDescent="0.2">
      <c r="A22">
        <v>1976</v>
      </c>
      <c r="B22">
        <v>1232</v>
      </c>
      <c r="C22">
        <v>19194.779297000001</v>
      </c>
      <c r="H22">
        <v>1976</v>
      </c>
      <c r="I22" t="e">
        <f t="shared" si="1"/>
        <v>#N/A</v>
      </c>
      <c r="J22" t="e">
        <f t="shared" si="2"/>
        <v>#N/A</v>
      </c>
      <c r="K22" t="e">
        <f t="shared" si="3"/>
        <v>#N/A</v>
      </c>
      <c r="L22" t="e">
        <f t="shared" si="4"/>
        <v>#N/A</v>
      </c>
      <c r="M22" t="e">
        <f t="shared" si="5"/>
        <v>#N/A</v>
      </c>
      <c r="N22">
        <f t="shared" si="6"/>
        <v>1232</v>
      </c>
      <c r="O22" t="e">
        <f t="shared" si="7"/>
        <v>#N/A</v>
      </c>
      <c r="P22" t="e">
        <f t="shared" si="8"/>
        <v>#N/A</v>
      </c>
      <c r="Q22" t="e">
        <f t="shared" si="9"/>
        <v>#N/A</v>
      </c>
      <c r="R22" t="e">
        <f t="shared" si="10"/>
        <v>#N/A</v>
      </c>
      <c r="S22" t="e">
        <f t="shared" si="11"/>
        <v>#N/A</v>
      </c>
    </row>
    <row r="23" spans="1:19" x14ac:dyDescent="0.2">
      <c r="A23">
        <v>2528</v>
      </c>
      <c r="B23">
        <v>1396</v>
      </c>
      <c r="C23">
        <v>19093.90625</v>
      </c>
      <c r="H23">
        <v>2528</v>
      </c>
      <c r="I23" t="e">
        <f t="shared" si="1"/>
        <v>#N/A</v>
      </c>
      <c r="J23" t="e">
        <f t="shared" si="2"/>
        <v>#N/A</v>
      </c>
      <c r="K23" t="e">
        <f t="shared" si="3"/>
        <v>#N/A</v>
      </c>
      <c r="L23" t="e">
        <f t="shared" si="4"/>
        <v>#N/A</v>
      </c>
      <c r="M23">
        <f t="shared" si="5"/>
        <v>1396</v>
      </c>
      <c r="N23" t="e">
        <f t="shared" si="6"/>
        <v>#N/A</v>
      </c>
      <c r="O23" t="e">
        <f t="shared" si="7"/>
        <v>#N/A</v>
      </c>
      <c r="P23" t="e">
        <f t="shared" si="8"/>
        <v>#N/A</v>
      </c>
      <c r="Q23" t="e">
        <f t="shared" si="9"/>
        <v>#N/A</v>
      </c>
      <c r="R23" t="e">
        <f t="shared" si="10"/>
        <v>#N/A</v>
      </c>
      <c r="S23" t="e">
        <f t="shared" si="11"/>
        <v>#N/A</v>
      </c>
    </row>
    <row r="24" spans="1:19" x14ac:dyDescent="0.2">
      <c r="A24">
        <v>744</v>
      </c>
      <c r="B24">
        <v>1428</v>
      </c>
      <c r="C24">
        <v>19563.898438</v>
      </c>
      <c r="H24">
        <v>744</v>
      </c>
      <c r="I24" t="e">
        <f t="shared" si="1"/>
        <v>#N/A</v>
      </c>
      <c r="J24" t="e">
        <f t="shared" si="2"/>
        <v>#N/A</v>
      </c>
      <c r="K24" t="e">
        <f t="shared" si="3"/>
        <v>#N/A</v>
      </c>
      <c r="L24" t="e">
        <f t="shared" si="4"/>
        <v>#N/A</v>
      </c>
      <c r="M24" t="e">
        <f t="shared" si="5"/>
        <v>#N/A</v>
      </c>
      <c r="N24" t="e">
        <f t="shared" si="6"/>
        <v>#N/A</v>
      </c>
      <c r="O24" t="e">
        <f t="shared" si="7"/>
        <v>#N/A</v>
      </c>
      <c r="P24">
        <f t="shared" si="8"/>
        <v>1428</v>
      </c>
      <c r="Q24" t="e">
        <f t="shared" si="9"/>
        <v>#N/A</v>
      </c>
      <c r="R24" t="e">
        <f t="shared" si="10"/>
        <v>#N/A</v>
      </c>
      <c r="S24" t="e">
        <f t="shared" si="11"/>
        <v>#N/A</v>
      </c>
    </row>
    <row r="25" spans="1:19" x14ac:dyDescent="0.2">
      <c r="A25">
        <v>1136</v>
      </c>
      <c r="B25">
        <v>1436</v>
      </c>
      <c r="C25">
        <v>19472.726562</v>
      </c>
      <c r="H25">
        <v>1136</v>
      </c>
      <c r="I25" t="e">
        <f t="shared" si="1"/>
        <v>#N/A</v>
      </c>
      <c r="J25" t="e">
        <f t="shared" si="2"/>
        <v>#N/A</v>
      </c>
      <c r="K25" t="e">
        <f t="shared" si="3"/>
        <v>#N/A</v>
      </c>
      <c r="L25" t="e">
        <f t="shared" si="4"/>
        <v>#N/A</v>
      </c>
      <c r="M25" t="e">
        <f t="shared" si="5"/>
        <v>#N/A</v>
      </c>
      <c r="N25" t="e">
        <f t="shared" si="6"/>
        <v>#N/A</v>
      </c>
      <c r="O25">
        <f t="shared" si="7"/>
        <v>1436</v>
      </c>
      <c r="P25" t="e">
        <f t="shared" si="8"/>
        <v>#N/A</v>
      </c>
      <c r="Q25" t="e">
        <f t="shared" si="9"/>
        <v>#N/A</v>
      </c>
      <c r="R25" t="e">
        <f t="shared" si="10"/>
        <v>#N/A</v>
      </c>
      <c r="S25" t="e">
        <f t="shared" si="11"/>
        <v>#N/A</v>
      </c>
    </row>
    <row r="26" spans="1:19" x14ac:dyDescent="0.2">
      <c r="A26">
        <v>1524</v>
      </c>
      <c r="B26">
        <v>1464</v>
      </c>
      <c r="C26">
        <v>19475.984375</v>
      </c>
      <c r="H26">
        <v>1524</v>
      </c>
      <c r="I26" t="e">
        <f t="shared" si="1"/>
        <v>#N/A</v>
      </c>
      <c r="J26" t="e">
        <f t="shared" si="2"/>
        <v>#N/A</v>
      </c>
      <c r="K26" t="e">
        <f t="shared" si="3"/>
        <v>#N/A</v>
      </c>
      <c r="L26" t="e">
        <f t="shared" si="4"/>
        <v>#N/A</v>
      </c>
      <c r="M26" t="e">
        <f t="shared" si="5"/>
        <v>#N/A</v>
      </c>
      <c r="N26" t="e">
        <f t="shared" si="6"/>
        <v>#N/A</v>
      </c>
      <c r="O26">
        <f t="shared" si="7"/>
        <v>1464</v>
      </c>
      <c r="P26" t="e">
        <f t="shared" si="8"/>
        <v>#N/A</v>
      </c>
      <c r="Q26" t="e">
        <f t="shared" si="9"/>
        <v>#N/A</v>
      </c>
      <c r="R26" t="e">
        <f t="shared" si="10"/>
        <v>#N/A</v>
      </c>
      <c r="S26" t="e">
        <f t="shared" si="11"/>
        <v>#N/A</v>
      </c>
    </row>
    <row r="27" spans="1:19" x14ac:dyDescent="0.2">
      <c r="A27">
        <v>1804</v>
      </c>
      <c r="B27">
        <v>1544</v>
      </c>
      <c r="C27">
        <v>19353.570312</v>
      </c>
      <c r="H27">
        <v>1804</v>
      </c>
      <c r="I27" t="e">
        <f t="shared" si="1"/>
        <v>#N/A</v>
      </c>
      <c r="J27" t="e">
        <f t="shared" si="2"/>
        <v>#N/A</v>
      </c>
      <c r="K27" t="e">
        <f t="shared" si="3"/>
        <v>#N/A</v>
      </c>
      <c r="L27" t="e">
        <f t="shared" si="4"/>
        <v>#N/A</v>
      </c>
      <c r="M27" t="e">
        <f t="shared" si="5"/>
        <v>#N/A</v>
      </c>
      <c r="N27" t="e">
        <f t="shared" si="6"/>
        <v>#N/A</v>
      </c>
      <c r="O27">
        <f t="shared" si="7"/>
        <v>1544</v>
      </c>
      <c r="P27" t="e">
        <f t="shared" si="8"/>
        <v>#N/A</v>
      </c>
      <c r="Q27" t="e">
        <f t="shared" si="9"/>
        <v>#N/A</v>
      </c>
      <c r="R27" t="e">
        <f t="shared" si="10"/>
        <v>#N/A</v>
      </c>
      <c r="S27" t="e">
        <f t="shared" si="11"/>
        <v>#N/A</v>
      </c>
    </row>
    <row r="28" spans="1:19" x14ac:dyDescent="0.2">
      <c r="A28">
        <v>3184</v>
      </c>
      <c r="B28">
        <v>1500</v>
      </c>
      <c r="C28">
        <v>18586.394531000002</v>
      </c>
      <c r="H28">
        <v>3184</v>
      </c>
      <c r="I28" t="e">
        <f t="shared" si="1"/>
        <v>#N/A</v>
      </c>
      <c r="J28">
        <f t="shared" si="2"/>
        <v>1500</v>
      </c>
      <c r="K28" t="e">
        <f t="shared" si="3"/>
        <v>#N/A</v>
      </c>
      <c r="L28" t="e">
        <f t="shared" si="4"/>
        <v>#N/A</v>
      </c>
      <c r="M28" t="e">
        <f t="shared" si="5"/>
        <v>#N/A</v>
      </c>
      <c r="N28" t="e">
        <f t="shared" si="6"/>
        <v>#N/A</v>
      </c>
      <c r="O28" t="e">
        <f t="shared" si="7"/>
        <v>#N/A</v>
      </c>
      <c r="P28" t="e">
        <f t="shared" si="8"/>
        <v>#N/A</v>
      </c>
      <c r="Q28" t="e">
        <f t="shared" si="9"/>
        <v>#N/A</v>
      </c>
      <c r="R28" t="e">
        <f t="shared" si="10"/>
        <v>#N/A</v>
      </c>
      <c r="S28" t="e">
        <f t="shared" si="11"/>
        <v>#N/A</v>
      </c>
    </row>
    <row r="29" spans="1:19" x14ac:dyDescent="0.2">
      <c r="A29">
        <v>3556</v>
      </c>
      <c r="B29">
        <v>1472</v>
      </c>
      <c r="C29">
        <v>18451.582031000002</v>
      </c>
      <c r="H29">
        <v>3556</v>
      </c>
      <c r="I29">
        <f t="shared" si="1"/>
        <v>1472</v>
      </c>
      <c r="J29" t="e">
        <f t="shared" si="2"/>
        <v>#N/A</v>
      </c>
      <c r="K29" t="e">
        <f t="shared" si="3"/>
        <v>#N/A</v>
      </c>
      <c r="L29" t="e">
        <f t="shared" si="4"/>
        <v>#N/A</v>
      </c>
      <c r="M29" t="e">
        <f t="shared" si="5"/>
        <v>#N/A</v>
      </c>
      <c r="N29" t="e">
        <f t="shared" si="6"/>
        <v>#N/A</v>
      </c>
      <c r="O29" t="e">
        <f t="shared" si="7"/>
        <v>#N/A</v>
      </c>
      <c r="P29" t="e">
        <f t="shared" si="8"/>
        <v>#N/A</v>
      </c>
      <c r="Q29" t="e">
        <f t="shared" si="9"/>
        <v>#N/A</v>
      </c>
      <c r="R29" t="e">
        <f t="shared" si="10"/>
        <v>#N/A</v>
      </c>
      <c r="S29" t="e">
        <f t="shared" si="11"/>
        <v>#N/A</v>
      </c>
    </row>
    <row r="30" spans="1:19" x14ac:dyDescent="0.2">
      <c r="A30">
        <v>412</v>
      </c>
      <c r="B30">
        <v>1740</v>
      </c>
      <c r="C30">
        <v>19916.234375</v>
      </c>
      <c r="H30">
        <v>412</v>
      </c>
      <c r="I30" t="e">
        <f t="shared" si="1"/>
        <v>#N/A</v>
      </c>
      <c r="J30" t="e">
        <f t="shared" si="2"/>
        <v>#N/A</v>
      </c>
      <c r="K30" t="e">
        <f t="shared" si="3"/>
        <v>#N/A</v>
      </c>
      <c r="L30" t="e">
        <f t="shared" si="4"/>
        <v>#N/A</v>
      </c>
      <c r="M30" t="e">
        <f t="shared" si="5"/>
        <v>#N/A</v>
      </c>
      <c r="N30" t="e">
        <f t="shared" si="6"/>
        <v>#N/A</v>
      </c>
      <c r="O30" t="e">
        <f t="shared" si="7"/>
        <v>#N/A</v>
      </c>
      <c r="P30" t="e">
        <f t="shared" si="8"/>
        <v>#N/A</v>
      </c>
      <c r="Q30" t="e">
        <f t="shared" si="9"/>
        <v>#N/A</v>
      </c>
      <c r="R30">
        <f t="shared" si="10"/>
        <v>1740</v>
      </c>
      <c r="S30" t="e">
        <f t="shared" si="11"/>
        <v>#N/A</v>
      </c>
    </row>
    <row r="31" spans="1:19" x14ac:dyDescent="0.2">
      <c r="A31">
        <v>1348</v>
      </c>
      <c r="B31">
        <v>1792</v>
      </c>
      <c r="C31">
        <v>19467.521484000001</v>
      </c>
      <c r="H31">
        <v>1348</v>
      </c>
      <c r="I31" t="e">
        <f t="shared" si="1"/>
        <v>#N/A</v>
      </c>
      <c r="J31" t="e">
        <f t="shared" si="2"/>
        <v>#N/A</v>
      </c>
      <c r="K31" t="e">
        <f t="shared" si="3"/>
        <v>#N/A</v>
      </c>
      <c r="L31" t="e">
        <f t="shared" si="4"/>
        <v>#N/A</v>
      </c>
      <c r="M31" t="e">
        <f t="shared" si="5"/>
        <v>#N/A</v>
      </c>
      <c r="N31" t="e">
        <f t="shared" si="6"/>
        <v>#N/A</v>
      </c>
      <c r="O31">
        <f t="shared" si="7"/>
        <v>1792</v>
      </c>
      <c r="P31" t="e">
        <f t="shared" si="8"/>
        <v>#N/A</v>
      </c>
      <c r="Q31" t="e">
        <f t="shared" si="9"/>
        <v>#N/A</v>
      </c>
      <c r="R31" t="e">
        <f t="shared" si="10"/>
        <v>#N/A</v>
      </c>
      <c r="S31" t="e">
        <f t="shared" si="11"/>
        <v>#N/A</v>
      </c>
    </row>
    <row r="32" spans="1:19" x14ac:dyDescent="0.2">
      <c r="A32">
        <v>2120</v>
      </c>
      <c r="B32">
        <v>1792</v>
      </c>
      <c r="C32">
        <v>19122.525390999999</v>
      </c>
      <c r="H32">
        <v>2120</v>
      </c>
      <c r="I32" t="e">
        <f t="shared" si="1"/>
        <v>#N/A</v>
      </c>
      <c r="J32" t="e">
        <f t="shared" si="2"/>
        <v>#N/A</v>
      </c>
      <c r="K32" t="e">
        <f t="shared" si="3"/>
        <v>#N/A</v>
      </c>
      <c r="L32" t="e">
        <f t="shared" si="4"/>
        <v>#N/A</v>
      </c>
      <c r="M32">
        <f t="shared" si="5"/>
        <v>1792</v>
      </c>
      <c r="N32" t="e">
        <f t="shared" si="6"/>
        <v>#N/A</v>
      </c>
      <c r="O32" t="e">
        <f t="shared" si="7"/>
        <v>#N/A</v>
      </c>
      <c r="P32" t="e">
        <f t="shared" si="8"/>
        <v>#N/A</v>
      </c>
      <c r="Q32" t="e">
        <f t="shared" si="9"/>
        <v>#N/A</v>
      </c>
      <c r="R32" t="e">
        <f t="shared" si="10"/>
        <v>#N/A</v>
      </c>
      <c r="S32" t="e">
        <f t="shared" si="11"/>
        <v>#N/A</v>
      </c>
    </row>
    <row r="33" spans="1:19" x14ac:dyDescent="0.2">
      <c r="A33">
        <v>980</v>
      </c>
      <c r="B33">
        <v>1844</v>
      </c>
      <c r="C33">
        <v>19613.347656000002</v>
      </c>
      <c r="H33">
        <v>980</v>
      </c>
      <c r="I33" t="e">
        <f t="shared" si="1"/>
        <v>#N/A</v>
      </c>
      <c r="J33" t="e">
        <f t="shared" si="2"/>
        <v>#N/A</v>
      </c>
      <c r="K33" t="e">
        <f t="shared" si="3"/>
        <v>#N/A</v>
      </c>
      <c r="L33" t="e">
        <f t="shared" si="4"/>
        <v>#N/A</v>
      </c>
      <c r="M33" t="e">
        <f t="shared" si="5"/>
        <v>#N/A</v>
      </c>
      <c r="N33" t="e">
        <f t="shared" si="6"/>
        <v>#N/A</v>
      </c>
      <c r="O33" t="e">
        <f t="shared" si="7"/>
        <v>#N/A</v>
      </c>
      <c r="P33">
        <f t="shared" si="8"/>
        <v>1844</v>
      </c>
      <c r="Q33" t="e">
        <f t="shared" si="9"/>
        <v>#N/A</v>
      </c>
      <c r="R33" t="e">
        <f t="shared" si="10"/>
        <v>#N/A</v>
      </c>
      <c r="S33" t="e">
        <f t="shared" si="11"/>
        <v>#N/A</v>
      </c>
    </row>
    <row r="34" spans="1:19" x14ac:dyDescent="0.2">
      <c r="A34">
        <v>1832</v>
      </c>
      <c r="B34">
        <v>1972</v>
      </c>
      <c r="C34">
        <v>19342.503906000002</v>
      </c>
      <c r="H34">
        <v>1832</v>
      </c>
      <c r="I34" t="e">
        <f t="shared" si="1"/>
        <v>#N/A</v>
      </c>
      <c r="J34" t="e">
        <f t="shared" si="2"/>
        <v>#N/A</v>
      </c>
      <c r="K34" t="e">
        <f t="shared" si="3"/>
        <v>#N/A</v>
      </c>
      <c r="L34" t="e">
        <f t="shared" si="4"/>
        <v>#N/A</v>
      </c>
      <c r="M34" t="e">
        <f t="shared" si="5"/>
        <v>#N/A</v>
      </c>
      <c r="N34" t="e">
        <f t="shared" si="6"/>
        <v>#N/A</v>
      </c>
      <c r="O34">
        <f t="shared" si="7"/>
        <v>1972</v>
      </c>
      <c r="P34" t="e">
        <f t="shared" si="8"/>
        <v>#N/A</v>
      </c>
      <c r="Q34" t="e">
        <f t="shared" si="9"/>
        <v>#N/A</v>
      </c>
      <c r="R34" t="e">
        <f t="shared" si="10"/>
        <v>#N/A</v>
      </c>
      <c r="S34" t="e">
        <f t="shared" si="11"/>
        <v>#N/A</v>
      </c>
    </row>
    <row r="35" spans="1:19" x14ac:dyDescent="0.2">
      <c r="A35">
        <v>2424</v>
      </c>
      <c r="B35">
        <v>1840</v>
      </c>
      <c r="C35">
        <v>19109.582031000002</v>
      </c>
      <c r="H35">
        <v>2424</v>
      </c>
      <c r="I35" t="e">
        <f t="shared" si="1"/>
        <v>#N/A</v>
      </c>
      <c r="J35" t="e">
        <f t="shared" si="2"/>
        <v>#N/A</v>
      </c>
      <c r="K35" t="e">
        <f t="shared" si="3"/>
        <v>#N/A</v>
      </c>
      <c r="L35" t="e">
        <f t="shared" si="4"/>
        <v>#N/A</v>
      </c>
      <c r="M35">
        <f t="shared" si="5"/>
        <v>1840</v>
      </c>
      <c r="N35" t="e">
        <f t="shared" si="6"/>
        <v>#N/A</v>
      </c>
      <c r="O35" t="e">
        <f t="shared" si="7"/>
        <v>#N/A</v>
      </c>
      <c r="P35" t="e">
        <f t="shared" si="8"/>
        <v>#N/A</v>
      </c>
      <c r="Q35" t="e">
        <f t="shared" si="9"/>
        <v>#N/A</v>
      </c>
      <c r="R35" t="e">
        <f t="shared" si="10"/>
        <v>#N/A</v>
      </c>
      <c r="S35" t="e">
        <f t="shared" si="11"/>
        <v>#N/A</v>
      </c>
    </row>
    <row r="36" spans="1:19" x14ac:dyDescent="0.2">
      <c r="A36">
        <v>2968</v>
      </c>
      <c r="B36">
        <v>1872</v>
      </c>
      <c r="C36">
        <v>18711.748047000001</v>
      </c>
      <c r="H36">
        <v>2968</v>
      </c>
      <c r="I36" t="e">
        <f t="shared" si="1"/>
        <v>#N/A</v>
      </c>
      <c r="J36" t="e">
        <f t="shared" si="2"/>
        <v>#N/A</v>
      </c>
      <c r="K36">
        <f t="shared" si="3"/>
        <v>1872</v>
      </c>
      <c r="L36" t="e">
        <f t="shared" si="4"/>
        <v>#N/A</v>
      </c>
      <c r="M36" t="e">
        <f t="shared" si="5"/>
        <v>#N/A</v>
      </c>
      <c r="N36" t="e">
        <f t="shared" si="6"/>
        <v>#N/A</v>
      </c>
      <c r="O36" t="e">
        <f t="shared" si="7"/>
        <v>#N/A</v>
      </c>
      <c r="P36" t="e">
        <f t="shared" si="8"/>
        <v>#N/A</v>
      </c>
      <c r="Q36" t="e">
        <f t="shared" si="9"/>
        <v>#N/A</v>
      </c>
      <c r="R36" t="e">
        <f t="shared" si="10"/>
        <v>#N/A</v>
      </c>
      <c r="S36" t="e">
        <f t="shared" si="11"/>
        <v>#N/A</v>
      </c>
    </row>
    <row r="37" spans="1:19" x14ac:dyDescent="0.2">
      <c r="A37">
        <v>3540</v>
      </c>
      <c r="B37">
        <v>1952</v>
      </c>
      <c r="C37">
        <v>18378.386718999998</v>
      </c>
      <c r="H37">
        <v>3540</v>
      </c>
      <c r="I37">
        <f t="shared" si="1"/>
        <v>1952</v>
      </c>
      <c r="J37" t="e">
        <f t="shared" si="2"/>
        <v>#N/A</v>
      </c>
      <c r="K37" t="e">
        <f t="shared" si="3"/>
        <v>#N/A</v>
      </c>
      <c r="L37" t="e">
        <f t="shared" si="4"/>
        <v>#N/A</v>
      </c>
      <c r="M37" t="e">
        <f t="shared" si="5"/>
        <v>#N/A</v>
      </c>
      <c r="N37" t="e">
        <f t="shared" si="6"/>
        <v>#N/A</v>
      </c>
      <c r="O37" t="e">
        <f t="shared" si="7"/>
        <v>#N/A</v>
      </c>
      <c r="P37" t="e">
        <f t="shared" si="8"/>
        <v>#N/A</v>
      </c>
      <c r="Q37" t="e">
        <f t="shared" si="9"/>
        <v>#N/A</v>
      </c>
      <c r="R37" t="e">
        <f t="shared" si="10"/>
        <v>#N/A</v>
      </c>
      <c r="S37" t="e">
        <f t="shared" si="11"/>
        <v>#N/A</v>
      </c>
    </row>
    <row r="38" spans="1:19" x14ac:dyDescent="0.2">
      <c r="A38">
        <v>204</v>
      </c>
      <c r="B38">
        <v>2196</v>
      </c>
      <c r="C38">
        <v>19707.126952999999</v>
      </c>
      <c r="H38">
        <v>204</v>
      </c>
      <c r="I38" t="e">
        <f t="shared" si="1"/>
        <v>#N/A</v>
      </c>
      <c r="J38" t="e">
        <f t="shared" si="2"/>
        <v>#N/A</v>
      </c>
      <c r="K38" t="e">
        <f t="shared" si="3"/>
        <v>#N/A</v>
      </c>
      <c r="L38" t="e">
        <f t="shared" si="4"/>
        <v>#N/A</v>
      </c>
      <c r="M38" t="e">
        <f t="shared" si="5"/>
        <v>#N/A</v>
      </c>
      <c r="N38" t="e">
        <f t="shared" si="6"/>
        <v>#N/A</v>
      </c>
      <c r="O38" t="e">
        <f t="shared" si="7"/>
        <v>#N/A</v>
      </c>
      <c r="P38" t="e">
        <f t="shared" si="8"/>
        <v>#N/A</v>
      </c>
      <c r="Q38">
        <f t="shared" si="9"/>
        <v>2196</v>
      </c>
      <c r="R38" t="e">
        <f t="shared" si="10"/>
        <v>#N/A</v>
      </c>
      <c r="S38" t="e">
        <f t="shared" si="11"/>
        <v>#N/A</v>
      </c>
    </row>
    <row r="39" spans="1:19" x14ac:dyDescent="0.2">
      <c r="A39">
        <v>708</v>
      </c>
      <c r="B39">
        <v>2188</v>
      </c>
      <c r="C39">
        <v>19782.6875</v>
      </c>
      <c r="H39">
        <v>708</v>
      </c>
      <c r="I39" t="e">
        <f t="shared" si="1"/>
        <v>#N/A</v>
      </c>
      <c r="J39" t="e">
        <f t="shared" si="2"/>
        <v>#N/A</v>
      </c>
      <c r="K39" t="e">
        <f t="shared" si="3"/>
        <v>#N/A</v>
      </c>
      <c r="L39" t="e">
        <f t="shared" si="4"/>
        <v>#N/A</v>
      </c>
      <c r="M39" t="e">
        <f t="shared" si="5"/>
        <v>#N/A</v>
      </c>
      <c r="N39" t="e">
        <f t="shared" si="6"/>
        <v>#N/A</v>
      </c>
      <c r="O39" t="e">
        <f t="shared" si="7"/>
        <v>#N/A</v>
      </c>
      <c r="P39" t="e">
        <f t="shared" si="8"/>
        <v>#N/A</v>
      </c>
      <c r="Q39">
        <f t="shared" si="9"/>
        <v>2188</v>
      </c>
      <c r="R39" t="e">
        <f t="shared" si="10"/>
        <v>#N/A</v>
      </c>
      <c r="S39" t="e">
        <f t="shared" si="11"/>
        <v>#N/A</v>
      </c>
    </row>
    <row r="40" spans="1:19" x14ac:dyDescent="0.2">
      <c r="A40">
        <v>1112</v>
      </c>
      <c r="B40">
        <v>2120</v>
      </c>
      <c r="C40">
        <v>19653.740234000001</v>
      </c>
      <c r="H40">
        <v>1112</v>
      </c>
      <c r="I40" t="e">
        <f t="shared" si="1"/>
        <v>#N/A</v>
      </c>
      <c r="J40" t="e">
        <f t="shared" si="2"/>
        <v>#N/A</v>
      </c>
      <c r="K40" t="e">
        <f t="shared" si="3"/>
        <v>#N/A</v>
      </c>
      <c r="L40" t="e">
        <f t="shared" si="4"/>
        <v>#N/A</v>
      </c>
      <c r="M40" t="e">
        <f t="shared" si="5"/>
        <v>#N/A</v>
      </c>
      <c r="N40" t="e">
        <f t="shared" si="6"/>
        <v>#N/A</v>
      </c>
      <c r="O40" t="e">
        <f t="shared" si="7"/>
        <v>#N/A</v>
      </c>
      <c r="P40" t="e">
        <f t="shared" si="8"/>
        <v>#N/A</v>
      </c>
      <c r="Q40">
        <f t="shared" si="9"/>
        <v>2120</v>
      </c>
      <c r="R40" t="e">
        <f t="shared" si="10"/>
        <v>#N/A</v>
      </c>
      <c r="S40" t="e">
        <f t="shared" si="11"/>
        <v>#N/A</v>
      </c>
    </row>
    <row r="41" spans="1:19" x14ac:dyDescent="0.2">
      <c r="A41">
        <v>2124</v>
      </c>
      <c r="B41">
        <v>2060</v>
      </c>
      <c r="C41">
        <v>19135.548827999999</v>
      </c>
      <c r="H41">
        <v>2124</v>
      </c>
      <c r="I41" t="e">
        <f t="shared" si="1"/>
        <v>#N/A</v>
      </c>
      <c r="J41" t="e">
        <f t="shared" si="2"/>
        <v>#N/A</v>
      </c>
      <c r="K41" t="e">
        <f t="shared" si="3"/>
        <v>#N/A</v>
      </c>
      <c r="L41" t="e">
        <f t="shared" si="4"/>
        <v>#N/A</v>
      </c>
      <c r="M41">
        <f t="shared" si="5"/>
        <v>2060</v>
      </c>
      <c r="N41" t="e">
        <f t="shared" si="6"/>
        <v>#N/A</v>
      </c>
      <c r="O41" t="e">
        <f t="shared" si="7"/>
        <v>#N/A</v>
      </c>
      <c r="P41" t="e">
        <f t="shared" si="8"/>
        <v>#N/A</v>
      </c>
      <c r="Q41" t="e">
        <f t="shared" si="9"/>
        <v>#N/A</v>
      </c>
      <c r="R41" t="e">
        <f t="shared" si="10"/>
        <v>#N/A</v>
      </c>
      <c r="S41" t="e">
        <f t="shared" si="11"/>
        <v>#N/A</v>
      </c>
    </row>
    <row r="42" spans="1:19" x14ac:dyDescent="0.2">
      <c r="A42">
        <v>2836</v>
      </c>
      <c r="B42">
        <v>2180</v>
      </c>
      <c r="C42">
        <v>18656.298827999999</v>
      </c>
      <c r="H42">
        <v>2836</v>
      </c>
      <c r="I42" t="e">
        <f t="shared" si="1"/>
        <v>#N/A</v>
      </c>
      <c r="J42">
        <f t="shared" si="2"/>
        <v>2180</v>
      </c>
      <c r="K42" t="e">
        <f t="shared" si="3"/>
        <v>#N/A</v>
      </c>
      <c r="L42" t="e">
        <f t="shared" si="4"/>
        <v>#N/A</v>
      </c>
      <c r="M42" t="e">
        <f t="shared" si="5"/>
        <v>#N/A</v>
      </c>
      <c r="N42" t="e">
        <f t="shared" si="6"/>
        <v>#N/A</v>
      </c>
      <c r="O42" t="e">
        <f t="shared" si="7"/>
        <v>#N/A</v>
      </c>
      <c r="P42" t="e">
        <f t="shared" si="8"/>
        <v>#N/A</v>
      </c>
      <c r="Q42" t="e">
        <f t="shared" si="9"/>
        <v>#N/A</v>
      </c>
      <c r="R42" t="e">
        <f t="shared" si="10"/>
        <v>#N/A</v>
      </c>
      <c r="S42" t="e">
        <f t="shared" si="11"/>
        <v>#N/A</v>
      </c>
    </row>
    <row r="43" spans="1:19" x14ac:dyDescent="0.2">
      <c r="A43">
        <v>2376</v>
      </c>
      <c r="B43">
        <v>2384</v>
      </c>
      <c r="C43">
        <v>18901.351562</v>
      </c>
      <c r="H43">
        <v>2376</v>
      </c>
      <c r="I43" t="e">
        <f t="shared" si="1"/>
        <v>#N/A</v>
      </c>
      <c r="J43" t="e">
        <f t="shared" si="2"/>
        <v>#N/A</v>
      </c>
      <c r="K43" t="e">
        <f t="shared" si="3"/>
        <v>#N/A</v>
      </c>
      <c r="L43">
        <f t="shared" si="4"/>
        <v>2384</v>
      </c>
      <c r="M43" t="e">
        <f t="shared" si="5"/>
        <v>#N/A</v>
      </c>
      <c r="N43" t="e">
        <f t="shared" si="6"/>
        <v>#N/A</v>
      </c>
      <c r="O43" t="e">
        <f t="shared" si="7"/>
        <v>#N/A</v>
      </c>
      <c r="P43" t="e">
        <f t="shared" si="8"/>
        <v>#N/A</v>
      </c>
      <c r="Q43" t="e">
        <f t="shared" si="9"/>
        <v>#N/A</v>
      </c>
      <c r="R43" t="e">
        <f t="shared" si="10"/>
        <v>#N/A</v>
      </c>
      <c r="S43" t="e">
        <f t="shared" si="11"/>
        <v>#N/A</v>
      </c>
    </row>
    <row r="44" spans="1:19" x14ac:dyDescent="0.2">
      <c r="A44">
        <v>3292</v>
      </c>
      <c r="B44">
        <v>2384</v>
      </c>
      <c r="C44">
        <v>18637.957031000002</v>
      </c>
      <c r="H44">
        <v>3292</v>
      </c>
      <c r="I44" t="e">
        <f t="shared" si="1"/>
        <v>#N/A</v>
      </c>
      <c r="J44">
        <f t="shared" si="2"/>
        <v>2384</v>
      </c>
      <c r="K44" t="e">
        <f t="shared" si="3"/>
        <v>#N/A</v>
      </c>
      <c r="L44" t="e">
        <f t="shared" si="4"/>
        <v>#N/A</v>
      </c>
      <c r="M44" t="e">
        <f t="shared" si="5"/>
        <v>#N/A</v>
      </c>
      <c r="N44" t="e">
        <f t="shared" si="6"/>
        <v>#N/A</v>
      </c>
      <c r="O44" t="e">
        <f t="shared" si="7"/>
        <v>#N/A</v>
      </c>
      <c r="P44" t="e">
        <f t="shared" si="8"/>
        <v>#N/A</v>
      </c>
      <c r="Q44" t="e">
        <f t="shared" si="9"/>
        <v>#N/A</v>
      </c>
      <c r="R44" t="e">
        <f t="shared" si="10"/>
        <v>#N/A</v>
      </c>
      <c r="S44" t="e">
        <f t="shared" si="11"/>
        <v>#N/A</v>
      </c>
    </row>
    <row r="45" spans="1:19" x14ac:dyDescent="0.2">
      <c r="A45">
        <v>3584</v>
      </c>
      <c r="B45">
        <v>2260</v>
      </c>
      <c r="C45">
        <v>18635.601562</v>
      </c>
      <c r="H45">
        <v>3584</v>
      </c>
      <c r="I45" t="e">
        <f t="shared" si="1"/>
        <v>#N/A</v>
      </c>
      <c r="J45">
        <f t="shared" si="2"/>
        <v>2260</v>
      </c>
      <c r="K45" t="e">
        <f t="shared" si="3"/>
        <v>#N/A</v>
      </c>
      <c r="L45" t="e">
        <f t="shared" si="4"/>
        <v>#N/A</v>
      </c>
      <c r="M45" t="e">
        <f t="shared" si="5"/>
        <v>#N/A</v>
      </c>
      <c r="N45" t="e">
        <f t="shared" si="6"/>
        <v>#N/A</v>
      </c>
      <c r="O45" t="e">
        <f t="shared" si="7"/>
        <v>#N/A</v>
      </c>
      <c r="P45" t="e">
        <f t="shared" si="8"/>
        <v>#N/A</v>
      </c>
      <c r="Q45" t="e">
        <f t="shared" si="9"/>
        <v>#N/A</v>
      </c>
      <c r="R45" t="e">
        <f t="shared" si="10"/>
        <v>#N/A</v>
      </c>
      <c r="S45" t="e">
        <f t="shared" si="11"/>
        <v>#N/A</v>
      </c>
    </row>
    <row r="46" spans="1:19" x14ac:dyDescent="0.2">
      <c r="A46">
        <v>896</v>
      </c>
      <c r="B46">
        <v>2508</v>
      </c>
      <c r="C46">
        <v>19907.109375</v>
      </c>
      <c r="H46">
        <v>896</v>
      </c>
      <c r="I46" t="e">
        <f t="shared" si="1"/>
        <v>#N/A</v>
      </c>
      <c r="J46" t="e">
        <f t="shared" si="2"/>
        <v>#N/A</v>
      </c>
      <c r="K46" t="e">
        <f t="shared" si="3"/>
        <v>#N/A</v>
      </c>
      <c r="L46" t="e">
        <f t="shared" si="4"/>
        <v>#N/A</v>
      </c>
      <c r="M46" t="e">
        <f t="shared" si="5"/>
        <v>#N/A</v>
      </c>
      <c r="N46" t="e">
        <f t="shared" si="6"/>
        <v>#N/A</v>
      </c>
      <c r="O46" t="e">
        <f t="shared" si="7"/>
        <v>#N/A</v>
      </c>
      <c r="P46" t="e">
        <f t="shared" si="8"/>
        <v>#N/A</v>
      </c>
      <c r="Q46" t="e">
        <f t="shared" si="9"/>
        <v>#N/A</v>
      </c>
      <c r="R46">
        <f t="shared" si="10"/>
        <v>2508</v>
      </c>
      <c r="S46" t="e">
        <f t="shared" si="11"/>
        <v>#N/A</v>
      </c>
    </row>
    <row r="47" spans="1:19" x14ac:dyDescent="0.2">
      <c r="A47">
        <v>1580</v>
      </c>
      <c r="B47">
        <v>2460</v>
      </c>
      <c r="C47">
        <v>19344.480468999998</v>
      </c>
      <c r="H47">
        <v>1580</v>
      </c>
      <c r="I47" t="e">
        <f t="shared" si="1"/>
        <v>#N/A</v>
      </c>
      <c r="J47" t="e">
        <f t="shared" si="2"/>
        <v>#N/A</v>
      </c>
      <c r="K47" t="e">
        <f t="shared" si="3"/>
        <v>#N/A</v>
      </c>
      <c r="L47" t="e">
        <f t="shared" si="4"/>
        <v>#N/A</v>
      </c>
      <c r="M47" t="e">
        <f t="shared" si="5"/>
        <v>#N/A</v>
      </c>
      <c r="N47" t="e">
        <f t="shared" si="6"/>
        <v>#N/A</v>
      </c>
      <c r="O47">
        <f t="shared" si="7"/>
        <v>2460</v>
      </c>
      <c r="P47" t="e">
        <f t="shared" si="8"/>
        <v>#N/A</v>
      </c>
      <c r="Q47" t="e">
        <f t="shared" si="9"/>
        <v>#N/A</v>
      </c>
      <c r="R47" t="e">
        <f t="shared" si="10"/>
        <v>#N/A</v>
      </c>
      <c r="S47" t="e">
        <f t="shared" si="11"/>
        <v>#N/A</v>
      </c>
    </row>
    <row r="48" spans="1:19" x14ac:dyDescent="0.2">
      <c r="A48">
        <v>2136</v>
      </c>
      <c r="B48">
        <v>2596</v>
      </c>
      <c r="C48">
        <v>18889.148438</v>
      </c>
      <c r="H48">
        <v>2136</v>
      </c>
      <c r="I48" t="e">
        <f t="shared" si="1"/>
        <v>#N/A</v>
      </c>
      <c r="J48" t="e">
        <f t="shared" si="2"/>
        <v>#N/A</v>
      </c>
      <c r="K48" t="e">
        <f t="shared" si="3"/>
        <v>#N/A</v>
      </c>
      <c r="L48">
        <f t="shared" si="4"/>
        <v>2596</v>
      </c>
      <c r="M48" t="e">
        <f t="shared" si="5"/>
        <v>#N/A</v>
      </c>
      <c r="N48" t="e">
        <f t="shared" si="6"/>
        <v>#N/A</v>
      </c>
      <c r="O48" t="e">
        <f t="shared" si="7"/>
        <v>#N/A</v>
      </c>
      <c r="P48" t="e">
        <f t="shared" si="8"/>
        <v>#N/A</v>
      </c>
      <c r="Q48" t="e">
        <f t="shared" si="9"/>
        <v>#N/A</v>
      </c>
      <c r="R48" t="e">
        <f t="shared" si="10"/>
        <v>#N/A</v>
      </c>
      <c r="S48" t="e">
        <f t="shared" si="11"/>
        <v>#N/A</v>
      </c>
    </row>
    <row r="49" spans="1:19" x14ac:dyDescent="0.2">
      <c r="A49">
        <v>2808</v>
      </c>
      <c r="B49">
        <v>2484</v>
      </c>
      <c r="C49">
        <v>18659.771484000001</v>
      </c>
      <c r="H49">
        <v>2808</v>
      </c>
      <c r="I49" t="e">
        <f t="shared" si="1"/>
        <v>#N/A</v>
      </c>
      <c r="J49">
        <f t="shared" si="2"/>
        <v>2484</v>
      </c>
      <c r="K49" t="e">
        <f t="shared" si="3"/>
        <v>#N/A</v>
      </c>
      <c r="L49" t="e">
        <f t="shared" si="4"/>
        <v>#N/A</v>
      </c>
      <c r="M49" t="e">
        <f t="shared" si="5"/>
        <v>#N/A</v>
      </c>
      <c r="N49" t="e">
        <f t="shared" si="6"/>
        <v>#N/A</v>
      </c>
      <c r="O49" t="e">
        <f t="shared" si="7"/>
        <v>#N/A</v>
      </c>
      <c r="P49" t="e">
        <f t="shared" si="8"/>
        <v>#N/A</v>
      </c>
      <c r="Q49" t="e">
        <f t="shared" si="9"/>
        <v>#N/A</v>
      </c>
      <c r="R49" t="e">
        <f t="shared" si="10"/>
        <v>#N/A</v>
      </c>
      <c r="S49" t="e">
        <f t="shared" si="11"/>
        <v>#N/A</v>
      </c>
    </row>
    <row r="50" spans="1:19" x14ac:dyDescent="0.2">
      <c r="A50">
        <v>1216</v>
      </c>
      <c r="B50">
        <v>2812</v>
      </c>
      <c r="C50">
        <v>19584.699218999998</v>
      </c>
      <c r="H50">
        <v>1216</v>
      </c>
      <c r="I50" t="e">
        <f t="shared" si="1"/>
        <v>#N/A</v>
      </c>
      <c r="J50" t="e">
        <f t="shared" si="2"/>
        <v>#N/A</v>
      </c>
      <c r="K50" t="e">
        <f t="shared" si="3"/>
        <v>#N/A</v>
      </c>
      <c r="L50" t="e">
        <f t="shared" si="4"/>
        <v>#N/A</v>
      </c>
      <c r="M50" t="e">
        <f t="shared" si="5"/>
        <v>#N/A</v>
      </c>
      <c r="N50" t="e">
        <f t="shared" si="6"/>
        <v>#N/A</v>
      </c>
      <c r="O50" t="e">
        <f t="shared" si="7"/>
        <v>#N/A</v>
      </c>
      <c r="P50">
        <f t="shared" si="8"/>
        <v>2812</v>
      </c>
      <c r="Q50" t="e">
        <f t="shared" si="9"/>
        <v>#N/A</v>
      </c>
      <c r="R50" t="e">
        <f t="shared" si="10"/>
        <v>#N/A</v>
      </c>
      <c r="S50" t="e">
        <f t="shared" si="11"/>
        <v>#N/A</v>
      </c>
    </row>
    <row r="51" spans="1:19" x14ac:dyDescent="0.2">
      <c r="A51">
        <v>1728</v>
      </c>
      <c r="B51">
        <v>2768</v>
      </c>
      <c r="C51">
        <v>19190.84375</v>
      </c>
      <c r="H51">
        <v>1728</v>
      </c>
      <c r="I51" t="e">
        <f t="shared" si="1"/>
        <v>#N/A</v>
      </c>
      <c r="J51" t="e">
        <f t="shared" si="2"/>
        <v>#N/A</v>
      </c>
      <c r="K51" t="e">
        <f t="shared" si="3"/>
        <v>#N/A</v>
      </c>
      <c r="L51" t="e">
        <f t="shared" si="4"/>
        <v>#N/A</v>
      </c>
      <c r="M51" t="e">
        <f t="shared" si="5"/>
        <v>#N/A</v>
      </c>
      <c r="N51">
        <f t="shared" si="6"/>
        <v>2768</v>
      </c>
      <c r="O51" t="e">
        <f t="shared" si="7"/>
        <v>#N/A</v>
      </c>
      <c r="P51" t="e">
        <f t="shared" si="8"/>
        <v>#N/A</v>
      </c>
      <c r="Q51" t="e">
        <f t="shared" si="9"/>
        <v>#N/A</v>
      </c>
      <c r="R51" t="e">
        <f t="shared" si="10"/>
        <v>#N/A</v>
      </c>
      <c r="S51" t="e">
        <f t="shared" si="11"/>
        <v>#N/A</v>
      </c>
    </row>
    <row r="52" spans="1:19" x14ac:dyDescent="0.2">
      <c r="A52">
        <v>3168</v>
      </c>
      <c r="B52">
        <v>2748</v>
      </c>
      <c r="C52">
        <v>18577.5625</v>
      </c>
      <c r="H52">
        <v>3168</v>
      </c>
      <c r="I52" t="e">
        <f t="shared" si="1"/>
        <v>#N/A</v>
      </c>
      <c r="J52">
        <f t="shared" si="2"/>
        <v>2748</v>
      </c>
      <c r="K52" t="e">
        <f t="shared" si="3"/>
        <v>#N/A</v>
      </c>
      <c r="L52" t="e">
        <f t="shared" si="4"/>
        <v>#N/A</v>
      </c>
      <c r="M52" t="e">
        <f t="shared" si="5"/>
        <v>#N/A</v>
      </c>
      <c r="N52" t="e">
        <f t="shared" si="6"/>
        <v>#N/A</v>
      </c>
      <c r="O52" t="e">
        <f t="shared" si="7"/>
        <v>#N/A</v>
      </c>
      <c r="P52" t="e">
        <f t="shared" si="8"/>
        <v>#N/A</v>
      </c>
      <c r="Q52" t="e">
        <f t="shared" si="9"/>
        <v>#N/A</v>
      </c>
      <c r="R52" t="e">
        <f t="shared" si="10"/>
        <v>#N/A</v>
      </c>
      <c r="S52" t="e">
        <f t="shared" si="11"/>
        <v>#N/A</v>
      </c>
    </row>
    <row r="53" spans="1:19" x14ac:dyDescent="0.2">
      <c r="A53">
        <v>216</v>
      </c>
      <c r="B53">
        <v>2972</v>
      </c>
      <c r="C53">
        <v>19972.927734000001</v>
      </c>
      <c r="H53">
        <v>216</v>
      </c>
      <c r="I53" t="e">
        <f t="shared" si="1"/>
        <v>#N/A</v>
      </c>
      <c r="J53" t="e">
        <f t="shared" si="2"/>
        <v>#N/A</v>
      </c>
      <c r="K53" t="e">
        <f t="shared" si="3"/>
        <v>#N/A</v>
      </c>
      <c r="L53" t="e">
        <f t="shared" si="4"/>
        <v>#N/A</v>
      </c>
      <c r="M53" t="e">
        <f t="shared" si="5"/>
        <v>#N/A</v>
      </c>
      <c r="N53" t="e">
        <f t="shared" si="6"/>
        <v>#N/A</v>
      </c>
      <c r="O53" t="e">
        <f t="shared" si="7"/>
        <v>#N/A</v>
      </c>
      <c r="P53" t="e">
        <f t="shared" si="8"/>
        <v>#N/A</v>
      </c>
      <c r="Q53" t="e">
        <f t="shared" si="9"/>
        <v>#N/A</v>
      </c>
      <c r="R53" t="e">
        <f t="shared" si="10"/>
        <v>#N/A</v>
      </c>
      <c r="S53">
        <f t="shared" si="11"/>
        <v>2972</v>
      </c>
    </row>
    <row r="54" spans="1:19" x14ac:dyDescent="0.2">
      <c r="A54">
        <v>684</v>
      </c>
      <c r="B54">
        <v>3000</v>
      </c>
      <c r="C54">
        <v>19958.529297000001</v>
      </c>
      <c r="H54">
        <v>684</v>
      </c>
      <c r="I54" t="e">
        <f t="shared" si="1"/>
        <v>#N/A</v>
      </c>
      <c r="J54" t="e">
        <f t="shared" si="2"/>
        <v>#N/A</v>
      </c>
      <c r="K54" t="e">
        <f t="shared" si="3"/>
        <v>#N/A</v>
      </c>
      <c r="L54" t="e">
        <f t="shared" si="4"/>
        <v>#N/A</v>
      </c>
      <c r="M54" t="e">
        <f t="shared" si="5"/>
        <v>#N/A</v>
      </c>
      <c r="N54" t="e">
        <f t="shared" si="6"/>
        <v>#N/A</v>
      </c>
      <c r="O54" t="e">
        <f t="shared" si="7"/>
        <v>#N/A</v>
      </c>
      <c r="P54" t="e">
        <f t="shared" si="8"/>
        <v>#N/A</v>
      </c>
      <c r="Q54" t="e">
        <f t="shared" si="9"/>
        <v>#N/A</v>
      </c>
      <c r="R54">
        <f t="shared" si="10"/>
        <v>3000</v>
      </c>
      <c r="S54" t="e">
        <f t="shared" si="11"/>
        <v>#N/A</v>
      </c>
    </row>
    <row r="55" spans="1:19" x14ac:dyDescent="0.2">
      <c r="A55">
        <v>2144</v>
      </c>
      <c r="B55">
        <v>2952</v>
      </c>
      <c r="C55">
        <v>19080.941406000002</v>
      </c>
      <c r="H55">
        <v>2144</v>
      </c>
      <c r="I55" t="e">
        <f t="shared" si="1"/>
        <v>#N/A</v>
      </c>
      <c r="J55" t="e">
        <f t="shared" si="2"/>
        <v>#N/A</v>
      </c>
      <c r="K55" t="e">
        <f t="shared" si="3"/>
        <v>#N/A</v>
      </c>
      <c r="L55" t="e">
        <f t="shared" si="4"/>
        <v>#N/A</v>
      </c>
      <c r="M55">
        <f t="shared" si="5"/>
        <v>2952</v>
      </c>
      <c r="N55" t="e">
        <f t="shared" si="6"/>
        <v>#N/A</v>
      </c>
      <c r="O55" t="e">
        <f t="shared" si="7"/>
        <v>#N/A</v>
      </c>
      <c r="P55" t="e">
        <f t="shared" si="8"/>
        <v>#N/A</v>
      </c>
      <c r="Q55" t="e">
        <f t="shared" si="9"/>
        <v>#N/A</v>
      </c>
      <c r="R55" t="e">
        <f t="shared" si="10"/>
        <v>#N/A</v>
      </c>
      <c r="S55" t="e">
        <f t="shared" si="11"/>
        <v>#N/A</v>
      </c>
    </row>
    <row r="56" spans="1:19" x14ac:dyDescent="0.2">
      <c r="A56">
        <v>2888</v>
      </c>
      <c r="B56">
        <v>2916</v>
      </c>
      <c r="C56">
        <v>18625.863281000002</v>
      </c>
      <c r="H56">
        <v>2888</v>
      </c>
      <c r="I56" t="e">
        <f t="shared" si="1"/>
        <v>#N/A</v>
      </c>
      <c r="J56">
        <f t="shared" si="2"/>
        <v>2916</v>
      </c>
      <c r="K56" t="e">
        <f t="shared" si="3"/>
        <v>#N/A</v>
      </c>
      <c r="L56" t="e">
        <f t="shared" si="4"/>
        <v>#N/A</v>
      </c>
      <c r="M56" t="e">
        <f t="shared" si="5"/>
        <v>#N/A</v>
      </c>
      <c r="N56" t="e">
        <f t="shared" si="6"/>
        <v>#N/A</v>
      </c>
      <c r="O56" t="e">
        <f t="shared" si="7"/>
        <v>#N/A</v>
      </c>
      <c r="P56" t="e">
        <f t="shared" si="8"/>
        <v>#N/A</v>
      </c>
      <c r="Q56" t="e">
        <f t="shared" si="9"/>
        <v>#N/A</v>
      </c>
      <c r="R56" t="e">
        <f t="shared" si="10"/>
        <v>#N/A</v>
      </c>
      <c r="S56" t="e">
        <f t="shared" si="11"/>
        <v>#N/A</v>
      </c>
    </row>
    <row r="57" spans="1:19" x14ac:dyDescent="0.2">
      <c r="A57">
        <v>3304</v>
      </c>
      <c r="B57">
        <v>3056</v>
      </c>
      <c r="C57">
        <v>18370.996093999998</v>
      </c>
      <c r="H57">
        <v>3304</v>
      </c>
      <c r="I57">
        <f t="shared" si="1"/>
        <v>3056</v>
      </c>
      <c r="J57" t="e">
        <f t="shared" si="2"/>
        <v>#N/A</v>
      </c>
      <c r="K57" t="e">
        <f t="shared" si="3"/>
        <v>#N/A</v>
      </c>
      <c r="L57" t="e">
        <f t="shared" si="4"/>
        <v>#N/A</v>
      </c>
      <c r="M57" t="e">
        <f t="shared" si="5"/>
        <v>#N/A</v>
      </c>
      <c r="N57" t="e">
        <f t="shared" si="6"/>
        <v>#N/A</v>
      </c>
      <c r="O57" t="e">
        <f t="shared" si="7"/>
        <v>#N/A</v>
      </c>
      <c r="P57" t="e">
        <f t="shared" si="8"/>
        <v>#N/A</v>
      </c>
      <c r="Q57" t="e">
        <f t="shared" si="9"/>
        <v>#N/A</v>
      </c>
      <c r="R57" t="e">
        <f t="shared" si="10"/>
        <v>#N/A</v>
      </c>
      <c r="S57" t="e">
        <f t="shared" si="11"/>
        <v>#N/A</v>
      </c>
    </row>
    <row r="58" spans="1:19" x14ac:dyDescent="0.2">
      <c r="A58">
        <v>1020</v>
      </c>
      <c r="B58">
        <v>3248</v>
      </c>
      <c r="C58">
        <v>19726.660156000002</v>
      </c>
      <c r="H58">
        <v>1020</v>
      </c>
      <c r="I58" t="e">
        <f t="shared" si="1"/>
        <v>#N/A</v>
      </c>
      <c r="J58" t="e">
        <f t="shared" si="2"/>
        <v>#N/A</v>
      </c>
      <c r="K58" t="e">
        <f t="shared" si="3"/>
        <v>#N/A</v>
      </c>
      <c r="L58" t="e">
        <f t="shared" si="4"/>
        <v>#N/A</v>
      </c>
      <c r="M58" t="e">
        <f t="shared" si="5"/>
        <v>#N/A</v>
      </c>
      <c r="N58" t="e">
        <f t="shared" si="6"/>
        <v>#N/A</v>
      </c>
      <c r="O58" t="e">
        <f t="shared" si="7"/>
        <v>#N/A</v>
      </c>
      <c r="P58" t="e">
        <f t="shared" si="8"/>
        <v>#N/A</v>
      </c>
      <c r="Q58">
        <f t="shared" si="9"/>
        <v>3248</v>
      </c>
      <c r="R58" t="e">
        <f t="shared" si="10"/>
        <v>#N/A</v>
      </c>
      <c r="S58" t="e">
        <f t="shared" si="11"/>
        <v>#N/A</v>
      </c>
    </row>
    <row r="59" spans="1:19" x14ac:dyDescent="0.2">
      <c r="A59">
        <v>1284</v>
      </c>
      <c r="B59">
        <v>3124</v>
      </c>
      <c r="C59">
        <v>19628.378906000002</v>
      </c>
      <c r="H59">
        <v>1284</v>
      </c>
      <c r="I59" t="e">
        <f t="shared" si="1"/>
        <v>#N/A</v>
      </c>
      <c r="J59" t="e">
        <f t="shared" si="2"/>
        <v>#N/A</v>
      </c>
      <c r="K59" t="e">
        <f t="shared" si="3"/>
        <v>#N/A</v>
      </c>
      <c r="L59" t="e">
        <f t="shared" si="4"/>
        <v>#N/A</v>
      </c>
      <c r="M59" t="e">
        <f t="shared" si="5"/>
        <v>#N/A</v>
      </c>
      <c r="N59" t="e">
        <f t="shared" si="6"/>
        <v>#N/A</v>
      </c>
      <c r="O59" t="e">
        <f t="shared" si="7"/>
        <v>#N/A</v>
      </c>
      <c r="P59">
        <f t="shared" si="8"/>
        <v>3124</v>
      </c>
      <c r="Q59" t="e">
        <f t="shared" si="9"/>
        <v>#N/A</v>
      </c>
      <c r="R59" t="e">
        <f t="shared" si="10"/>
        <v>#N/A</v>
      </c>
      <c r="S59" t="e">
        <f t="shared" si="11"/>
        <v>#N/A</v>
      </c>
    </row>
    <row r="60" spans="1:19" x14ac:dyDescent="0.2">
      <c r="A60">
        <v>1704</v>
      </c>
      <c r="B60">
        <v>3228</v>
      </c>
      <c r="C60">
        <v>19190.855468999998</v>
      </c>
      <c r="H60">
        <v>1704</v>
      </c>
      <c r="I60" t="e">
        <f t="shared" si="1"/>
        <v>#N/A</v>
      </c>
      <c r="J60" t="e">
        <f t="shared" si="2"/>
        <v>#N/A</v>
      </c>
      <c r="K60" t="e">
        <f t="shared" si="3"/>
        <v>#N/A</v>
      </c>
      <c r="L60" t="e">
        <f t="shared" si="4"/>
        <v>#N/A</v>
      </c>
      <c r="M60" t="e">
        <f t="shared" si="5"/>
        <v>#N/A</v>
      </c>
      <c r="N60">
        <f t="shared" si="6"/>
        <v>3228</v>
      </c>
      <c r="O60" t="e">
        <f t="shared" si="7"/>
        <v>#N/A</v>
      </c>
      <c r="P60" t="e">
        <f t="shared" si="8"/>
        <v>#N/A</v>
      </c>
      <c r="Q60" t="e">
        <f t="shared" si="9"/>
        <v>#N/A</v>
      </c>
      <c r="R60" t="e">
        <f t="shared" si="10"/>
        <v>#N/A</v>
      </c>
      <c r="S60" t="e">
        <f t="shared" si="11"/>
        <v>#N/A</v>
      </c>
    </row>
    <row r="61" spans="1:19" x14ac:dyDescent="0.2">
      <c r="A61">
        <v>2892</v>
      </c>
      <c r="B61">
        <v>3208</v>
      </c>
      <c r="C61">
        <v>18633.720702999999</v>
      </c>
      <c r="H61">
        <v>2892</v>
      </c>
      <c r="I61" t="e">
        <f t="shared" si="1"/>
        <v>#N/A</v>
      </c>
      <c r="J61">
        <f t="shared" si="2"/>
        <v>3208</v>
      </c>
      <c r="K61" t="e">
        <f t="shared" si="3"/>
        <v>#N/A</v>
      </c>
      <c r="L61" t="e">
        <f t="shared" si="4"/>
        <v>#N/A</v>
      </c>
      <c r="M61" t="e">
        <f t="shared" si="5"/>
        <v>#N/A</v>
      </c>
      <c r="N61" t="e">
        <f t="shared" si="6"/>
        <v>#N/A</v>
      </c>
      <c r="O61" t="e">
        <f t="shared" si="7"/>
        <v>#N/A</v>
      </c>
      <c r="P61" t="e">
        <f t="shared" si="8"/>
        <v>#N/A</v>
      </c>
      <c r="Q61" t="e">
        <f t="shared" si="9"/>
        <v>#N/A</v>
      </c>
      <c r="R61" t="e">
        <f t="shared" si="10"/>
        <v>#N/A</v>
      </c>
      <c r="S61" t="e">
        <f t="shared" si="11"/>
        <v>#N/A</v>
      </c>
    </row>
    <row r="62" spans="1:19" x14ac:dyDescent="0.2">
      <c r="A62">
        <v>320</v>
      </c>
      <c r="B62">
        <v>3460</v>
      </c>
      <c r="C62">
        <v>19965.136718999998</v>
      </c>
      <c r="H62">
        <v>320</v>
      </c>
      <c r="I62" t="e">
        <f t="shared" si="1"/>
        <v>#N/A</v>
      </c>
      <c r="J62" t="e">
        <f t="shared" si="2"/>
        <v>#N/A</v>
      </c>
      <c r="K62" t="e">
        <f t="shared" si="3"/>
        <v>#N/A</v>
      </c>
      <c r="L62" t="e">
        <f t="shared" si="4"/>
        <v>#N/A</v>
      </c>
      <c r="M62" t="e">
        <f t="shared" si="5"/>
        <v>#N/A</v>
      </c>
      <c r="N62" t="e">
        <f t="shared" si="6"/>
        <v>#N/A</v>
      </c>
      <c r="O62" t="e">
        <f t="shared" si="7"/>
        <v>#N/A</v>
      </c>
      <c r="P62" t="e">
        <f t="shared" si="8"/>
        <v>#N/A</v>
      </c>
      <c r="Q62" t="e">
        <f t="shared" si="9"/>
        <v>#N/A</v>
      </c>
      <c r="R62">
        <f t="shared" si="10"/>
        <v>3460</v>
      </c>
      <c r="S62" t="e">
        <f t="shared" si="11"/>
        <v>#N/A</v>
      </c>
    </row>
    <row r="63" spans="1:19" x14ac:dyDescent="0.2">
      <c r="A63">
        <v>2440</v>
      </c>
      <c r="B63">
        <v>3268</v>
      </c>
      <c r="C63">
        <v>18845.619140999999</v>
      </c>
      <c r="H63">
        <v>2440</v>
      </c>
      <c r="I63" t="e">
        <f t="shared" si="1"/>
        <v>#N/A</v>
      </c>
      <c r="J63" t="e">
        <f t="shared" si="2"/>
        <v>#N/A</v>
      </c>
      <c r="K63" t="e">
        <f t="shared" si="3"/>
        <v>#N/A</v>
      </c>
      <c r="L63">
        <f t="shared" si="4"/>
        <v>3268</v>
      </c>
      <c r="M63" t="e">
        <f t="shared" si="5"/>
        <v>#N/A</v>
      </c>
      <c r="N63" t="e">
        <f t="shared" si="6"/>
        <v>#N/A</v>
      </c>
      <c r="O63" t="e">
        <f t="shared" si="7"/>
        <v>#N/A</v>
      </c>
      <c r="P63" t="e">
        <f t="shared" si="8"/>
        <v>#N/A</v>
      </c>
      <c r="Q63" t="e">
        <f t="shared" si="9"/>
        <v>#N/A</v>
      </c>
      <c r="R63" t="e">
        <f t="shared" si="10"/>
        <v>#N/A</v>
      </c>
      <c r="S63" t="e">
        <f t="shared" si="11"/>
        <v>#N/A</v>
      </c>
    </row>
    <row r="64" spans="1:19" x14ac:dyDescent="0.2">
      <c r="A64">
        <v>3492</v>
      </c>
      <c r="B64">
        <v>3324</v>
      </c>
      <c r="C64">
        <v>18486.203125</v>
      </c>
      <c r="H64">
        <v>3492</v>
      </c>
      <c r="I64">
        <f t="shared" si="1"/>
        <v>3324</v>
      </c>
      <c r="J64" t="e">
        <f t="shared" si="2"/>
        <v>#N/A</v>
      </c>
      <c r="K64" t="e">
        <f t="shared" si="3"/>
        <v>#N/A</v>
      </c>
      <c r="L64" t="e">
        <f t="shared" si="4"/>
        <v>#N/A</v>
      </c>
      <c r="M64" t="e">
        <f t="shared" si="5"/>
        <v>#N/A</v>
      </c>
      <c r="N64" t="e">
        <f t="shared" si="6"/>
        <v>#N/A</v>
      </c>
      <c r="O64" t="e">
        <f t="shared" si="7"/>
        <v>#N/A</v>
      </c>
      <c r="P64" t="e">
        <f t="shared" si="8"/>
        <v>#N/A</v>
      </c>
      <c r="Q64" t="e">
        <f t="shared" si="9"/>
        <v>#N/A</v>
      </c>
      <c r="R64" t="e">
        <f t="shared" si="10"/>
        <v>#N/A</v>
      </c>
      <c r="S64" t="e">
        <f t="shared" si="1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>
        <f>DEGREES(0.26259)</f>
        <v>15.045298742340286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69"/>
  <sheetViews>
    <sheetView workbookViewId="0">
      <selection activeCell="I70" sqref="I70"/>
    </sheetView>
  </sheetViews>
  <sheetFormatPr baseColWidth="10" defaultColWidth="8.83203125" defaultRowHeight="15" x14ac:dyDescent="0.2"/>
  <sheetData>
    <row r="1" spans="2:17" x14ac:dyDescent="0.2">
      <c r="B1">
        <v>30132</v>
      </c>
      <c r="C1">
        <v>155.27000000000001</v>
      </c>
      <c r="D1">
        <v>63.05</v>
      </c>
      <c r="E1">
        <v>-26.07</v>
      </c>
      <c r="F1">
        <v>-0.6</v>
      </c>
      <c r="G1">
        <v>-21.99</v>
      </c>
      <c r="H1">
        <v>38168</v>
      </c>
      <c r="I1">
        <v>491</v>
      </c>
      <c r="J1">
        <v>10816.6</v>
      </c>
      <c r="K1">
        <v>10961</v>
      </c>
      <c r="L1">
        <v>80.2</v>
      </c>
      <c r="M1">
        <v>100</v>
      </c>
      <c r="N1">
        <v>5000</v>
      </c>
      <c r="O1">
        <v>1</v>
      </c>
      <c r="P1">
        <v>50</v>
      </c>
      <c r="Q1">
        <v>0</v>
      </c>
    </row>
    <row r="2" spans="2:17" x14ac:dyDescent="0.2">
      <c r="B2">
        <v>30133</v>
      </c>
      <c r="C2">
        <v>104.43</v>
      </c>
      <c r="D2">
        <v>100.66</v>
      </c>
      <c r="E2">
        <v>20.5</v>
      </c>
      <c r="F2">
        <v>-0.76</v>
      </c>
      <c r="G2">
        <v>-12.57</v>
      </c>
      <c r="H2">
        <v>38168</v>
      </c>
      <c r="I2">
        <v>491</v>
      </c>
      <c r="J2">
        <v>15694.7</v>
      </c>
      <c r="K2">
        <v>15839.1</v>
      </c>
      <c r="L2">
        <v>80.2</v>
      </c>
      <c r="M2">
        <v>100</v>
      </c>
      <c r="N2">
        <v>5000</v>
      </c>
      <c r="O2">
        <v>1</v>
      </c>
      <c r="P2">
        <v>50</v>
      </c>
      <c r="Q2">
        <v>0</v>
      </c>
    </row>
    <row r="3" spans="2:17" x14ac:dyDescent="0.2">
      <c r="B3">
        <v>30134</v>
      </c>
      <c r="C3">
        <v>107.18</v>
      </c>
      <c r="D3">
        <v>50.16</v>
      </c>
      <c r="E3">
        <v>154.81</v>
      </c>
      <c r="F3">
        <v>-10.84</v>
      </c>
      <c r="G3">
        <v>16.78</v>
      </c>
      <c r="H3">
        <v>38168</v>
      </c>
      <c r="I3">
        <v>491</v>
      </c>
      <c r="J3">
        <v>15534.9</v>
      </c>
      <c r="K3">
        <v>15679.3</v>
      </c>
      <c r="L3">
        <v>80.2</v>
      </c>
      <c r="M3">
        <v>100</v>
      </c>
      <c r="N3">
        <v>5000</v>
      </c>
      <c r="O3">
        <v>1</v>
      </c>
      <c r="P3">
        <v>50</v>
      </c>
      <c r="Q3">
        <v>0</v>
      </c>
    </row>
    <row r="4" spans="2:17" x14ac:dyDescent="0.2">
      <c r="B4">
        <v>30135</v>
      </c>
      <c r="C4">
        <v>35.729999999999997</v>
      </c>
      <c r="D4">
        <v>56.56</v>
      </c>
      <c r="E4">
        <v>-82.84</v>
      </c>
      <c r="F4">
        <v>5.0199999999999996</v>
      </c>
      <c r="G4">
        <v>5.05</v>
      </c>
      <c r="H4">
        <v>38168</v>
      </c>
      <c r="I4">
        <v>491</v>
      </c>
      <c r="J4">
        <v>14517.3</v>
      </c>
      <c r="K4">
        <v>14661.7</v>
      </c>
      <c r="L4">
        <v>80.2</v>
      </c>
      <c r="M4">
        <v>100</v>
      </c>
      <c r="N4">
        <v>5000</v>
      </c>
      <c r="O4">
        <v>1</v>
      </c>
      <c r="P4">
        <v>50</v>
      </c>
      <c r="Q4">
        <v>0</v>
      </c>
    </row>
    <row r="5" spans="2:17" x14ac:dyDescent="0.2">
      <c r="B5">
        <v>30136</v>
      </c>
      <c r="C5">
        <v>90.69</v>
      </c>
      <c r="D5">
        <v>130.51</v>
      </c>
      <c r="E5">
        <v>56.81</v>
      </c>
      <c r="F5">
        <v>-4.16</v>
      </c>
      <c r="G5">
        <v>12.23</v>
      </c>
      <c r="H5">
        <v>38168</v>
      </c>
      <c r="I5">
        <v>491</v>
      </c>
      <c r="J5">
        <v>13428.1</v>
      </c>
      <c r="K5">
        <v>13572.5</v>
      </c>
      <c r="L5">
        <v>80.2</v>
      </c>
      <c r="M5">
        <v>100</v>
      </c>
      <c r="N5">
        <v>5000</v>
      </c>
      <c r="O5">
        <v>1</v>
      </c>
      <c r="P5">
        <v>50</v>
      </c>
      <c r="Q5">
        <v>0</v>
      </c>
    </row>
    <row r="6" spans="2:17" x14ac:dyDescent="0.2">
      <c r="B6">
        <v>30137</v>
      </c>
      <c r="C6">
        <v>349.01</v>
      </c>
      <c r="D6">
        <v>52.16</v>
      </c>
      <c r="E6">
        <v>-48.14</v>
      </c>
      <c r="F6">
        <v>-175.32</v>
      </c>
      <c r="G6">
        <v>-165.3</v>
      </c>
      <c r="H6">
        <v>38168</v>
      </c>
      <c r="I6">
        <v>491</v>
      </c>
      <c r="J6">
        <v>12886</v>
      </c>
      <c r="K6">
        <v>13030.4</v>
      </c>
      <c r="L6">
        <v>80.2</v>
      </c>
      <c r="M6">
        <v>100</v>
      </c>
      <c r="N6">
        <v>5000</v>
      </c>
      <c r="O6">
        <v>1</v>
      </c>
      <c r="P6">
        <v>50</v>
      </c>
      <c r="Q6">
        <v>0</v>
      </c>
    </row>
    <row r="7" spans="2:17" x14ac:dyDescent="0.2">
      <c r="B7">
        <v>30138</v>
      </c>
      <c r="C7">
        <v>130.53</v>
      </c>
      <c r="D7">
        <v>79.69</v>
      </c>
      <c r="E7">
        <v>36</v>
      </c>
      <c r="F7">
        <v>8.76</v>
      </c>
      <c r="G7">
        <v>7.47</v>
      </c>
      <c r="H7">
        <v>38168</v>
      </c>
      <c r="I7">
        <v>491</v>
      </c>
      <c r="J7">
        <v>10611.6</v>
      </c>
      <c r="K7">
        <v>10756</v>
      </c>
      <c r="L7">
        <v>80.2</v>
      </c>
      <c r="M7">
        <v>100</v>
      </c>
      <c r="N7">
        <v>5000</v>
      </c>
      <c r="O7">
        <v>1</v>
      </c>
      <c r="P7">
        <v>50</v>
      </c>
      <c r="Q7">
        <v>0</v>
      </c>
    </row>
    <row r="8" spans="2:17" x14ac:dyDescent="0.2">
      <c r="B8">
        <v>30139</v>
      </c>
      <c r="C8">
        <v>343.51</v>
      </c>
      <c r="D8">
        <v>84.75</v>
      </c>
      <c r="E8">
        <v>86.46</v>
      </c>
      <c r="F8">
        <v>14.83</v>
      </c>
      <c r="G8">
        <v>8.42</v>
      </c>
      <c r="H8">
        <v>38168</v>
      </c>
      <c r="I8">
        <v>491</v>
      </c>
      <c r="J8">
        <v>10535.3</v>
      </c>
      <c r="K8">
        <v>10679.7</v>
      </c>
      <c r="L8">
        <v>80.2</v>
      </c>
      <c r="M8">
        <v>100</v>
      </c>
      <c r="N8">
        <v>5000</v>
      </c>
      <c r="O8">
        <v>1</v>
      </c>
      <c r="P8">
        <v>50</v>
      </c>
      <c r="Q8">
        <v>0</v>
      </c>
    </row>
    <row r="9" spans="2:17" x14ac:dyDescent="0.2">
      <c r="B9">
        <v>30140</v>
      </c>
      <c r="C9">
        <v>292.67</v>
      </c>
      <c r="D9">
        <v>4.96</v>
      </c>
      <c r="E9">
        <v>85.6</v>
      </c>
      <c r="F9">
        <v>10.52</v>
      </c>
      <c r="G9">
        <v>-0.57999999999999996</v>
      </c>
      <c r="H9">
        <v>38168</v>
      </c>
      <c r="I9">
        <v>491</v>
      </c>
      <c r="J9">
        <v>11148.4</v>
      </c>
      <c r="K9">
        <v>11292.8</v>
      </c>
      <c r="L9">
        <v>80.2</v>
      </c>
      <c r="M9">
        <v>100</v>
      </c>
      <c r="N9">
        <v>5000</v>
      </c>
      <c r="O9">
        <v>1</v>
      </c>
      <c r="P9">
        <v>50</v>
      </c>
      <c r="Q9">
        <v>0</v>
      </c>
    </row>
    <row r="10" spans="2:17" x14ac:dyDescent="0.2">
      <c r="B10">
        <v>30141</v>
      </c>
      <c r="C10">
        <v>1.37</v>
      </c>
      <c r="D10">
        <v>153.35</v>
      </c>
      <c r="E10">
        <v>113.02</v>
      </c>
      <c r="F10">
        <v>9.39</v>
      </c>
      <c r="G10">
        <v>-3.73</v>
      </c>
      <c r="H10">
        <v>38168</v>
      </c>
      <c r="I10">
        <v>491</v>
      </c>
      <c r="J10">
        <v>14113.1</v>
      </c>
      <c r="K10">
        <v>14257.5</v>
      </c>
      <c r="L10">
        <v>80.2</v>
      </c>
      <c r="M10">
        <v>100</v>
      </c>
      <c r="N10">
        <v>5000</v>
      </c>
      <c r="O10">
        <v>1</v>
      </c>
      <c r="P10">
        <v>50</v>
      </c>
      <c r="Q10">
        <v>0</v>
      </c>
    </row>
    <row r="11" spans="2:17" x14ac:dyDescent="0.2">
      <c r="B11">
        <v>30142</v>
      </c>
      <c r="C11">
        <v>167.63</v>
      </c>
      <c r="D11">
        <v>138.27000000000001</v>
      </c>
      <c r="E11">
        <v>77.790000000000006</v>
      </c>
      <c r="F11">
        <v>0</v>
      </c>
      <c r="G11">
        <v>0</v>
      </c>
      <c r="H11">
        <v>38168</v>
      </c>
      <c r="I11">
        <v>491</v>
      </c>
      <c r="J11">
        <v>10774</v>
      </c>
      <c r="K11">
        <v>10918.4</v>
      </c>
      <c r="L11">
        <v>80.2</v>
      </c>
      <c r="M11">
        <v>100</v>
      </c>
      <c r="N11">
        <v>5000</v>
      </c>
      <c r="O11">
        <v>1</v>
      </c>
      <c r="P11">
        <v>50</v>
      </c>
      <c r="Q11">
        <v>0</v>
      </c>
    </row>
    <row r="12" spans="2:17" x14ac:dyDescent="0.2">
      <c r="B12">
        <v>30143</v>
      </c>
      <c r="C12">
        <v>-158.02000000000001</v>
      </c>
      <c r="D12">
        <v>99.15</v>
      </c>
      <c r="E12">
        <v>-109.11</v>
      </c>
      <c r="F12">
        <v>4.63</v>
      </c>
      <c r="G12">
        <v>13.99</v>
      </c>
      <c r="H12">
        <v>38168</v>
      </c>
      <c r="I12">
        <v>491</v>
      </c>
      <c r="J12">
        <v>15531.1</v>
      </c>
      <c r="K12">
        <v>15675.5</v>
      </c>
      <c r="L12">
        <v>80.2</v>
      </c>
      <c r="M12">
        <v>100</v>
      </c>
      <c r="N12">
        <v>5000</v>
      </c>
      <c r="O12">
        <v>1</v>
      </c>
      <c r="P12">
        <v>50</v>
      </c>
      <c r="Q12">
        <v>0</v>
      </c>
    </row>
    <row r="13" spans="2:17" x14ac:dyDescent="0.2">
      <c r="B13">
        <v>30144</v>
      </c>
      <c r="C13">
        <v>63.21</v>
      </c>
      <c r="D13">
        <v>108.75</v>
      </c>
      <c r="E13">
        <v>-116.91</v>
      </c>
      <c r="F13">
        <v>9.2100000000000009</v>
      </c>
      <c r="G13">
        <v>7.73</v>
      </c>
      <c r="H13">
        <v>38168</v>
      </c>
      <c r="I13">
        <v>491</v>
      </c>
      <c r="J13">
        <v>13988.1</v>
      </c>
      <c r="K13">
        <v>14132.5</v>
      </c>
      <c r="L13">
        <v>80.2</v>
      </c>
      <c r="M13">
        <v>100</v>
      </c>
      <c r="N13">
        <v>5000</v>
      </c>
      <c r="O13">
        <v>1</v>
      </c>
      <c r="P13">
        <v>50</v>
      </c>
      <c r="Q13">
        <v>0</v>
      </c>
    </row>
    <row r="14" spans="2:17" x14ac:dyDescent="0.2">
      <c r="B14">
        <v>30145</v>
      </c>
      <c r="C14">
        <v>336.64</v>
      </c>
      <c r="D14">
        <v>47.79</v>
      </c>
      <c r="E14">
        <v>151.06</v>
      </c>
      <c r="F14">
        <v>8</v>
      </c>
      <c r="G14">
        <v>-1.74</v>
      </c>
      <c r="H14">
        <v>38168</v>
      </c>
      <c r="I14">
        <v>491</v>
      </c>
      <c r="J14">
        <v>13088.4</v>
      </c>
      <c r="K14">
        <v>13232.8</v>
      </c>
      <c r="L14">
        <v>80.2</v>
      </c>
      <c r="M14">
        <v>100</v>
      </c>
      <c r="N14">
        <v>5000</v>
      </c>
      <c r="O14">
        <v>1</v>
      </c>
      <c r="P14">
        <v>50</v>
      </c>
      <c r="Q14">
        <v>0</v>
      </c>
    </row>
    <row r="15" spans="2:17" x14ac:dyDescent="0.2">
      <c r="B15">
        <v>30146</v>
      </c>
      <c r="C15">
        <v>109.92</v>
      </c>
      <c r="D15">
        <v>108.48</v>
      </c>
      <c r="E15">
        <v>68.33</v>
      </c>
      <c r="F15">
        <v>7.76</v>
      </c>
      <c r="G15">
        <v>10.07</v>
      </c>
      <c r="H15">
        <v>38168</v>
      </c>
      <c r="I15">
        <v>491</v>
      </c>
      <c r="J15">
        <v>10396.6</v>
      </c>
      <c r="K15">
        <v>10541</v>
      </c>
      <c r="L15">
        <v>80.2</v>
      </c>
      <c r="M15">
        <v>100</v>
      </c>
      <c r="N15">
        <v>5000</v>
      </c>
      <c r="O15">
        <v>1</v>
      </c>
      <c r="P15">
        <v>50</v>
      </c>
      <c r="Q15">
        <v>0</v>
      </c>
    </row>
    <row r="16" spans="2:17" x14ac:dyDescent="0.2">
      <c r="B16">
        <v>30147</v>
      </c>
      <c r="C16">
        <v>67.33</v>
      </c>
      <c r="D16">
        <v>45.03</v>
      </c>
      <c r="E16">
        <v>-116.17</v>
      </c>
      <c r="F16">
        <v>6.89</v>
      </c>
      <c r="G16">
        <v>8.0500000000000007</v>
      </c>
      <c r="H16">
        <v>38168</v>
      </c>
      <c r="I16">
        <v>491</v>
      </c>
      <c r="J16">
        <v>11520.1</v>
      </c>
      <c r="K16">
        <v>11664.5</v>
      </c>
      <c r="L16">
        <v>80.2</v>
      </c>
      <c r="M16">
        <v>100</v>
      </c>
      <c r="N16">
        <v>5000</v>
      </c>
      <c r="O16">
        <v>1</v>
      </c>
      <c r="P16">
        <v>50</v>
      </c>
      <c r="Q16">
        <v>0</v>
      </c>
    </row>
    <row r="17" spans="2:17" x14ac:dyDescent="0.2">
      <c r="B17">
        <v>30148</v>
      </c>
      <c r="C17">
        <v>228.09</v>
      </c>
      <c r="D17">
        <v>82.78</v>
      </c>
      <c r="E17">
        <v>-137.34</v>
      </c>
      <c r="F17">
        <v>-4.76</v>
      </c>
      <c r="G17">
        <v>4.2300000000000004</v>
      </c>
      <c r="H17">
        <v>38168</v>
      </c>
      <c r="I17">
        <v>491</v>
      </c>
      <c r="J17">
        <v>15187.8</v>
      </c>
      <c r="K17">
        <v>15332.2</v>
      </c>
      <c r="L17">
        <v>80.2</v>
      </c>
      <c r="M17">
        <v>100</v>
      </c>
      <c r="N17">
        <v>5000</v>
      </c>
      <c r="O17">
        <v>1</v>
      </c>
      <c r="P17">
        <v>50</v>
      </c>
      <c r="Q17">
        <v>0</v>
      </c>
    </row>
    <row r="18" spans="2:17" x14ac:dyDescent="0.2">
      <c r="B18">
        <v>30149</v>
      </c>
      <c r="C18">
        <v>280.31</v>
      </c>
      <c r="D18">
        <v>17.97</v>
      </c>
      <c r="E18">
        <v>75.72</v>
      </c>
      <c r="F18">
        <v>8.84</v>
      </c>
      <c r="G18">
        <v>5.73</v>
      </c>
      <c r="H18">
        <v>38168</v>
      </c>
      <c r="I18">
        <v>491</v>
      </c>
      <c r="J18">
        <v>10048</v>
      </c>
      <c r="K18">
        <v>10192.4</v>
      </c>
      <c r="L18">
        <v>80.2</v>
      </c>
      <c r="M18">
        <v>100</v>
      </c>
      <c r="N18">
        <v>5000</v>
      </c>
      <c r="O18">
        <v>1</v>
      </c>
      <c r="P18">
        <v>50</v>
      </c>
      <c r="Q18">
        <v>0</v>
      </c>
    </row>
    <row r="19" spans="2:17" x14ac:dyDescent="0.2">
      <c r="B19">
        <v>30150</v>
      </c>
      <c r="C19">
        <v>-167.63</v>
      </c>
      <c r="D19">
        <v>96.92</v>
      </c>
      <c r="E19">
        <v>-139.38999999999999</v>
      </c>
      <c r="F19">
        <v>-3.1</v>
      </c>
      <c r="G19">
        <v>-6.94</v>
      </c>
      <c r="H19">
        <v>38168</v>
      </c>
      <c r="I19">
        <v>491</v>
      </c>
      <c r="J19">
        <v>11978.7</v>
      </c>
      <c r="K19">
        <v>12123.1</v>
      </c>
      <c r="L19">
        <v>80.2</v>
      </c>
      <c r="M19">
        <v>100</v>
      </c>
      <c r="N19">
        <v>5000</v>
      </c>
      <c r="O19">
        <v>1</v>
      </c>
      <c r="P19">
        <v>50</v>
      </c>
      <c r="Q19">
        <v>0</v>
      </c>
    </row>
    <row r="20" spans="2:17" x14ac:dyDescent="0.2">
      <c r="B20">
        <v>30151</v>
      </c>
      <c r="C20">
        <v>-155.27000000000001</v>
      </c>
      <c r="D20">
        <v>106.58</v>
      </c>
      <c r="E20">
        <v>48.21</v>
      </c>
      <c r="F20">
        <v>5.18</v>
      </c>
      <c r="G20">
        <v>12.05</v>
      </c>
      <c r="H20">
        <v>38168</v>
      </c>
      <c r="I20">
        <v>491</v>
      </c>
      <c r="J20">
        <v>13417.6</v>
      </c>
      <c r="K20">
        <v>13562</v>
      </c>
      <c r="L20">
        <v>80.2</v>
      </c>
      <c r="M20">
        <v>100</v>
      </c>
      <c r="N20">
        <v>5000</v>
      </c>
      <c r="O20">
        <v>1</v>
      </c>
      <c r="P20">
        <v>50</v>
      </c>
      <c r="Q20">
        <v>0</v>
      </c>
    </row>
    <row r="21" spans="2:17" x14ac:dyDescent="0.2">
      <c r="B21">
        <v>30152</v>
      </c>
      <c r="C21">
        <v>256.95</v>
      </c>
      <c r="D21">
        <v>38.1</v>
      </c>
      <c r="E21">
        <v>61.39</v>
      </c>
      <c r="F21">
        <v>2.81</v>
      </c>
      <c r="G21">
        <v>23.28</v>
      </c>
      <c r="H21">
        <v>38168</v>
      </c>
      <c r="I21">
        <v>491</v>
      </c>
      <c r="J21">
        <v>15401.2</v>
      </c>
      <c r="K21">
        <v>15545.6</v>
      </c>
      <c r="L21">
        <v>80.2</v>
      </c>
      <c r="M21">
        <v>100</v>
      </c>
      <c r="N21">
        <v>5000</v>
      </c>
      <c r="O21">
        <v>1</v>
      </c>
      <c r="P21">
        <v>50</v>
      </c>
      <c r="Q21">
        <v>0</v>
      </c>
    </row>
    <row r="22" spans="2:17" x14ac:dyDescent="0.2">
      <c r="B22">
        <v>30153</v>
      </c>
      <c r="C22">
        <v>141.53</v>
      </c>
      <c r="D22">
        <v>71.88</v>
      </c>
      <c r="E22">
        <v>-17.77</v>
      </c>
      <c r="F22">
        <v>26.17</v>
      </c>
      <c r="G22">
        <v>-4.5</v>
      </c>
      <c r="H22">
        <v>38168</v>
      </c>
      <c r="I22">
        <v>491</v>
      </c>
      <c r="J22">
        <v>14236.1</v>
      </c>
      <c r="K22">
        <v>14380.5</v>
      </c>
      <c r="L22">
        <v>80.2</v>
      </c>
      <c r="M22">
        <v>100</v>
      </c>
      <c r="N22">
        <v>5000</v>
      </c>
      <c r="O22">
        <v>1</v>
      </c>
      <c r="P22">
        <v>50</v>
      </c>
      <c r="Q22">
        <v>0</v>
      </c>
    </row>
    <row r="23" spans="2:17" x14ac:dyDescent="0.2">
      <c r="B23">
        <v>30154</v>
      </c>
      <c r="C23">
        <v>71.45</v>
      </c>
      <c r="D23">
        <v>84.66</v>
      </c>
      <c r="E23">
        <v>154.01</v>
      </c>
      <c r="F23">
        <v>9.5500000000000007</v>
      </c>
      <c r="G23">
        <v>23.51</v>
      </c>
      <c r="H23">
        <v>38168</v>
      </c>
      <c r="I23">
        <v>491</v>
      </c>
      <c r="J23">
        <v>13022.3</v>
      </c>
      <c r="K23">
        <v>13166.7</v>
      </c>
      <c r="L23">
        <v>80.2</v>
      </c>
      <c r="M23">
        <v>100</v>
      </c>
      <c r="N23">
        <v>5000</v>
      </c>
      <c r="O23">
        <v>1</v>
      </c>
      <c r="P23">
        <v>50</v>
      </c>
      <c r="Q23">
        <v>0</v>
      </c>
    </row>
    <row r="24" spans="2:17" x14ac:dyDescent="0.2">
      <c r="B24">
        <v>30155</v>
      </c>
      <c r="C24">
        <v>-105.8</v>
      </c>
      <c r="D24">
        <v>125.16</v>
      </c>
      <c r="E24">
        <v>21.06</v>
      </c>
      <c r="F24">
        <v>13.12</v>
      </c>
      <c r="G24">
        <v>-2.2400000000000002</v>
      </c>
      <c r="H24">
        <v>38168</v>
      </c>
      <c r="I24">
        <v>491</v>
      </c>
      <c r="J24">
        <v>15137.9</v>
      </c>
      <c r="K24">
        <v>15282.3</v>
      </c>
      <c r="L24">
        <v>80.2</v>
      </c>
      <c r="M24">
        <v>100</v>
      </c>
      <c r="N24">
        <v>5000</v>
      </c>
      <c r="O24">
        <v>1</v>
      </c>
      <c r="P24">
        <v>50</v>
      </c>
      <c r="Q24">
        <v>0</v>
      </c>
    </row>
    <row r="25" spans="2:17" x14ac:dyDescent="0.2">
      <c r="B25">
        <v>30156</v>
      </c>
      <c r="C25">
        <v>163.51</v>
      </c>
      <c r="D25">
        <v>73.23</v>
      </c>
      <c r="E25">
        <v>-28.73</v>
      </c>
      <c r="F25">
        <v>15.54</v>
      </c>
      <c r="G25">
        <v>23.17</v>
      </c>
      <c r="H25">
        <v>38168</v>
      </c>
      <c r="I25">
        <v>491</v>
      </c>
      <c r="J25">
        <v>13235.8</v>
      </c>
      <c r="K25">
        <v>13380.2</v>
      </c>
      <c r="L25">
        <v>80.2</v>
      </c>
      <c r="M25">
        <v>100</v>
      </c>
      <c r="N25">
        <v>5000</v>
      </c>
      <c r="O25">
        <v>1</v>
      </c>
      <c r="P25">
        <v>50</v>
      </c>
      <c r="Q25">
        <v>0</v>
      </c>
    </row>
    <row r="26" spans="2:17" x14ac:dyDescent="0.2">
      <c r="B26">
        <v>30157</v>
      </c>
      <c r="C26">
        <v>56.34</v>
      </c>
      <c r="D26">
        <v>105.38</v>
      </c>
      <c r="E26">
        <v>-10.58</v>
      </c>
      <c r="F26">
        <v>3.18</v>
      </c>
      <c r="G26">
        <v>10.050000000000001</v>
      </c>
      <c r="H26">
        <v>38168</v>
      </c>
      <c r="I26">
        <v>491</v>
      </c>
      <c r="J26">
        <v>10113.700000000001</v>
      </c>
      <c r="K26">
        <v>10258.1</v>
      </c>
      <c r="L26">
        <v>80.2</v>
      </c>
      <c r="M26">
        <v>100</v>
      </c>
      <c r="N26">
        <v>5000</v>
      </c>
      <c r="O26">
        <v>1</v>
      </c>
      <c r="P26">
        <v>50</v>
      </c>
      <c r="Q26">
        <v>0</v>
      </c>
    </row>
    <row r="27" spans="2:17" x14ac:dyDescent="0.2">
      <c r="B27">
        <v>30158</v>
      </c>
      <c r="C27">
        <v>147.02000000000001</v>
      </c>
      <c r="D27">
        <v>84.87</v>
      </c>
      <c r="E27">
        <v>18.91</v>
      </c>
      <c r="F27">
        <v>-1.24</v>
      </c>
      <c r="G27">
        <v>5.79</v>
      </c>
      <c r="H27">
        <v>38168</v>
      </c>
      <c r="I27">
        <v>491</v>
      </c>
      <c r="J27">
        <v>14450.9</v>
      </c>
      <c r="K27">
        <v>14595.3</v>
      </c>
      <c r="L27">
        <v>80.2</v>
      </c>
      <c r="M27">
        <v>100</v>
      </c>
      <c r="N27">
        <v>5000</v>
      </c>
      <c r="O27">
        <v>1</v>
      </c>
      <c r="P27">
        <v>50</v>
      </c>
      <c r="Q27">
        <v>0</v>
      </c>
    </row>
    <row r="28" spans="2:17" x14ac:dyDescent="0.2">
      <c r="B28">
        <v>30159</v>
      </c>
      <c r="C28">
        <v>34.35</v>
      </c>
      <c r="D28">
        <v>129.38</v>
      </c>
      <c r="E28">
        <v>-9.94</v>
      </c>
      <c r="F28">
        <v>-12.55</v>
      </c>
      <c r="G28">
        <v>17.96</v>
      </c>
      <c r="H28">
        <v>38168</v>
      </c>
      <c r="I28">
        <v>491</v>
      </c>
      <c r="J28">
        <v>14516.3</v>
      </c>
      <c r="K28">
        <v>14660.7</v>
      </c>
      <c r="L28">
        <v>80.2</v>
      </c>
      <c r="M28">
        <v>100</v>
      </c>
      <c r="N28">
        <v>5000</v>
      </c>
      <c r="O28">
        <v>1</v>
      </c>
      <c r="P28">
        <v>50</v>
      </c>
      <c r="Q28">
        <v>0</v>
      </c>
    </row>
    <row r="29" spans="2:17" x14ac:dyDescent="0.2">
      <c r="B29">
        <v>30160</v>
      </c>
      <c r="C29">
        <v>101.68</v>
      </c>
      <c r="D29">
        <v>51.54</v>
      </c>
      <c r="E29">
        <v>-108</v>
      </c>
      <c r="F29">
        <v>5.34</v>
      </c>
      <c r="G29">
        <v>-5.08</v>
      </c>
      <c r="H29">
        <v>38168</v>
      </c>
      <c r="I29">
        <v>491</v>
      </c>
      <c r="J29">
        <v>15956</v>
      </c>
      <c r="K29">
        <v>16100.4</v>
      </c>
      <c r="L29">
        <v>80.2</v>
      </c>
      <c r="M29">
        <v>100</v>
      </c>
      <c r="N29">
        <v>5000</v>
      </c>
      <c r="O29">
        <v>1</v>
      </c>
      <c r="P29">
        <v>50</v>
      </c>
      <c r="Q29">
        <v>0</v>
      </c>
    </row>
    <row r="30" spans="2:17" x14ac:dyDescent="0.2">
      <c r="B30">
        <v>30161</v>
      </c>
      <c r="C30">
        <v>129.16</v>
      </c>
      <c r="D30">
        <v>96.93</v>
      </c>
      <c r="E30">
        <v>-69.7</v>
      </c>
      <c r="F30">
        <v>-0.74</v>
      </c>
      <c r="G30">
        <v>15.65</v>
      </c>
      <c r="H30">
        <v>38168</v>
      </c>
      <c r="I30">
        <v>491</v>
      </c>
      <c r="J30">
        <v>12166.4</v>
      </c>
      <c r="K30">
        <v>12310.8</v>
      </c>
      <c r="L30">
        <v>80.2</v>
      </c>
      <c r="M30">
        <v>100</v>
      </c>
      <c r="N30">
        <v>5000</v>
      </c>
      <c r="O30">
        <v>1</v>
      </c>
      <c r="P30">
        <v>50</v>
      </c>
      <c r="Q30">
        <v>0</v>
      </c>
    </row>
    <row r="31" spans="2:17" x14ac:dyDescent="0.2">
      <c r="B31">
        <v>30162</v>
      </c>
      <c r="C31">
        <v>76.95</v>
      </c>
      <c r="D31">
        <v>20.75</v>
      </c>
      <c r="E31">
        <v>124.3</v>
      </c>
      <c r="F31">
        <v>4.3899999999999997</v>
      </c>
      <c r="G31">
        <v>18.54</v>
      </c>
      <c r="H31">
        <v>38168</v>
      </c>
      <c r="I31">
        <v>491</v>
      </c>
      <c r="J31">
        <v>13102.1</v>
      </c>
      <c r="K31">
        <v>13246.5</v>
      </c>
      <c r="L31">
        <v>80.2</v>
      </c>
      <c r="M31">
        <v>100</v>
      </c>
      <c r="N31">
        <v>5000</v>
      </c>
      <c r="O31">
        <v>1</v>
      </c>
      <c r="P31">
        <v>50</v>
      </c>
      <c r="Q31">
        <v>0</v>
      </c>
    </row>
    <row r="32" spans="2:17" x14ac:dyDescent="0.2">
      <c r="B32">
        <v>30163</v>
      </c>
      <c r="C32">
        <v>314.66000000000003</v>
      </c>
      <c r="D32">
        <v>39.57</v>
      </c>
      <c r="E32">
        <v>-73.69</v>
      </c>
      <c r="F32">
        <v>0.18</v>
      </c>
      <c r="G32">
        <v>20.59</v>
      </c>
      <c r="H32">
        <v>38168</v>
      </c>
      <c r="I32">
        <v>491</v>
      </c>
      <c r="J32">
        <v>10400.1</v>
      </c>
      <c r="K32">
        <v>10544.5</v>
      </c>
      <c r="L32">
        <v>80.2</v>
      </c>
      <c r="M32">
        <v>100</v>
      </c>
      <c r="N32">
        <v>5000</v>
      </c>
      <c r="O32">
        <v>1</v>
      </c>
      <c r="P32">
        <v>50</v>
      </c>
      <c r="Q32">
        <v>0</v>
      </c>
    </row>
    <row r="33" spans="2:17" x14ac:dyDescent="0.2">
      <c r="B33">
        <v>30164</v>
      </c>
      <c r="C33">
        <v>126.41</v>
      </c>
      <c r="D33">
        <v>71.69</v>
      </c>
      <c r="E33">
        <v>87.56</v>
      </c>
      <c r="F33">
        <v>-2.16</v>
      </c>
      <c r="G33">
        <v>10.81</v>
      </c>
      <c r="H33">
        <v>38168</v>
      </c>
      <c r="I33">
        <v>491</v>
      </c>
      <c r="J33">
        <v>15649.6</v>
      </c>
      <c r="K33">
        <v>15794</v>
      </c>
      <c r="L33">
        <v>80.2</v>
      </c>
      <c r="M33">
        <v>100</v>
      </c>
      <c r="N33">
        <v>5000</v>
      </c>
      <c r="O33">
        <v>1</v>
      </c>
      <c r="P33">
        <v>50</v>
      </c>
      <c r="Q33">
        <v>0</v>
      </c>
    </row>
    <row r="34" spans="2:17" x14ac:dyDescent="0.2">
      <c r="B34">
        <v>30165</v>
      </c>
      <c r="C34">
        <v>354.5</v>
      </c>
      <c r="D34">
        <v>32.409999999999997</v>
      </c>
      <c r="E34">
        <v>-154.38</v>
      </c>
      <c r="F34">
        <v>6.81</v>
      </c>
      <c r="G34">
        <v>13.54</v>
      </c>
      <c r="H34">
        <v>38168</v>
      </c>
      <c r="I34">
        <v>491</v>
      </c>
      <c r="J34">
        <v>14055.9</v>
      </c>
      <c r="K34">
        <v>14200.3</v>
      </c>
      <c r="L34">
        <v>80.2</v>
      </c>
      <c r="M34">
        <v>100</v>
      </c>
      <c r="N34">
        <v>5000</v>
      </c>
      <c r="O34">
        <v>1</v>
      </c>
      <c r="P34">
        <v>50</v>
      </c>
      <c r="Q34">
        <v>0</v>
      </c>
    </row>
    <row r="35" spans="2:17" x14ac:dyDescent="0.2">
      <c r="B35">
        <v>30166</v>
      </c>
      <c r="C35">
        <v>42.6</v>
      </c>
      <c r="D35">
        <v>28.85</v>
      </c>
      <c r="E35">
        <v>-132.34</v>
      </c>
      <c r="F35">
        <v>13.02</v>
      </c>
      <c r="G35">
        <v>7.15</v>
      </c>
      <c r="H35">
        <v>38168</v>
      </c>
      <c r="I35">
        <v>491</v>
      </c>
      <c r="J35">
        <v>14327.2</v>
      </c>
      <c r="K35">
        <v>14471.6</v>
      </c>
      <c r="L35">
        <v>80.2</v>
      </c>
      <c r="M35">
        <v>100</v>
      </c>
      <c r="N35">
        <v>5000</v>
      </c>
      <c r="O35">
        <v>1</v>
      </c>
      <c r="P35">
        <v>50</v>
      </c>
      <c r="Q35">
        <v>0</v>
      </c>
    </row>
    <row r="36" spans="2:17" x14ac:dyDescent="0.2">
      <c r="B36">
        <v>30167</v>
      </c>
      <c r="C36">
        <v>27.48</v>
      </c>
      <c r="D36">
        <v>156.52000000000001</v>
      </c>
      <c r="E36">
        <v>24.54</v>
      </c>
      <c r="F36">
        <v>-0.95</v>
      </c>
      <c r="G36">
        <v>1.81</v>
      </c>
      <c r="H36">
        <v>38168</v>
      </c>
      <c r="I36">
        <v>491</v>
      </c>
      <c r="J36">
        <v>14696.8</v>
      </c>
      <c r="K36">
        <v>14841.2</v>
      </c>
      <c r="L36">
        <v>80.2</v>
      </c>
      <c r="M36">
        <v>100</v>
      </c>
      <c r="N36">
        <v>5000</v>
      </c>
      <c r="O36">
        <v>1</v>
      </c>
      <c r="P36">
        <v>50</v>
      </c>
      <c r="Q36">
        <v>0</v>
      </c>
    </row>
    <row r="37" spans="2:17" x14ac:dyDescent="0.2">
      <c r="B37">
        <v>30168</v>
      </c>
      <c r="C37">
        <v>34.35</v>
      </c>
      <c r="D37">
        <v>121.38</v>
      </c>
      <c r="E37">
        <v>-45.3</v>
      </c>
      <c r="F37">
        <v>-4.76</v>
      </c>
      <c r="G37">
        <v>-4.5</v>
      </c>
      <c r="H37">
        <v>38168</v>
      </c>
      <c r="I37">
        <v>491</v>
      </c>
      <c r="J37">
        <v>11036.8</v>
      </c>
      <c r="K37">
        <v>11181.2</v>
      </c>
      <c r="L37">
        <v>80.2</v>
      </c>
      <c r="M37">
        <v>100</v>
      </c>
      <c r="N37">
        <v>5000</v>
      </c>
      <c r="O37">
        <v>1</v>
      </c>
      <c r="P37">
        <v>50</v>
      </c>
      <c r="Q37">
        <v>0</v>
      </c>
    </row>
    <row r="38" spans="2:17" x14ac:dyDescent="0.2">
      <c r="B38">
        <v>30169</v>
      </c>
      <c r="C38">
        <v>170.38</v>
      </c>
      <c r="D38">
        <v>116.95</v>
      </c>
      <c r="E38">
        <v>-62.07</v>
      </c>
      <c r="F38">
        <v>0</v>
      </c>
      <c r="G38">
        <v>3.73</v>
      </c>
      <c r="H38">
        <v>38168</v>
      </c>
      <c r="I38">
        <v>491</v>
      </c>
      <c r="J38">
        <v>14271.1</v>
      </c>
      <c r="K38">
        <v>14415.5</v>
      </c>
      <c r="L38">
        <v>80.2</v>
      </c>
      <c r="M38">
        <v>100</v>
      </c>
      <c r="N38">
        <v>5000</v>
      </c>
      <c r="O38">
        <v>1</v>
      </c>
      <c r="P38">
        <v>50</v>
      </c>
      <c r="Q38">
        <v>0</v>
      </c>
    </row>
    <row r="39" spans="2:17" x14ac:dyDescent="0.2">
      <c r="B39">
        <v>30170</v>
      </c>
      <c r="C39">
        <v>100.31</v>
      </c>
      <c r="D39">
        <v>105.64</v>
      </c>
      <c r="E39">
        <v>84.77</v>
      </c>
      <c r="F39">
        <v>13.39</v>
      </c>
      <c r="G39">
        <v>12.99</v>
      </c>
      <c r="H39">
        <v>38168</v>
      </c>
      <c r="I39">
        <v>491</v>
      </c>
      <c r="J39">
        <v>14198</v>
      </c>
      <c r="K39">
        <v>14342.4</v>
      </c>
      <c r="L39">
        <v>80.2</v>
      </c>
      <c r="M39">
        <v>100</v>
      </c>
      <c r="N39">
        <v>5000</v>
      </c>
      <c r="O39">
        <v>1</v>
      </c>
      <c r="P39">
        <v>50</v>
      </c>
      <c r="Q39">
        <v>0</v>
      </c>
    </row>
    <row r="40" spans="2:17" x14ac:dyDescent="0.2">
      <c r="B40">
        <v>30171</v>
      </c>
      <c r="C40">
        <v>147.02000000000001</v>
      </c>
      <c r="D40">
        <v>123.77</v>
      </c>
      <c r="E40">
        <v>101.96</v>
      </c>
      <c r="F40">
        <v>9.15</v>
      </c>
      <c r="G40">
        <v>-0.34</v>
      </c>
      <c r="H40">
        <v>38168</v>
      </c>
      <c r="I40">
        <v>491</v>
      </c>
      <c r="J40">
        <v>12405.8</v>
      </c>
      <c r="K40">
        <v>12550.2</v>
      </c>
      <c r="L40">
        <v>80.2</v>
      </c>
      <c r="M40">
        <v>100</v>
      </c>
      <c r="N40">
        <v>5000</v>
      </c>
      <c r="O40">
        <v>1</v>
      </c>
      <c r="P40">
        <v>50</v>
      </c>
      <c r="Q40">
        <v>0</v>
      </c>
    </row>
    <row r="41" spans="2:17" x14ac:dyDescent="0.2">
      <c r="B41">
        <v>30172</v>
      </c>
      <c r="C41">
        <v>-170.38</v>
      </c>
      <c r="D41">
        <v>124.83</v>
      </c>
      <c r="E41">
        <v>125.38</v>
      </c>
      <c r="F41">
        <v>-0.45</v>
      </c>
      <c r="G41">
        <v>9.76</v>
      </c>
      <c r="H41">
        <v>38168</v>
      </c>
      <c r="I41">
        <v>491</v>
      </c>
      <c r="J41">
        <v>10310.299999999999</v>
      </c>
      <c r="K41">
        <v>10454.700000000001</v>
      </c>
      <c r="L41">
        <v>80.2</v>
      </c>
      <c r="M41">
        <v>100</v>
      </c>
      <c r="N41">
        <v>5000</v>
      </c>
      <c r="O41">
        <v>1</v>
      </c>
      <c r="P41">
        <v>50</v>
      </c>
      <c r="Q41">
        <v>0</v>
      </c>
    </row>
    <row r="42" spans="2:17" x14ac:dyDescent="0.2">
      <c r="B42">
        <v>30173</v>
      </c>
      <c r="C42">
        <v>287.18</v>
      </c>
      <c r="D42">
        <v>73.2</v>
      </c>
      <c r="E42">
        <v>-79.77</v>
      </c>
      <c r="F42">
        <v>4.2300000000000004</v>
      </c>
      <c r="G42">
        <v>2.31</v>
      </c>
      <c r="H42">
        <v>38168</v>
      </c>
      <c r="I42">
        <v>491</v>
      </c>
      <c r="J42">
        <v>13563</v>
      </c>
      <c r="K42">
        <v>13707.4</v>
      </c>
      <c r="L42">
        <v>80.2</v>
      </c>
      <c r="M42">
        <v>100</v>
      </c>
      <c r="N42">
        <v>5000</v>
      </c>
      <c r="O42">
        <v>1</v>
      </c>
      <c r="P42">
        <v>50</v>
      </c>
      <c r="Q42">
        <v>0</v>
      </c>
    </row>
    <row r="43" spans="2:17" x14ac:dyDescent="0.2">
      <c r="B43">
        <v>30174</v>
      </c>
      <c r="C43">
        <v>-126.41</v>
      </c>
      <c r="D43">
        <v>110.92</v>
      </c>
      <c r="E43">
        <v>30.41</v>
      </c>
      <c r="F43">
        <v>4.08</v>
      </c>
      <c r="G43">
        <v>-0.13</v>
      </c>
      <c r="H43">
        <v>38168</v>
      </c>
      <c r="I43">
        <v>491</v>
      </c>
      <c r="J43">
        <v>10453</v>
      </c>
      <c r="K43">
        <v>10597.4</v>
      </c>
      <c r="L43">
        <v>80.2</v>
      </c>
      <c r="M43">
        <v>100</v>
      </c>
      <c r="N43">
        <v>5000</v>
      </c>
      <c r="O43">
        <v>1</v>
      </c>
      <c r="P43">
        <v>50</v>
      </c>
      <c r="Q43">
        <v>0</v>
      </c>
    </row>
    <row r="44" spans="2:17" x14ac:dyDescent="0.2">
      <c r="B44">
        <v>30175</v>
      </c>
      <c r="C44">
        <v>-158.02000000000001</v>
      </c>
      <c r="D44">
        <v>103.58</v>
      </c>
      <c r="E44">
        <v>139.25</v>
      </c>
      <c r="F44">
        <v>21.38</v>
      </c>
      <c r="G44">
        <v>11.05</v>
      </c>
      <c r="H44">
        <v>38168</v>
      </c>
      <c r="I44">
        <v>491</v>
      </c>
      <c r="J44">
        <v>12269.2</v>
      </c>
      <c r="K44">
        <v>12413.6</v>
      </c>
      <c r="L44">
        <v>80.2</v>
      </c>
      <c r="M44">
        <v>100</v>
      </c>
      <c r="N44">
        <v>5000</v>
      </c>
      <c r="O44">
        <v>1</v>
      </c>
      <c r="P44">
        <v>50</v>
      </c>
      <c r="Q44">
        <v>0</v>
      </c>
    </row>
    <row r="45" spans="2:17" x14ac:dyDescent="0.2">
      <c r="B45">
        <v>30176</v>
      </c>
      <c r="C45">
        <v>122.29</v>
      </c>
      <c r="D45">
        <v>105.26</v>
      </c>
      <c r="E45">
        <v>-1.2</v>
      </c>
      <c r="F45">
        <v>22.25</v>
      </c>
      <c r="G45">
        <v>-12.52</v>
      </c>
      <c r="H45">
        <v>38168</v>
      </c>
      <c r="I45">
        <v>491</v>
      </c>
      <c r="J45">
        <v>10729.8</v>
      </c>
      <c r="K45">
        <v>10874.2</v>
      </c>
      <c r="L45">
        <v>80.2</v>
      </c>
      <c r="M45">
        <v>100</v>
      </c>
      <c r="N45">
        <v>5000</v>
      </c>
      <c r="O45">
        <v>1</v>
      </c>
      <c r="P45">
        <v>50</v>
      </c>
      <c r="Q45">
        <v>0</v>
      </c>
    </row>
    <row r="46" spans="2:17" x14ac:dyDescent="0.2">
      <c r="B46">
        <v>30177</v>
      </c>
      <c r="C46">
        <v>16.489999999999998</v>
      </c>
      <c r="D46">
        <v>30.45</v>
      </c>
      <c r="E46">
        <v>152.82</v>
      </c>
      <c r="F46">
        <v>4</v>
      </c>
      <c r="G46">
        <v>9.2799999999999994</v>
      </c>
      <c r="H46">
        <v>38168</v>
      </c>
      <c r="I46">
        <v>491</v>
      </c>
      <c r="J46">
        <v>12451.4</v>
      </c>
      <c r="K46">
        <v>12595.8</v>
      </c>
      <c r="L46">
        <v>80.2</v>
      </c>
      <c r="M46">
        <v>100</v>
      </c>
      <c r="N46">
        <v>5000</v>
      </c>
      <c r="O46">
        <v>1</v>
      </c>
      <c r="P46">
        <v>50</v>
      </c>
      <c r="Q46">
        <v>0</v>
      </c>
    </row>
    <row r="47" spans="2:17" x14ac:dyDescent="0.2">
      <c r="B47">
        <v>30178</v>
      </c>
      <c r="C47">
        <v>-120.92</v>
      </c>
      <c r="D47">
        <v>126.06</v>
      </c>
      <c r="E47">
        <v>-38.51</v>
      </c>
      <c r="F47">
        <v>2.5</v>
      </c>
      <c r="G47">
        <v>7.39</v>
      </c>
      <c r="H47">
        <v>38168</v>
      </c>
      <c r="I47">
        <v>491</v>
      </c>
      <c r="J47">
        <v>10242.799999999999</v>
      </c>
      <c r="K47">
        <v>10387.200000000001</v>
      </c>
      <c r="L47">
        <v>80.2</v>
      </c>
      <c r="M47">
        <v>100</v>
      </c>
      <c r="N47">
        <v>5000</v>
      </c>
      <c r="O47">
        <v>1</v>
      </c>
      <c r="P47">
        <v>50</v>
      </c>
      <c r="Q47">
        <v>0</v>
      </c>
    </row>
    <row r="48" spans="2:17" x14ac:dyDescent="0.2">
      <c r="B48">
        <v>30179</v>
      </c>
      <c r="C48">
        <v>-41.22</v>
      </c>
      <c r="D48">
        <v>95.13</v>
      </c>
      <c r="E48">
        <v>89.09</v>
      </c>
      <c r="F48">
        <v>15.31</v>
      </c>
      <c r="G48">
        <v>0.08</v>
      </c>
      <c r="H48">
        <v>38168</v>
      </c>
      <c r="I48">
        <v>491</v>
      </c>
      <c r="J48">
        <v>15193.5</v>
      </c>
      <c r="K48">
        <v>15337.9</v>
      </c>
      <c r="L48">
        <v>80.2</v>
      </c>
      <c r="M48">
        <v>100</v>
      </c>
      <c r="N48">
        <v>5000</v>
      </c>
      <c r="O48">
        <v>1</v>
      </c>
      <c r="P48">
        <v>50</v>
      </c>
      <c r="Q48">
        <v>0</v>
      </c>
    </row>
    <row r="49" spans="2:17" x14ac:dyDescent="0.2">
      <c r="B49">
        <v>30180</v>
      </c>
      <c r="C49">
        <v>247.33</v>
      </c>
      <c r="D49">
        <v>73.73</v>
      </c>
      <c r="E49">
        <v>88.63</v>
      </c>
      <c r="F49">
        <v>9.86</v>
      </c>
      <c r="G49">
        <v>12.78</v>
      </c>
      <c r="H49">
        <v>38168</v>
      </c>
      <c r="I49">
        <v>491</v>
      </c>
      <c r="J49">
        <v>11351.1</v>
      </c>
      <c r="K49">
        <v>11495.5</v>
      </c>
      <c r="L49">
        <v>80.2</v>
      </c>
      <c r="M49">
        <v>100</v>
      </c>
      <c r="N49">
        <v>5000</v>
      </c>
      <c r="O49">
        <v>1</v>
      </c>
      <c r="P49">
        <v>50</v>
      </c>
      <c r="Q49">
        <v>0</v>
      </c>
    </row>
    <row r="50" spans="2:17" x14ac:dyDescent="0.2">
      <c r="B50">
        <v>30181</v>
      </c>
      <c r="C50">
        <v>-141.53</v>
      </c>
      <c r="D50">
        <v>133.59</v>
      </c>
      <c r="E50">
        <v>-133.36000000000001</v>
      </c>
      <c r="F50">
        <v>-8.65</v>
      </c>
      <c r="G50">
        <v>26.22</v>
      </c>
      <c r="H50">
        <v>38168</v>
      </c>
      <c r="I50">
        <v>491</v>
      </c>
      <c r="J50">
        <v>10291.799999999999</v>
      </c>
      <c r="K50">
        <v>10436.200000000001</v>
      </c>
      <c r="L50">
        <v>80.2</v>
      </c>
      <c r="M50">
        <v>100</v>
      </c>
      <c r="N50">
        <v>5000</v>
      </c>
      <c r="O50">
        <v>1</v>
      </c>
      <c r="P50">
        <v>50</v>
      </c>
      <c r="Q50">
        <v>0</v>
      </c>
    </row>
    <row r="51" spans="2:17" x14ac:dyDescent="0.2">
      <c r="B51">
        <v>30182</v>
      </c>
      <c r="C51">
        <v>16.489999999999998</v>
      </c>
      <c r="D51">
        <v>166.86</v>
      </c>
      <c r="E51">
        <v>25.79</v>
      </c>
      <c r="F51">
        <v>-0.92</v>
      </c>
      <c r="G51">
        <v>9.18</v>
      </c>
      <c r="H51">
        <v>38168</v>
      </c>
      <c r="I51">
        <v>491</v>
      </c>
      <c r="J51">
        <v>15528.3</v>
      </c>
      <c r="K51">
        <v>15672.7</v>
      </c>
      <c r="L51">
        <v>80.2</v>
      </c>
      <c r="M51">
        <v>100</v>
      </c>
      <c r="N51">
        <v>5000</v>
      </c>
      <c r="O51">
        <v>1</v>
      </c>
      <c r="P51">
        <v>50</v>
      </c>
      <c r="Q51">
        <v>0</v>
      </c>
    </row>
    <row r="52" spans="2:17" x14ac:dyDescent="0.2">
      <c r="B52">
        <v>30183</v>
      </c>
      <c r="C52">
        <v>306.41000000000003</v>
      </c>
      <c r="D52">
        <v>38.090000000000003</v>
      </c>
      <c r="E52">
        <v>95.48</v>
      </c>
      <c r="F52">
        <v>-4.63</v>
      </c>
      <c r="G52">
        <v>17.78</v>
      </c>
      <c r="H52">
        <v>38168</v>
      </c>
      <c r="I52">
        <v>491</v>
      </c>
      <c r="J52">
        <v>11044.2</v>
      </c>
      <c r="K52">
        <v>11188.6</v>
      </c>
      <c r="L52">
        <v>80.2</v>
      </c>
      <c r="M52">
        <v>100</v>
      </c>
      <c r="N52">
        <v>5000</v>
      </c>
      <c r="O52">
        <v>1</v>
      </c>
      <c r="P52">
        <v>50</v>
      </c>
      <c r="Q52">
        <v>0</v>
      </c>
    </row>
    <row r="53" spans="2:17" x14ac:dyDescent="0.2">
      <c r="B53">
        <v>30184</v>
      </c>
      <c r="C53">
        <v>94.81</v>
      </c>
      <c r="D53">
        <v>115.52</v>
      </c>
      <c r="E53">
        <v>-58.59</v>
      </c>
      <c r="F53">
        <v>15.83</v>
      </c>
      <c r="G53">
        <v>2.4700000000000002</v>
      </c>
      <c r="H53">
        <v>38168</v>
      </c>
      <c r="I53">
        <v>491</v>
      </c>
      <c r="J53">
        <v>10047</v>
      </c>
      <c r="K53">
        <v>10191.4</v>
      </c>
      <c r="L53">
        <v>80.2</v>
      </c>
      <c r="M53">
        <v>100</v>
      </c>
      <c r="N53">
        <v>5000</v>
      </c>
      <c r="O53">
        <v>1</v>
      </c>
      <c r="P53">
        <v>50</v>
      </c>
      <c r="Q53">
        <v>0</v>
      </c>
    </row>
    <row r="54" spans="2:17" x14ac:dyDescent="0.2">
      <c r="B54">
        <v>30185</v>
      </c>
      <c r="C54">
        <v>130.53</v>
      </c>
      <c r="D54">
        <v>56.76</v>
      </c>
      <c r="E54">
        <v>-38.28</v>
      </c>
      <c r="F54">
        <v>3.92</v>
      </c>
      <c r="G54">
        <v>-0.26</v>
      </c>
      <c r="H54">
        <v>38168</v>
      </c>
      <c r="I54">
        <v>491</v>
      </c>
      <c r="J54">
        <v>14905.3</v>
      </c>
      <c r="K54">
        <v>15049.7</v>
      </c>
      <c r="L54">
        <v>80.2</v>
      </c>
      <c r="M54">
        <v>100</v>
      </c>
      <c r="N54">
        <v>5000</v>
      </c>
      <c r="O54">
        <v>1</v>
      </c>
      <c r="P54">
        <v>50</v>
      </c>
      <c r="Q54">
        <v>0</v>
      </c>
    </row>
    <row r="55" spans="2:17" x14ac:dyDescent="0.2">
      <c r="B55">
        <v>30186</v>
      </c>
      <c r="C55">
        <v>105.8</v>
      </c>
      <c r="D55">
        <v>120.69</v>
      </c>
      <c r="E55">
        <v>124.19</v>
      </c>
      <c r="F55">
        <v>-2.16</v>
      </c>
      <c r="G55">
        <v>23.78</v>
      </c>
      <c r="H55">
        <v>38168</v>
      </c>
      <c r="I55">
        <v>491</v>
      </c>
      <c r="J55">
        <v>12492.5</v>
      </c>
      <c r="K55">
        <v>12636.9</v>
      </c>
      <c r="L55">
        <v>80.2</v>
      </c>
      <c r="M55">
        <v>100</v>
      </c>
      <c r="N55">
        <v>5000</v>
      </c>
      <c r="O55">
        <v>1</v>
      </c>
      <c r="P55">
        <v>50</v>
      </c>
      <c r="Q55">
        <v>0</v>
      </c>
    </row>
    <row r="56" spans="2:17" x14ac:dyDescent="0.2">
      <c r="B56">
        <v>30187</v>
      </c>
      <c r="C56">
        <v>59.08</v>
      </c>
      <c r="D56">
        <v>14.64</v>
      </c>
      <c r="E56">
        <v>-76.569999999999993</v>
      </c>
      <c r="F56">
        <v>-1.05</v>
      </c>
      <c r="G56">
        <v>-4.71</v>
      </c>
      <c r="H56">
        <v>38168</v>
      </c>
      <c r="I56">
        <v>491</v>
      </c>
      <c r="J56">
        <v>15580.5</v>
      </c>
      <c r="K56">
        <v>15724.9</v>
      </c>
      <c r="L56">
        <v>80.2</v>
      </c>
      <c r="M56">
        <v>100</v>
      </c>
      <c r="N56">
        <v>5000</v>
      </c>
      <c r="O56">
        <v>1</v>
      </c>
      <c r="P56">
        <v>50</v>
      </c>
      <c r="Q56">
        <v>0</v>
      </c>
    </row>
    <row r="57" spans="2:17" x14ac:dyDescent="0.2">
      <c r="B57">
        <v>30188</v>
      </c>
      <c r="C57">
        <v>158.02000000000001</v>
      </c>
      <c r="D57">
        <v>81.33</v>
      </c>
      <c r="E57">
        <v>-53.17</v>
      </c>
      <c r="F57">
        <v>4.97</v>
      </c>
      <c r="G57">
        <v>10.63</v>
      </c>
      <c r="H57">
        <v>38168</v>
      </c>
      <c r="I57">
        <v>491</v>
      </c>
      <c r="J57">
        <v>15115.5</v>
      </c>
      <c r="K57">
        <v>15259.9</v>
      </c>
      <c r="L57">
        <v>80.2</v>
      </c>
      <c r="M57">
        <v>100</v>
      </c>
      <c r="N57">
        <v>5000</v>
      </c>
      <c r="O57">
        <v>1</v>
      </c>
      <c r="P57">
        <v>50</v>
      </c>
      <c r="Q57">
        <v>0</v>
      </c>
    </row>
    <row r="58" spans="2:17" x14ac:dyDescent="0.2">
      <c r="B58">
        <v>30189</v>
      </c>
      <c r="C58">
        <v>96.18</v>
      </c>
      <c r="D58">
        <v>67.05</v>
      </c>
      <c r="E58">
        <v>-78.75</v>
      </c>
      <c r="F58">
        <v>8.86</v>
      </c>
      <c r="G58">
        <v>-12.86</v>
      </c>
      <c r="H58">
        <v>38168</v>
      </c>
      <c r="I58">
        <v>491</v>
      </c>
      <c r="J58">
        <v>12733.8</v>
      </c>
      <c r="K58">
        <v>12878.2</v>
      </c>
      <c r="L58">
        <v>80.2</v>
      </c>
      <c r="M58">
        <v>100</v>
      </c>
      <c r="N58">
        <v>5000</v>
      </c>
      <c r="O58">
        <v>1</v>
      </c>
      <c r="P58">
        <v>50</v>
      </c>
      <c r="Q58">
        <v>0</v>
      </c>
    </row>
    <row r="59" spans="2:17" x14ac:dyDescent="0.2">
      <c r="B59">
        <v>30190</v>
      </c>
      <c r="C59">
        <v>50.84</v>
      </c>
      <c r="D59">
        <v>80.98</v>
      </c>
      <c r="E59">
        <v>81.97</v>
      </c>
      <c r="F59">
        <v>13.99</v>
      </c>
      <c r="G59">
        <v>-15.33</v>
      </c>
      <c r="H59">
        <v>38168</v>
      </c>
      <c r="I59">
        <v>491</v>
      </c>
      <c r="J59">
        <v>15207.6</v>
      </c>
      <c r="K59">
        <v>15352</v>
      </c>
      <c r="L59">
        <v>80.2</v>
      </c>
      <c r="M59">
        <v>100</v>
      </c>
      <c r="N59">
        <v>5000</v>
      </c>
      <c r="O59">
        <v>1</v>
      </c>
      <c r="P59">
        <v>50</v>
      </c>
      <c r="Q59">
        <v>0</v>
      </c>
    </row>
    <row r="60" spans="2:17" x14ac:dyDescent="0.2">
      <c r="B60">
        <v>30191</v>
      </c>
      <c r="C60">
        <v>76.95</v>
      </c>
      <c r="D60">
        <v>106.44</v>
      </c>
      <c r="E60">
        <v>-93.58</v>
      </c>
      <c r="F60">
        <v>3.08</v>
      </c>
      <c r="G60">
        <v>-5.84</v>
      </c>
      <c r="H60">
        <v>38168</v>
      </c>
      <c r="I60">
        <v>491</v>
      </c>
      <c r="J60">
        <v>13266.6</v>
      </c>
      <c r="K60">
        <v>13411</v>
      </c>
      <c r="L60">
        <v>80.2</v>
      </c>
      <c r="M60">
        <v>100</v>
      </c>
      <c r="N60">
        <v>5000</v>
      </c>
      <c r="O60">
        <v>1</v>
      </c>
      <c r="P60">
        <v>50</v>
      </c>
      <c r="Q60">
        <v>0</v>
      </c>
    </row>
    <row r="61" spans="2:17" x14ac:dyDescent="0.2">
      <c r="B61">
        <v>30192</v>
      </c>
      <c r="C61">
        <v>125.04</v>
      </c>
      <c r="D61">
        <v>79.59</v>
      </c>
      <c r="E61">
        <v>-19.91</v>
      </c>
      <c r="F61">
        <v>29.59</v>
      </c>
      <c r="G61">
        <v>11.39</v>
      </c>
      <c r="H61">
        <v>38168</v>
      </c>
      <c r="I61">
        <v>491</v>
      </c>
      <c r="J61">
        <v>12678.6</v>
      </c>
      <c r="K61">
        <v>12823</v>
      </c>
      <c r="L61">
        <v>80.2</v>
      </c>
      <c r="M61">
        <v>100</v>
      </c>
      <c r="N61">
        <v>5000</v>
      </c>
      <c r="O61">
        <v>1</v>
      </c>
      <c r="P61">
        <v>50</v>
      </c>
      <c r="Q61">
        <v>0</v>
      </c>
    </row>
    <row r="62" spans="2:17" x14ac:dyDescent="0.2">
      <c r="B62">
        <v>30193</v>
      </c>
      <c r="C62">
        <v>-49.47</v>
      </c>
      <c r="D62">
        <v>138.30000000000001</v>
      </c>
      <c r="E62">
        <v>-114.45</v>
      </c>
      <c r="F62">
        <v>12.44</v>
      </c>
      <c r="G62">
        <v>19.25</v>
      </c>
      <c r="H62">
        <v>38168</v>
      </c>
      <c r="I62">
        <v>491</v>
      </c>
      <c r="J62">
        <v>14871.4</v>
      </c>
      <c r="K62">
        <v>15015.8</v>
      </c>
      <c r="L62">
        <v>80.2</v>
      </c>
      <c r="M62">
        <v>100</v>
      </c>
      <c r="N62">
        <v>5000</v>
      </c>
      <c r="O62">
        <v>1</v>
      </c>
      <c r="P62">
        <v>50</v>
      </c>
      <c r="Q62">
        <v>0</v>
      </c>
    </row>
    <row r="63" spans="2:17" x14ac:dyDescent="0.2">
      <c r="B63">
        <v>30194</v>
      </c>
      <c r="C63">
        <v>89.31</v>
      </c>
      <c r="D63">
        <v>129.21</v>
      </c>
      <c r="E63">
        <v>19.89</v>
      </c>
      <c r="F63">
        <v>2.71</v>
      </c>
      <c r="G63">
        <v>13.47</v>
      </c>
      <c r="H63">
        <v>38168</v>
      </c>
      <c r="I63">
        <v>491</v>
      </c>
      <c r="J63">
        <v>13626.8</v>
      </c>
      <c r="K63">
        <v>13771.2</v>
      </c>
      <c r="L63">
        <v>80.2</v>
      </c>
      <c r="M63">
        <v>100</v>
      </c>
      <c r="N63">
        <v>5000</v>
      </c>
      <c r="O63">
        <v>1</v>
      </c>
      <c r="P63">
        <v>50</v>
      </c>
      <c r="Q63">
        <v>0</v>
      </c>
    </row>
    <row r="64" spans="2:17" x14ac:dyDescent="0.2">
      <c r="B64">
        <v>30195</v>
      </c>
      <c r="C64">
        <v>355.88</v>
      </c>
      <c r="D64">
        <v>34.83</v>
      </c>
      <c r="E64">
        <v>-87.55</v>
      </c>
      <c r="F64">
        <v>18.23</v>
      </c>
      <c r="G64">
        <v>6.05</v>
      </c>
      <c r="H64">
        <v>38168</v>
      </c>
      <c r="I64">
        <v>491</v>
      </c>
      <c r="J64">
        <v>14923.6</v>
      </c>
      <c r="K64">
        <v>15068</v>
      </c>
      <c r="L64">
        <v>80.2</v>
      </c>
      <c r="M64">
        <v>100</v>
      </c>
      <c r="N64">
        <v>5000</v>
      </c>
      <c r="O64">
        <v>1</v>
      </c>
      <c r="P64">
        <v>50</v>
      </c>
      <c r="Q64">
        <v>0</v>
      </c>
    </row>
    <row r="65" spans="2:17" x14ac:dyDescent="0.2">
      <c r="B65">
        <v>30196</v>
      </c>
      <c r="C65">
        <v>241.83</v>
      </c>
      <c r="D65">
        <v>71.22</v>
      </c>
      <c r="E65">
        <v>-171.71</v>
      </c>
      <c r="F65">
        <v>-22.72</v>
      </c>
      <c r="G65">
        <v>26.19</v>
      </c>
      <c r="H65">
        <v>38168</v>
      </c>
      <c r="I65">
        <v>491</v>
      </c>
      <c r="J65">
        <v>10623.9</v>
      </c>
      <c r="K65">
        <v>10768.3</v>
      </c>
      <c r="L65">
        <v>80.2</v>
      </c>
      <c r="M65">
        <v>100</v>
      </c>
      <c r="N65">
        <v>5000</v>
      </c>
      <c r="O65">
        <v>1</v>
      </c>
      <c r="P65">
        <v>50</v>
      </c>
      <c r="Q65">
        <v>0</v>
      </c>
    </row>
    <row r="66" spans="2:17" x14ac:dyDescent="0.2">
      <c r="B66">
        <v>30197</v>
      </c>
      <c r="C66">
        <v>107.18</v>
      </c>
      <c r="D66">
        <v>93.55</v>
      </c>
      <c r="E66">
        <v>-27.07</v>
      </c>
      <c r="F66">
        <v>-0.76</v>
      </c>
      <c r="G66">
        <v>5.73</v>
      </c>
      <c r="H66">
        <v>38168</v>
      </c>
      <c r="I66">
        <v>491</v>
      </c>
      <c r="J66">
        <v>10575.6</v>
      </c>
      <c r="K66">
        <v>10720</v>
      </c>
      <c r="L66">
        <v>80.2</v>
      </c>
      <c r="M66">
        <v>100</v>
      </c>
      <c r="N66">
        <v>5000</v>
      </c>
      <c r="O66">
        <v>1</v>
      </c>
      <c r="P66">
        <v>50</v>
      </c>
      <c r="Q66">
        <v>0</v>
      </c>
    </row>
    <row r="67" spans="2:17" x14ac:dyDescent="0.2">
      <c r="B67">
        <v>30198</v>
      </c>
      <c r="C67">
        <v>126.41</v>
      </c>
      <c r="D67">
        <v>128.74</v>
      </c>
      <c r="E67">
        <v>64.62</v>
      </c>
      <c r="F67">
        <v>-0.39</v>
      </c>
      <c r="G67">
        <v>3.89</v>
      </c>
      <c r="H67">
        <v>38168</v>
      </c>
      <c r="I67">
        <v>491</v>
      </c>
      <c r="J67">
        <v>12757.5</v>
      </c>
      <c r="K67">
        <v>12901.9</v>
      </c>
      <c r="L67">
        <v>80.2</v>
      </c>
      <c r="M67">
        <v>100</v>
      </c>
      <c r="N67">
        <v>5000</v>
      </c>
      <c r="O67">
        <v>1</v>
      </c>
      <c r="P67">
        <v>50</v>
      </c>
      <c r="Q67">
        <v>0</v>
      </c>
    </row>
    <row r="68" spans="2:17" x14ac:dyDescent="0.2">
      <c r="B68">
        <v>30199</v>
      </c>
      <c r="C68">
        <v>-164.89</v>
      </c>
      <c r="D68">
        <v>117.34</v>
      </c>
      <c r="E68">
        <v>180</v>
      </c>
      <c r="F68">
        <v>10.23</v>
      </c>
      <c r="G68">
        <v>-15.65</v>
      </c>
      <c r="H68">
        <v>38168</v>
      </c>
      <c r="I68">
        <v>491</v>
      </c>
      <c r="J68">
        <v>13519.3</v>
      </c>
      <c r="K68">
        <v>13663.7</v>
      </c>
      <c r="L68">
        <v>80.2</v>
      </c>
      <c r="M68">
        <v>100</v>
      </c>
      <c r="N68">
        <v>5000</v>
      </c>
      <c r="O68">
        <v>1</v>
      </c>
      <c r="P68">
        <v>50</v>
      </c>
      <c r="Q68">
        <v>0</v>
      </c>
    </row>
    <row r="69" spans="2:17" x14ac:dyDescent="0.2">
      <c r="B69">
        <v>30200</v>
      </c>
      <c r="C69">
        <v>32.979999999999997</v>
      </c>
      <c r="D69">
        <v>77.849999999999994</v>
      </c>
      <c r="E69">
        <v>51</v>
      </c>
      <c r="F69">
        <v>-8.4700000000000006</v>
      </c>
      <c r="G69">
        <v>23.3</v>
      </c>
      <c r="H69">
        <v>38168</v>
      </c>
      <c r="I69">
        <v>491</v>
      </c>
      <c r="J69">
        <v>12716.5</v>
      </c>
      <c r="K69">
        <v>12860.9</v>
      </c>
      <c r="L69">
        <v>80.2</v>
      </c>
      <c r="M69">
        <v>100</v>
      </c>
      <c r="N69">
        <v>5000</v>
      </c>
      <c r="O69">
        <v>1</v>
      </c>
      <c r="P69">
        <v>50</v>
      </c>
      <c r="Q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UData</vt:lpstr>
      <vt:lpstr>VData</vt:lpstr>
      <vt:lpstr>Sheet3</vt:lpstr>
      <vt:lpstr>Sheet1</vt:lpstr>
      <vt:lpstr>DefocusU</vt:lpstr>
      <vt:lpstr>DefocusV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yongzi</dc:creator>
  <cp:lastModifiedBy>Dominique Gutierrez</cp:lastModifiedBy>
  <dcterms:created xsi:type="dcterms:W3CDTF">2016-01-18T04:45:48Z</dcterms:created>
  <dcterms:modified xsi:type="dcterms:W3CDTF">2018-04-22T00:30:22Z</dcterms:modified>
</cp:coreProperties>
</file>