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US_differential_equation\SOLOW_eqn_final_training\overall_performance\"/>
    </mc:Choice>
  </mc:AlternateContent>
  <xr:revisionPtr revIDLastSave="0" documentId="13_ncr:40009_{8BAE8569-161F-415E-AECF-356F64BF0AAF}" xr6:coauthVersionLast="45" xr6:coauthVersionMax="45" xr10:uidLastSave="{00000000-0000-0000-0000-000000000000}"/>
  <bookViews>
    <workbookView xWindow="28680" yWindow="-120" windowWidth="29040" windowHeight="15840"/>
  </bookViews>
  <sheets>
    <sheet name="add_los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A3" i="1" l="1"/>
  <c r="CB3" i="1"/>
  <c r="CC3" i="1"/>
  <c r="CA4" i="1"/>
  <c r="CB4" i="1"/>
  <c r="CC4" i="1"/>
  <c r="CA5" i="1"/>
  <c r="CB5" i="1"/>
  <c r="CC5" i="1"/>
  <c r="CA6" i="1"/>
  <c r="CB6" i="1"/>
  <c r="CC6" i="1"/>
  <c r="CA7" i="1"/>
  <c r="CB7" i="1"/>
  <c r="CC7" i="1"/>
  <c r="CC2" i="1"/>
  <c r="CB2" i="1"/>
  <c r="CA2" i="1"/>
</calcChain>
</file>

<file path=xl/sharedStrings.xml><?xml version="1.0" encoding="utf-8"?>
<sst xmlns="http://schemas.openxmlformats.org/spreadsheetml/2006/main" count="86" uniqueCount="86">
  <si>
    <t>header</t>
  </si>
  <si>
    <t>Mali</t>
  </si>
  <si>
    <t>Mauritania</t>
  </si>
  <si>
    <t>Mauritius</t>
  </si>
  <si>
    <t>Mexico</t>
  </si>
  <si>
    <t>Mongolia</t>
  </si>
  <si>
    <t>Namibia</t>
  </si>
  <si>
    <t>Netherlands</t>
  </si>
  <si>
    <t>Niger</t>
  </si>
  <si>
    <t>Nigeria</t>
  </si>
  <si>
    <t>Norway</t>
  </si>
  <si>
    <t>Oman</t>
  </si>
  <si>
    <t>Pakistan</t>
  </si>
  <si>
    <t>Panama</t>
  </si>
  <si>
    <t>Paraguay</t>
  </si>
  <si>
    <t>Peru</t>
  </si>
  <si>
    <t>Poland</t>
  </si>
  <si>
    <t>Portugal</t>
  </si>
  <si>
    <t>Romania</t>
  </si>
  <si>
    <t>Russian_Federation</t>
  </si>
  <si>
    <t>Saudi_Arabia</t>
  </si>
  <si>
    <t>Senegal</t>
  </si>
  <si>
    <t>Sierra_Leone</t>
  </si>
  <si>
    <t>Singapore</t>
  </si>
  <si>
    <t>Slovenia</t>
  </si>
  <si>
    <t>South_Africa</t>
  </si>
  <si>
    <t>Spain</t>
  </si>
  <si>
    <t>Sri_Lanka</t>
  </si>
  <si>
    <t>Albania</t>
  </si>
  <si>
    <t>Argentina</t>
  </si>
  <si>
    <t>Armenia</t>
  </si>
  <si>
    <t>Australia</t>
  </si>
  <si>
    <t>Azerbaijan</t>
  </si>
  <si>
    <t>Bahrain</t>
  </si>
  <si>
    <t>Bangladesh</t>
  </si>
  <si>
    <t>Belarus</t>
  </si>
  <si>
    <t>Benin</t>
  </si>
  <si>
    <t>Botswana</t>
  </si>
  <si>
    <t>Brazil</t>
  </si>
  <si>
    <t>Bulgaria</t>
  </si>
  <si>
    <t>Burundi</t>
  </si>
  <si>
    <t>Cambodia</t>
  </si>
  <si>
    <t>Cameroon</t>
  </si>
  <si>
    <t>Canada</t>
  </si>
  <si>
    <t>Central_African_Republic</t>
  </si>
  <si>
    <t>Chad</t>
  </si>
  <si>
    <t>Chile</t>
  </si>
  <si>
    <t>China</t>
  </si>
  <si>
    <t>Colombia</t>
  </si>
  <si>
    <t>Costa_Rica</t>
  </si>
  <si>
    <t>Czech_Republic</t>
  </si>
  <si>
    <t>Denmark</t>
  </si>
  <si>
    <t>Dominican_Republic</t>
  </si>
  <si>
    <t>Ecuador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</si>
  <si>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</si>
  <si>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</si>
  <si>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</si>
  <si>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</si>
  <si>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</si>
  <si>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</si>
  <si>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</si>
  <si>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</si>
  <si>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</si>
  <si>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Honduras</t>
  </si>
  <si>
    <t>Hungary</t>
  </si>
  <si>
    <t>India</t>
  </si>
  <si>
    <t>Israel</t>
  </si>
  <si>
    <t>Italy</t>
  </si>
  <si>
    <t>Jamaica</t>
  </si>
  <si>
    <t>Japan</t>
  </si>
  <si>
    <t>Kazakhstan</t>
  </si>
  <si>
    <t>Kenya</t>
  </si>
  <si>
    <t>Kuwait</t>
  </si>
  <si>
    <t>Latvia</t>
  </si>
  <si>
    <t>Lithuania</t>
  </si>
  <si>
    <t>Madagascar</t>
  </si>
  <si>
    <t>Malawi</t>
  </si>
  <si>
    <t>Malaysia</t>
  </si>
  <si>
    <t>K_loss_add</t>
  </si>
  <si>
    <t>K_control</t>
  </si>
  <si>
    <t>Y_loss_add</t>
  </si>
  <si>
    <t>Y_control</t>
  </si>
  <si>
    <t>E_loss_add</t>
  </si>
  <si>
    <t>E_control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</si>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</sst>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7"/>
  <sheetViews>
    <sheetView tabSelected="1" topLeftCell="BA1" workbookViewId="0">
      <selection activeCell="CB1" sqref="CB1"/>
    </sheetView>
  </sheetViews>
  <sheetFormatPr defaultRowHeight="14.4" x14ac:dyDescent="0.3"/>
  <sheetData>
    <row r="1" spans="1:8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84</v>
      </c>
      <c r="CB1" t="s">
        <v>85</v>
      </c>
    </row>
    <row r="2" spans="1:81" x14ac:dyDescent="0.3">
      <c r="A2" t="s">
        <v>78</v>
      </c>
      <c r="B2" s="1">
        <v>8.1225943665749704E-5</v>
      </c>
      <c r="C2">
        <v>4.27678051559984E-4</v>
      </c>
      <c r="D2">
        <v>3.7368860952792602E-4</v>
      </c>
      <c r="E2">
        <v>1.9817774911489701E-3</v>
      </c>
      <c r="F2">
        <v>1.6436513978341501E-3</v>
      </c>
      <c r="G2" s="1">
        <v>6.41142163489922E-6</v>
      </c>
      <c r="H2">
        <v>3.9432647371576996E-3</v>
      </c>
      <c r="I2">
        <v>3.6206586829613899E-4</v>
      </c>
      <c r="J2" s="1">
        <v>4.0751886598091902E-5</v>
      </c>
      <c r="K2">
        <v>3.29339083491386E-3</v>
      </c>
      <c r="L2">
        <v>2.7978300470179501E-3</v>
      </c>
      <c r="M2" s="1">
        <v>6.8530903977704903E-6</v>
      </c>
      <c r="N2">
        <v>1.9323136249539601E-3</v>
      </c>
      <c r="O2" s="1">
        <v>9.8672071740843206E-6</v>
      </c>
      <c r="P2">
        <v>6.4697622741990597E-3</v>
      </c>
      <c r="Q2" s="1">
        <v>1.20465560307634E-5</v>
      </c>
      <c r="R2">
        <v>2.5148376752948398E-3</v>
      </c>
      <c r="S2" s="1">
        <v>1.87147618081588E-5</v>
      </c>
      <c r="T2">
        <v>2.56664400540245E-4</v>
      </c>
      <c r="U2">
        <v>1.0216394002337101E-3</v>
      </c>
      <c r="V2" s="1">
        <v>5.31655490809499E-5</v>
      </c>
      <c r="W2" s="1">
        <v>7.9376108445387605E-5</v>
      </c>
      <c r="X2">
        <v>6.2366792241227301E-3</v>
      </c>
      <c r="Y2">
        <v>1.6096907549941901E-4</v>
      </c>
      <c r="Z2">
        <v>2.5258579201040301E-3</v>
      </c>
      <c r="AA2">
        <v>4.2061233884156304E-3</v>
      </c>
      <c r="AB2">
        <v>3.3594574130742499E-4</v>
      </c>
      <c r="AC2" s="1">
        <v>6.9842047651196695E-5</v>
      </c>
      <c r="AD2">
        <v>3.52984079431027E-4</v>
      </c>
      <c r="AE2" s="1">
        <v>9.1833615426523802E-7</v>
      </c>
      <c r="AF2">
        <v>5.0464293231483202E-4</v>
      </c>
      <c r="AG2" s="1">
        <v>4.45149338225641E-6</v>
      </c>
      <c r="AH2">
        <v>2.1963913956474998E-3</v>
      </c>
      <c r="AI2" s="1">
        <v>9.6559628308202106E-5</v>
      </c>
      <c r="AJ2" s="1">
        <v>2.0050465392037499E-5</v>
      </c>
      <c r="AK2">
        <v>4.21633174649237E-4</v>
      </c>
      <c r="AL2">
        <v>2.1149823487539001E-4</v>
      </c>
      <c r="AM2">
        <v>8.1374376579374103E-3</v>
      </c>
      <c r="AN2">
        <v>1.9766817874073E-4</v>
      </c>
      <c r="AO2">
        <v>1.2560778518569399E-4</v>
      </c>
      <c r="AP2" s="1">
        <v>2.2194402172668701E-8</v>
      </c>
      <c r="AQ2">
        <v>2.6497787066354702E-4</v>
      </c>
      <c r="AR2">
        <v>9.6063258857942196E-4</v>
      </c>
      <c r="AS2" s="1">
        <v>5.0547881909666703E-5</v>
      </c>
      <c r="AT2" s="1">
        <v>1.0411179328161299E-7</v>
      </c>
      <c r="AU2">
        <v>3.0300762889815599E-4</v>
      </c>
      <c r="AV2" s="1">
        <v>4.80738610314767E-5</v>
      </c>
      <c r="AW2">
        <v>6.6903761741363295E-4</v>
      </c>
      <c r="AX2" s="1">
        <v>1.9211496520891801E-5</v>
      </c>
      <c r="AY2" s="1">
        <v>8.7881051875929897E-5</v>
      </c>
      <c r="AZ2">
        <v>1.3735924238129299E-3</v>
      </c>
      <c r="BA2">
        <v>1.2941426610864901E-4</v>
      </c>
      <c r="BB2">
        <v>1.3520942915200599E-3</v>
      </c>
      <c r="BC2">
        <v>1.20158980638107E-2</v>
      </c>
      <c r="BD2">
        <v>4.2531141760702397E-3</v>
      </c>
      <c r="BE2">
        <v>4.3676583373047299E-4</v>
      </c>
      <c r="BF2" s="1">
        <v>5.0289206991955596E-6</v>
      </c>
      <c r="BG2">
        <v>1.08317657867363E-4</v>
      </c>
      <c r="BH2">
        <v>2.5236967103877401E-3</v>
      </c>
      <c r="BI2">
        <v>1.7141660974058701E-3</v>
      </c>
      <c r="BJ2" s="1">
        <v>5.9128366034058898E-5</v>
      </c>
      <c r="BK2" s="1">
        <v>8.25594789046797E-5</v>
      </c>
      <c r="BL2" s="1">
        <v>1.6200146761530399E-5</v>
      </c>
      <c r="BM2" s="1">
        <v>6.7028949648102501E-5</v>
      </c>
      <c r="BN2" s="1">
        <v>7.2998142867561797E-5</v>
      </c>
      <c r="BO2">
        <v>9.25845055323219E-4</v>
      </c>
      <c r="BP2">
        <v>4.6136308304073597E-3</v>
      </c>
      <c r="BQ2" s="1">
        <v>6.4259171290567094E-5</v>
      </c>
      <c r="BR2" s="1">
        <v>3.5459953306098003E-5</v>
      </c>
      <c r="BS2" s="1">
        <v>1.4748356695522299E-5</v>
      </c>
      <c r="BT2" s="1">
        <v>4.1975575524282103E-6</v>
      </c>
      <c r="BU2">
        <v>8.1503033174099796E-3</v>
      </c>
      <c r="BV2" s="1">
        <v>8.3342111917358101E-5</v>
      </c>
      <c r="BW2" s="1">
        <v>1.43737009141917E-5</v>
      </c>
      <c r="BX2" s="1">
        <v>5.9927715648203296E-6</v>
      </c>
      <c r="BY2" s="1">
        <v>3.46849376428371E-5</v>
      </c>
      <c r="BZ2">
        <v>5.8301131870406003E-4</v>
      </c>
      <c r="CA2" s="1">
        <f>SUM(B2:BZ2)</f>
        <v>9.4275586608079137E-2</v>
      </c>
      <c r="CB2" s="1">
        <f>AVERAGE(B2:BZ2)</f>
        <v>1.2243582676373915E-3</v>
      </c>
      <c r="CC2">
        <f>STDEVP(B2:BZ2)</f>
        <v>2.2213396017190731E-3</v>
      </c>
    </row>
    <row r="3" spans="1:81" x14ac:dyDescent="0.3">
      <c r="A3" t="s">
        <v>79</v>
      </c>
      <c r="B3" s="1">
        <v>5.8886723265586401E-6</v>
      </c>
      <c r="C3" s="1">
        <v>1.51220264615486E-5</v>
      </c>
      <c r="D3">
        <v>3.0494709274615202E-3</v>
      </c>
      <c r="E3">
        <v>1.5138707511540999E-3</v>
      </c>
      <c r="F3" s="1">
        <v>1.11278018057869E-5</v>
      </c>
      <c r="G3" s="1">
        <v>8.1852814130782499E-5</v>
      </c>
      <c r="H3">
        <v>1.0511175116698499E-2</v>
      </c>
      <c r="I3" s="1">
        <v>2.9677695735717099E-5</v>
      </c>
      <c r="J3" s="1">
        <v>6.5600496316847398E-5</v>
      </c>
      <c r="K3">
        <v>7.2616053823344401E-3</v>
      </c>
      <c r="L3">
        <v>2.6651501324315201E-4</v>
      </c>
      <c r="M3">
        <v>2.6412179619167398E-4</v>
      </c>
      <c r="N3">
        <v>2.2975978861598901E-4</v>
      </c>
      <c r="O3" s="1">
        <v>8.9530381102615698E-5</v>
      </c>
      <c r="P3">
        <v>1.9606484502026299E-4</v>
      </c>
      <c r="Q3">
        <v>4.9322783067090603E-4</v>
      </c>
      <c r="R3">
        <v>1.21935420886017E-3</v>
      </c>
      <c r="S3">
        <v>1.9737008730713799E-4</v>
      </c>
      <c r="T3">
        <v>6.1115333291966202E-3</v>
      </c>
      <c r="U3">
        <v>1.4113075153950499E-2</v>
      </c>
      <c r="V3" s="1">
        <v>6.7148228311445902E-6</v>
      </c>
      <c r="W3">
        <v>1375.05595021869</v>
      </c>
      <c r="X3">
        <v>1.3162657254370101E-2</v>
      </c>
      <c r="Y3">
        <v>3.9784365465970204E-3</v>
      </c>
      <c r="Z3">
        <v>0.38597223878018699</v>
      </c>
      <c r="AA3">
        <v>2.2211006596841898E-3</v>
      </c>
      <c r="AB3">
        <v>5.8922390360142095E-4</v>
      </c>
      <c r="AC3" s="1">
        <v>3.3942497412203401E-5</v>
      </c>
      <c r="AD3">
        <v>5.5573866675651497E-4</v>
      </c>
      <c r="AE3" s="1">
        <v>3.1796170121728301E-5</v>
      </c>
      <c r="AF3">
        <v>9.7353019206790001E-3</v>
      </c>
      <c r="AG3" s="1">
        <v>2.9222686569787099E-5</v>
      </c>
      <c r="AH3">
        <v>8.9418207970555095E-4</v>
      </c>
      <c r="AI3" s="1">
        <v>2.0106122874875802E+19</v>
      </c>
      <c r="AJ3">
        <v>3.0022668593046599E-3</v>
      </c>
      <c r="AK3" s="1">
        <v>3.8156112236699701E-6</v>
      </c>
      <c r="AL3" s="1">
        <v>8.5824637876958404E-5</v>
      </c>
      <c r="AM3">
        <v>2.23272989200334E-4</v>
      </c>
      <c r="AN3">
        <v>7.0136495579168603E-4</v>
      </c>
      <c r="AO3" s="1">
        <v>3.0158618006147199E-6</v>
      </c>
      <c r="AP3" s="1">
        <v>2.8593364927018101E-6</v>
      </c>
      <c r="AQ3" s="1">
        <v>1.9513175998799499E-5</v>
      </c>
      <c r="AR3">
        <v>4.3184539779218597E-3</v>
      </c>
      <c r="AS3" s="1">
        <v>5.2533231230638598E-6</v>
      </c>
      <c r="AT3" s="1">
        <v>4.7581911169202903E-6</v>
      </c>
      <c r="AU3">
        <v>8.2843140067326304E-4</v>
      </c>
      <c r="AV3">
        <v>4.3501933395921101E-4</v>
      </c>
      <c r="AW3">
        <v>1.5024876553268901E-4</v>
      </c>
      <c r="AX3">
        <v>1.1160609529715299E-3</v>
      </c>
      <c r="AY3">
        <v>5.2739124107790501E-3</v>
      </c>
      <c r="AZ3">
        <v>5.9692313515629803E-3</v>
      </c>
      <c r="BA3">
        <v>1.3050837708012501E-4</v>
      </c>
      <c r="BB3">
        <v>1.7498513639846699E-4</v>
      </c>
      <c r="BC3">
        <v>7.0818566583395696E-3</v>
      </c>
      <c r="BD3">
        <v>5.1813212002832804E-3</v>
      </c>
      <c r="BE3">
        <v>9.7083028540613004E-4</v>
      </c>
      <c r="BF3" s="1">
        <v>9.5939048816880596E-5</v>
      </c>
      <c r="BG3">
        <v>9.2557730570448794E-3</v>
      </c>
      <c r="BH3" s="1">
        <v>3.10845499439318E-5</v>
      </c>
      <c r="BI3">
        <v>2.40358783634165E-3</v>
      </c>
      <c r="BJ3" s="1">
        <v>6.8950731983639197E-5</v>
      </c>
      <c r="BK3" s="1">
        <v>5.5773570477103497E-6</v>
      </c>
      <c r="BL3" s="1">
        <v>9.9621501668587592E-6</v>
      </c>
      <c r="BM3">
        <v>8.17972616773873E-4</v>
      </c>
      <c r="BN3" s="1">
        <v>5.7535182668504296E-6</v>
      </c>
      <c r="BO3">
        <v>1.6598153687280199E-3</v>
      </c>
      <c r="BP3">
        <v>4.2567633517249402E-3</v>
      </c>
      <c r="BQ3">
        <v>1.24647563702064E-4</v>
      </c>
      <c r="BR3">
        <v>1.25201546187089E-2</v>
      </c>
      <c r="BS3">
        <v>4.4470287832064099E-4</v>
      </c>
      <c r="BT3" s="1">
        <v>9.9751715361646504E-6</v>
      </c>
      <c r="BU3">
        <v>7.8892577501241193E-3</v>
      </c>
      <c r="BV3">
        <v>7.0153257162082895E-4</v>
      </c>
      <c r="BW3">
        <v>3.7205972903380901E-4</v>
      </c>
      <c r="BX3" s="1">
        <v>1.2370727726870499E-6</v>
      </c>
      <c r="BY3" s="1">
        <v>2.0791228435965502E-6</v>
      </c>
      <c r="BZ3">
        <v>3.6124935402771601E-4</v>
      </c>
      <c r="CA3" s="1">
        <f t="shared" ref="CA3:CA7" si="0">SUM(B3:BZ3)</f>
        <v>2.0106122874875802E+19</v>
      </c>
      <c r="CB3" s="1">
        <f t="shared" ref="CB3:CB7" si="1">AVERAGE(B3:BZ3)</f>
        <v>2.6111847889449094E+17</v>
      </c>
      <c r="CC3">
        <f t="shared" ref="CC3:CC7" si="2">STDEVP(B3:BZ3)</f>
        <v>2.2763781235842883E+18</v>
      </c>
    </row>
    <row r="4" spans="1:81" x14ac:dyDescent="0.3">
      <c r="A4" t="s">
        <v>80</v>
      </c>
      <c r="B4">
        <v>320664.19256548001</v>
      </c>
      <c r="C4" s="1">
        <v>1.5030148115066701E-7</v>
      </c>
      <c r="D4" s="1">
        <v>2.1474862794624199E-6</v>
      </c>
      <c r="E4" s="1">
        <v>8.6735525011314898E-6</v>
      </c>
      <c r="F4">
        <v>1.94111519291087E-4</v>
      </c>
      <c r="G4" s="1">
        <v>3.6187602477909699E-8</v>
      </c>
      <c r="H4" s="1">
        <v>3.0823279823317699E-6</v>
      </c>
      <c r="I4" s="1">
        <v>1.1507939361974901E-6</v>
      </c>
      <c r="J4" s="1">
        <v>1.22408528913495E-5</v>
      </c>
      <c r="K4" s="1">
        <v>7.7530726628538394E-6</v>
      </c>
      <c r="L4" s="1">
        <v>8.4361525248727396E-8</v>
      </c>
      <c r="M4" s="1">
        <v>1.15660118771288E-7</v>
      </c>
      <c r="N4" s="1">
        <v>1.61577114336103E-7</v>
      </c>
      <c r="O4" s="1">
        <v>3.9291364064965599E-10</v>
      </c>
      <c r="P4" s="1">
        <v>6.1815016501504405E-8</v>
      </c>
      <c r="Q4" s="1">
        <v>2.8589730232579299E-8</v>
      </c>
      <c r="R4" s="1">
        <v>3.1686814394148998E-7</v>
      </c>
      <c r="S4" s="1">
        <v>2.5389291393438499E-8</v>
      </c>
      <c r="T4" s="1">
        <v>5.6920192512900503E-9</v>
      </c>
      <c r="U4" s="1">
        <v>1.5356794177250301E-6</v>
      </c>
      <c r="V4" s="1">
        <v>1.1419886056015E-6</v>
      </c>
      <c r="W4">
        <v>36805.098695366898</v>
      </c>
      <c r="X4" s="1">
        <v>2.7608233983281701E-6</v>
      </c>
      <c r="Y4" s="1">
        <v>4.6172113576737402E-7</v>
      </c>
      <c r="Z4" s="1">
        <v>1.67658199460248E-5</v>
      </c>
      <c r="AA4" s="1">
        <v>2.2484764432722599E-7</v>
      </c>
      <c r="AB4" s="1">
        <v>1.4500853377080799E-6</v>
      </c>
      <c r="AC4" s="1">
        <v>5.5191511803089103E-7</v>
      </c>
      <c r="AD4" s="1">
        <v>4.5053365764800199E-7</v>
      </c>
      <c r="AE4" s="1">
        <v>1.3142939371177401E-8</v>
      </c>
      <c r="AF4" s="1">
        <v>3.1184107247264099E-8</v>
      </c>
      <c r="AG4" s="1">
        <v>5.29338551165185E-8</v>
      </c>
      <c r="AH4" s="1">
        <v>8.7010287720570298E-8</v>
      </c>
      <c r="AI4">
        <v>0.484304300597723</v>
      </c>
      <c r="AJ4" s="1">
        <v>3.6737742789466403E-8</v>
      </c>
      <c r="AK4" s="1">
        <v>4.3222280786312499E-7</v>
      </c>
      <c r="AL4" s="1">
        <v>1.9758156823785299E-7</v>
      </c>
      <c r="AM4" s="1">
        <v>6.3400526246333096E-7</v>
      </c>
      <c r="AN4" s="1">
        <v>1.34186515376496E-7</v>
      </c>
      <c r="AO4" s="1">
        <v>5.4174344581058298E-8</v>
      </c>
      <c r="AP4" s="1">
        <v>1.45609482981835E-8</v>
      </c>
      <c r="AQ4" s="1">
        <v>9.7116180195350895E-7</v>
      </c>
      <c r="AR4" s="1">
        <v>3.2543049522256899E-7</v>
      </c>
      <c r="AS4" s="1">
        <v>2.1986812823407101E-8</v>
      </c>
      <c r="AT4" s="1">
        <v>7.0595518652627899E-10</v>
      </c>
      <c r="AU4" s="1">
        <v>4.2033499612607198E-7</v>
      </c>
      <c r="AV4" s="1">
        <v>5.0869664338663295E-7</v>
      </c>
      <c r="AW4" s="1">
        <v>1.3061628543037299E-6</v>
      </c>
      <c r="AX4" s="1">
        <v>2.61814881097492E-8</v>
      </c>
      <c r="AY4" s="1">
        <v>1.16324681100629E-8</v>
      </c>
      <c r="AZ4" s="1">
        <v>1.2788651395794899E-7</v>
      </c>
      <c r="BA4" s="1">
        <v>2.37390189518868E-6</v>
      </c>
      <c r="BB4" s="1">
        <v>1.31953221192367E-7</v>
      </c>
      <c r="BC4" s="1">
        <v>1.1245880090487601E-6</v>
      </c>
      <c r="BD4" s="1">
        <v>5.9299933036402197E-8</v>
      </c>
      <c r="BE4" s="1">
        <v>1.5638741792947499E-7</v>
      </c>
      <c r="BF4" s="1">
        <v>4.8336004758766304E-9</v>
      </c>
      <c r="BG4" s="1">
        <v>1.3836907203360699E-8</v>
      </c>
      <c r="BH4" s="1">
        <v>1.54225374028562E-7</v>
      </c>
      <c r="BI4" s="1">
        <v>5.6100578016968901E-8</v>
      </c>
      <c r="BJ4" s="1">
        <v>4.62119314035965E-8</v>
      </c>
      <c r="BK4" s="1">
        <v>3.4921245786298601E-8</v>
      </c>
      <c r="BL4" s="1">
        <v>1.2434684156525799E-8</v>
      </c>
      <c r="BM4" s="1">
        <v>1.3803633186613301E-9</v>
      </c>
      <c r="BN4" s="1">
        <v>4.0379151298596801E-6</v>
      </c>
      <c r="BO4" s="1">
        <v>1.3669407436888999E-7</v>
      </c>
      <c r="BP4" s="1">
        <v>4.1940469998091001E-7</v>
      </c>
      <c r="BQ4" s="1">
        <v>9.6050442717181399E-8</v>
      </c>
      <c r="BR4" s="1">
        <v>5.8812558162228501E-9</v>
      </c>
      <c r="BS4" s="1">
        <v>2.0370265557679999E-8</v>
      </c>
      <c r="BT4" s="1">
        <v>1.0788702100752799E-7</v>
      </c>
      <c r="BU4" s="1">
        <v>1.12949054228131E-6</v>
      </c>
      <c r="BV4" s="1">
        <v>1.5891456466694601E-7</v>
      </c>
      <c r="BW4" s="1">
        <v>5.0352750389266902E-8</v>
      </c>
      <c r="BX4" s="1">
        <v>9.5731290179038696E-8</v>
      </c>
      <c r="BY4">
        <v>1.0558312083791101E-3</v>
      </c>
      <c r="BZ4" s="1">
        <v>1.46373929560589E-7</v>
      </c>
      <c r="CA4" s="1">
        <f t="shared" si="0"/>
        <v>357469.77689245174</v>
      </c>
      <c r="CB4" s="1">
        <f t="shared" si="1"/>
        <v>4642.4646349669056</v>
      </c>
      <c r="CC4">
        <f t="shared" si="2"/>
        <v>36488.852395991817</v>
      </c>
    </row>
    <row r="5" spans="1:81" x14ac:dyDescent="0.3">
      <c r="A5" t="s">
        <v>81</v>
      </c>
      <c r="B5" s="1">
        <v>1.6572608661624601E-5</v>
      </c>
      <c r="C5" s="1">
        <v>5.8779268348276605E-7</v>
      </c>
      <c r="D5">
        <v>1.10615474864131E-3</v>
      </c>
      <c r="E5">
        <v>8.2940266168110403E-4</v>
      </c>
      <c r="F5" s="1">
        <v>2.8691586244403098E-7</v>
      </c>
      <c r="G5" s="1">
        <v>4.0624380099742299E-5</v>
      </c>
      <c r="H5">
        <v>9.9861823209672893E-4</v>
      </c>
      <c r="I5" s="1">
        <v>3.3865785723345901E-7</v>
      </c>
      <c r="J5" s="1">
        <v>2.0586757825185901E-5</v>
      </c>
      <c r="K5">
        <v>3.5738927524020297E-4</v>
      </c>
      <c r="L5" s="1">
        <v>2.5626569705923599E-5</v>
      </c>
      <c r="M5">
        <v>1.2381861304959199E-3</v>
      </c>
      <c r="N5" s="1">
        <v>4.2782493744924399E-5</v>
      </c>
      <c r="O5" s="1">
        <v>1.5756044997597499E-5</v>
      </c>
      <c r="P5" s="1">
        <v>5.1612203820149702E-5</v>
      </c>
      <c r="Q5" s="1">
        <v>3.5715019863424198E-5</v>
      </c>
      <c r="R5">
        <v>1.5814842091359699E-4</v>
      </c>
      <c r="S5" s="1">
        <v>2.01038078972472E-5</v>
      </c>
      <c r="T5" s="1">
        <v>2.1678307154680499E-5</v>
      </c>
      <c r="U5" s="1">
        <v>4.4084778333550301E-5</v>
      </c>
      <c r="V5" s="1">
        <v>9.0978179761187203E-7</v>
      </c>
      <c r="W5" s="1">
        <v>1470819.64119782</v>
      </c>
      <c r="X5">
        <v>2.0811524047277801E-3</v>
      </c>
      <c r="Y5">
        <v>1.4711767757884901E-4</v>
      </c>
      <c r="Z5">
        <v>6.46627444419084</v>
      </c>
      <c r="AA5">
        <v>7.1740974953349301E-4</v>
      </c>
      <c r="AB5">
        <v>4.4761503755254197E-3</v>
      </c>
      <c r="AC5" s="1">
        <v>4.8708469636618802E-6</v>
      </c>
      <c r="AD5" s="1">
        <v>9.5131465360895104E-5</v>
      </c>
      <c r="AE5" s="1">
        <v>7.5563980272837204E-6</v>
      </c>
      <c r="AF5">
        <v>3.3703320114868E-4</v>
      </c>
      <c r="AG5" s="1">
        <v>3.4510186402667399E-6</v>
      </c>
      <c r="AH5" s="1">
        <v>5.3939797798529401E-5</v>
      </c>
      <c r="AI5" s="1">
        <v>2.0616506830370699E+24</v>
      </c>
      <c r="AJ5" s="1">
        <v>1.8673249432917001E-5</v>
      </c>
      <c r="AK5" s="1">
        <v>1.03580261086407E-6</v>
      </c>
      <c r="AL5" s="1">
        <v>9.2598793460847299E-6</v>
      </c>
      <c r="AM5" s="1">
        <v>4.2205820402052398E-5</v>
      </c>
      <c r="AN5">
        <v>7.5542892781829999E-4</v>
      </c>
      <c r="AO5" s="1">
        <v>6.9299685510605901E-7</v>
      </c>
      <c r="AP5" s="1">
        <v>1.0164161717042601E-6</v>
      </c>
      <c r="AQ5" s="1">
        <v>1.4509249588231701E-5</v>
      </c>
      <c r="AR5">
        <v>2.3882342737001499E-4</v>
      </c>
      <c r="AS5" s="1">
        <v>6.6320853471935596E-7</v>
      </c>
      <c r="AT5" s="1">
        <v>2.20345428068532E-7</v>
      </c>
      <c r="AU5">
        <v>5.7630070076478005E-4</v>
      </c>
      <c r="AV5">
        <v>1.8978490052985901E-4</v>
      </c>
      <c r="AW5" s="1">
        <v>1.15141027017865E-5</v>
      </c>
      <c r="AX5">
        <v>4.8687233163438601E-3</v>
      </c>
      <c r="AY5" s="1">
        <v>6.7912928589370405E-5</v>
      </c>
      <c r="AZ5">
        <v>2.8709644896993499E-4</v>
      </c>
      <c r="BA5">
        <v>1.1389987401125301E-3</v>
      </c>
      <c r="BB5" s="1">
        <v>3.0370542946850801E-5</v>
      </c>
      <c r="BC5">
        <v>3.66686956247844E-4</v>
      </c>
      <c r="BD5">
        <v>3.8903346647987301E-4</v>
      </c>
      <c r="BE5">
        <v>1.2814431234749299E-4</v>
      </c>
      <c r="BF5" s="1">
        <v>1.32425412215229E-5</v>
      </c>
      <c r="BG5">
        <v>4.54335917344753E-4</v>
      </c>
      <c r="BH5" s="1">
        <v>5.3541269812997498E-7</v>
      </c>
      <c r="BI5" s="1">
        <v>8.77731183776803E-5</v>
      </c>
      <c r="BJ5" s="1">
        <v>3.8551944724670303E-5</v>
      </c>
      <c r="BK5" s="1">
        <v>3.756378656712E-7</v>
      </c>
      <c r="BL5" s="1">
        <v>2.9804291428880602E-6</v>
      </c>
      <c r="BM5" s="1">
        <v>3.2537116109973501E-5</v>
      </c>
      <c r="BN5" s="1">
        <v>5.7580239068135301E-6</v>
      </c>
      <c r="BO5" s="1">
        <v>8.5635636351935693E-5</v>
      </c>
      <c r="BP5">
        <v>5.6652058927596303E-4</v>
      </c>
      <c r="BQ5" s="1">
        <v>9.8289766143592592E-6</v>
      </c>
      <c r="BR5">
        <v>6.3575061052637504E-4</v>
      </c>
      <c r="BS5" s="1">
        <v>1.8295461363470201E-5</v>
      </c>
      <c r="BT5" s="1">
        <v>5.4004505471040397E-7</v>
      </c>
      <c r="BU5">
        <v>7.4448698747926604E-4</v>
      </c>
      <c r="BV5" s="1">
        <v>4.4296604120227799E-5</v>
      </c>
      <c r="BW5" s="1">
        <v>2.60590002738995E-5</v>
      </c>
      <c r="BX5" s="1">
        <v>7.7052510170887803E-7</v>
      </c>
      <c r="BY5" s="1">
        <v>7.5212343397650103E-7</v>
      </c>
      <c r="BZ5" s="1">
        <v>2.7455137159944E-5</v>
      </c>
      <c r="CA5" s="1">
        <f t="shared" si="0"/>
        <v>2.0616506830370699E+24</v>
      </c>
      <c r="CB5" s="1">
        <f t="shared" si="1"/>
        <v>2.6774684195286623E+22</v>
      </c>
      <c r="CC5">
        <f t="shared" si="2"/>
        <v>2.3341628530494004E+23</v>
      </c>
    </row>
    <row r="6" spans="1:81" x14ac:dyDescent="0.3">
      <c r="A6" t="s">
        <v>82</v>
      </c>
      <c r="B6" s="1">
        <v>479442278189333</v>
      </c>
      <c r="C6">
        <v>7.8954893097412507E-2</v>
      </c>
      <c r="D6">
        <v>5.07750159027818E-2</v>
      </c>
      <c r="E6">
        <v>3.1831308736536399</v>
      </c>
      <c r="F6">
        <v>795.915190106816</v>
      </c>
      <c r="G6">
        <v>1.1533876374585601E-2</v>
      </c>
      <c r="H6">
        <v>2.0023730526633798</v>
      </c>
      <c r="I6">
        <v>34.0671856474262</v>
      </c>
      <c r="J6">
        <v>9.26731679891091</v>
      </c>
      <c r="K6">
        <v>3.3639952292372102</v>
      </c>
      <c r="L6">
        <v>0.80234382117150005</v>
      </c>
      <c r="M6">
        <v>1.6229647732875101E-2</v>
      </c>
      <c r="N6">
        <v>4.6014540554931399E-2</v>
      </c>
      <c r="O6">
        <v>1.46391886107671E-3</v>
      </c>
      <c r="P6">
        <v>8.4316006955812203E-3</v>
      </c>
      <c r="Q6">
        <v>9.9849266393263802E-2</v>
      </c>
      <c r="R6">
        <v>0.111989484573199</v>
      </c>
      <c r="S6">
        <v>0.154852946760448</v>
      </c>
      <c r="T6">
        <v>5.2695833184034204E-3</v>
      </c>
      <c r="U6">
        <v>4.2984325563570902</v>
      </c>
      <c r="V6">
        <v>143.556008438558</v>
      </c>
      <c r="W6" s="1">
        <v>7182826471686400</v>
      </c>
      <c r="X6">
        <v>4.9734694029276598</v>
      </c>
      <c r="Y6">
        <v>0.14966204131659899</v>
      </c>
      <c r="Z6">
        <v>53.398002085065897</v>
      </c>
      <c r="AA6">
        <v>0.214261054081404</v>
      </c>
      <c r="AB6">
        <v>62.267483965146504</v>
      </c>
      <c r="AC6">
        <v>0.46147627583022299</v>
      </c>
      <c r="AD6">
        <v>4.3857448655967898E-2</v>
      </c>
      <c r="AE6">
        <v>1.37279776374012E-2</v>
      </c>
      <c r="AF6">
        <v>0.123099271641187</v>
      </c>
      <c r="AG6">
        <v>8.3781677112593003E-2</v>
      </c>
      <c r="AH6">
        <v>11.8110941195511</v>
      </c>
      <c r="AI6" s="1">
        <v>39666482756.757004</v>
      </c>
      <c r="AJ6">
        <v>4.9266489017306597E-2</v>
      </c>
      <c r="AK6">
        <v>54.380222453707098</v>
      </c>
      <c r="AL6">
        <v>6.7150105176212893E-2</v>
      </c>
      <c r="AM6">
        <v>4.9664747467838298E-2</v>
      </c>
      <c r="AN6">
        <v>0.476210185304072</v>
      </c>
      <c r="AO6">
        <v>13.432527558011101</v>
      </c>
      <c r="AP6">
        <v>3.3602006917006402E-4</v>
      </c>
      <c r="AQ6">
        <v>85.531234329419306</v>
      </c>
      <c r="AR6">
        <v>0.63308621559837397</v>
      </c>
      <c r="AS6">
        <v>1.22099480157104E-3</v>
      </c>
      <c r="AT6" s="1">
        <v>2.91958331197955E-5</v>
      </c>
      <c r="AU6">
        <v>0.12931084329183001</v>
      </c>
      <c r="AV6">
        <v>5.8891997891575603</v>
      </c>
      <c r="AW6">
        <v>0.111018416636226</v>
      </c>
      <c r="AX6">
        <v>7.0867963346641196E-3</v>
      </c>
      <c r="AY6">
        <v>0.119837738594386</v>
      </c>
      <c r="AZ6">
        <v>0.71935504099603897</v>
      </c>
      <c r="BA6">
        <v>0.732247805838802</v>
      </c>
      <c r="BB6">
        <v>6.9405654097534394E-2</v>
      </c>
      <c r="BC6">
        <v>1.8350086098839999</v>
      </c>
      <c r="BD6">
        <v>4.64646028330188E-2</v>
      </c>
      <c r="BE6">
        <v>0.30470906796087599</v>
      </c>
      <c r="BF6">
        <v>4.4164146183456399E-3</v>
      </c>
      <c r="BG6">
        <v>3.2089424938507298E-2</v>
      </c>
      <c r="BH6">
        <v>0.73888825924858303</v>
      </c>
      <c r="BI6">
        <v>6.2586477895214099E-2</v>
      </c>
      <c r="BJ6">
        <v>2.87139678674153E-3</v>
      </c>
      <c r="BK6">
        <v>0.13618912588454701</v>
      </c>
      <c r="BL6">
        <v>3.9603271727018099E-3</v>
      </c>
      <c r="BM6">
        <v>1.62459219423189E-2</v>
      </c>
      <c r="BN6">
        <v>1.56734278572852</v>
      </c>
      <c r="BO6">
        <v>0.33157942199558099</v>
      </c>
      <c r="BP6">
        <v>0.100194081290367</v>
      </c>
      <c r="BQ6">
        <v>0.31834057254521803</v>
      </c>
      <c r="BR6">
        <v>1.08954103255766E-2</v>
      </c>
      <c r="BS6">
        <v>0.13894660277681201</v>
      </c>
      <c r="BT6">
        <v>0.222086933716718</v>
      </c>
      <c r="BU6">
        <v>17.237815009051602</v>
      </c>
      <c r="BV6">
        <v>5.4944827763806901E-2</v>
      </c>
      <c r="BW6">
        <v>3.3649158614413498E-2</v>
      </c>
      <c r="BX6">
        <v>1.4695149835274E-3</v>
      </c>
      <c r="BY6">
        <v>34.556119058677297</v>
      </c>
      <c r="BZ6">
        <v>0.21639955771143801</v>
      </c>
      <c r="CA6" s="1">
        <f t="shared" si="0"/>
        <v>7662308416359838</v>
      </c>
      <c r="CB6" s="1">
        <f t="shared" si="1"/>
        <v>99510498913764.125</v>
      </c>
      <c r="CC6">
        <f t="shared" si="2"/>
        <v>814322927175353.75</v>
      </c>
    </row>
    <row r="7" spans="1:81" x14ac:dyDescent="0.3">
      <c r="A7" t="s">
        <v>83</v>
      </c>
      <c r="B7">
        <v>0.16745288962388799</v>
      </c>
      <c r="C7">
        <v>0.17050270955843499</v>
      </c>
      <c r="D7">
        <v>15.7891097374252</v>
      </c>
      <c r="E7">
        <v>346.75440771835798</v>
      </c>
      <c r="F7">
        <v>2.9716621957326801</v>
      </c>
      <c r="G7">
        <v>0.60098504576028899</v>
      </c>
      <c r="H7">
        <v>1866.1547496199</v>
      </c>
      <c r="I7">
        <v>1.3953892101997E-3</v>
      </c>
      <c r="J7">
        <v>15.980301073594999</v>
      </c>
      <c r="K7">
        <v>133.48966934613199</v>
      </c>
      <c r="L7">
        <v>7.7577685672769103</v>
      </c>
      <c r="M7">
        <v>99.817444325007003</v>
      </c>
      <c r="N7">
        <v>11.118767674396199</v>
      </c>
      <c r="O7">
        <v>0.91766414456926404</v>
      </c>
      <c r="P7">
        <v>7.2887872930709996</v>
      </c>
      <c r="Q7">
        <v>164.87520937770901</v>
      </c>
      <c r="R7">
        <v>21.0815314321346</v>
      </c>
      <c r="S7">
        <v>310.02193542408401</v>
      </c>
      <c r="T7">
        <v>166.338668577541</v>
      </c>
      <c r="U7">
        <v>41.882985016317001</v>
      </c>
      <c r="V7">
        <v>6.2942355489192706E-2</v>
      </c>
      <c r="W7" s="1">
        <v>12550808853.400299</v>
      </c>
      <c r="X7">
        <v>74313.040639032799</v>
      </c>
      <c r="Y7">
        <v>93.280567317468893</v>
      </c>
      <c r="Z7" s="1">
        <v>10800824.6959984</v>
      </c>
      <c r="AA7">
        <v>602.57384891693505</v>
      </c>
      <c r="AB7">
        <v>104.09536696862</v>
      </c>
      <c r="AC7">
        <v>13.486966921219601</v>
      </c>
      <c r="AD7">
        <v>24.291700509238002</v>
      </c>
      <c r="AE7">
        <v>0.76012205841640401</v>
      </c>
      <c r="AF7">
        <v>390.944718144364</v>
      </c>
      <c r="AG7">
        <v>64.507125436726199</v>
      </c>
      <c r="AH7">
        <v>1699.43731110255</v>
      </c>
      <c r="AI7" s="1">
        <v>1.4962988358172899E+28</v>
      </c>
      <c r="AJ7">
        <v>51.650890422624997</v>
      </c>
      <c r="AK7">
        <v>5.6523367392818501E-3</v>
      </c>
      <c r="AL7">
        <v>0.34620162796225801</v>
      </c>
      <c r="AM7">
        <v>4.9856342838377596</v>
      </c>
      <c r="AN7">
        <v>2430.6070093283201</v>
      </c>
      <c r="AO7">
        <v>4.4393187861031299E-3</v>
      </c>
      <c r="AP7">
        <v>2.3032956624834199E-2</v>
      </c>
      <c r="AQ7">
        <v>4.0961378072145997E-2</v>
      </c>
      <c r="AR7">
        <v>828.82856826832301</v>
      </c>
      <c r="AS7">
        <v>2.2476098897888002E-3</v>
      </c>
      <c r="AT7">
        <v>2.5394026634295601E-3</v>
      </c>
      <c r="AU7">
        <v>211.685461975447</v>
      </c>
      <c r="AV7">
        <v>368.03970756713198</v>
      </c>
      <c r="AW7">
        <v>3.8771165405050501</v>
      </c>
      <c r="AX7">
        <v>273.62796557715802</v>
      </c>
      <c r="AY7">
        <v>333.55312360213799</v>
      </c>
      <c r="AZ7">
        <v>399.77369961273899</v>
      </c>
      <c r="BA7">
        <v>364.75505253371898</v>
      </c>
      <c r="BB7">
        <v>1.1999858346586001</v>
      </c>
      <c r="BC7">
        <v>566.82193170386404</v>
      </c>
      <c r="BD7">
        <v>640.48044928149795</v>
      </c>
      <c r="BE7">
        <v>91.671069154149095</v>
      </c>
      <c r="BF7">
        <v>2.1795017177138098</v>
      </c>
      <c r="BG7">
        <v>308.46872560832202</v>
      </c>
      <c r="BH7">
        <v>2.4805668549818E-2</v>
      </c>
      <c r="BI7">
        <v>38.750206664755403</v>
      </c>
      <c r="BJ7">
        <v>0.74402696332652996</v>
      </c>
      <c r="BK7">
        <v>4.1472860985730997E-2</v>
      </c>
      <c r="BL7">
        <v>0.14786366959627001</v>
      </c>
      <c r="BM7">
        <v>63.892655626708802</v>
      </c>
      <c r="BN7">
        <v>1.71890095062735</v>
      </c>
      <c r="BO7">
        <v>45.749780832160603</v>
      </c>
      <c r="BP7">
        <v>300.378155070378</v>
      </c>
      <c r="BQ7">
        <v>7.80644137699149</v>
      </c>
      <c r="BR7">
        <v>155.28674473287199</v>
      </c>
      <c r="BS7">
        <v>113.11116066531601</v>
      </c>
      <c r="BT7">
        <v>0.10433459846140999</v>
      </c>
      <c r="BU7">
        <v>238.07520563945701</v>
      </c>
      <c r="BV7">
        <v>59.885298811267099</v>
      </c>
      <c r="BW7">
        <v>36.995931857554801</v>
      </c>
      <c r="BX7">
        <v>8.63198781255658E-3</v>
      </c>
      <c r="BY7">
        <v>4.44903998611774E-2</v>
      </c>
      <c r="BZ7">
        <v>7.3334407063287399</v>
      </c>
      <c r="CA7" s="1">
        <f t="shared" si="0"/>
        <v>1.4962988358172899E+28</v>
      </c>
      <c r="CB7" s="1">
        <f t="shared" si="1"/>
        <v>1.9432452413211558E+26</v>
      </c>
      <c r="CC7">
        <f t="shared" si="2"/>
        <v>1.6940819258870454E+27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add_loss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Zhibo</cp:lastModifiedBy>
  <dcterms:created xsi:type="dcterms:W3CDTF">2020-09-16T07:37:02Z</dcterms:created>
  <dcterms:modified xsi:type="dcterms:W3CDTF">2020-09-16T07:39:28Z</dcterms:modified>
</cp:coreProperties>
</file>