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_differential_equation\SOLOW_eqn_final_training\overall_performance\"/>
    </mc:Choice>
  </mc:AlternateContent>
  <xr:revisionPtr revIDLastSave="0" documentId="13_ncr:40009_{494A74BC-1EB5-4858-AB4B-B583868DAD2E}" xr6:coauthVersionLast="45" xr6:coauthVersionMax="45" xr10:uidLastSave="{00000000-0000-0000-0000-000000000000}"/>
  <bookViews>
    <workbookView xWindow="28680" yWindow="-120" windowWidth="29040" windowHeight="15840"/>
  </bookViews>
  <sheets>
    <sheet name="multi_loss" sheetId="1" r:id="rId1"/>
  </sheets>
  <calcPr calcId="0"/>
</workbook>
</file>

<file path=xl/calcChain.xml><?xml version="1.0" encoding="utf-8"?>
<calcChain xmlns="http://schemas.openxmlformats.org/spreadsheetml/2006/main">
  <c r="BJ3" i="1" l="1"/>
  <c r="BK3" i="1"/>
  <c r="BL3" i="1"/>
  <c r="BJ4" i="1"/>
  <c r="BK4" i="1"/>
  <c r="BL4" i="1"/>
  <c r="BJ5" i="1"/>
  <c r="BK5" i="1"/>
  <c r="BL5" i="1"/>
  <c r="BJ6" i="1"/>
  <c r="BK6" i="1"/>
  <c r="BL6" i="1"/>
  <c r="BJ7" i="1"/>
  <c r="BK7" i="1"/>
  <c r="BL7" i="1"/>
  <c r="BL2" i="1"/>
  <c r="BK2" i="1"/>
  <c r="BJ2" i="1"/>
</calcChain>
</file>

<file path=xl/sharedStrings.xml><?xml version="1.0" encoding="utf-8"?>
<sst xmlns="http://schemas.openxmlformats.org/spreadsheetml/2006/main" count="70" uniqueCount="70">
  <si>
    <t>header</t>
  </si>
  <si>
    <t>Argentina</t>
  </si>
  <si>
    <t>Azerbaijan</t>
  </si>
  <si>
    <t>Bahrain</t>
  </si>
  <si>
    <t>Bangladesh</t>
  </si>
  <si>
    <t>Benin</t>
  </si>
  <si>
    <t>Brazil</t>
  </si>
  <si>
    <t>Bulgaria</t>
  </si>
  <si>
    <t>Cambodia</t>
  </si>
  <si>
    <t>Cameroon</t>
  </si>
  <si>
    <t>Central_African_Republic</t>
  </si>
  <si>
    <t>Chad</t>
  </si>
  <si>
    <t>Chile</t>
  </si>
  <si>
    <t>Colombia</t>
  </si>
  <si>
    <t>Costa_Rica</t>
  </si>
  <si>
    <t>Czech_Republic</t>
  </si>
  <si>
    <t>Dominican_Republic</t>
  </si>
  <si>
    <t>Ecuador</t>
  </si>
  <si>
    <t>Gabon</t>
  </si>
  <si>
    <t>Germany</t>
  </si>
  <si>
    <t>Greece</t>
  </si>
  <si>
    <t>Guatemala</t>
  </si>
  <si>
    <t>Guinea</t>
  </si>
  <si>
    <t>Honduras</t>
  </si>
  <si>
    <t>Hungary</t>
  </si>
  <si>
    <t>India</t>
  </si>
  <si>
    <t>Israel</t>
  </si>
  <si>
    <t>Italy</t>
  </si>
  <si>
    <t>Japan</t>
  </si>
  <si>
    <t>Kenya</t>
  </si>
  <si>
    <t>Kuwait</t>
  </si>
  <si>
    <t>Latvia</t>
  </si>
  <si>
    <t>Lithuania</t>
  </si>
  <si>
    <t>Mali</t>
  </si>
  <si>
    <t>Mauritania</t>
  </si>
  <si>
    <t>Mauritius</t>
  </si>
  <si>
    <t>Mexico</t>
  </si>
  <si>
    <t>Mongolia</t>
  </si>
  <si>
    <t>Netherlands</t>
  </si>
  <si>
    <t>Niger</t>
  </si>
  <si>
    <t>Norway</t>
  </si>
  <si>
    <t>Oman</t>
  </si>
  <si>
    <t>Pakistan</t>
  </si>
  <si>
    <t>Peru</t>
  </si>
  <si>
    <t>Poland</t>
  </si>
  <si>
    <t>Portugal</t>
  </si>
  <si>
    <t>Romania</t>
  </si>
  <si>
    <t>Russian_Federation</t>
  </si>
  <si>
    <t>Saudi_Arabia</t>
  </si>
  <si>
    <t>Singapore</t>
  </si>
  <si>
    <t>Slovenia</t>
  </si>
  <si>
    <t>Spain</t>
  </si>
  <si>
    <t>Sri_Lanka</t>
  </si>
  <si>
    <t>Thailand</t>
  </si>
  <si>
    <t>Togo</t>
  </si>
  <si>
    <t>Tunisia</t>
  </si>
  <si>
    <t>Turkey</t>
  </si>
  <si>
    <t>Uganda</t>
  </si>
  <si>
    <t>Ukraine</t>
  </si>
  <si>
    <t>United_States</t>
  </si>
  <si>
    <t>Uruguay</t>
  </si>
  <si>
    <t>K_loss_multi</t>
  </si>
  <si>
    <t>Y_loss_multi</t>
  </si>
  <si>
    <t>E_loss_multi</t>
  </si>
  <si>
    <t>K_control</t>
  </si>
  <si>
    <t>Y_control</t>
  </si>
  <si>
    <t>E_control</t>
  </si>
  <si>
    <t>SUM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</si>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</sst>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topLeftCell="AK1" workbookViewId="0">
      <selection activeCell="BA23" sqref="BA23"/>
    </sheetView>
  </sheetViews>
  <sheetFormatPr defaultRowHeight="14.4" x14ac:dyDescent="0.3"/>
  <cols>
    <col min="64" max="64" width="12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67</v>
      </c>
      <c r="BK1" t="s">
        <v>68</v>
      </c>
      <c r="BL1" t="s">
        <v>69</v>
      </c>
    </row>
    <row r="2" spans="1:64" x14ac:dyDescent="0.3">
      <c r="A2" t="s">
        <v>61</v>
      </c>
      <c r="B2" s="1">
        <v>3.3600014758763598E-5</v>
      </c>
      <c r="C2" s="1">
        <v>4.4909405806438298E-7</v>
      </c>
      <c r="D2">
        <v>1.30287414848515E-4</v>
      </c>
      <c r="E2" s="1">
        <v>1.8670089720239999E-8</v>
      </c>
      <c r="F2" s="1">
        <v>5.71076707972698E-8</v>
      </c>
      <c r="G2" s="1">
        <v>1.11888131840345E-6</v>
      </c>
      <c r="H2" s="1">
        <v>4.9827378466952104E-7</v>
      </c>
      <c r="I2" s="1">
        <v>7.1062782850948103E-9</v>
      </c>
      <c r="J2" s="1">
        <v>7.5586681380328098E-8</v>
      </c>
      <c r="K2" s="1">
        <v>8.3600662101232703E-10</v>
      </c>
      <c r="L2" s="1">
        <v>2.11428547897374E-9</v>
      </c>
      <c r="M2" s="1">
        <v>8.2298778553240695E-7</v>
      </c>
      <c r="N2" s="1">
        <v>7.1269844784443399E-7</v>
      </c>
      <c r="O2" s="1">
        <v>7.4815761967618904E-7</v>
      </c>
      <c r="P2" s="1">
        <v>5.16164666803678E-5</v>
      </c>
      <c r="Q2" s="1">
        <v>6.0368130132133695E-7</v>
      </c>
      <c r="R2" s="1">
        <v>1.0745248731270299E-6</v>
      </c>
      <c r="S2" s="1">
        <v>3.3725698073261102E-5</v>
      </c>
      <c r="T2" s="1">
        <v>1.4202785466553501E-5</v>
      </c>
      <c r="U2" s="1">
        <v>6.9103539014782995E-5</v>
      </c>
      <c r="V2" s="1">
        <v>2.3295299734264302E-8</v>
      </c>
      <c r="W2" s="1">
        <v>1.0248018535542801E-8</v>
      </c>
      <c r="X2" s="1">
        <v>9.7753710409593406E-8</v>
      </c>
      <c r="Y2" s="1">
        <v>4.3929659213373102E-6</v>
      </c>
      <c r="Z2" s="1">
        <v>1.6031276123521101E-7</v>
      </c>
      <c r="AA2" s="1">
        <v>1.5414356284541398E-5</v>
      </c>
      <c r="AB2" s="1">
        <v>6.9869015368030299E-5</v>
      </c>
      <c r="AC2" s="1">
        <v>3.1304615495203202E-6</v>
      </c>
      <c r="AD2" s="1">
        <v>8.8355161309829407E-8</v>
      </c>
      <c r="AE2">
        <v>3.0655270997419199E-4</v>
      </c>
      <c r="AF2" s="1">
        <v>6.2099561864687302E-6</v>
      </c>
      <c r="AG2" s="1">
        <v>1.2750606201980401E-6</v>
      </c>
      <c r="AH2" s="1">
        <v>1.17695336264738E-8</v>
      </c>
      <c r="AI2" s="1">
        <v>1.29310333077872E-8</v>
      </c>
      <c r="AJ2" s="1">
        <v>1.2928473178017301E-5</v>
      </c>
      <c r="AK2" s="1">
        <v>2.2568255669915498E-6</v>
      </c>
      <c r="AL2" s="1">
        <v>3.7641540326312301E-6</v>
      </c>
      <c r="AM2" s="1">
        <v>5.6737189958482303E-5</v>
      </c>
      <c r="AN2" s="1">
        <v>2.04930670407115E-7</v>
      </c>
      <c r="AO2" s="1">
        <v>8.98927167054097E-5</v>
      </c>
      <c r="AP2" s="1">
        <v>4.1590905246013896E-6</v>
      </c>
      <c r="AQ2" s="1">
        <v>2.81078523320876E-8</v>
      </c>
      <c r="AR2" s="1">
        <v>3.1493140563822698E-7</v>
      </c>
      <c r="AS2" s="1">
        <v>3.9194766529146802E-7</v>
      </c>
      <c r="AT2" s="1">
        <v>3.0985007947048702E-5</v>
      </c>
      <c r="AU2" s="1">
        <v>3.7296136549403298E-6</v>
      </c>
      <c r="AV2" s="1">
        <v>3.8343883417168898E-6</v>
      </c>
      <c r="AW2">
        <v>1.74247942364901E-4</v>
      </c>
      <c r="AX2">
        <v>1.7421700401550001E-4</v>
      </c>
      <c r="AY2" s="1">
        <v>1.5922549544535699E-5</v>
      </c>
      <c r="AZ2">
        <v>1.08798579704685E-4</v>
      </c>
      <c r="BA2" s="1">
        <v>1.1613318032955701E-6</v>
      </c>
      <c r="BB2" s="1">
        <v>1.1144796290496E-5</v>
      </c>
      <c r="BC2" s="1">
        <v>4.5827874756057398E-8</v>
      </c>
      <c r="BD2" s="1">
        <v>9.9945786265563992E-6</v>
      </c>
      <c r="BE2" s="1">
        <v>7.2018850890185399E-6</v>
      </c>
      <c r="BF2" s="1">
        <v>1.4928953223881001E-8</v>
      </c>
      <c r="BG2" s="1">
        <v>1.3392843435693999E-7</v>
      </c>
      <c r="BH2" s="1">
        <v>3.1285579923421597E-5</v>
      </c>
      <c r="BI2" s="1">
        <v>5.0014090918366502E-6</v>
      </c>
      <c r="BJ2" s="1">
        <f>SUM(B2:BI2)</f>
        <v>1.4943725496857044E-3</v>
      </c>
      <c r="BK2" s="1">
        <f>AVERAGE(B2:BI2)</f>
        <v>2.4906209161428407E-5</v>
      </c>
      <c r="BL2">
        <f>STDEV(B2:BI2)</f>
        <v>5.4525638016256123E-5</v>
      </c>
    </row>
    <row r="3" spans="1:64" x14ac:dyDescent="0.3">
      <c r="A3" t="s">
        <v>62</v>
      </c>
      <c r="B3">
        <v>5.5573866675651497E-4</v>
      </c>
      <c r="C3" s="1">
        <v>2.9222686569787099E-5</v>
      </c>
      <c r="D3">
        <v>8.9418207970555095E-4</v>
      </c>
      <c r="E3" s="1">
        <v>2.0106122874875802E+19</v>
      </c>
      <c r="F3" s="1">
        <v>3.8156112236699701E-6</v>
      </c>
      <c r="G3">
        <v>2.23272989200334E-4</v>
      </c>
      <c r="H3">
        <v>7.0136495579168603E-4</v>
      </c>
      <c r="I3" s="1">
        <v>2.8593364927018101E-6</v>
      </c>
      <c r="J3" s="1">
        <v>1.9513175998799499E-5</v>
      </c>
      <c r="K3" s="1">
        <v>5.2533231230638598E-6</v>
      </c>
      <c r="L3" s="1">
        <v>4.7581911169202903E-6</v>
      </c>
      <c r="M3">
        <v>8.2843140067326304E-4</v>
      </c>
      <c r="N3">
        <v>1.5024876553268901E-4</v>
      </c>
      <c r="O3">
        <v>1.1160609529715299E-3</v>
      </c>
      <c r="P3">
        <v>5.2739124107790501E-3</v>
      </c>
      <c r="Q3">
        <v>1.3050837708012501E-4</v>
      </c>
      <c r="R3">
        <v>1.7498513639846699E-4</v>
      </c>
      <c r="S3">
        <v>9.7083028540613004E-4</v>
      </c>
      <c r="T3">
        <v>9.2557730570448794E-3</v>
      </c>
      <c r="U3">
        <v>2.40358783634165E-3</v>
      </c>
      <c r="V3" s="1">
        <v>6.8950731983639197E-5</v>
      </c>
      <c r="W3" s="1">
        <v>5.5773570477103497E-6</v>
      </c>
      <c r="X3" s="1">
        <v>9.9621501668587592E-6</v>
      </c>
      <c r="Y3">
        <v>8.17972616773873E-4</v>
      </c>
      <c r="Z3" s="1">
        <v>5.7535182668504296E-6</v>
      </c>
      <c r="AA3">
        <v>1.6598153687280199E-3</v>
      </c>
      <c r="AB3">
        <v>4.2567633517249402E-3</v>
      </c>
      <c r="AC3">
        <v>1.25201546187089E-2</v>
      </c>
      <c r="AD3" s="1">
        <v>9.9751715361646504E-6</v>
      </c>
      <c r="AE3">
        <v>7.8892577501241193E-3</v>
      </c>
      <c r="AF3">
        <v>7.0153257162082895E-4</v>
      </c>
      <c r="AG3">
        <v>3.7205972903380901E-4</v>
      </c>
      <c r="AH3" s="1">
        <v>5.8886723265586401E-6</v>
      </c>
      <c r="AI3" s="1">
        <v>1.51220264615486E-5</v>
      </c>
      <c r="AJ3">
        <v>3.0494709274615202E-3</v>
      </c>
      <c r="AK3">
        <v>1.5138707511540999E-3</v>
      </c>
      <c r="AL3" s="1">
        <v>1.11278018057869E-5</v>
      </c>
      <c r="AM3">
        <v>1.0511175116698499E-2</v>
      </c>
      <c r="AN3" s="1">
        <v>2.9677695735717099E-5</v>
      </c>
      <c r="AO3">
        <v>7.2616053823344401E-3</v>
      </c>
      <c r="AP3">
        <v>2.6651501324315201E-4</v>
      </c>
      <c r="AQ3">
        <v>2.6412179619167398E-4</v>
      </c>
      <c r="AR3">
        <v>1.9606484502026299E-4</v>
      </c>
      <c r="AS3">
        <v>4.9322783067090603E-4</v>
      </c>
      <c r="AT3">
        <v>1.21935420886017E-3</v>
      </c>
      <c r="AU3">
        <v>1.9737008730713799E-4</v>
      </c>
      <c r="AV3">
        <v>6.1115333291966202E-3</v>
      </c>
      <c r="AW3">
        <v>1.4113075153950499E-2</v>
      </c>
      <c r="AX3">
        <v>1.3162657254370101E-2</v>
      </c>
      <c r="AY3">
        <v>3.9784365465970204E-3</v>
      </c>
      <c r="AZ3">
        <v>2.2211006596841898E-3</v>
      </c>
      <c r="BA3">
        <v>5.8922390360142095E-4</v>
      </c>
      <c r="BB3">
        <v>2.9338412944027902E-4</v>
      </c>
      <c r="BC3" s="1">
        <v>3.0481408810763499E-5</v>
      </c>
      <c r="BD3">
        <v>2.4916991286337602E-4</v>
      </c>
      <c r="BE3">
        <v>6.4003883151347895E-4</v>
      </c>
      <c r="BF3" s="1">
        <v>1.5196617580954401E-6</v>
      </c>
      <c r="BG3">
        <v>1.41442366710904E-3</v>
      </c>
      <c r="BH3">
        <v>9.4636479493662093E-3</v>
      </c>
      <c r="BI3">
        <v>4.2906182133437698E-4</v>
      </c>
      <c r="BJ3" s="1">
        <f t="shared" ref="BJ3:BJ7" si="0">SUM(B3:BI3)</f>
        <v>2.0106122874875802E+19</v>
      </c>
      <c r="BK3" s="1">
        <f t="shared" ref="BK3:BK7" si="1">AVERAGE(B3:BI3)</f>
        <v>3.3510204791459667E+17</v>
      </c>
      <c r="BL3">
        <f t="shared" ref="BL3:BL7" si="2">STDEV(B3:BI3)</f>
        <v>2.5956893017064658E+18</v>
      </c>
    </row>
    <row r="4" spans="1:64" x14ac:dyDescent="0.3">
      <c r="A4" t="s">
        <v>63</v>
      </c>
      <c r="B4" s="1">
        <v>3.3175757767426798E-7</v>
      </c>
      <c r="C4" s="1">
        <v>1.8274371555971599E-8</v>
      </c>
      <c r="D4" s="1">
        <v>8.19698593764307E-9</v>
      </c>
      <c r="E4" s="1">
        <v>4.7671287134610599E-11</v>
      </c>
      <c r="F4" s="1">
        <v>1.41869431882538E-9</v>
      </c>
      <c r="G4" s="1">
        <v>2.7531615110869401E-8</v>
      </c>
      <c r="H4" s="1">
        <v>4.0834880837767899E-8</v>
      </c>
      <c r="I4" s="1">
        <v>1.11393915355191E-8</v>
      </c>
      <c r="J4" s="1">
        <v>2.68243323782657E-8</v>
      </c>
      <c r="K4" s="1">
        <v>4.6841903054520595E-10</v>
      </c>
      <c r="L4" s="1">
        <v>1.6940950690639301E-9</v>
      </c>
      <c r="M4" s="1">
        <v>1.4193163643498401E-7</v>
      </c>
      <c r="N4" s="1">
        <v>3.0066779531317298E-8</v>
      </c>
      <c r="O4" s="1">
        <v>2.4116756205154101E-8</v>
      </c>
      <c r="P4" s="1">
        <v>1.8116100765552901E-8</v>
      </c>
      <c r="Q4" s="1">
        <v>1.6211878133458201E-8</v>
      </c>
      <c r="R4" s="1">
        <v>5.8170082184612601E-8</v>
      </c>
      <c r="S4" s="1">
        <v>8.8792181332636006E-8</v>
      </c>
      <c r="T4" s="1">
        <v>3.7099821047101703E-8</v>
      </c>
      <c r="U4" s="1">
        <v>5.7851821333171397E-8</v>
      </c>
      <c r="V4" s="1">
        <v>2.79189420444792E-8</v>
      </c>
      <c r="W4" s="1">
        <v>7.7965302373839904E-10</v>
      </c>
      <c r="X4" s="1">
        <v>5.2728363842789803E-9</v>
      </c>
      <c r="Y4" s="1">
        <v>2.71344700035714E-9</v>
      </c>
      <c r="Z4" s="1">
        <v>3.5955119562988699E-9</v>
      </c>
      <c r="AA4" s="1">
        <v>8.1059430674339204E-8</v>
      </c>
      <c r="AB4" s="1">
        <v>4.7122186670742597E-8</v>
      </c>
      <c r="AC4" s="1">
        <v>3.3343218511435601E-8</v>
      </c>
      <c r="AD4" s="1">
        <v>1.19894420818167E-9</v>
      </c>
      <c r="AE4" s="1">
        <v>1.0022440936779801E-6</v>
      </c>
      <c r="AF4" s="1">
        <v>1.47691212103865E-7</v>
      </c>
      <c r="AG4" s="1">
        <v>1.81858483053563E-8</v>
      </c>
      <c r="AH4" s="1">
        <v>1.4877875480347301E-9</v>
      </c>
      <c r="AI4" s="1">
        <v>7.2128578128893498E-10</v>
      </c>
      <c r="AJ4" s="1">
        <v>2.7379181614548401E-8</v>
      </c>
      <c r="AK4" s="1">
        <v>4.0211338066488497E-8</v>
      </c>
      <c r="AL4" s="1">
        <v>5.24815675426387E-9</v>
      </c>
      <c r="AM4" s="1">
        <v>1.5732560200711301E-7</v>
      </c>
      <c r="AN4" s="1">
        <v>2.2304453362906998E-9</v>
      </c>
      <c r="AO4" s="1">
        <v>2.30380172314872E-7</v>
      </c>
      <c r="AP4" s="1">
        <v>1.3035850894926299E-7</v>
      </c>
      <c r="AQ4" s="1">
        <v>2.55405384131842E-9</v>
      </c>
      <c r="AR4" s="1">
        <v>5.63301986424121E-8</v>
      </c>
      <c r="AS4" s="1">
        <v>4.8429710749082204E-9</v>
      </c>
      <c r="AT4" s="1">
        <v>9.5340472538817295E-8</v>
      </c>
      <c r="AU4" s="1">
        <v>1.96593448720173E-8</v>
      </c>
      <c r="AV4" s="1">
        <v>6.3845962539056103E-9</v>
      </c>
      <c r="AW4" s="1">
        <v>2.4987811505679001E-7</v>
      </c>
      <c r="AX4" s="1">
        <v>5.1283527605845496E-7</v>
      </c>
      <c r="AY4" s="1">
        <v>1.5835466429641E-8</v>
      </c>
      <c r="AZ4" s="1">
        <v>7.1958720395717097E-8</v>
      </c>
      <c r="BA4" s="1">
        <v>5.9025335289954997E-9</v>
      </c>
      <c r="BB4" s="1">
        <v>1.0240332653349501E-7</v>
      </c>
      <c r="BC4" s="1">
        <v>3.7437437027579398E-9</v>
      </c>
      <c r="BD4" s="1">
        <v>3.6423846800689899E-9</v>
      </c>
      <c r="BE4" s="1">
        <v>7.1317754553637197E-8</v>
      </c>
      <c r="BF4" s="1">
        <v>7.0810070818580197E-10</v>
      </c>
      <c r="BG4" s="1">
        <v>1.24893253864453E-8</v>
      </c>
      <c r="BH4" s="1">
        <v>1.67305194068732E-7</v>
      </c>
      <c r="BI4" s="1">
        <v>2.8242906068588498E-7</v>
      </c>
      <c r="BJ4" s="1">
        <f t="shared" si="0"/>
        <v>4.5925735336492638E-6</v>
      </c>
      <c r="BK4" s="1">
        <f t="shared" si="1"/>
        <v>7.6542892227487736E-8</v>
      </c>
      <c r="BL4">
        <f t="shared" si="2"/>
        <v>1.5415978159164719E-7</v>
      </c>
    </row>
    <row r="5" spans="1:64" x14ac:dyDescent="0.3">
      <c r="A5" t="s">
        <v>64</v>
      </c>
      <c r="B5" s="1">
        <v>9.5131465360895104E-5</v>
      </c>
      <c r="C5" s="1">
        <v>3.4510186402667399E-6</v>
      </c>
      <c r="D5" s="1">
        <v>5.3939797798529401E-5</v>
      </c>
      <c r="E5" s="1">
        <v>2.0616506830370699E+24</v>
      </c>
      <c r="F5" s="1">
        <v>1.03580261086407E-6</v>
      </c>
      <c r="G5" s="1">
        <v>4.2205820402052398E-5</v>
      </c>
      <c r="H5">
        <v>7.5542892781829999E-4</v>
      </c>
      <c r="I5" s="1">
        <v>1.0164161717042601E-6</v>
      </c>
      <c r="J5" s="1">
        <v>1.4509249588231701E-5</v>
      </c>
      <c r="K5" s="1">
        <v>6.6320853471935596E-7</v>
      </c>
      <c r="L5" s="1">
        <v>2.20345428068532E-7</v>
      </c>
      <c r="M5">
        <v>5.7630070076478005E-4</v>
      </c>
      <c r="N5" s="1">
        <v>1.15141027017865E-5</v>
      </c>
      <c r="O5">
        <v>4.8687233163438601E-3</v>
      </c>
      <c r="P5" s="1">
        <v>6.7912928589370405E-5</v>
      </c>
      <c r="Q5">
        <v>1.1389987401125301E-3</v>
      </c>
      <c r="R5" s="1">
        <v>3.0370542946850801E-5</v>
      </c>
      <c r="S5">
        <v>1.2814431234749299E-4</v>
      </c>
      <c r="T5">
        <v>4.54335917344753E-4</v>
      </c>
      <c r="U5" s="1">
        <v>8.77731183776803E-5</v>
      </c>
      <c r="V5" s="1">
        <v>3.8551944724670303E-5</v>
      </c>
      <c r="W5" s="1">
        <v>3.756378656712E-7</v>
      </c>
      <c r="X5" s="1">
        <v>2.9804291428880602E-6</v>
      </c>
      <c r="Y5" s="1">
        <v>3.2537116109973501E-5</v>
      </c>
      <c r="Z5" s="1">
        <v>5.7580239068135301E-6</v>
      </c>
      <c r="AA5" s="1">
        <v>8.5635636351935693E-5</v>
      </c>
      <c r="AB5">
        <v>5.6652058927596303E-4</v>
      </c>
      <c r="AC5">
        <v>6.3575061052637504E-4</v>
      </c>
      <c r="AD5" s="1">
        <v>5.4004505471040397E-7</v>
      </c>
      <c r="AE5">
        <v>7.4448698747926604E-4</v>
      </c>
      <c r="AF5" s="1">
        <v>4.4296604120227799E-5</v>
      </c>
      <c r="AG5" s="1">
        <v>2.60590002738995E-5</v>
      </c>
      <c r="AH5" s="1">
        <v>1.6572608661624601E-5</v>
      </c>
      <c r="AI5" s="1">
        <v>5.8779268348276605E-7</v>
      </c>
      <c r="AJ5">
        <v>1.10615474864131E-3</v>
      </c>
      <c r="AK5">
        <v>8.2940266168110403E-4</v>
      </c>
      <c r="AL5" s="1">
        <v>2.8691586244403098E-7</v>
      </c>
      <c r="AM5">
        <v>9.9861823209672893E-4</v>
      </c>
      <c r="AN5" s="1">
        <v>3.3865785723345901E-7</v>
      </c>
      <c r="AO5">
        <v>3.5738927524020297E-4</v>
      </c>
      <c r="AP5" s="1">
        <v>2.5626569705923599E-5</v>
      </c>
      <c r="AQ5">
        <v>1.2381861304959199E-3</v>
      </c>
      <c r="AR5" s="1">
        <v>5.1612203820149702E-5</v>
      </c>
      <c r="AS5" s="1">
        <v>3.5715019863424198E-5</v>
      </c>
      <c r="AT5">
        <v>1.5814842091359699E-4</v>
      </c>
      <c r="AU5" s="1">
        <v>2.01038078972472E-5</v>
      </c>
      <c r="AV5" s="1">
        <v>2.1678307154680499E-5</v>
      </c>
      <c r="AW5" s="1">
        <v>4.4084778333550301E-5</v>
      </c>
      <c r="AX5">
        <v>2.0811524047277801E-3</v>
      </c>
      <c r="AY5">
        <v>1.4711767757884901E-4</v>
      </c>
      <c r="AZ5">
        <v>7.1740974953349301E-4</v>
      </c>
      <c r="BA5">
        <v>4.4761503755254197E-3</v>
      </c>
      <c r="BB5" s="1">
        <v>4.25548734223903E-5</v>
      </c>
      <c r="BC5" s="1">
        <v>7.0285342005248099E-6</v>
      </c>
      <c r="BD5" s="1">
        <v>9.2722813500636101E-5</v>
      </c>
      <c r="BE5">
        <v>1.3665514902316101E-4</v>
      </c>
      <c r="BF5" s="1">
        <v>4.7759724951084299E-7</v>
      </c>
      <c r="BG5" s="1">
        <v>1.35696783354175E-5</v>
      </c>
      <c r="BH5">
        <v>5.5514131897794301E-4</v>
      </c>
      <c r="BI5" s="1">
        <v>8.9004393901202106E-5</v>
      </c>
      <c r="BJ5" s="1">
        <f t="shared" si="0"/>
        <v>2.0616506830370699E+24</v>
      </c>
      <c r="BK5" s="1">
        <f t="shared" si="1"/>
        <v>3.4360844717284498E+22</v>
      </c>
      <c r="BL5">
        <f t="shared" si="2"/>
        <v>2.6615795870332392E+23</v>
      </c>
    </row>
    <row r="6" spans="1:64" x14ac:dyDescent="0.3">
      <c r="A6" t="s">
        <v>65</v>
      </c>
      <c r="B6">
        <v>2.9814409360112901E-2</v>
      </c>
      <c r="C6">
        <v>5.53034514623508E-2</v>
      </c>
      <c r="D6">
        <v>4.9980346087866696</v>
      </c>
      <c r="E6">
        <v>3.3417266842926201E-4</v>
      </c>
      <c r="F6">
        <v>8.9423870557415303E-4</v>
      </c>
      <c r="G6">
        <v>8.1083108564761301E-3</v>
      </c>
      <c r="H6">
        <v>0.21663616988819601</v>
      </c>
      <c r="I6" s="1">
        <v>4.1765245287467601E-5</v>
      </c>
      <c r="J6">
        <v>1.09750523108865E-2</v>
      </c>
      <c r="K6" s="1">
        <v>6.9936536089161699E-5</v>
      </c>
      <c r="L6" s="1">
        <v>1.4181175423051701E-5</v>
      </c>
      <c r="M6">
        <v>5.1015913197966799E-2</v>
      </c>
      <c r="N6">
        <v>7.9405228461246098E-3</v>
      </c>
      <c r="O6">
        <v>8.1607725347386806E-3</v>
      </c>
      <c r="P6">
        <v>0.107352284668737</v>
      </c>
      <c r="Q6">
        <v>3.8893451269890397E-2</v>
      </c>
      <c r="R6">
        <v>4.6681819589774E-2</v>
      </c>
      <c r="S6">
        <v>0.22450213474710801</v>
      </c>
      <c r="T6">
        <v>1.9045680936849298E-2</v>
      </c>
      <c r="U6">
        <v>4.7126653949552698E-2</v>
      </c>
      <c r="V6">
        <v>2.0057426710268699E-3</v>
      </c>
      <c r="W6">
        <v>1.58541443869962E-4</v>
      </c>
      <c r="X6">
        <v>1.10790452631348E-2</v>
      </c>
      <c r="Y6">
        <v>1.0029787666190899E-2</v>
      </c>
      <c r="Z6">
        <v>7.8192981843860096E-4</v>
      </c>
      <c r="AA6">
        <v>0.17790764366046599</v>
      </c>
      <c r="AB6">
        <v>4.2543839842640298E-2</v>
      </c>
      <c r="AC6">
        <v>1.24933689767819E-2</v>
      </c>
      <c r="AD6">
        <v>9.8841402916855403E-4</v>
      </c>
      <c r="AE6">
        <v>17.275881416418901</v>
      </c>
      <c r="AF6">
        <v>1.13203849995832E-2</v>
      </c>
      <c r="AG6">
        <v>2.6420763571686798E-2</v>
      </c>
      <c r="AH6" s="1">
        <v>3.9946780392462098E-5</v>
      </c>
      <c r="AI6">
        <v>0.106779877499784</v>
      </c>
      <c r="AJ6">
        <v>8.8689084195622703E-3</v>
      </c>
      <c r="AK6">
        <v>2.7739292128158E-2</v>
      </c>
      <c r="AL6">
        <v>0.16460499088708799</v>
      </c>
      <c r="AM6">
        <v>0.28617920571904698</v>
      </c>
      <c r="AN6">
        <v>1.07166867945902E-4</v>
      </c>
      <c r="AO6">
        <v>0.66369524975535299</v>
      </c>
      <c r="AP6">
        <v>2.7602300274271001</v>
      </c>
      <c r="AQ6">
        <v>3.00102765975728E-4</v>
      </c>
      <c r="AR6">
        <v>1.0388722726803299E-2</v>
      </c>
      <c r="AS6">
        <v>9.5160670086476603E-3</v>
      </c>
      <c r="AT6">
        <v>4.8093952914058602E-2</v>
      </c>
      <c r="AU6">
        <v>7.6411836811678902E-2</v>
      </c>
      <c r="AV6">
        <v>6.5137615588325704E-3</v>
      </c>
      <c r="AW6">
        <v>3.6662289914625199</v>
      </c>
      <c r="AX6">
        <v>2.3809905159091702</v>
      </c>
      <c r="AY6">
        <v>1.9820888012905501E-2</v>
      </c>
      <c r="AZ6">
        <v>0.107758168224486</v>
      </c>
      <c r="BA6">
        <v>1.9527922975753401E-3</v>
      </c>
      <c r="BB6">
        <v>2.2870474830443101E-2</v>
      </c>
      <c r="BC6">
        <v>3.4911381202237701E-3</v>
      </c>
      <c r="BD6">
        <v>3.3837318357556202E-3</v>
      </c>
      <c r="BE6">
        <v>1.70486548747984E-2</v>
      </c>
      <c r="BF6" s="1">
        <v>2.2858785650168498E-5</v>
      </c>
      <c r="BG6">
        <v>0.11696148649697501</v>
      </c>
      <c r="BH6">
        <v>0.36563966661998198</v>
      </c>
      <c r="BI6">
        <v>7.0038577354678402E-2</v>
      </c>
      <c r="BJ6" s="1">
        <f t="shared" si="0"/>
        <v>34.388233463193714</v>
      </c>
      <c r="BK6" s="1">
        <f t="shared" si="1"/>
        <v>0.57313722438656189</v>
      </c>
      <c r="BL6">
        <f t="shared" si="2"/>
        <v>2.3698258375009313</v>
      </c>
    </row>
    <row r="7" spans="1:64" x14ac:dyDescent="0.3">
      <c r="A7" t="s">
        <v>66</v>
      </c>
      <c r="B7">
        <v>24.291700509238002</v>
      </c>
      <c r="C7">
        <v>64.507125436726199</v>
      </c>
      <c r="D7">
        <v>1699.43731110255</v>
      </c>
      <c r="E7" s="1">
        <v>1.4962988358172899E+28</v>
      </c>
      <c r="F7">
        <v>5.6523367392818501E-3</v>
      </c>
      <c r="G7">
        <v>4.9856342838377596</v>
      </c>
      <c r="H7">
        <v>2430.6070093283201</v>
      </c>
      <c r="I7">
        <v>2.3032956624834199E-2</v>
      </c>
      <c r="J7">
        <v>4.0961378072145997E-2</v>
      </c>
      <c r="K7">
        <v>2.2476098897888002E-3</v>
      </c>
      <c r="L7">
        <v>2.5394026634295601E-3</v>
      </c>
      <c r="M7">
        <v>211.685461975447</v>
      </c>
      <c r="N7">
        <v>3.8771165405050501</v>
      </c>
      <c r="O7">
        <v>273.62796557715802</v>
      </c>
      <c r="P7">
        <v>333.55312360213799</v>
      </c>
      <c r="Q7">
        <v>364.75505253371898</v>
      </c>
      <c r="R7">
        <v>1.1999858346586001</v>
      </c>
      <c r="S7">
        <v>91.671069154149095</v>
      </c>
      <c r="T7">
        <v>308.46872560832202</v>
      </c>
      <c r="U7">
        <v>38.750206664755403</v>
      </c>
      <c r="V7">
        <v>0.74402696332652996</v>
      </c>
      <c r="W7">
        <v>4.1472860985730997E-2</v>
      </c>
      <c r="X7">
        <v>0.14786366959627001</v>
      </c>
      <c r="Y7">
        <v>63.892655626708802</v>
      </c>
      <c r="Z7">
        <v>1.71890095062735</v>
      </c>
      <c r="AA7">
        <v>45.749780832160603</v>
      </c>
      <c r="AB7">
        <v>300.378155070378</v>
      </c>
      <c r="AC7">
        <v>155.28674473287199</v>
      </c>
      <c r="AD7">
        <v>0.10433459846140999</v>
      </c>
      <c r="AE7">
        <v>238.07520563945701</v>
      </c>
      <c r="AF7">
        <v>59.885298811267099</v>
      </c>
      <c r="AG7">
        <v>36.995931857554801</v>
      </c>
      <c r="AH7">
        <v>0.16745288962388799</v>
      </c>
      <c r="AI7">
        <v>0.17050270955843499</v>
      </c>
      <c r="AJ7">
        <v>15.7891097374252</v>
      </c>
      <c r="AK7">
        <v>346.75440771835798</v>
      </c>
      <c r="AL7">
        <v>2.9716621957326801</v>
      </c>
      <c r="AM7">
        <v>1866.1547496199</v>
      </c>
      <c r="AN7">
        <v>1.3953892101997E-3</v>
      </c>
      <c r="AO7">
        <v>133.48966934613199</v>
      </c>
      <c r="AP7">
        <v>7.7577685672769103</v>
      </c>
      <c r="AQ7">
        <v>99.817444325007003</v>
      </c>
      <c r="AR7">
        <v>7.2887872930709996</v>
      </c>
      <c r="AS7">
        <v>164.87520937770901</v>
      </c>
      <c r="AT7">
        <v>21.0815314321346</v>
      </c>
      <c r="AU7">
        <v>310.02193542408401</v>
      </c>
      <c r="AV7">
        <v>166.338668577541</v>
      </c>
      <c r="AW7">
        <v>41.882985016317001</v>
      </c>
      <c r="AX7">
        <v>74313.040639032799</v>
      </c>
      <c r="AY7">
        <v>93.280567317468893</v>
      </c>
      <c r="AZ7">
        <v>602.57384891693505</v>
      </c>
      <c r="BA7">
        <v>104.09536696862</v>
      </c>
      <c r="BB7">
        <v>2.96028439934264</v>
      </c>
      <c r="BC7">
        <v>2.14498699161315E-2</v>
      </c>
      <c r="BD7">
        <v>18.859109239002301</v>
      </c>
      <c r="BE7">
        <v>22.6755190809745</v>
      </c>
      <c r="BF7">
        <v>1.1649051766665201E-3</v>
      </c>
      <c r="BG7">
        <v>128.099581313165</v>
      </c>
      <c r="BH7">
        <v>2911.81877594858</v>
      </c>
      <c r="BI7">
        <v>9.9696690717913299</v>
      </c>
      <c r="BJ7" s="1">
        <f t="shared" si="0"/>
        <v>1.4962988358172899E+28</v>
      </c>
      <c r="BK7" s="1">
        <f t="shared" si="1"/>
        <v>2.4938313930288165E+26</v>
      </c>
      <c r="BL7">
        <f t="shared" si="2"/>
        <v>1.9317134906899701E+27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</dc:creator>
  <cp:lastModifiedBy>Zhibo</cp:lastModifiedBy>
  <dcterms:created xsi:type="dcterms:W3CDTF">2020-09-16T07:39:43Z</dcterms:created>
  <dcterms:modified xsi:type="dcterms:W3CDTF">2020-09-16T07:44:16Z</dcterms:modified>
</cp:coreProperties>
</file>