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mpress" sheetId="1" r:id="rId1"/>
    <sheet name="decompress" sheetId="2" r:id="rId2"/>
  </sheets>
  <calcPr calcId="152511"/>
</workbook>
</file>

<file path=xl/calcChain.xml><?xml version="1.0" encoding="utf-8"?>
<calcChain xmlns="http://schemas.openxmlformats.org/spreadsheetml/2006/main">
  <c r="M4" i="2" l="1"/>
  <c r="N4" i="2" s="1"/>
  <c r="B44" i="1" l="1"/>
  <c r="B45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2" i="1"/>
  <c r="B6" i="1"/>
  <c r="B7" i="1"/>
  <c r="B8" i="1"/>
  <c r="B9" i="1"/>
  <c r="B10" i="1"/>
  <c r="B11" i="1"/>
  <c r="B12" i="1"/>
  <c r="B13" i="1"/>
  <c r="B14" i="1"/>
  <c r="B15" i="1"/>
  <c r="B16" i="1"/>
  <c r="B17" i="1"/>
  <c r="B5" i="1"/>
</calcChain>
</file>

<file path=xl/sharedStrings.xml><?xml version="1.0" encoding="utf-8"?>
<sst xmlns="http://schemas.openxmlformats.org/spreadsheetml/2006/main" count="71" uniqueCount="27">
  <si>
    <t>Размер файла</t>
  </si>
  <si>
    <t>время</t>
  </si>
  <si>
    <t>общее</t>
  </si>
  <si>
    <t>среднее</t>
  </si>
  <si>
    <t>арх. части</t>
  </si>
  <si>
    <t>10 ГБ</t>
  </si>
  <si>
    <t>1 ГБ</t>
  </si>
  <si>
    <t>кол-во одновременно обрабатываемыхчастей -&gt;</t>
  </si>
  <si>
    <t xml:space="preserve">файл разбит на </t>
  </si>
  <si>
    <t>out</t>
  </si>
  <si>
    <t>размер одной</t>
  </si>
  <si>
    <t>части</t>
  </si>
  <si>
    <t>частей</t>
  </si>
  <si>
    <t>32 ГБ</t>
  </si>
  <si>
    <t>Общее время</t>
  </si>
  <si>
    <t>в архиве</t>
  </si>
  <si>
    <t>write</t>
  </si>
  <si>
    <t>read</t>
  </si>
  <si>
    <t>ожидание</t>
  </si>
  <si>
    <t>обработка</t>
  </si>
  <si>
    <t>decompress</t>
  </si>
  <si>
    <t>сек</t>
  </si>
  <si>
    <t>ms</t>
  </si>
  <si>
    <t>мин</t>
  </si>
  <si>
    <t>Размер</t>
  </si>
  <si>
    <t>файла</t>
  </si>
  <si>
    <t>архива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</si>
</sst>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1" fontId="0" fillId="0" borderId="0" xfId="0" applyNumberFormat="1"/>
    <xf numFmtId="1" fontId="0" fillId="4" borderId="0" xfId="0" applyNumberFormat="1" applyFill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A16" workbookViewId="0">
      <selection activeCell="A40" sqref="A40"/>
    </sheetView>
  </sheetViews>
  <sheetFormatPr defaultRowHeight="15" x14ac:dyDescent="0.25"/>
  <cols>
    <col min="1" max="1" width="13.85546875" bestFit="1" customWidth="1"/>
    <col min="2" max="2" width="13.85546875" customWidth="1"/>
    <col min="3" max="3" width="16" customWidth="1"/>
    <col min="9" max="9" width="10" bestFit="1" customWidth="1"/>
    <col min="12" max="12" width="10.140625" customWidth="1"/>
    <col min="13" max="13" width="10" bestFit="1" customWidth="1"/>
  </cols>
  <sheetData>
    <row r="1" spans="1:19" ht="15.75" thickBot="1" x14ac:dyDescent="0.3">
      <c r="C1" s="3" t="s">
        <v>7</v>
      </c>
      <c r="D1" s="15">
        <v>1</v>
      </c>
      <c r="E1" s="16"/>
      <c r="F1" s="15">
        <v>2</v>
      </c>
      <c r="G1" s="16"/>
      <c r="H1" s="15">
        <v>3</v>
      </c>
      <c r="I1" s="16"/>
      <c r="J1" s="15">
        <v>4</v>
      </c>
      <c r="K1" s="16"/>
      <c r="L1" s="15">
        <v>5</v>
      </c>
      <c r="M1" s="16"/>
      <c r="N1" s="15">
        <v>6</v>
      </c>
      <c r="O1" s="16"/>
      <c r="P1" s="15">
        <v>7</v>
      </c>
      <c r="Q1" s="16"/>
      <c r="R1" s="15">
        <v>8</v>
      </c>
      <c r="S1" s="16"/>
    </row>
    <row r="2" spans="1:19" x14ac:dyDescent="0.25">
      <c r="A2" t="s">
        <v>0</v>
      </c>
      <c r="B2" t="s">
        <v>10</v>
      </c>
      <c r="C2" t="s">
        <v>8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2</v>
      </c>
      <c r="K2" s="1" t="s">
        <v>3</v>
      </c>
      <c r="L2" s="1" t="s">
        <v>2</v>
      </c>
      <c r="M2" s="1" t="s">
        <v>3</v>
      </c>
      <c r="N2" s="1" t="s">
        <v>2</v>
      </c>
      <c r="O2" s="1" t="s">
        <v>3</v>
      </c>
      <c r="P2" s="1" t="s">
        <v>2</v>
      </c>
      <c r="Q2" s="1" t="s">
        <v>3</v>
      </c>
      <c r="R2" s="1" t="s">
        <v>2</v>
      </c>
      <c r="S2" s="1" t="s">
        <v>3</v>
      </c>
    </row>
    <row r="3" spans="1:19" ht="15.75" thickBot="1" x14ac:dyDescent="0.3">
      <c r="B3" t="s">
        <v>11</v>
      </c>
      <c r="C3" t="s">
        <v>12</v>
      </c>
      <c r="D3" s="2" t="s">
        <v>1</v>
      </c>
      <c r="E3" s="2" t="s">
        <v>4</v>
      </c>
      <c r="F3" s="2" t="s">
        <v>1</v>
      </c>
      <c r="G3" s="2" t="s">
        <v>4</v>
      </c>
      <c r="H3" s="2" t="s">
        <v>1</v>
      </c>
      <c r="I3" s="2" t="s">
        <v>4</v>
      </c>
      <c r="J3" s="2" t="s">
        <v>1</v>
      </c>
      <c r="K3" s="2" t="s">
        <v>4</v>
      </c>
      <c r="L3" s="2" t="s">
        <v>1</v>
      </c>
      <c r="M3" s="2" t="s">
        <v>4</v>
      </c>
      <c r="N3" s="2" t="s">
        <v>1</v>
      </c>
      <c r="O3" s="2" t="s">
        <v>4</v>
      </c>
      <c r="P3" s="2" t="s">
        <v>1</v>
      </c>
      <c r="Q3" s="2" t="s">
        <v>4</v>
      </c>
      <c r="R3" s="2" t="s">
        <v>1</v>
      </c>
      <c r="S3" s="2" t="s">
        <v>4</v>
      </c>
    </row>
    <row r="4" spans="1:19" x14ac:dyDescent="0.25">
      <c r="A4" t="s">
        <v>6</v>
      </c>
      <c r="B4">
        <v>1079400000</v>
      </c>
      <c r="C4">
        <v>1</v>
      </c>
      <c r="D4">
        <v>12075</v>
      </c>
      <c r="E4">
        <v>11583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5">
      <c r="B5">
        <f>$B$4/C5</f>
        <v>539700000</v>
      </c>
      <c r="C5">
        <v>2</v>
      </c>
      <c r="D5">
        <v>12022</v>
      </c>
      <c r="E5">
        <v>5765</v>
      </c>
      <c r="F5">
        <v>6369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B6">
        <f t="shared" ref="B6:B17" si="0">$B$4/C6</f>
        <v>359800000</v>
      </c>
      <c r="C6">
        <v>3</v>
      </c>
      <c r="D6">
        <v>12244</v>
      </c>
      <c r="E6">
        <v>3912</v>
      </c>
      <c r="F6">
        <v>8056</v>
      </c>
      <c r="H6">
        <v>4526</v>
      </c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B7">
        <f t="shared" si="0"/>
        <v>269850000</v>
      </c>
      <c r="C7">
        <v>4</v>
      </c>
      <c r="D7">
        <v>11961</v>
      </c>
      <c r="E7">
        <v>2865</v>
      </c>
      <c r="F7">
        <v>6263</v>
      </c>
      <c r="H7">
        <v>6101</v>
      </c>
      <c r="J7">
        <v>3593</v>
      </c>
      <c r="L7" s="5"/>
      <c r="M7" s="5"/>
      <c r="N7" s="5"/>
      <c r="O7" s="5"/>
      <c r="P7" s="5"/>
      <c r="Q7" s="5"/>
      <c r="R7" s="5"/>
      <c r="S7" s="5"/>
    </row>
    <row r="8" spans="1:19" x14ac:dyDescent="0.25">
      <c r="B8">
        <f t="shared" si="0"/>
        <v>215880000</v>
      </c>
      <c r="C8">
        <v>5</v>
      </c>
      <c r="H8">
        <v>5143</v>
      </c>
      <c r="J8">
        <v>4995</v>
      </c>
      <c r="L8" s="9">
        <v>3533</v>
      </c>
      <c r="M8">
        <v>2988</v>
      </c>
      <c r="N8" s="5"/>
      <c r="O8" s="5"/>
      <c r="P8" s="5"/>
      <c r="Q8" s="5"/>
      <c r="R8" s="5"/>
      <c r="S8" s="5"/>
    </row>
    <row r="9" spans="1:19" x14ac:dyDescent="0.25">
      <c r="B9">
        <f t="shared" si="0"/>
        <v>179900000</v>
      </c>
      <c r="C9">
        <v>6</v>
      </c>
      <c r="N9">
        <v>3722</v>
      </c>
      <c r="O9">
        <v>2807</v>
      </c>
      <c r="P9" s="5"/>
      <c r="Q9" s="5"/>
      <c r="R9" s="5"/>
      <c r="S9" s="5"/>
    </row>
    <row r="10" spans="1:19" x14ac:dyDescent="0.25">
      <c r="B10">
        <f t="shared" si="0"/>
        <v>154200000</v>
      </c>
      <c r="C10">
        <v>7</v>
      </c>
      <c r="L10" s="7"/>
      <c r="M10" s="7"/>
      <c r="N10">
        <v>4341</v>
      </c>
      <c r="P10">
        <v>3926</v>
      </c>
      <c r="Q10">
        <v>2664</v>
      </c>
      <c r="R10" s="5"/>
      <c r="S10" s="5"/>
    </row>
    <row r="11" spans="1:19" x14ac:dyDescent="0.25">
      <c r="B11">
        <f t="shared" si="0"/>
        <v>134925000</v>
      </c>
      <c r="C11">
        <v>8</v>
      </c>
      <c r="L11" s="8"/>
      <c r="M11" s="8"/>
      <c r="N11">
        <v>3952</v>
      </c>
    </row>
    <row r="12" spans="1:19" x14ac:dyDescent="0.25">
      <c r="B12">
        <f t="shared" si="0"/>
        <v>119933333.33333333</v>
      </c>
      <c r="C12">
        <v>9</v>
      </c>
      <c r="N12">
        <v>3934</v>
      </c>
    </row>
    <row r="13" spans="1:19" x14ac:dyDescent="0.25">
      <c r="B13">
        <f t="shared" si="0"/>
        <v>107940000</v>
      </c>
      <c r="C13">
        <v>10</v>
      </c>
      <c r="N13">
        <v>3444</v>
      </c>
    </row>
    <row r="14" spans="1:19" x14ac:dyDescent="0.25">
      <c r="B14">
        <f t="shared" si="0"/>
        <v>71960000</v>
      </c>
      <c r="C14">
        <v>15</v>
      </c>
      <c r="J14">
        <v>3568</v>
      </c>
      <c r="L14" s="9">
        <v>3307</v>
      </c>
      <c r="N14">
        <v>3400</v>
      </c>
      <c r="O14">
        <v>1022</v>
      </c>
      <c r="P14">
        <v>3493</v>
      </c>
    </row>
    <row r="15" spans="1:19" x14ac:dyDescent="0.25">
      <c r="B15" s="6">
        <f t="shared" si="0"/>
        <v>53970000</v>
      </c>
      <c r="C15" s="6">
        <v>20</v>
      </c>
      <c r="J15">
        <v>3381</v>
      </c>
      <c r="L15" s="6">
        <v>3295</v>
      </c>
      <c r="M15">
        <v>730</v>
      </c>
      <c r="N15">
        <v>3424</v>
      </c>
    </row>
    <row r="16" spans="1:19" x14ac:dyDescent="0.25">
      <c r="B16">
        <f t="shared" si="0"/>
        <v>43176000</v>
      </c>
      <c r="C16">
        <v>25</v>
      </c>
      <c r="J16">
        <v>3649</v>
      </c>
      <c r="L16" s="9">
        <v>3467</v>
      </c>
      <c r="M16">
        <v>584</v>
      </c>
      <c r="N16">
        <v>3453</v>
      </c>
    </row>
    <row r="17" spans="1:13" x14ac:dyDescent="0.25">
      <c r="B17">
        <f t="shared" si="0"/>
        <v>35980000</v>
      </c>
      <c r="C17">
        <v>30</v>
      </c>
      <c r="L17" s="9">
        <v>3437</v>
      </c>
      <c r="M17">
        <v>482</v>
      </c>
    </row>
    <row r="18" spans="1:13" x14ac:dyDescent="0.25">
      <c r="L18" s="9"/>
    </row>
    <row r="21" spans="1:13" x14ac:dyDescent="0.25">
      <c r="A21" t="s">
        <v>5</v>
      </c>
      <c r="B21" s="10">
        <v>10794000000</v>
      </c>
      <c r="C21">
        <v>1</v>
      </c>
      <c r="H21" s="4"/>
      <c r="I21" s="4"/>
    </row>
    <row r="22" spans="1:13" x14ac:dyDescent="0.25">
      <c r="B22" s="10">
        <f>$B$21/C22</f>
        <v>899500000</v>
      </c>
      <c r="C22">
        <v>12</v>
      </c>
      <c r="J22" s="4" t="s">
        <v>9</v>
      </c>
      <c r="K22" s="4" t="s">
        <v>9</v>
      </c>
    </row>
    <row r="23" spans="1:13" x14ac:dyDescent="0.25">
      <c r="B23" s="10">
        <f t="shared" ref="B23:B41" si="1">$B$21/C23</f>
        <v>771000000</v>
      </c>
      <c r="C23">
        <v>14</v>
      </c>
      <c r="L23" s="4" t="s">
        <v>9</v>
      </c>
      <c r="M23" s="4" t="s">
        <v>9</v>
      </c>
    </row>
    <row r="24" spans="1:13" x14ac:dyDescent="0.25">
      <c r="B24" s="10">
        <f t="shared" si="1"/>
        <v>719600000</v>
      </c>
      <c r="C24">
        <v>15</v>
      </c>
      <c r="L24" s="4" t="s">
        <v>9</v>
      </c>
      <c r="M24" s="4" t="s">
        <v>9</v>
      </c>
    </row>
    <row r="25" spans="1:13" x14ac:dyDescent="0.25">
      <c r="B25" s="10">
        <f t="shared" si="1"/>
        <v>674625000</v>
      </c>
      <c r="C25">
        <v>16</v>
      </c>
      <c r="L25" s="4" t="s">
        <v>9</v>
      </c>
      <c r="M25" s="4" t="s">
        <v>9</v>
      </c>
    </row>
    <row r="26" spans="1:13" x14ac:dyDescent="0.25">
      <c r="B26" s="10">
        <f t="shared" si="1"/>
        <v>634941176.47058821</v>
      </c>
      <c r="C26">
        <v>17</v>
      </c>
      <c r="L26" s="4" t="s">
        <v>9</v>
      </c>
      <c r="M26" s="4" t="s">
        <v>9</v>
      </c>
    </row>
    <row r="27" spans="1:13" x14ac:dyDescent="0.25">
      <c r="B27" s="10">
        <f t="shared" si="1"/>
        <v>599666666.66666663</v>
      </c>
      <c r="C27">
        <v>18</v>
      </c>
    </row>
    <row r="28" spans="1:13" x14ac:dyDescent="0.25">
      <c r="B28" s="10">
        <f t="shared" si="1"/>
        <v>568105263.15789473</v>
      </c>
      <c r="C28">
        <v>19</v>
      </c>
    </row>
    <row r="29" spans="1:13" x14ac:dyDescent="0.25">
      <c r="B29" s="10">
        <f t="shared" si="1"/>
        <v>539700000</v>
      </c>
      <c r="C29">
        <v>20</v>
      </c>
      <c r="L29">
        <v>93289</v>
      </c>
    </row>
    <row r="30" spans="1:13" x14ac:dyDescent="0.25">
      <c r="B30" s="10">
        <f t="shared" si="1"/>
        <v>431760000</v>
      </c>
      <c r="C30">
        <v>25</v>
      </c>
    </row>
    <row r="31" spans="1:13" x14ac:dyDescent="0.25">
      <c r="B31" s="10">
        <f t="shared" si="1"/>
        <v>359800000</v>
      </c>
      <c r="C31">
        <v>30</v>
      </c>
      <c r="L31">
        <v>91053</v>
      </c>
      <c r="M31">
        <v>3911</v>
      </c>
    </row>
    <row r="32" spans="1:13" x14ac:dyDescent="0.25">
      <c r="B32" s="11">
        <f t="shared" si="1"/>
        <v>269850000</v>
      </c>
      <c r="C32" s="6">
        <v>40</v>
      </c>
      <c r="L32" s="6">
        <v>81849</v>
      </c>
    </row>
    <row r="33" spans="1:15" x14ac:dyDescent="0.25">
      <c r="B33" s="10">
        <f t="shared" si="1"/>
        <v>215880000</v>
      </c>
      <c r="C33">
        <v>50</v>
      </c>
      <c r="D33">
        <v>202373</v>
      </c>
      <c r="E33">
        <v>2299</v>
      </c>
      <c r="F33">
        <v>103864</v>
      </c>
      <c r="H33">
        <v>89369</v>
      </c>
      <c r="J33">
        <v>89477</v>
      </c>
      <c r="L33">
        <v>89521</v>
      </c>
      <c r="N33">
        <v>89430</v>
      </c>
    </row>
    <row r="34" spans="1:15" x14ac:dyDescent="0.25">
      <c r="B34" s="10">
        <f t="shared" si="1"/>
        <v>179900000</v>
      </c>
      <c r="C34">
        <v>60</v>
      </c>
      <c r="L34">
        <v>89093</v>
      </c>
      <c r="M34">
        <v>1974</v>
      </c>
    </row>
    <row r="35" spans="1:15" x14ac:dyDescent="0.25">
      <c r="B35" s="10">
        <f t="shared" si="1"/>
        <v>171333333.33333334</v>
      </c>
      <c r="C35">
        <v>63</v>
      </c>
      <c r="L35" s="9">
        <v>89332</v>
      </c>
      <c r="M35">
        <v>1897</v>
      </c>
      <c r="N35">
        <v>89565</v>
      </c>
      <c r="O35">
        <v>1898</v>
      </c>
    </row>
    <row r="36" spans="1:15" x14ac:dyDescent="0.25">
      <c r="B36" s="10">
        <f t="shared" si="1"/>
        <v>166061538.46153846</v>
      </c>
      <c r="C36">
        <v>65</v>
      </c>
      <c r="L36">
        <v>89146</v>
      </c>
    </row>
    <row r="37" spans="1:15" x14ac:dyDescent="0.25">
      <c r="B37" s="10">
        <f t="shared" si="1"/>
        <v>154200000</v>
      </c>
      <c r="C37">
        <v>70</v>
      </c>
      <c r="L37">
        <v>89134</v>
      </c>
    </row>
    <row r="38" spans="1:15" x14ac:dyDescent="0.25">
      <c r="B38" s="10">
        <f t="shared" si="1"/>
        <v>134925000</v>
      </c>
      <c r="C38">
        <v>80</v>
      </c>
      <c r="L38">
        <v>89109</v>
      </c>
    </row>
    <row r="39" spans="1:15" x14ac:dyDescent="0.25">
      <c r="B39" s="10">
        <f t="shared" si="1"/>
        <v>119933333.33333333</v>
      </c>
      <c r="C39">
        <v>90</v>
      </c>
      <c r="L39" s="9">
        <v>88701</v>
      </c>
    </row>
    <row r="40" spans="1:15" x14ac:dyDescent="0.25">
      <c r="B40" s="10">
        <f t="shared" si="1"/>
        <v>107940000</v>
      </c>
      <c r="C40">
        <v>100</v>
      </c>
      <c r="L40">
        <v>88774</v>
      </c>
    </row>
    <row r="41" spans="1:15" x14ac:dyDescent="0.25">
      <c r="B41" s="10">
        <f t="shared" si="1"/>
        <v>53970000</v>
      </c>
      <c r="C41">
        <v>200</v>
      </c>
      <c r="L41">
        <v>89403</v>
      </c>
    </row>
    <row r="43" spans="1:15" x14ac:dyDescent="0.25">
      <c r="A43" t="s">
        <v>13</v>
      </c>
      <c r="B43">
        <v>34540800000</v>
      </c>
      <c r="C43">
        <v>1</v>
      </c>
    </row>
    <row r="44" spans="1:15" x14ac:dyDescent="0.25">
      <c r="B44">
        <f>B43/C44</f>
        <v>265698461.53846154</v>
      </c>
      <c r="C44">
        <v>130</v>
      </c>
      <c r="L44">
        <v>383358</v>
      </c>
    </row>
    <row r="45" spans="1:15" x14ac:dyDescent="0.25">
      <c r="B45">
        <f>$B$43/C45</f>
        <v>172704000</v>
      </c>
      <c r="C45">
        <v>200</v>
      </c>
      <c r="L45">
        <v>383991</v>
      </c>
      <c r="M45">
        <v>6331</v>
      </c>
    </row>
  </sheetData>
  <mergeCells count="8">
    <mergeCell ref="P1:Q1"/>
    <mergeCell ref="R1:S1"/>
    <mergeCell ref="L1:M1"/>
    <mergeCell ref="D1:E1"/>
    <mergeCell ref="F1:G1"/>
    <mergeCell ref="H1:I1"/>
    <mergeCell ref="J1:K1"/>
    <mergeCell ref="N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I4" sqref="I4"/>
    </sheetView>
  </sheetViews>
  <sheetFormatPr defaultRowHeight="15" x14ac:dyDescent="0.25"/>
  <cols>
    <col min="1" max="1" width="7.7109375" bestFit="1" customWidth="1"/>
    <col min="2" max="2" width="9" bestFit="1" customWidth="1"/>
    <col min="3" max="3" width="10" customWidth="1"/>
    <col min="4" max="4" width="2.5703125" customWidth="1"/>
    <col min="5" max="5" width="2.7109375" customWidth="1"/>
    <col min="6" max="6" width="10.28515625" bestFit="1" customWidth="1"/>
    <col min="7" max="7" width="10.5703125" bestFit="1" customWidth="1"/>
    <col min="8" max="8" width="10.28515625" bestFit="1" customWidth="1"/>
    <col min="9" max="9" width="10.5703125" bestFit="1" customWidth="1"/>
    <col min="10" max="10" width="10.28515625" bestFit="1" customWidth="1"/>
    <col min="11" max="11" width="10.5703125" bestFit="1" customWidth="1"/>
    <col min="12" max="12" width="13.7109375" bestFit="1" customWidth="1"/>
  </cols>
  <sheetData>
    <row r="1" spans="1:14" x14ac:dyDescent="0.25">
      <c r="A1" t="s">
        <v>24</v>
      </c>
      <c r="B1" t="s">
        <v>24</v>
      </c>
      <c r="C1" s="12" t="s">
        <v>12</v>
      </c>
      <c r="F1" s="17" t="s">
        <v>17</v>
      </c>
      <c r="G1" s="19"/>
      <c r="H1" s="17" t="s">
        <v>20</v>
      </c>
      <c r="I1" s="19"/>
      <c r="J1" s="17" t="s">
        <v>16</v>
      </c>
      <c r="K1" s="18"/>
      <c r="L1" s="20" t="s">
        <v>14</v>
      </c>
      <c r="M1" s="20"/>
      <c r="N1" s="20"/>
    </row>
    <row r="2" spans="1:14" x14ac:dyDescent="0.25">
      <c r="A2" t="s">
        <v>25</v>
      </c>
      <c r="B2" t="s">
        <v>26</v>
      </c>
      <c r="C2" s="12" t="s">
        <v>15</v>
      </c>
      <c r="F2" s="13" t="s">
        <v>18</v>
      </c>
      <c r="G2" s="13" t="s">
        <v>19</v>
      </c>
      <c r="H2" s="13" t="s">
        <v>18</v>
      </c>
      <c r="I2" s="13" t="s">
        <v>19</v>
      </c>
      <c r="J2" s="13" t="s">
        <v>18</v>
      </c>
      <c r="K2" s="13" t="s">
        <v>19</v>
      </c>
      <c r="L2" s="14" t="s">
        <v>22</v>
      </c>
      <c r="M2" s="14" t="s">
        <v>21</v>
      </c>
      <c r="N2" s="14" t="s">
        <v>23</v>
      </c>
    </row>
    <row r="3" spans="1:14" x14ac:dyDescent="0.25">
      <c r="C3" s="12"/>
      <c r="F3" s="22"/>
      <c r="G3" s="22"/>
      <c r="H3" s="22"/>
      <c r="I3" s="22"/>
      <c r="J3" s="22"/>
      <c r="K3" s="22"/>
      <c r="L3" s="23"/>
      <c r="M3" s="23"/>
      <c r="N3" s="23"/>
    </row>
    <row r="4" spans="1:14" x14ac:dyDescent="0.25">
      <c r="A4" t="s">
        <v>5</v>
      </c>
      <c r="B4">
        <v>57631527</v>
      </c>
      <c r="C4">
        <v>130</v>
      </c>
      <c r="F4">
        <v>76617</v>
      </c>
      <c r="G4">
        <v>8122</v>
      </c>
      <c r="H4">
        <v>84751</v>
      </c>
      <c r="I4">
        <v>64321</v>
      </c>
      <c r="J4">
        <v>1180</v>
      </c>
      <c r="K4" s="21">
        <v>89071</v>
      </c>
      <c r="L4">
        <v>90295</v>
      </c>
      <c r="M4">
        <f>L4/1000</f>
        <v>90.295000000000002</v>
      </c>
      <c r="N4">
        <f>M4/60</f>
        <v>1.5049166666666667</v>
      </c>
    </row>
  </sheetData>
  <mergeCells count="4">
    <mergeCell ref="J1:K1"/>
    <mergeCell ref="F1:G1"/>
    <mergeCell ref="H1:I1"/>
    <mergeCell ref="L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compress</vt:lpstr>
      <vt:lpstr>decompress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2016-09-03T12:19:33Z</dcterms:modified>
</cp:coreProperties>
</file>