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taM\PycharmProjects\stock_forecast\DATA\"/>
    </mc:Choice>
  </mc:AlternateContent>
  <xr:revisionPtr revIDLastSave="0" documentId="13_ncr:1_{581DDA70-0C9D-40B4-83AA-C7C555FBCA51}" xr6:coauthVersionLast="47" xr6:coauthVersionMax="47" xr10:uidLastSave="{00000000-0000-0000-0000-000000000000}"/>
  <bookViews>
    <workbookView xWindow="5385" yWindow="-30600" windowWidth="23025" windowHeight="25170" activeTab="1" xr2:uid="{00000000-000D-0000-FFFF-FFFF00000000}"/>
  </bookViews>
  <sheets>
    <sheet name="202507_KS" sheetId="1" r:id="rId1"/>
    <sheet name="202508_KS" sheetId="2" r:id="rId2"/>
    <sheet name="202508_종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2744VWbF4KEPZbLRl8cnuzE+tKzqrLla37nLKwCv5A="/>
    </ext>
  </extLst>
</workbook>
</file>

<file path=xl/calcChain.xml><?xml version="1.0" encoding="utf-8"?>
<calcChain xmlns="http://schemas.openxmlformats.org/spreadsheetml/2006/main">
  <c r="F34" i="3" l="1"/>
  <c r="H34" i="3" s="1"/>
  <c r="E34" i="3"/>
  <c r="G34" i="3" s="1"/>
  <c r="F26" i="3"/>
  <c r="H26" i="3" s="1"/>
  <c r="E26" i="3"/>
  <c r="G26" i="3" s="1"/>
  <c r="E18" i="3"/>
  <c r="G18" i="3" s="1"/>
  <c r="F18" i="3"/>
  <c r="H18" i="3" s="1"/>
  <c r="H10" i="3"/>
  <c r="G10" i="3"/>
  <c r="F10" i="3"/>
  <c r="E10" i="3"/>
  <c r="H2" i="3"/>
  <c r="G2" i="3"/>
  <c r="F2" i="3"/>
  <c r="E2" i="3"/>
  <c r="F222" i="2"/>
  <c r="I1567" i="1"/>
  <c r="K1567" i="1" s="1"/>
  <c r="L1568" i="1" s="1"/>
  <c r="I1556" i="1"/>
  <c r="K1556" i="1" s="1"/>
  <c r="I4759" i="1"/>
  <c r="K4759" i="1" s="1"/>
  <c r="I4753" i="1"/>
  <c r="K4753" i="1" s="1"/>
</calcChain>
</file>

<file path=xl/sharedStrings.xml><?xml version="1.0" encoding="utf-8"?>
<sst xmlns="http://schemas.openxmlformats.org/spreadsheetml/2006/main" count="5800" uniqueCount="4355">
  <si>
    <t>제품</t>
  </si>
  <si>
    <t>기업</t>
  </si>
  <si>
    <t>위치</t>
  </si>
  <si>
    <t>HS code</t>
  </si>
  <si>
    <t>임플란트</t>
  </si>
  <si>
    <t>덴티움</t>
  </si>
  <si>
    <t>수원 광교</t>
  </si>
  <si>
    <t>9021.29.0000</t>
  </si>
  <si>
    <t>​</t>
  </si>
  <si>
    <t>오스템임플란트</t>
  </si>
  <si>
    <t>서울 강서</t>
  </si>
  <si>
    <t>-</t>
  </si>
  <si>
    <t>디오</t>
  </si>
  <si>
    <t>부산 해운대구</t>
  </si>
  <si>
    <t>덴티스</t>
  </si>
  <si>
    <t>대구 달서구</t>
  </si>
  <si>
    <t>메가젠임플란트</t>
  </si>
  <si>
    <t>대구 달성군</t>
  </si>
  <si>
    <t>네오바이오텍</t>
  </si>
  <si>
    <t>서울 구로구</t>
  </si>
  <si>
    <t>치과영상</t>
  </si>
  <si>
    <t>바텍</t>
  </si>
  <si>
    <t>경기 화성</t>
  </si>
  <si>
    <t>9022.13.0000</t>
  </si>
  <si>
    <t>에스테틱</t>
  </si>
  <si>
    <t>클래시스</t>
  </si>
  <si>
    <t>서울 강남구</t>
  </si>
  <si>
    <t>9018.90.0080</t>
  </si>
  <si>
    <t>클래시스 소모품</t>
  </si>
  <si>
    <t>9018.90.9090</t>
  </si>
  <si>
    <t>제이시스메디칼 장비</t>
  </si>
  <si>
    <t>서울 금천구</t>
  </si>
  <si>
    <t>9018.90.8190</t>
  </si>
  <si>
    <t>제이시스메디컬 소모품</t>
  </si>
  <si>
    <t>9018.90.9000</t>
  </si>
  <si>
    <t>루트로닉</t>
  </si>
  <si>
    <t>경기 고양시</t>
  </si>
  <si>
    <t>리메드</t>
  </si>
  <si>
    <t>대전 유성구</t>
  </si>
  <si>
    <t>톡신</t>
  </si>
  <si>
    <t>휴젤</t>
  </si>
  <si>
    <t>강원 춘천시</t>
  </si>
  <si>
    <t>3002.49.1000</t>
  </si>
  <si>
    <t>대웅</t>
  </si>
  <si>
    <t>경기 화성시</t>
  </si>
  <si>
    <t>3002.90.9000</t>
  </si>
  <si>
    <t>메디톡스</t>
  </si>
  <si>
    <t>충북 청주시</t>
  </si>
  <si>
    <t>3002.90.1000</t>
  </si>
  <si>
    <t>필러</t>
  </si>
  <si>
    <t>3304.99.9000</t>
  </si>
  <si>
    <t>의료디텍터</t>
  </si>
  <si>
    <t>뷰웍스</t>
  </si>
  <si>
    <t>경기 안양시</t>
  </si>
  <si>
    <t>9022.90.1090</t>
  </si>
  <si>
    <t>바이오의약품</t>
  </si>
  <si>
    <t>셀트리온</t>
  </si>
  <si>
    <t>인천 연수구</t>
  </si>
  <si>
    <t>(원료)</t>
  </si>
  <si>
    <t>인체용백신</t>
  </si>
  <si>
    <t>유바이오로직스</t>
  </si>
  <si>
    <t>3002.20.0000</t>
  </si>
  <si>
    <t>콘텍트렌즈</t>
  </si>
  <si>
    <t>인터로조</t>
  </si>
  <si>
    <t>경기 평택시</t>
  </si>
  <si>
    <t>9001.30.0000</t>
  </si>
  <si>
    <t>스파이럴</t>
  </si>
  <si>
    <t>엘앤케이바이오</t>
  </si>
  <si>
    <t>경기 용인시</t>
  </si>
  <si>
    <t>9021.90.1000</t>
  </si>
  <si>
    <t>체성분 분석기</t>
  </si>
  <si>
    <t>인바디</t>
  </si>
  <si>
    <t>9018.19.8000</t>
  </si>
  <si>
    <t>📦 HS Code: 381800</t>
  </si>
  <si>
    <r>
      <rPr>
        <b/>
        <sz val="9"/>
        <color theme="1"/>
        <rFont val="Dotum"/>
        <family val="3"/>
        <charset val="129"/>
      </rPr>
      <t>[출처]</t>
    </r>
    <r>
      <rPr>
        <sz val="9"/>
        <color theme="1"/>
        <rFont val="Dotum"/>
        <family val="3"/>
        <charset val="129"/>
      </rPr>
      <t xml:space="preserve"> HS code 의료관련 기업 정리|</t>
    </r>
    <r>
      <rPr>
        <b/>
        <sz val="9"/>
        <color theme="1"/>
        <rFont val="Dotum"/>
        <family val="3"/>
        <charset val="129"/>
      </rPr>
      <t>작성자</t>
    </r>
    <r>
      <rPr>
        <sz val="9"/>
        <color theme="1"/>
        <rFont val="Dotum"/>
        <family val="3"/>
        <charset val="129"/>
      </rPr>
      <t xml:space="preserve"> 지적호기심</t>
    </r>
  </si>
  <si>
    <t>국제 HS 품목명 (영문):</t>
  </si>
  <si>
    <t>Chemical elements doped for use in electronics, in the form of discs, wafers or similar forms; chemical compounds doped for use in electronics.</t>
  </si>
  <si>
    <t>국제 HS 품목명 (한국어 해석):</t>
  </si>
  <si>
    <t>전자용으로 도핑(첨가)된 화학 원소, 화합물 (디스크, 웨이퍼 등과 유사한 형태).</t>
  </si>
  <si>
    <t>📝 구체적으로 무슨 제품인가?</t>
  </si>
  <si>
    <r>
      <rPr>
        <b/>
        <sz val="11"/>
        <color theme="1"/>
        <rFont val="Malgun Gothic"/>
        <family val="3"/>
        <charset val="129"/>
      </rPr>
      <t>반도체 제조 공정</t>
    </r>
    <r>
      <rPr>
        <sz val="11"/>
        <color theme="1"/>
        <rFont val="맑은 고딕"/>
        <family val="3"/>
        <charset val="129"/>
      </rPr>
      <t>에서 사용하는,</t>
    </r>
  </si>
  <si>
    <r>
      <rPr>
        <b/>
        <sz val="11"/>
        <color theme="1"/>
        <rFont val="Malgun Gothic"/>
        <family val="3"/>
        <charset val="129"/>
      </rPr>
      <t>실리콘 웨이퍼</t>
    </r>
    <r>
      <rPr>
        <sz val="11"/>
        <color theme="1"/>
        <rFont val="맑은 고딕"/>
        <family val="3"/>
        <charset val="129"/>
      </rPr>
      <t>,</t>
    </r>
  </si>
  <si>
    <r>
      <rPr>
        <b/>
        <sz val="11"/>
        <color theme="1"/>
        <rFont val="Malgun Gothic"/>
        <family val="3"/>
        <charset val="129"/>
      </rPr>
      <t>갈륨 아르세나이드 웨이퍼</t>
    </r>
    <r>
      <rPr>
        <sz val="11"/>
        <color theme="1"/>
        <rFont val="맑은 고딕"/>
        <family val="3"/>
        <charset val="129"/>
      </rPr>
      <t>,</t>
    </r>
  </si>
  <si>
    <r>
      <rPr>
        <b/>
        <sz val="11"/>
        <color theme="1"/>
        <rFont val="Malgun Gothic"/>
        <family val="3"/>
        <charset val="129"/>
      </rPr>
      <t>기타 도핑된(불순물을 주입해 전기적 특성을 조절한) 화학 원소나 화합물</t>
    </r>
    <r>
      <rPr>
        <sz val="11"/>
        <color theme="1"/>
        <rFont val="맑은 고딕"/>
        <family val="3"/>
        <charset val="129"/>
      </rPr>
      <t xml:space="preserve"> 들을 말합니다.</t>
    </r>
  </si>
  <si>
    <r>
      <rPr>
        <sz val="11"/>
        <color theme="1"/>
        <rFont val="Malgun Gothic"/>
        <family val="3"/>
        <charset val="129"/>
      </rPr>
      <t xml:space="preserve">주로 </t>
    </r>
    <r>
      <rPr>
        <b/>
        <sz val="11"/>
        <color theme="1"/>
        <rFont val="맑은 고딕"/>
        <family val="3"/>
        <charset val="129"/>
      </rPr>
      <t>집적회로(IC), 트랜지스터, 다이오드</t>
    </r>
    <r>
      <rPr>
        <sz val="11"/>
        <color theme="1"/>
        <rFont val="맑은 고딕"/>
        <family val="3"/>
        <charset val="129"/>
      </rPr>
      <t xml:space="preserve"> 같은 전자소자의 원재료가 되는 반도체 웨이퍼로 사용됩니다.</t>
    </r>
  </si>
  <si>
    <t>여기서 “도핑(doped)”은 전기적 성질을 얻기 위해 의도적으로 불순물을 첨가한 것을 뜻합니다.</t>
  </si>
  <si>
    <t>🔍 용도</t>
  </si>
  <si>
    <t>**전자산업 (semiconductor electronics)**의 핵심 재료</t>
  </si>
  <si>
    <t>파운드리(반도체 위탁생산)에서 웨이퍼로 가공해 칩을 제조</t>
  </si>
  <si>
    <t>스마트폰, PC, 서버, 차량용 전장 등에 들어가는 반도체 칩의 출발점</t>
  </si>
  <si>
    <t>🇰🇷 한국에서는?</t>
  </si>
  <si>
    <r>
      <rPr>
        <b/>
        <sz val="11"/>
        <color theme="1"/>
        <rFont val="Malgun Gothic"/>
        <family val="3"/>
        <charset val="129"/>
      </rPr>
      <t>삼성전자, SK하이닉스</t>
    </r>
    <r>
      <rPr>
        <sz val="11"/>
        <color theme="1"/>
        <rFont val="맑은 고딕"/>
        <family val="3"/>
        <charset val="129"/>
      </rPr>
      <t xml:space="preserve"> 같은 기업이 대규모로 수입하거나 자체적으로 생산.</t>
    </r>
  </si>
  <si>
    <r>
      <rPr>
        <sz val="11"/>
        <color theme="1"/>
        <rFont val="Malgun Gothic"/>
        <family val="3"/>
        <charset val="129"/>
      </rPr>
      <t xml:space="preserve">국내 웨이퍼 공급사는 </t>
    </r>
    <r>
      <rPr>
        <b/>
        <sz val="11"/>
        <color theme="1"/>
        <rFont val="맑은 고딕"/>
        <family val="3"/>
        <charset val="129"/>
      </rPr>
      <t>SK실트론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LG실트론(현재 SK실트론에 흡수)</t>
    </r>
    <r>
      <rPr>
        <sz val="11"/>
        <color theme="1"/>
        <rFont val="맑은 고딕"/>
        <family val="3"/>
        <charset val="129"/>
      </rPr>
      <t xml:space="preserve"> 등이 있음.</t>
    </r>
  </si>
  <si>
    <t>주로 고순도 실리콘 원재료(폴리실리콘)를 가공해 도핑된 웨이퍼를 만듭니다.</t>
  </si>
  <si>
    <t>✅ 실제적으로 관련성 있는 기업들 (데이터 내에서)</t>
  </si>
  <si>
    <t>🎯 간접적이라도 HS 381800(반도체 웨이퍼) 시장과 관련 있다고 볼 수 있는 기업</t>
  </si>
  <si>
    <t>Ticker</t>
  </si>
  <si>
    <t>상관계수</t>
  </si>
  <si>
    <t>관련성 이유</t>
  </si>
  <si>
    <t>A170920</t>
  </si>
  <si>
    <r>
      <rPr>
        <b/>
        <sz val="11"/>
        <color theme="1"/>
        <rFont val="Malgun Gothic"/>
        <family val="3"/>
        <charset val="129"/>
      </rPr>
      <t>덕산테코피아</t>
    </r>
    <r>
      <rPr>
        <sz val="11"/>
        <color theme="1"/>
        <rFont val="맑은 고딕"/>
        <family val="3"/>
        <charset val="129"/>
      </rPr>
      <t>, OLED/반도체용 화학 소재</t>
    </r>
  </si>
  <si>
    <t>A059090</t>
  </si>
  <si>
    <r>
      <rPr>
        <b/>
        <sz val="11"/>
        <color theme="1"/>
        <rFont val="Malgun Gothic"/>
        <family val="3"/>
        <charset val="129"/>
      </rPr>
      <t>미코</t>
    </r>
    <r>
      <rPr>
        <sz val="11"/>
        <color theme="1"/>
        <rFont val="맑은 고딕"/>
        <family val="3"/>
        <charset val="129"/>
      </rPr>
      <t>, 자회사 미코세라믹스가 반도체 공정 소모품</t>
    </r>
  </si>
  <si>
    <t>A065690</t>
  </si>
  <si>
    <r>
      <rPr>
        <b/>
        <sz val="11"/>
        <color theme="1"/>
        <rFont val="Malgun Gothic"/>
        <family val="3"/>
        <charset val="129"/>
      </rPr>
      <t>에이디테크놀로지</t>
    </r>
    <r>
      <rPr>
        <sz val="11"/>
        <color theme="1"/>
        <rFont val="맑은 고딕"/>
        <family val="3"/>
        <charset val="129"/>
      </rPr>
      <t>, 시스템반도체 설계(팹리스)</t>
    </r>
  </si>
  <si>
    <t>A000660</t>
  </si>
  <si>
    <r>
      <rPr>
        <b/>
        <sz val="11"/>
        <color theme="1"/>
        <rFont val="Malgun Gothic"/>
        <family val="3"/>
        <charset val="129"/>
      </rPr>
      <t>SK하이닉스</t>
    </r>
    <r>
      <rPr>
        <sz val="11"/>
        <color theme="1"/>
        <rFont val="맑은 고딕"/>
        <family val="3"/>
        <charset val="129"/>
      </rPr>
      <t>, 메모리 웨이퍼 직접 사용 (매우 직접적)</t>
    </r>
  </si>
  <si>
    <t>A061970</t>
  </si>
  <si>
    <r>
      <rPr>
        <b/>
        <sz val="11"/>
        <color theme="1"/>
        <rFont val="Malgun Gothic"/>
        <family val="3"/>
        <charset val="129"/>
      </rPr>
      <t>엘비세미콘</t>
    </r>
    <r>
      <rPr>
        <sz val="11"/>
        <color theme="1"/>
        <rFont val="맑은 고딕"/>
        <family val="3"/>
        <charset val="129"/>
      </rPr>
      <t>, 반도체 후공정 패키징</t>
    </r>
  </si>
  <si>
    <t>즉,</t>
  </si>
  <si>
    <r>
      <rPr>
        <b/>
        <sz val="11"/>
        <color theme="1"/>
        <rFont val="Malgun Gothic"/>
        <family val="3"/>
        <charset val="129"/>
      </rPr>
      <t>SK하이닉스(A000660)</t>
    </r>
    <r>
      <rPr>
        <sz val="11"/>
        <color theme="1"/>
        <rFont val="맑은 고딕"/>
        <family val="3"/>
        <charset val="129"/>
      </rPr>
      <t xml:space="preserve"> 는 웨이퍼를 직접 사서 DRAM/NAND 제조.</t>
    </r>
  </si>
  <si>
    <r>
      <rPr>
        <b/>
        <sz val="11"/>
        <color theme="1"/>
        <rFont val="Malgun Gothic"/>
        <family val="3"/>
        <charset val="129"/>
      </rPr>
      <t>덕산테코피아(A170920)</t>
    </r>
    <r>
      <rPr>
        <sz val="11"/>
        <color theme="1"/>
        <rFont val="맑은 고딕"/>
        <family val="3"/>
        <charset val="129"/>
      </rPr>
      <t xml:space="preserve"> 는 웨이퍼 위 포토레지스트와 같은 소재를 납품.</t>
    </r>
  </si>
  <si>
    <r>
      <rPr>
        <b/>
        <sz val="11"/>
        <color theme="1"/>
        <rFont val="Malgun Gothic"/>
        <family val="3"/>
        <charset val="129"/>
      </rPr>
      <t>에이디테크놀로지(A065690)</t>
    </r>
    <r>
      <rPr>
        <sz val="11"/>
        <color theme="1"/>
        <rFont val="맑은 고딕"/>
        <family val="3"/>
        <charset val="129"/>
      </rPr>
      <t xml:space="preserve"> 는 시스템반도체 설계 → TSMC나 삼성에 생산위탁.</t>
    </r>
  </si>
  <si>
    <r>
      <rPr>
        <b/>
        <sz val="11"/>
        <color theme="1"/>
        <rFont val="Malgun Gothic"/>
        <family val="3"/>
        <charset val="129"/>
      </rPr>
      <t>엘비세미콘(A061970)</t>
    </r>
    <r>
      <rPr>
        <sz val="11"/>
        <color theme="1"/>
        <rFont val="맑은 고딕"/>
        <family val="3"/>
        <charset val="129"/>
      </rPr>
      <t xml:space="preserve"> 은 후공정 패키징 업체.</t>
    </r>
  </si>
  <si>
    <t xml:space="preserve">우선 가장 직접적인 기업인 SK실트론이 비상장 기업이임 </t>
  </si>
  <si>
    <t xml:space="preserve">덕산테코피아, 에이디테크놀로저, 엘비세미콘 모두 분기별로 적자 지속, 영업성과 부진 </t>
  </si>
  <si>
    <t xml:space="preserve">SK하이닉스의 경우 HS Code 854232가 더 직접적 상품 코드 </t>
  </si>
  <si>
    <t xml:space="preserve">미코 정도가 최근 실적 개선 및 재무상태가 양호 </t>
  </si>
  <si>
    <t xml:space="preserve">리서치 해볼만 함 </t>
  </si>
  <si>
    <t>📦 HS Code: 401120</t>
  </si>
  <si>
    <t>국제 HS 코드명 (영문)</t>
  </si>
  <si>
    <t>New pneumatic tires, of rubber, of a kind used on buses or lorries</t>
  </si>
  <si>
    <t>한국어 해석</t>
  </si>
  <si>
    <t>고무제의 새로운 공기타이어(버스용 또는 화물자동차용)</t>
  </si>
  <si>
    <t>📝 구체적으로 어떤 제품인가?</t>
  </si>
  <si>
    <r>
      <rPr>
        <b/>
        <sz val="11"/>
        <color theme="1"/>
        <rFont val="Malgun Gothic"/>
        <family val="3"/>
        <charset val="129"/>
      </rPr>
      <t>고무로 만들어진, 공기압을 넣어 사용하는 새로운 타이어</t>
    </r>
    <r>
      <rPr>
        <sz val="11"/>
        <color theme="1"/>
        <rFont val="맑은 고딕"/>
        <family val="3"/>
        <charset val="129"/>
      </rPr>
      <t>를 말합니다.</t>
    </r>
  </si>
  <si>
    <t>주 용도:</t>
  </si>
  <si>
    <r>
      <rPr>
        <b/>
        <sz val="11"/>
        <color theme="1"/>
        <rFont val="Malgun Gothic"/>
        <family val="3"/>
        <charset val="129"/>
      </rPr>
      <t>버스</t>
    </r>
    <r>
      <rPr>
        <sz val="11"/>
        <color theme="1"/>
        <rFont val="맑은 고딕"/>
        <family val="3"/>
        <charset val="129"/>
      </rPr>
      <t>,</t>
    </r>
  </si>
  <si>
    <r>
      <rPr>
        <b/>
        <sz val="11"/>
        <color theme="1"/>
        <rFont val="Malgun Gothic"/>
        <family val="3"/>
        <charset val="129"/>
      </rPr>
      <t>트럭(화물자동차)</t>
    </r>
    <r>
      <rPr>
        <sz val="11"/>
        <color theme="1"/>
        <rFont val="맑은 고딕"/>
        <family val="3"/>
        <charset val="129"/>
      </rPr>
      <t xml:space="preserve"> 에 장착하는 </t>
    </r>
    <r>
      <rPr>
        <b/>
        <sz val="11"/>
        <color theme="1"/>
        <rFont val="맑은 고딕"/>
        <family val="3"/>
        <charset val="129"/>
      </rPr>
      <t>신품 타이어</t>
    </r>
    <r>
      <rPr>
        <sz val="11"/>
        <color theme="1"/>
        <rFont val="맑은 고딕"/>
        <family val="3"/>
        <charset val="129"/>
      </rPr>
      <t>입니다.</t>
    </r>
  </si>
  <si>
    <r>
      <rPr>
        <sz val="11"/>
        <color theme="1"/>
        <rFont val="Malgun Gothic"/>
        <family val="3"/>
        <charset val="129"/>
      </rPr>
      <t xml:space="preserve">즉, 우리가 도로에서 흔히 보는 버스/트럭 바퀴(공기압 타이어) 중 </t>
    </r>
    <r>
      <rPr>
        <b/>
        <sz val="11"/>
        <color theme="1"/>
        <rFont val="맑은 고딕"/>
        <family val="3"/>
        <charset val="129"/>
      </rPr>
      <t>새로운 고무 타이어(리트레드 안된 것)</t>
    </r>
    <r>
      <rPr>
        <sz val="11"/>
        <color theme="1"/>
        <rFont val="맑은 고딕"/>
        <family val="3"/>
        <charset val="129"/>
      </rPr>
      <t xml:space="preserve"> 가 이 코드에 해당됩니다.</t>
    </r>
  </si>
  <si>
    <t>🔍 관련 특징</t>
  </si>
  <si>
    <r>
      <rPr>
        <b/>
        <sz val="11"/>
        <color theme="1"/>
        <rFont val="Malgun Gothic"/>
        <family val="3"/>
        <charset val="129"/>
      </rPr>
      <t>HS Code 4011</t>
    </r>
    <r>
      <rPr>
        <sz val="11"/>
        <color theme="1"/>
        <rFont val="맑은 고딕"/>
        <family val="3"/>
        <charset val="129"/>
      </rPr>
      <t xml:space="preserve"> 자체가 </t>
    </r>
    <r>
      <rPr>
        <b/>
        <sz val="11"/>
        <color theme="1"/>
        <rFont val="맑은 고딕"/>
        <family val="3"/>
        <charset val="129"/>
      </rPr>
      <t>“New pneumatic tires, of rubber”</t>
    </r>
    <r>
      <rPr>
        <sz val="11"/>
        <color theme="1"/>
        <rFont val="맑은 고딕"/>
        <family val="3"/>
        <charset val="129"/>
      </rPr>
      <t xml:space="preserve"> (새로운 고무 공기타이어) 카테고리이며,</t>
    </r>
  </si>
  <si>
    <r>
      <rPr>
        <sz val="11"/>
        <color theme="1"/>
        <rFont val="Malgun Gothic"/>
        <family val="3"/>
        <charset val="129"/>
      </rPr>
      <t xml:space="preserve">그중 </t>
    </r>
    <r>
      <rPr>
        <b/>
        <sz val="11"/>
        <color theme="1"/>
        <rFont val="맑은 고딕"/>
        <family val="3"/>
        <charset val="129"/>
      </rPr>
      <t>401120</t>
    </r>
    <r>
      <rPr>
        <sz val="11"/>
        <color theme="1"/>
        <rFont val="맑은 고딕"/>
        <family val="3"/>
        <charset val="129"/>
      </rPr>
      <t xml:space="preserve">은 그 용도가 </t>
    </r>
    <r>
      <rPr>
        <b/>
        <sz val="11"/>
        <color theme="1"/>
        <rFont val="맑은 고딕"/>
        <family val="3"/>
        <charset val="129"/>
      </rPr>
      <t>버스 및 트럭(화물차)</t>
    </r>
    <r>
      <rPr>
        <sz val="11"/>
        <color theme="1"/>
        <rFont val="맑은 고딕"/>
        <family val="3"/>
        <charset val="129"/>
      </rPr>
      <t xml:space="preserve"> 으로 특화된 코드입니다.</t>
    </r>
  </si>
  <si>
    <r>
      <rPr>
        <b/>
        <sz val="11"/>
        <color theme="1"/>
        <rFont val="Malgun Gothic"/>
        <family val="3"/>
        <charset val="129"/>
      </rPr>
      <t>승용차용은 401110</t>
    </r>
    <r>
      <rPr>
        <sz val="11"/>
        <color theme="1"/>
        <rFont val="맑은 고딕"/>
        <family val="3"/>
        <charset val="129"/>
      </rPr>
      <t>,</t>
    </r>
  </si>
  <si>
    <r>
      <rPr>
        <b/>
        <sz val="11"/>
        <color theme="1"/>
        <rFont val="Malgun Gothic"/>
        <family val="3"/>
        <charset val="129"/>
      </rPr>
      <t>항공기용은 401130</t>
    </r>
    <r>
      <rPr>
        <sz val="11"/>
        <color theme="1"/>
        <rFont val="맑은 고딕"/>
        <family val="3"/>
        <charset val="129"/>
      </rPr>
      <t>,</t>
    </r>
  </si>
  <si>
    <r>
      <rPr>
        <b/>
        <sz val="11"/>
        <color theme="1"/>
        <rFont val="Malgun Gothic"/>
        <family val="3"/>
        <charset val="129"/>
      </rPr>
      <t>자전거나 오토바이용은 401140~401150</t>
    </r>
    <r>
      <rPr>
        <sz val="11"/>
        <color theme="1"/>
        <rFont val="맑은 고딕"/>
        <family val="3"/>
        <charset val="129"/>
      </rPr>
      <t xml:space="preserve"> 등이 따로 분류됩니다.</t>
    </r>
  </si>
  <si>
    <t>🚚 사용처</t>
  </si>
  <si>
    <t>대형 차량 운송에 사용되는 타이어:</t>
  </si>
  <si>
    <t>시내·광역 버스, 고속버스, 관광버스</t>
  </si>
  <si>
    <t>1톤 트럭, 대형 화물차, 탱크로리, 트레일러</t>
  </si>
  <si>
    <t>이러한 차량들은 주행거리도 길고 무게가 무거워서, 타이어의 품질과 내구성이 매우 중요합니다.</t>
  </si>
  <si>
    <t>🇰🇷 한국에서의 상황</t>
  </si>
  <si>
    <r>
      <rPr>
        <sz val="11"/>
        <color theme="1"/>
        <rFont val="Malgun Gothic"/>
        <family val="3"/>
        <charset val="129"/>
      </rPr>
      <t xml:space="preserve">대표적으로 </t>
    </r>
    <r>
      <rPr>
        <b/>
        <sz val="11"/>
        <color theme="1"/>
        <rFont val="맑은 고딕"/>
        <family val="3"/>
        <charset val="129"/>
      </rPr>
      <t>금호타이어, 한국타이어앤테크놀로지(한국타이어), 넥센타이어</t>
    </r>
    <r>
      <rPr>
        <sz val="11"/>
        <color theme="1"/>
        <rFont val="맑은 고딕"/>
        <family val="3"/>
        <charset val="129"/>
      </rPr>
      <t xml:space="preserve"> 등이 이 제품을 생산하고 국내외로 수출합니다.</t>
    </r>
  </si>
  <si>
    <r>
      <rPr>
        <b/>
        <sz val="11"/>
        <color theme="1"/>
        <rFont val="Malgun Gothic"/>
        <family val="3"/>
        <charset val="129"/>
      </rPr>
      <t>401120</t>
    </r>
    <r>
      <rPr>
        <sz val="11"/>
        <color theme="1"/>
        <rFont val="맑은 고딕"/>
        <family val="3"/>
        <charset val="129"/>
      </rPr>
      <t>은 한국 타이어 수출 HS코드 통계에서 매우 큰 비중을 차지하는 품목입니다.</t>
    </r>
  </si>
  <si>
    <t>경제적으로 실제적 관련성 높은 기업)</t>
  </si>
  <si>
    <t>종목코드</t>
  </si>
  <si>
    <t>기업명</t>
  </si>
  <si>
    <t>관련성 유형</t>
  </si>
  <si>
    <t>A073240</t>
  </si>
  <si>
    <t>금호타이어</t>
  </si>
  <si>
    <t>✅ 직접 (타이어 제조)</t>
  </si>
  <si>
    <t>A161390</t>
  </si>
  <si>
    <t>한국타이어앤테크놀로지</t>
  </si>
  <si>
    <t>A005560</t>
  </si>
  <si>
    <t>넥센타이어</t>
  </si>
  <si>
    <t>A010690</t>
  </si>
  <si>
    <t>화신</t>
  </si>
  <si>
    <t>⚠️ 간접 (차체 부품)</t>
  </si>
  <si>
    <t>A012340</t>
  </si>
  <si>
    <t>현대모비스</t>
  </si>
  <si>
    <t>⚠️ 간접 (모듈, AS부품)</t>
  </si>
  <si>
    <t xml:space="preserve">전체적으로 한국타이어, 넥센타이어 투자매력 별로임 일단 수출금액 증가가 박스권에 머물 것으로 </t>
  </si>
  <si>
    <t xml:space="preserve">예상이 되고 관세 관련 불확실성도 너무 높음, 또한 PSR 도 0.2~0.25로 시장에서 외면 받고 있음 </t>
  </si>
  <si>
    <t>코드</t>
  </si>
  <si>
    <t>품명</t>
  </si>
  <si>
    <t>정련동(99.9% Cu)의 두께 0.15mm 초과 판, 시트, 스트립</t>
  </si>
  <si>
    <t>✅ PCB, 전기모터, 열교환기, 배관, 각종 전기전자·기계 부품 소재</t>
  </si>
  <si>
    <t>구분</t>
  </si>
  <si>
    <t>관련 이유</t>
  </si>
  <si>
    <t>이구산업 (A025820)</t>
  </si>
  <si>
    <t>✅ 직접</t>
  </si>
  <si>
    <t>동, 황동 압연제품(판, 시트, 스트립 포함) 제조. HS740911과 정확히 맞는 품목 다수 생산</t>
  </si>
  <si>
    <t>📦 HS Code: 760711</t>
  </si>
  <si>
    <t>✅ 국제 HS 품목명 (영문)</t>
  </si>
  <si>
    <t>Aluminium foil, not backed, rolled but not further worked, of a thickness not exceeding 0.2 mm</t>
  </si>
  <si>
    <t>✅ 한국어로 해석하면</t>
  </si>
  <si>
    <t>알루미늄박 (알루미늄 포일), 뒷면이 덧대어지지 않은 것, 압연하였으나 그 이상 가공하지 않은 것, 두께 0.2mm 이하</t>
  </si>
  <si>
    <t>내용</t>
  </si>
  <si>
    <r>
      <rPr>
        <sz val="11"/>
        <color theme="1"/>
        <rFont val="Malgun Gothic"/>
        <family val="3"/>
        <charset val="129"/>
      </rPr>
      <t xml:space="preserve">📌 </t>
    </r>
    <r>
      <rPr>
        <b/>
        <sz val="11"/>
        <color theme="1"/>
        <rFont val="맑은 고딕"/>
        <family val="3"/>
        <charset val="129"/>
      </rPr>
      <t>품명</t>
    </r>
  </si>
  <si>
    <t>알루미늄 포일 (알루미늄박)</t>
  </si>
  <si>
    <r>
      <rPr>
        <sz val="11"/>
        <color theme="1"/>
        <rFont val="Malgun Gothic"/>
        <family val="3"/>
        <charset val="129"/>
      </rPr>
      <t xml:space="preserve">🏗️ </t>
    </r>
    <r>
      <rPr>
        <b/>
        <sz val="11"/>
        <color theme="1"/>
        <rFont val="맑은 고딕"/>
        <family val="3"/>
        <charset val="129"/>
      </rPr>
      <t>형태</t>
    </r>
  </si>
  <si>
    <t>뒷면에 종이, 플라스틱 같은 backing(덧대기)이 없는 순수 알루미늄박</t>
  </si>
  <si>
    <r>
      <rPr>
        <sz val="11"/>
        <color theme="1"/>
        <rFont val="Malgun Gothic"/>
        <family val="3"/>
        <charset val="129"/>
      </rPr>
      <t xml:space="preserve">⚙️ </t>
    </r>
    <r>
      <rPr>
        <b/>
        <sz val="11"/>
        <color theme="1"/>
        <rFont val="맑은 고딕"/>
        <family val="3"/>
        <charset val="129"/>
      </rPr>
      <t>가공도</t>
    </r>
  </si>
  <si>
    <t>압연(롤링)까지만 되어 있고, 추가적인 에칭·코팅·접착은 하지 않음</t>
  </si>
  <si>
    <r>
      <rPr>
        <sz val="11"/>
        <color theme="1"/>
        <rFont val="Malgun Gothic"/>
        <family val="3"/>
        <charset val="129"/>
      </rPr>
      <t xml:space="preserve">📏 </t>
    </r>
    <r>
      <rPr>
        <b/>
        <sz val="11"/>
        <color theme="1"/>
        <rFont val="맑은 고딕"/>
        <family val="3"/>
        <charset val="129"/>
      </rPr>
      <t>두께</t>
    </r>
  </si>
  <si>
    <t>0.2 mm 이하</t>
  </si>
  <si>
    <t>🛠️ 이 제품이 어디에 쓰이나?</t>
  </si>
  <si>
    <t>알루미늄 포일(알루미늄박)은 매우 다양한 산업에서 사용됩니다.</t>
  </si>
  <si>
    <r>
      <rPr>
        <sz val="11"/>
        <color theme="1"/>
        <rFont val="Malgun Gothic"/>
        <family val="3"/>
        <charset val="129"/>
      </rPr>
      <t xml:space="preserve">📦 </t>
    </r>
    <r>
      <rPr>
        <b/>
        <sz val="11"/>
        <color theme="1"/>
        <rFont val="맑은 고딕"/>
        <family val="3"/>
        <charset val="129"/>
      </rPr>
      <t>식품 포장</t>
    </r>
    <r>
      <rPr>
        <sz val="11"/>
        <color theme="1"/>
        <rFont val="맑은 고딕"/>
        <family val="3"/>
        <charset val="129"/>
      </rPr>
      <t xml:space="preserve"> (초콜릿, 커피 포장, 레토르트 파우치 등)</t>
    </r>
  </si>
  <si>
    <r>
      <rPr>
        <sz val="11"/>
        <color theme="1"/>
        <rFont val="Malgun Gothic"/>
        <family val="3"/>
        <charset val="129"/>
      </rPr>
      <t xml:space="preserve">⚡ </t>
    </r>
    <r>
      <rPr>
        <b/>
        <sz val="11"/>
        <color theme="1"/>
        <rFont val="맑은 고딕"/>
        <family val="3"/>
        <charset val="129"/>
      </rPr>
      <t>전기·전자용</t>
    </r>
    <r>
      <rPr>
        <sz val="11"/>
        <color theme="1"/>
        <rFont val="맑은 고딕"/>
        <family val="3"/>
        <charset val="129"/>
      </rPr>
      <t xml:space="preserve"> (리튬이온 배터리 음극/양극 집전체 foil)</t>
    </r>
  </si>
  <si>
    <r>
      <rPr>
        <sz val="11"/>
        <color theme="1"/>
        <rFont val="Malgun Gothic"/>
        <family val="3"/>
        <charset val="129"/>
      </rPr>
      <t xml:space="preserve">🧊 </t>
    </r>
    <r>
      <rPr>
        <b/>
        <sz val="11"/>
        <color theme="1"/>
        <rFont val="맑은 고딕"/>
        <family val="3"/>
        <charset val="129"/>
      </rPr>
      <t>단열재/보온재</t>
    </r>
    <r>
      <rPr>
        <sz val="11"/>
        <color theme="1"/>
        <rFont val="맑은 고딕"/>
        <family val="3"/>
        <charset val="129"/>
      </rPr>
      <t xml:space="preserve"> (건축용, 파이프 보온)</t>
    </r>
  </si>
  <si>
    <r>
      <rPr>
        <sz val="11"/>
        <color theme="1"/>
        <rFont val="Malgun Gothic"/>
        <family val="3"/>
        <charset val="129"/>
      </rPr>
      <t xml:space="preserve">🏠 </t>
    </r>
    <r>
      <rPr>
        <b/>
        <sz val="11"/>
        <color theme="1"/>
        <rFont val="맑은 고딕"/>
        <family val="3"/>
        <charset val="129"/>
      </rPr>
      <t>주방용 알루미늄 호일</t>
    </r>
  </si>
  <si>
    <r>
      <rPr>
        <sz val="11"/>
        <color theme="1"/>
        <rFont val="Malgun Gothic"/>
        <family val="3"/>
        <charset val="129"/>
      </rPr>
      <t xml:space="preserve">🚗 </t>
    </r>
    <r>
      <rPr>
        <b/>
        <sz val="11"/>
        <color theme="1"/>
        <rFont val="맑은 고딕"/>
        <family val="3"/>
        <charset val="129"/>
      </rPr>
      <t>자동차 열교환기, 라디에이터</t>
    </r>
  </si>
  <si>
    <r>
      <rPr>
        <sz val="11"/>
        <color theme="1"/>
        <rFont val="Malgun Gothic"/>
        <family val="3"/>
        <charset val="129"/>
      </rPr>
      <t xml:space="preserve">🏭 </t>
    </r>
    <r>
      <rPr>
        <b/>
        <sz val="11"/>
        <color theme="1"/>
        <rFont val="맑은 고딕"/>
        <family val="3"/>
        <charset val="129"/>
      </rPr>
      <t>케이블 차폐(Shielding)용</t>
    </r>
  </si>
  <si>
    <r>
      <rPr>
        <sz val="11"/>
        <color theme="1"/>
        <rFont val="Aptos Narrow"/>
        <family val="2"/>
      </rPr>
      <t xml:space="preserve">🔍 </t>
    </r>
    <r>
      <rPr>
        <b/>
        <sz val="11"/>
        <color theme="1"/>
        <rFont val="맑은 고딕"/>
        <family val="3"/>
        <charset val="129"/>
      </rPr>
      <t>760711 (알루미늄박, Foil ≤0.2mm)과 실제적으로 연관된 상장사는:</t>
    </r>
  </si>
  <si>
    <t>삼아알미늄(A006110)</t>
  </si>
  <si>
    <t>조일알미늄(A018470)</t>
  </si>
  <si>
    <t>동국알앤에스(A075970)</t>
  </si>
  <si>
    <r>
      <rPr>
        <sz val="11"/>
        <color theme="1"/>
        <rFont val="Aptos Narrow"/>
        <family val="2"/>
      </rPr>
      <t xml:space="preserve">이 3곳이 대표적으로 </t>
    </r>
    <r>
      <rPr>
        <b/>
        <sz val="11"/>
        <color theme="1"/>
        <rFont val="맑은 고딕"/>
        <family val="3"/>
        <charset val="129"/>
      </rPr>
      <t>식품포장·산업용·배터리용 알루미늄박을 직접 제조·판매</t>
    </r>
    <r>
      <rPr>
        <sz val="11"/>
        <color theme="1"/>
        <rFont val="맑은 고딕"/>
        <family val="3"/>
        <charset val="129"/>
      </rPr>
      <t xml:space="preserve"> 하며 </t>
    </r>
  </si>
  <si>
    <r>
      <rPr>
        <sz val="11"/>
        <color theme="1"/>
        <rFont val="Aptos Narrow"/>
        <family val="2"/>
      </rPr>
      <t xml:space="preserve">HS760711 품목과 </t>
    </r>
    <r>
      <rPr>
        <b/>
        <sz val="11"/>
        <color theme="1"/>
        <rFont val="맑은 고딕"/>
        <family val="3"/>
        <charset val="129"/>
      </rPr>
      <t>직접적으로 일치</t>
    </r>
    <r>
      <rPr>
        <sz val="11"/>
        <color theme="1"/>
        <rFont val="맑은 고딕"/>
        <family val="3"/>
        <charset val="129"/>
      </rPr>
      <t>합니다.</t>
    </r>
  </si>
  <si>
    <t>품목</t>
  </si>
  <si>
    <t>소리·영상 재생용을 제외한 기타 현상(데이터 등) 기록용 자기 매체 (마그네틱 테이프, 디스크)</t>
  </si>
  <si>
    <t>사용</t>
  </si>
  <si>
    <t>데이터센터 백업 LTO 테이프, 산업/과학 데이터 기록 장치</t>
  </si>
  <si>
    <t xml:space="preserve">관련 기업 없음 </t>
  </si>
  <si>
    <t>📦 HS Code: 853224</t>
  </si>
  <si>
    <t>“Electrical capacitors, fixed, ceramic dielectric, multilayer”</t>
  </si>
  <si>
    <t>고정식 전기 축전기(콘덴서), 세라믹 유전체, 다층(Multilayer)</t>
  </si>
  <si>
    <t>즉</t>
  </si>
  <si>
    <t>다층 세라믹 콘덴서(MLCC, Multi Layer Ceramic Capacitor)</t>
  </si>
  <si>
    <t>를 지칭합니다.</t>
  </si>
  <si>
    <t>🔍 구체적으로 어떤 제품인가요?</t>
  </si>
  <si>
    <t>항목</t>
  </si>
  <si>
    <r>
      <rPr>
        <sz val="11"/>
        <color theme="1"/>
        <rFont val="Malgun Gothic"/>
        <family val="3"/>
        <charset val="129"/>
      </rPr>
      <t xml:space="preserve">⚙️ </t>
    </r>
    <r>
      <rPr>
        <b/>
        <sz val="11"/>
        <color theme="1"/>
        <rFont val="맑은 고딕"/>
        <family val="3"/>
        <charset val="129"/>
      </rPr>
      <t>구성</t>
    </r>
  </si>
  <si>
    <r>
      <rPr>
        <sz val="11"/>
        <color theme="1"/>
        <rFont val="Malgun Gothic"/>
        <family val="3"/>
        <charset val="129"/>
      </rPr>
      <t xml:space="preserve">내부에 </t>
    </r>
    <r>
      <rPr>
        <b/>
        <sz val="11"/>
        <color theme="1"/>
        <rFont val="맑은 고딕"/>
        <family val="3"/>
        <charset val="129"/>
      </rPr>
      <t>세라믹 유전체(Ceramic dielectric)</t>
    </r>
    <r>
      <rPr>
        <sz val="11"/>
        <color theme="1"/>
        <rFont val="맑은 고딕"/>
        <family val="3"/>
        <charset val="129"/>
      </rPr>
      <t xml:space="preserve"> 와 </t>
    </r>
    <r>
      <rPr>
        <b/>
        <sz val="11"/>
        <color theme="1"/>
        <rFont val="맑은 고딕"/>
        <family val="3"/>
        <charset val="129"/>
      </rPr>
      <t>전극을 교대로 적층</t>
    </r>
    <r>
      <rPr>
        <sz val="11"/>
        <color theme="1"/>
        <rFont val="맑은 고딕"/>
        <family val="3"/>
        <charset val="129"/>
      </rPr>
      <t>하여 만든 다층 구조의 콘덴서</t>
    </r>
  </si>
  <si>
    <r>
      <rPr>
        <sz val="11"/>
        <color theme="1"/>
        <rFont val="Malgun Gothic"/>
        <family val="3"/>
        <charset val="129"/>
      </rPr>
      <t xml:space="preserve">🚀 </t>
    </r>
    <r>
      <rPr>
        <b/>
        <sz val="11"/>
        <color theme="1"/>
        <rFont val="맑은 고딕"/>
        <family val="3"/>
        <charset val="129"/>
      </rPr>
      <t>장점</t>
    </r>
  </si>
  <si>
    <t>- 소형·박형 설계 가능</t>
  </si>
  <si>
    <t>높은 정전용량과 내전압</t>
  </si>
  <si>
    <t>낮은 누설 전류</t>
  </si>
  <si>
    <t>고주파 특성 우수 (낮은 ESL/ESR)</t>
  </si>
  <si>
    <r>
      <rPr>
        <sz val="11"/>
        <color theme="1"/>
        <rFont val="Malgun Gothic"/>
        <family val="3"/>
        <charset val="129"/>
      </rPr>
      <t xml:space="preserve">| 📱 </t>
    </r>
    <r>
      <rPr>
        <b/>
        <sz val="11"/>
        <color theme="1"/>
        <rFont val="맑은 고딕"/>
        <family val="3"/>
        <charset val="129"/>
      </rPr>
      <t>사용처</t>
    </r>
    <r>
      <rPr>
        <sz val="11"/>
        <color theme="1"/>
        <rFont val="맑은 고딕"/>
        <family val="3"/>
        <charset val="129"/>
      </rPr>
      <t xml:space="preserve"> | 스마트폰, TV, 노트북, 자동차(ADAS, EV), 5G 통신장비, 의료기기 등 거의 모든 전자회로 |</t>
    </r>
  </si>
  <si>
    <t>✅ MLCC가 왜 중요한가요?</t>
  </si>
  <si>
    <r>
      <rPr>
        <b/>
        <sz val="11"/>
        <color theme="1"/>
        <rFont val="Malgun Gothic"/>
        <family val="3"/>
        <charset val="129"/>
      </rPr>
      <t>스마트폰 1대에 약 1,000~1,500개의 MLCC</t>
    </r>
    <r>
      <rPr>
        <sz val="11"/>
        <color theme="1"/>
        <rFont val="맑은 고딕"/>
        <family val="3"/>
        <charset val="129"/>
      </rPr>
      <t xml:space="preserve"> 사용</t>
    </r>
  </si>
  <si>
    <r>
      <rPr>
        <sz val="11"/>
        <color theme="1"/>
        <rFont val="Malgun Gothic"/>
        <family val="3"/>
        <charset val="129"/>
      </rPr>
      <t xml:space="preserve">전기차 1대에는 </t>
    </r>
    <r>
      <rPr>
        <b/>
        <sz val="11"/>
        <color theme="1"/>
        <rFont val="맑은 고딕"/>
        <family val="3"/>
        <charset val="129"/>
      </rPr>
      <t>최소 10,000개 이상 MLCC</t>
    </r>
    <r>
      <rPr>
        <sz val="11"/>
        <color theme="1"/>
        <rFont val="맑은 고딕"/>
        <family val="3"/>
        <charset val="129"/>
      </rPr>
      <t xml:space="preserve"> 사용</t>
    </r>
  </si>
  <si>
    <t>전원공급 안정화, 노이즈 제거(필터링), 고주파 바이패스 등에 필수</t>
  </si>
  <si>
    <r>
      <rPr>
        <b/>
        <sz val="11"/>
        <color theme="1"/>
        <rFont val="Malgun Gothic"/>
        <family val="3"/>
        <charset val="129"/>
      </rPr>
      <t>삼성전기, LG이노텍</t>
    </r>
    <r>
      <rPr>
        <sz val="11"/>
        <color theme="1"/>
        <rFont val="맑은 고딕"/>
        <family val="3"/>
        <charset val="129"/>
      </rPr>
      <t xml:space="preserve"> : 세계 MLCC Top 5 제조사</t>
    </r>
  </si>
  <si>
    <t>MLCC는 일본(무라타, TDK), 한국(삼성전기, LG이노텍), 대만(YAGEO), 중국(삼화콘덴서, WALSIN) 이 글로벌 시장 대부분을 차지</t>
  </si>
  <si>
    <t>✅ 요약 정리</t>
  </si>
  <si>
    <r>
      <rPr>
        <sz val="11"/>
        <color theme="1"/>
        <rFont val="Malgun Gothic"/>
        <family val="3"/>
        <charset val="129"/>
      </rPr>
      <t xml:space="preserve">삼성전기, 삼성전자, LG이노텍 등은 주로 </t>
    </r>
    <r>
      <rPr>
        <b/>
        <sz val="11"/>
        <color theme="1"/>
        <rFont val="맑은 고딕"/>
        <family val="3"/>
        <charset val="129"/>
      </rPr>
      <t>MLCC(세라믹 콘덴서)</t>
    </r>
    <r>
      <rPr>
        <sz val="11"/>
        <color theme="1"/>
        <rFont val="맑은 고딕"/>
        <family val="3"/>
        <charset val="129"/>
      </rPr>
      <t xml:space="preserve"> 를 생산하고,</t>
    </r>
  </si>
  <si>
    <r>
      <rPr>
        <b/>
        <sz val="11"/>
        <color theme="1"/>
        <rFont val="Malgun Gothic"/>
        <family val="3"/>
        <charset val="129"/>
      </rPr>
      <t>탄탈륨 콘덴서는 주로 수입</t>
    </r>
    <r>
      <rPr>
        <sz val="11"/>
        <color theme="1"/>
        <rFont val="맑은 고딕"/>
        <family val="3"/>
        <charset val="129"/>
      </rPr>
      <t>에 의존(AVX, KEMET, Vishay 등 미국·유럽 계열).</t>
    </r>
  </si>
  <si>
    <r>
      <rPr>
        <sz val="11"/>
        <color theme="1"/>
        <rFont val="Malgun Gothic"/>
        <family val="3"/>
        <charset val="129"/>
      </rPr>
      <t xml:space="preserve">다만 일부 한국 EMS/조립업체는 </t>
    </r>
    <r>
      <rPr>
        <b/>
        <sz val="11"/>
        <color theme="1"/>
        <rFont val="맑은 고딕"/>
        <family val="3"/>
        <charset val="129"/>
      </rPr>
      <t>탄탈륨 콘덴서를 해외에서 구매해 PCB 조립</t>
    </r>
    <r>
      <rPr>
        <sz val="11"/>
        <color theme="1"/>
        <rFont val="맑은 고딕"/>
        <family val="3"/>
        <charset val="129"/>
      </rPr>
      <t>함.</t>
    </r>
  </si>
  <si>
    <t>📌 HS Code</t>
  </si>
  <si>
    <t>🏷️ 품목명</t>
  </si>
  <si>
    <t>고정식 전기 축전기, 탄탈륨 전해콘덴서</t>
  </si>
  <si>
    <t>⚙️ 특징</t>
  </si>
  <si>
    <t>높은 정전용량, 낮은 ESR, 소형, 안정성 높음</t>
  </si>
  <si>
    <t>🚀 사용</t>
  </si>
  <si>
    <t>스마트폰, SSD, 네트워크 장비, 항공·의료</t>
  </si>
  <si>
    <t>🌎 주요 공급사</t>
  </si>
  <si>
    <t>AVX, KEMET, Vishay (해외)</t>
  </si>
  <si>
    <t>🇰🇷 한국 상황</t>
  </si>
  <si>
    <t>대부분 수입해 사용 (MLCC는 국산 주력)</t>
  </si>
  <si>
    <t>✅ 종합 결론</t>
  </si>
  <si>
    <t>분류</t>
  </si>
  <si>
    <t>상장사</t>
  </si>
  <si>
    <r>
      <rPr>
        <sz val="11"/>
        <color rgb="FFFF0000"/>
        <rFont val="Malgun Gothic"/>
        <family val="3"/>
        <charset val="129"/>
      </rPr>
      <t xml:space="preserve">✅ </t>
    </r>
    <r>
      <rPr>
        <b/>
        <sz val="11"/>
        <color rgb="FFFF0000"/>
        <rFont val="맑은 고딕"/>
        <family val="3"/>
        <charset val="129"/>
      </rPr>
      <t>직접 관련</t>
    </r>
  </si>
  <si>
    <r>
      <rPr>
        <b/>
        <sz val="11"/>
        <color rgb="FFFF0000"/>
        <rFont val="Malgun Gothic"/>
        <family val="3"/>
        <charset val="129"/>
      </rPr>
      <t>삼화콘덴서 (A001820)</t>
    </r>
    <r>
      <rPr>
        <sz val="11"/>
        <color rgb="FFFF0000"/>
        <rFont val="맑은 고딕"/>
        <family val="3"/>
        <charset val="129"/>
      </rPr>
      <t xml:space="preserve"> — MLCC(853224) 직접 제조, 대표적인 관련 상장사</t>
    </r>
  </si>
  <si>
    <t xml:space="preserve">삼성전기는 35% 수준의 상관계소 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</si>
  <si>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(MLCC 수요 산업)</t>
    </r>
  </si>
  <si>
    <t>아이티엠반도체, 에스에이엠티, 제이씨현시스템, 유비쿼스, 위닉스 등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</si>
  <si>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</si>
  <si>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— 금융, 식품, 제약, 건설 등 MLCC와 전혀 직접 연결되지 않음</t>
  </si>
  <si>
    <t>📦 HS Code: 870340</t>
  </si>
  <si>
    <t>"Motor vehicles for the transport of persons, with only spark-ignition internal combustion reciprocating piston engine, of a cylinder capacity exceeding 1,500 cc but not exceeding 3,000 cc"</t>
  </si>
  <si>
    <t>✅ 한국어로 풀어쓰면</t>
  </si>
  <si>
    <t>1500cc 초과 3000cc 이하의 점화식(가솔린) 왕복 피스톤 내연 기관을 장착한 승용차</t>
  </si>
  <si>
    <t>🔍 구체적으로 어떤 제품인가?</t>
  </si>
  <si>
    <r>
      <rPr>
        <sz val="11"/>
        <color theme="1"/>
        <rFont val="Malgun Gothic"/>
        <family val="3"/>
        <charset val="129"/>
      </rPr>
      <t xml:space="preserve">🚗 </t>
    </r>
    <r>
      <rPr>
        <b/>
        <sz val="11"/>
        <color theme="1"/>
        <rFont val="맑은 고딕"/>
        <family val="3"/>
        <charset val="129"/>
      </rPr>
      <t>차종</t>
    </r>
  </si>
  <si>
    <r>
      <rPr>
        <sz val="11"/>
        <color theme="1"/>
        <rFont val="Malgun Gothic"/>
        <family val="3"/>
        <charset val="129"/>
      </rPr>
      <t xml:space="preserve">주로 </t>
    </r>
    <r>
      <rPr>
        <b/>
        <sz val="11"/>
        <color theme="1"/>
        <rFont val="맑은 고딕"/>
        <family val="3"/>
        <charset val="129"/>
      </rPr>
      <t>가솔린 승용차 (세단, SUV, 해치백, 쿠페, 왜건 등)</t>
    </r>
  </si>
  <si>
    <r>
      <rPr>
        <sz val="11"/>
        <color theme="1"/>
        <rFont val="Malgun Gothic"/>
        <family val="3"/>
        <charset val="129"/>
      </rPr>
      <t xml:space="preserve">⚙️ </t>
    </r>
    <r>
      <rPr>
        <b/>
        <sz val="11"/>
        <color theme="1"/>
        <rFont val="맑은 고딕"/>
        <family val="3"/>
        <charset val="129"/>
      </rPr>
      <t>배기량 범위</t>
    </r>
  </si>
  <si>
    <r>
      <rPr>
        <b/>
        <sz val="11"/>
        <color theme="1"/>
        <rFont val="Malgun Gothic"/>
        <family val="3"/>
        <charset val="129"/>
      </rPr>
      <t>1500cc ~ 3000cc</t>
    </r>
    <r>
      <rPr>
        <sz val="11"/>
        <color theme="1"/>
        <rFont val="맑은 고딕"/>
        <family val="3"/>
        <charset val="129"/>
      </rPr>
      <t xml:space="preserve"> (즉, 준중형 ~ 대형 가솔린 차량 대부분 포함)</t>
    </r>
  </si>
  <si>
    <r>
      <rPr>
        <sz val="11"/>
        <color theme="1"/>
        <rFont val="Malgun Gothic"/>
        <family val="3"/>
        <charset val="129"/>
      </rPr>
      <t xml:space="preserve">🔥 </t>
    </r>
    <r>
      <rPr>
        <b/>
        <sz val="11"/>
        <color theme="1"/>
        <rFont val="맑은 고딕"/>
        <family val="3"/>
        <charset val="129"/>
      </rPr>
      <t>엔진 종류</t>
    </r>
  </si>
  <si>
    <r>
      <rPr>
        <sz val="11"/>
        <color theme="1"/>
        <rFont val="Malgun Gothic"/>
        <family val="3"/>
        <charset val="129"/>
      </rPr>
      <t xml:space="preserve">점화식(Spark-ignition), 즉 </t>
    </r>
    <r>
      <rPr>
        <b/>
        <sz val="11"/>
        <color theme="1"/>
        <rFont val="맑은 고딕"/>
        <family val="3"/>
        <charset val="129"/>
      </rPr>
      <t>가솔린 엔진</t>
    </r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</si>
  <si>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포함되지 않는 것</t>
    </r>
  </si>
  <si>
    <t>디젤(Compression-ignition) 차량, 하이브리드/전기차, 1500cc 이하 소형 가솔린 차량, 3000cc 초과 대배기량 차량</t>
  </si>
  <si>
    <t>🏗️ 주요 사용</t>
  </si>
  <si>
    <t>일반 승용차, 패밀리카, 고급 세단, 중형 SUV</t>
  </si>
  <si>
    <r>
      <rPr>
        <sz val="11"/>
        <color theme="1"/>
        <rFont val="Malgun Gothic"/>
        <family val="3"/>
        <charset val="129"/>
      </rPr>
      <t xml:space="preserve">한국에서 예를 들면 </t>
    </r>
    <r>
      <rPr>
        <b/>
        <sz val="11"/>
        <color theme="1"/>
        <rFont val="맑은 고딕"/>
        <family val="3"/>
        <charset val="129"/>
      </rPr>
      <t>쏘나타(2.0), K5(2.0), 그랜저(2.5), 쏘렌토(2.5 가솔린), GV70(2.5 터보)</t>
    </r>
    <r>
      <rPr>
        <sz val="11"/>
        <color theme="1"/>
        <rFont val="맑은 고딕"/>
        <family val="3"/>
        <charset val="129"/>
      </rPr>
      <t xml:space="preserve"> 등이 해당 범위에 포함됩니다.</t>
    </r>
  </si>
  <si>
    <t>🇰🇷 한국에서의 주요 특징</t>
  </si>
  <si>
    <r>
      <rPr>
        <sz val="11"/>
        <color theme="1"/>
        <rFont val="Malgun Gothic"/>
        <family val="3"/>
        <charset val="129"/>
      </rPr>
      <t xml:space="preserve">한국 자동차 수출 통계에서 </t>
    </r>
    <r>
      <rPr>
        <b/>
        <sz val="11"/>
        <color theme="1"/>
        <rFont val="맑은 고딕"/>
        <family val="3"/>
        <charset val="129"/>
      </rPr>
      <t>가장 큰 비중</t>
    </r>
    <r>
      <rPr>
        <sz val="11"/>
        <color theme="1"/>
        <rFont val="맑은 고딕"/>
        <family val="3"/>
        <charset val="129"/>
      </rPr>
      <t>을 차지하는 품목군 중 하나</t>
    </r>
  </si>
  <si>
    <t>주요 수출국 : 미국, 캐나다, 중동, 호주 등</t>
  </si>
  <si>
    <r>
      <rPr>
        <sz val="11"/>
        <color theme="1"/>
        <rFont val="Malgun Gothic"/>
        <family val="3"/>
        <charset val="129"/>
      </rPr>
      <t xml:space="preserve">HS 코드별로 분류되어 </t>
    </r>
    <r>
      <rPr>
        <b/>
        <sz val="11"/>
        <color theme="1"/>
        <rFont val="맑은 고딕"/>
        <family val="3"/>
        <charset val="129"/>
      </rPr>
      <t>관세/FTA 세율</t>
    </r>
    <r>
      <rPr>
        <sz val="11"/>
        <color theme="1"/>
        <rFont val="맑은 고딕"/>
        <family val="3"/>
        <charset val="129"/>
      </rPr>
      <t xml:space="preserve"> 등을 산정할 때 중요한 기준</t>
    </r>
  </si>
  <si>
    <t>관련 종목 예시</t>
  </si>
  <si>
    <r>
      <rPr>
        <sz val="11"/>
        <color rgb="FFFF0000"/>
        <rFont val="Malgun Gothic"/>
        <family val="3"/>
        <charset val="129"/>
      </rPr>
      <t xml:space="preserve">✅ </t>
    </r>
    <r>
      <rPr>
        <b/>
        <sz val="11"/>
        <color rgb="FFFF0000"/>
        <rFont val="맑은 고딕"/>
        <family val="3"/>
        <charset val="129"/>
      </rPr>
      <t>직접 관련</t>
    </r>
  </si>
  <si>
    <t>한라홀딩스, 영신금속, 지엠비코리아, 넥센타이어, 평화산업, 한국단자, 세기상사, 금호타이어, 한국타이어, HDC현대EP, 유성기업, 대원산업, 세종공업 등</t>
  </si>
  <si>
    <t>테트라사이클린(Tetracyclines) 및 그 유도체, 그들의 염</t>
  </si>
  <si>
    <t>(영문 HS)</t>
  </si>
  <si>
    <t>"Tetracyclines and their derivatives; salts thereof"</t>
  </si>
  <si>
    <t>✅ 기본 정의</t>
  </si>
  <si>
    <r>
      <rPr>
        <b/>
        <sz val="11"/>
        <color theme="1"/>
        <rFont val="Malgun Gothic"/>
        <family val="3"/>
        <charset val="129"/>
      </rPr>
      <t>2941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"항생물질(antibiotics)"</t>
    </r>
    <r>
      <rPr>
        <sz val="11"/>
        <color theme="1"/>
        <rFont val="맑은 고딕"/>
        <family val="3"/>
        <charset val="129"/>
      </rPr>
      <t xml:space="preserve"> 그룹입니다.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</si>
  <si>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294130</t>
    </r>
    <r>
      <rPr>
        <sz val="11"/>
        <color theme="1"/>
        <rFont val="맑은 고딕"/>
        <family val="3"/>
        <charset val="129"/>
      </rPr>
      <t xml:space="preserve"> 은:</t>
    </r>
  </si>
  <si>
    <t>테트라사이클린 계열 항생제 및 그 유도체, 그 염(salts)</t>
  </si>
  <si>
    <r>
      <rPr>
        <b/>
        <sz val="11"/>
        <color theme="1"/>
        <rFont val="Malgun Gothic"/>
        <family val="3"/>
        <charset val="129"/>
      </rPr>
      <t>테트라사이클린(Tetracycline)</t>
    </r>
    <r>
      <rPr>
        <sz val="11"/>
        <color theme="1"/>
        <rFont val="맑은 고딕"/>
        <family val="3"/>
        <charset val="129"/>
      </rPr>
      <t xml:space="preserve"> 이라는 항생제와</t>
    </r>
  </si>
  <si>
    <t>그 화학적으로 조금 변형된 유도체(옥시테트라사이클린, 미노사이클린, 독시사이클린 등),</t>
  </si>
  <si>
    <r>
      <rPr>
        <sz val="11"/>
        <color theme="1"/>
        <rFont val="Malgun Gothic"/>
        <family val="3"/>
        <charset val="129"/>
      </rPr>
      <t xml:space="preserve">그리고 이들의 </t>
    </r>
    <r>
      <rPr>
        <b/>
        <sz val="11"/>
        <color theme="1"/>
        <rFont val="맑은 고딕"/>
        <family val="3"/>
        <charset val="129"/>
      </rPr>
      <t>염 형태</t>
    </r>
  </si>
  <si>
    <t>를 모두 포함합니다.</t>
  </si>
  <si>
    <t>🚑 주요 용도</t>
  </si>
  <si>
    <t>사용 분야</t>
  </si>
  <si>
    <t>설명</t>
  </si>
  <si>
    <r>
      <rPr>
        <sz val="11"/>
        <color theme="1"/>
        <rFont val="Malgun Gothic"/>
        <family val="3"/>
        <charset val="129"/>
      </rPr>
      <t xml:space="preserve">🦠 </t>
    </r>
    <r>
      <rPr>
        <b/>
        <sz val="11"/>
        <color theme="1"/>
        <rFont val="맑은 고딕"/>
        <family val="3"/>
        <charset val="129"/>
      </rPr>
      <t>의약품</t>
    </r>
  </si>
  <si>
    <t>세균성 감염(폐렴, 요도염, 여드름 등)에 처방되는 광범위 항생제</t>
  </si>
  <si>
    <r>
      <rPr>
        <sz val="11"/>
        <color theme="1"/>
        <rFont val="Malgun Gothic"/>
        <family val="3"/>
        <charset val="129"/>
      </rPr>
      <t xml:space="preserve">🐷 </t>
    </r>
    <r>
      <rPr>
        <b/>
        <sz val="11"/>
        <color theme="1"/>
        <rFont val="맑은 고딕"/>
        <family val="3"/>
        <charset val="129"/>
      </rPr>
      <t>수의약품</t>
    </r>
  </si>
  <si>
    <t>가축(돼지, 닭 등) 사료 첨가제 또는 동물 치료</t>
  </si>
  <si>
    <r>
      <rPr>
        <sz val="11"/>
        <color theme="1"/>
        <rFont val="Malgun Gothic"/>
        <family val="3"/>
        <charset val="129"/>
      </rPr>
      <t xml:space="preserve">🔬 </t>
    </r>
    <r>
      <rPr>
        <b/>
        <sz val="11"/>
        <color theme="1"/>
        <rFont val="맑은 고딕"/>
        <family val="3"/>
        <charset val="129"/>
      </rPr>
      <t>연구</t>
    </r>
  </si>
  <si>
    <t>박테리아 저항성 실험, 세포 배양 시 오염 방지</t>
  </si>
  <si>
    <t>⚠️ 주의사항</t>
  </si>
  <si>
    <t>과용 시 내성 문제(항생제 내성 박테리아)</t>
  </si>
  <si>
    <t>사람용, 동물용 모두 규제 대상</t>
  </si>
  <si>
    <r>
      <rPr>
        <sz val="11"/>
        <color theme="1"/>
        <rFont val="Malgun Gothic"/>
        <family val="3"/>
        <charset val="129"/>
      </rPr>
      <t xml:space="preserve">국내에서는 주로 </t>
    </r>
    <r>
      <rPr>
        <b/>
        <sz val="11"/>
        <color theme="1"/>
        <rFont val="맑은 고딕"/>
        <family val="3"/>
        <charset val="129"/>
      </rPr>
      <t>수입 원료(테트라사이클린, 독시사이클린, 옥시테트라사이클린 등)</t>
    </r>
    <r>
      <rPr>
        <sz val="11"/>
        <color theme="1"/>
        <rFont val="맑은 고딕"/>
        <family val="3"/>
        <charset val="129"/>
      </rPr>
      <t xml:space="preserve"> 을 들여와</t>
    </r>
  </si>
  <si>
    <r>
      <rPr>
        <sz val="11"/>
        <color theme="1"/>
        <rFont val="Malgun Gothic"/>
        <family val="3"/>
        <charset val="129"/>
      </rPr>
      <t xml:space="preserve">제약사(종근당, 대웅제약 등)가 </t>
    </r>
    <r>
      <rPr>
        <b/>
        <sz val="11"/>
        <color theme="1"/>
        <rFont val="맑은 고딕"/>
        <family val="3"/>
        <charset val="129"/>
      </rPr>
      <t>완제 의약품으로 가공</t>
    </r>
    <r>
      <rPr>
        <sz val="11"/>
        <color theme="1"/>
        <rFont val="맑은 고딕"/>
        <family val="3"/>
        <charset val="129"/>
      </rPr>
      <t>.</t>
    </r>
  </si>
  <si>
    <r>
      <rPr>
        <sz val="11"/>
        <color theme="1"/>
        <rFont val="Malgun Gothic"/>
        <family val="3"/>
        <charset val="129"/>
      </rPr>
      <t xml:space="preserve">수출입 통관 시 </t>
    </r>
    <r>
      <rPr>
        <b/>
        <sz val="11"/>
        <color theme="1"/>
        <rFont val="맑은 고딕"/>
        <family val="3"/>
        <charset val="129"/>
      </rPr>
      <t>294130</t>
    </r>
    <r>
      <rPr>
        <sz val="11"/>
        <color theme="1"/>
        <rFont val="맑은 고딕"/>
        <family val="3"/>
        <charset val="129"/>
      </rPr>
      <t xml:space="preserve"> 코드로 처리됨.</t>
    </r>
  </si>
  <si>
    <t xml:space="preserve">별로 해당될 만한 기업이 없음 </t>
  </si>
  <si>
    <t>데이터 불안정</t>
  </si>
  <si>
    <t xml:space="preserve">데이터 불장정, 수출금액 소액.. 분석 제외 </t>
  </si>
  <si>
    <t>⚡ 먼저 HS Code 850213 정리</t>
  </si>
  <si>
    <t>Electric generating sets; diesel, of an output exceeding 375 kVA</t>
  </si>
  <si>
    <t>📌 한글</t>
  </si>
  <si>
    <t>출력이 375kVA를 초과하는 디젤 엔진 발전기 세트</t>
  </si>
  <si>
    <t>🚀 주요 용도</t>
  </si>
  <si>
    <t>대형 빌딩, 데이터센터, 공장 비상발전</t>
  </si>
  <si>
    <t>조선, 플랜트, 병원, 대규모 건설 현장</t>
  </si>
  <si>
    <t>(한국은 발전기 세트 완제품 제조보다, 대형 프로젝트 EPC나 기자재 공급에서 많이 사용)</t>
  </si>
  <si>
    <t>따라서 이 HS 코드와 관련되려면 보통:</t>
  </si>
  <si>
    <r>
      <rPr>
        <b/>
        <sz val="11"/>
        <color theme="1"/>
        <rFont val="Malgun Gothic"/>
        <family val="3"/>
        <charset val="129"/>
      </rPr>
      <t>대형 디젤 발전기 제조/조립</t>
    </r>
    <r>
      <rPr>
        <sz val="11"/>
        <color theme="1"/>
        <rFont val="맑은 고딕"/>
        <family val="3"/>
        <charset val="129"/>
      </rPr>
      <t>, 또는</t>
    </r>
  </si>
  <si>
    <r>
      <rPr>
        <b/>
        <sz val="11"/>
        <color theme="1"/>
        <rFont val="Malgun Gothic"/>
        <family val="3"/>
        <charset val="129"/>
      </rPr>
      <t>조선, 플랜트, 건설 EPC</t>
    </r>
    <r>
      <rPr>
        <sz val="11"/>
        <color theme="1"/>
        <rFont val="맑은 고딕"/>
        <family val="3"/>
        <charset val="129"/>
      </rPr>
      <t xml:space="preserve"> 에서 발전기를 대규모 설치,</t>
    </r>
  </si>
  <si>
    <r>
      <rPr>
        <sz val="11"/>
        <color theme="1"/>
        <rFont val="Malgun Gothic"/>
        <family val="3"/>
        <charset val="129"/>
      </rPr>
      <t xml:space="preserve">또는 </t>
    </r>
    <r>
      <rPr>
        <b/>
        <sz val="11"/>
        <color theme="1"/>
        <rFont val="맑은 고딕"/>
        <family val="3"/>
        <charset val="129"/>
      </rPr>
      <t>발전기 부품(발전기, 디젤 엔진, 발전 제어시스템) 제조</t>
    </r>
  </si>
  <si>
    <t>를 해야 실제적 관련성이 있습니다.</t>
  </si>
  <si>
    <t>주요 종목</t>
  </si>
  <si>
    <t>✅ 직접 관련</t>
  </si>
  <si>
    <t>현대중공업지주, 현대건설, 한국전력기술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</si>
  <si>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(조선/LNG선 포함, 플랜트 일부)</t>
    </r>
  </si>
  <si>
    <t>현대미포조선, 삼성중공업, 한화오션, 한진중공업, 세아특수강 등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</si>
  <si>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</si>
  <si>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(게임, 금융, 뷰티, 바이오, IT)</t>
  </si>
  <si>
    <t>Sulphur, sublimed or precipitated; colloidal sulphur</t>
  </si>
  <si>
    <t>승화유황, 침강유황 및 콜로이드유황</t>
  </si>
  <si>
    <r>
      <rPr>
        <sz val="11"/>
        <color theme="1"/>
        <rFont val="Malgun Gothic"/>
        <family val="3"/>
        <charset val="129"/>
      </rPr>
      <t xml:space="preserve">→ 즉 </t>
    </r>
    <r>
      <rPr>
        <b/>
        <sz val="11"/>
        <color theme="1"/>
        <rFont val="맑은 고딕"/>
        <family val="3"/>
        <charset val="129"/>
      </rPr>
      <t>공업용 황(Sulphur)</t>
    </r>
  </si>
  <si>
    <t>| 🔧 주요 용도 |</t>
  </si>
  <si>
    <t>비료(황산암모늄, 황비료), 살충제, 고무가황</t>
  </si>
  <si>
    <t>제지, 제약, 염료, 화약, 금속제련(구리, 아연, 니켈)</t>
  </si>
  <si>
    <r>
      <rPr>
        <sz val="11"/>
        <color theme="1"/>
        <rFont val="Malgun Gothic"/>
        <family val="3"/>
        <charset val="129"/>
      </rPr>
      <t xml:space="preserve">유황산(황산) 제조 원료로 쓰여 </t>
    </r>
    <r>
      <rPr>
        <b/>
        <sz val="11"/>
        <color theme="1"/>
        <rFont val="맑은 고딕"/>
        <family val="3"/>
        <charset val="129"/>
      </rPr>
      <t>석유화학·비료·제련 산업과 직접적</t>
    </r>
  </si>
  <si>
    <t>POSCO홀딩스, 남해화학, 포스코인터내셔널, 애경케미칼, 동국제강, GS글로벌, S-Oil, GS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</si>
  <si>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</si>
  <si>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국도화학, 삼양사, 태광산업, 대한화섬, 코오롱인더, 포스코케미칼, 팬오션, 대한해운, HMM 등 (황산, 비료, 제련, 수송 등)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</si>
  <si>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</si>
  <si>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(전자, IT, 패션, 게임, 의료)</t>
  </si>
  <si>
    <t xml:space="preserve">데이터 불완전 </t>
  </si>
  <si>
    <t>Gold in other unwrought forms</t>
  </si>
  <si>
    <t>기타의 가공되지 않은 금(골드 바, 인곳)</t>
  </si>
  <si>
    <t>| 🔍 사용처 |</t>
  </si>
  <si>
    <r>
      <rPr>
        <b/>
        <sz val="11"/>
        <color theme="1"/>
        <rFont val="Malgun Gothic"/>
        <family val="3"/>
        <charset val="129"/>
      </rPr>
      <t>귀금속 주얼리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투자용 금괴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산업용 전자부품 도금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반도체/PCB 금도금</t>
    </r>
  </si>
  <si>
    <r>
      <rPr>
        <sz val="11"/>
        <color theme="1"/>
        <rFont val="Malgun Gothic"/>
        <family val="3"/>
        <charset val="129"/>
      </rPr>
      <t xml:space="preserve">주로 금을 </t>
    </r>
    <r>
      <rPr>
        <b/>
        <sz val="11"/>
        <color theme="1"/>
        <rFont val="맑은 고딕"/>
        <family val="3"/>
        <charset val="129"/>
      </rPr>
      <t>괴, 인곳(ingot)</t>
    </r>
    <r>
      <rPr>
        <sz val="11"/>
        <color theme="1"/>
        <rFont val="맑은 고딕"/>
        <family val="3"/>
        <charset val="129"/>
      </rPr>
      <t xml:space="preserve"> 형태로 수입해 → 귀금속, 전자부품 등에 사용</t>
    </r>
  </si>
  <si>
    <t>한국의 금 수입은 상당수가 귀금속 및 전자용 도금/와이어용</t>
  </si>
  <si>
    <t>기타 산업용 가열기계 (비전기식), 물과 증기 보일러 제외</t>
  </si>
  <si>
    <t>기타 건조기 (비전기식)</t>
  </si>
  <si>
    <r>
      <rPr>
        <b/>
        <sz val="11"/>
        <color theme="1"/>
        <rFont val="Malgun Gothic"/>
        <family val="3"/>
        <charset val="129"/>
      </rPr>
      <t>8419.30~8419.39</t>
    </r>
    <r>
      <rPr>
        <sz val="11"/>
        <color theme="1"/>
        <rFont val="맑은 고딕"/>
        <family val="3"/>
        <charset val="129"/>
      </rPr>
      <t xml:space="preserve"> 는 산업용 건조 설비(Dryers)에 해당</t>
    </r>
  </si>
  <si>
    <r>
      <rPr>
        <b/>
        <sz val="11"/>
        <color theme="1"/>
        <rFont val="Malgun Gothic"/>
        <family val="3"/>
        <charset val="129"/>
      </rPr>
      <t>8419.39</t>
    </r>
    <r>
      <rPr>
        <sz val="11"/>
        <color theme="1"/>
        <rFont val="맑은 고딕"/>
        <family val="3"/>
        <charset val="129"/>
      </rPr>
      <t xml:space="preserve"> 는 그 중 </t>
    </r>
    <r>
      <rPr>
        <b/>
        <sz val="11"/>
        <color theme="1"/>
        <rFont val="맑은 고딕"/>
        <family val="3"/>
        <charset val="129"/>
      </rPr>
      <t>식품, 화학, 제약, 플라스틱, 종이, 직물 등 산업용 건조기</t>
    </r>
  </si>
  <si>
    <t>예: 분무건조기, 회전건조기, 터널건조기, 베이크오븐, 열풍건조기 등</t>
  </si>
  <si>
    <t>전기식 건조기가 아닌 산업용 설비</t>
  </si>
  <si>
    <t>관련 종목 없음</t>
  </si>
  <si>
    <t>Other radiators and parts thereof, of iron or steel</t>
  </si>
  <si>
    <t>철강제 라디에이터 및 그 부분품, 기타</t>
  </si>
  <si>
    <t>중앙난방용, 온수, 증기 라디에이터</t>
  </si>
  <si>
    <r>
      <rPr>
        <sz val="11"/>
        <color theme="1"/>
        <rFont val="Malgun Gothic"/>
        <family val="3"/>
        <charset val="129"/>
      </rPr>
      <t xml:space="preserve">또는 </t>
    </r>
    <r>
      <rPr>
        <b/>
        <sz val="11"/>
        <color theme="1"/>
        <rFont val="맑은 고딕"/>
        <family val="3"/>
        <charset val="129"/>
      </rPr>
      <t>산업용 열교환기, 파이프형 열기구, 히트익스체인저</t>
    </r>
  </si>
  <si>
    <r>
      <rPr>
        <b/>
        <sz val="11"/>
        <color theme="1"/>
        <rFont val="Malgun Gothic"/>
        <family val="3"/>
        <charset val="129"/>
      </rPr>
      <t>자동차·트럭용 라디에이터는 보통 8708 코드로 따로 분류</t>
    </r>
    <r>
      <rPr>
        <sz val="11"/>
        <color theme="1"/>
        <rFont val="맑은 고딕"/>
        <family val="3"/>
        <charset val="129"/>
      </rPr>
      <t xml:space="preserve">, 이 HS732290은 </t>
    </r>
    <r>
      <rPr>
        <b/>
        <sz val="11"/>
        <color theme="1"/>
        <rFont val="맑은 고딕"/>
        <family val="3"/>
        <charset val="129"/>
      </rPr>
      <t>건물, 플랜트, 보일러용 라디에이터</t>
    </r>
    <r>
      <rPr>
        <sz val="11"/>
        <color theme="1"/>
        <rFont val="맑은 고딕"/>
        <family val="3"/>
        <charset val="129"/>
      </rPr>
      <t xml:space="preserve"> 같은 </t>
    </r>
    <r>
      <rPr>
        <b/>
        <sz val="11"/>
        <color theme="1"/>
        <rFont val="맑은 고딕"/>
        <family val="3"/>
        <charset val="129"/>
      </rPr>
      <t>철강제 열교환기 및 부품</t>
    </r>
  </si>
  <si>
    <t>| 🔧 주요 사용 |</t>
  </si>
  <si>
    <t>플랜트 건설 / 조선에서의 배관·히터·열교환기</t>
  </si>
  <si>
    <t>대형 건물, 보일러, 지역난방</t>
  </si>
  <si>
    <t>일부 산업기계(제철, 석유화학)</t>
  </si>
  <si>
    <t>Machines &amp; apparatus for the manufacture of semiconductor devices or of electronic integrated circuits</t>
  </si>
  <si>
    <t>반도체 디바이스 또는 전자집적회로(IC) 제조용 기계 및 장치</t>
  </si>
  <si>
    <r>
      <rPr>
        <b/>
        <sz val="11"/>
        <color theme="1"/>
        <rFont val="Malgun Gothic"/>
        <family val="3"/>
        <charset val="129"/>
      </rPr>
      <t>반도체 제조 장비</t>
    </r>
    <r>
      <rPr>
        <sz val="11"/>
        <color theme="1"/>
        <rFont val="맑은 고딕"/>
        <family val="3"/>
        <charset val="129"/>
      </rPr>
      <t xml:space="preserve"> (에칭장비, 증착장비, 노광기, CMP, CVD, PVD, 스퍼터, 클리너, 테스터 등)</t>
    </r>
  </si>
  <si>
    <t>반도체 장비/공정 관련이면 대부분 이 HS 코드로 수출입</t>
  </si>
  <si>
    <t>한국의 대표적 고부가 수출 품목 (2024 기준 연간 500억 달러 이상)</t>
  </si>
  <si>
    <t>원익홀딩스, 아이원스, 대보마그네틱, 이녹스, 삼익THK, 유니셈, 아진엑스텍, 에프에스티, AP시스템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</si>
  <si>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</si>
  <si>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롯데케미칼(케미컬), 휴림로봇, 디이엔티, 엔시스(전력), 서울반도체(극히 일부), LED칩업체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</si>
  <si>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</si>
  <si>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(패션, 식품, 금융, 드라마, 사료 등)</t>
  </si>
  <si>
    <t>먼저 HS Code 847982 정리</t>
  </si>
  <si>
    <t>Mixing, kneading, crushing, grinding, screening, sifting, homogenising, emulsifying or stirring machines</t>
  </si>
  <si>
    <t>혼합, 반죽, 분쇄, 연삭, 체질, 균질화, 유화 또는 교반하는 기계</t>
  </si>
  <si>
    <r>
      <rPr>
        <sz val="11"/>
        <color theme="1"/>
        <rFont val="Malgun Gothic"/>
        <family val="3"/>
        <charset val="129"/>
      </rPr>
      <t xml:space="preserve">플라스틱·화학·식품·제약·시멘트 등에서 </t>
    </r>
    <r>
      <rPr>
        <b/>
        <sz val="11"/>
        <color theme="1"/>
        <rFont val="맑은 고딕"/>
        <family val="3"/>
        <charset val="129"/>
      </rPr>
      <t>혼합기, 분쇄기, 믹서, 그라인더, 호모젠저, 에멀시파이어</t>
    </r>
    <r>
      <rPr>
        <sz val="11"/>
        <color theme="1"/>
        <rFont val="맑은 고딕"/>
        <family val="3"/>
        <charset val="129"/>
      </rPr>
      <t xml:space="preserve"> 같은 산업용 기계.</t>
    </r>
  </si>
  <si>
    <r>
      <rPr>
        <sz val="11"/>
        <color theme="1"/>
        <rFont val="Malgun Gothic"/>
        <family val="3"/>
        <charset val="129"/>
      </rPr>
      <t xml:space="preserve">한국 수출입에서는 주로 </t>
    </r>
    <r>
      <rPr>
        <b/>
        <sz val="11"/>
        <color theme="1"/>
        <rFont val="맑은 고딕"/>
        <family val="3"/>
        <charset val="129"/>
      </rPr>
      <t>플라스틱/고무 혼련기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페인트 믹서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식품·제약 혼합기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광물 분쇄기</t>
    </r>
    <r>
      <rPr>
        <sz val="11"/>
        <color theme="1"/>
        <rFont val="맑은 고딕"/>
        <family val="3"/>
        <charset val="129"/>
      </rPr>
      <t xml:space="preserve"> 가 많이 포함.</t>
    </r>
  </si>
  <si>
    <t>남해화학, 포스코케미칼, KCC, 씨티케이, 한국석유, 네오크레마, 삼양사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</si>
  <si>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</si>
  <si>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에이치피오, HLB, 알리코제약, 화승엔터프라이즈, 비나텍, 지스마트글로벌 등 일부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</si>
  <si>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</si>
  <si>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(반도체유통, 금융, 건설, 패션, SW, 통신)</t>
  </si>
  <si>
    <t>문제는 관련기업들의 상관관계가 높지 않음 (under 0.4)</t>
  </si>
  <si>
    <t>Recovered (waste and scrap) paper or paperboard - Unbleached kraft paper or paperboard or corrugated paper or paperboard</t>
  </si>
  <si>
    <t>폐지 또는 폐판지 (크래프트지, 골판지류)</t>
  </si>
  <si>
    <t>펄프앤페이퍼 (폐지 재활용·골판지 생산)</t>
  </si>
  <si>
    <t xml:space="preserve">기업이 너무 부실함 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</si>
  <si>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</si>
  <si>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예스24, 한국가구, 하림지주 (포장박스 수요), 알톤스포츠(자전거 포장) 등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</si>
  <si>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</si>
  <si>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— IT, 금융, 제약, 건설, 반도체, SW, VC 등</t>
  </si>
  <si>
    <t>Lenses, prisms, mirrors and other optical elements, mounted, other than for cameras, projectors or photographic enlargers or reducers</t>
  </si>
  <si>
    <t>카메라·영사기·사진 확대축소기용이 아닌 장착된 렌즈, 프리즘, 거울 및 그 밖의 광학 요소</t>
  </si>
  <si>
    <r>
      <rPr>
        <b/>
        <sz val="11"/>
        <color theme="1"/>
        <rFont val="Malgun Gothic"/>
        <family val="3"/>
        <charset val="129"/>
      </rPr>
      <t>현미경, 망원경, 검사장비, 측정기기, 의료 내시경 등</t>
    </r>
    <r>
      <rPr>
        <sz val="11"/>
        <color theme="1"/>
        <rFont val="맑은 고딕"/>
        <family val="3"/>
        <charset val="129"/>
      </rPr>
      <t>에 들어가는 렌즈·프리즘·광학부품 (단 카메라용, 프로젝터용 제외)</t>
    </r>
  </si>
  <si>
    <t>레이저, 정밀측정기, 반도체 검사장비, 바이오 현미경, 의료 진단기기 등에 주로 사용</t>
  </si>
  <si>
    <t xml:space="preserve">관련기업 없음 </t>
  </si>
  <si>
    <t>Radar apparatus</t>
  </si>
  <si>
    <t>레이더 기기</t>
  </si>
  <si>
    <r>
      <rPr>
        <sz val="11"/>
        <color theme="1"/>
        <rFont val="Aptos Narrow"/>
        <family val="2"/>
      </rPr>
      <t xml:space="preserve">항공·선박·군수·자동차(ADAS)·무인기·기상관측 등에 쓰이는 </t>
    </r>
    <r>
      <rPr>
        <b/>
        <sz val="11"/>
        <color theme="1"/>
        <rFont val="맑은 고딕"/>
        <family val="3"/>
        <charset val="129"/>
      </rPr>
      <t>레이더 탐지기, 송수신 모듈, 레이더 센서</t>
    </r>
  </si>
  <si>
    <r>
      <rPr>
        <sz val="11"/>
        <color theme="1"/>
        <rFont val="Aptos Narrow"/>
        <family val="2"/>
      </rPr>
      <t xml:space="preserve">최근에는 특히 </t>
    </r>
    <r>
      <rPr>
        <b/>
        <sz val="11"/>
        <color theme="1"/>
        <rFont val="맑은 고딕"/>
        <family val="3"/>
        <charset val="129"/>
      </rPr>
      <t>자율주행 자동차용 레이더(ADAS Radar)</t>
    </r>
    <r>
      <rPr>
        <sz val="11"/>
        <color theme="1"/>
        <rFont val="맑은 고딕"/>
        <family val="3"/>
        <charset val="129"/>
      </rPr>
      <t xml:space="preserve"> 가 주요 시장.</t>
    </r>
  </si>
  <si>
    <t>에이스테크(ADAS 레이더 모듈), 삼화콘덴서(레이더용 MLCC)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</si>
  <si>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</si>
  <si>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서연탑메탈, 우리산업, 신라엠앤아이, 엘비세미콘, 현대에버다임 (ADAS 통합, RF센서 일부), 세코닉스(광학부품)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</si>
  <si>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</si>
  <si>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(제약, 식품, 금융, 물류, 화장품 등)</t>
  </si>
  <si>
    <t>Liquid dielectric transformers having a power handling capacity exceeding 650 kVA but not exceeding 10,000 kVA</t>
  </si>
  <si>
    <t>650kVA 초과 10,000kVA 이하의 액체 유전체(유입) 변압기</t>
  </si>
  <si>
    <t>대형 유입식 변압기 (650~10,000kVA)</t>
  </si>
  <si>
    <r>
      <rPr>
        <sz val="11"/>
        <color theme="1"/>
        <rFont val="Malgun Gothic"/>
        <family val="3"/>
        <charset val="129"/>
      </rPr>
      <t xml:space="preserve">주로 </t>
    </r>
    <r>
      <rPr>
        <b/>
        <sz val="11"/>
        <color theme="1"/>
        <rFont val="맑은 고딕"/>
        <family val="3"/>
        <charset val="129"/>
      </rPr>
      <t>전력망, 산업용 전력설비, 공장 배전반, 변전소</t>
    </r>
    <r>
      <rPr>
        <sz val="11"/>
        <color theme="1"/>
        <rFont val="맑은 고딕"/>
        <family val="3"/>
        <charset val="129"/>
      </rPr>
      <t>에 사용</t>
    </r>
  </si>
  <si>
    <r>
      <rPr>
        <sz val="11"/>
        <color theme="1"/>
        <rFont val="Malgun Gothic"/>
        <family val="3"/>
        <charset val="129"/>
      </rPr>
      <t xml:space="preserve">한국에서는 </t>
    </r>
    <r>
      <rPr>
        <b/>
        <sz val="11"/>
        <color theme="1"/>
        <rFont val="맑은 고딕"/>
        <family val="3"/>
        <charset val="129"/>
      </rPr>
      <t>현대일렉트릭, 효성중공업, LS ELECTRIC</t>
    </r>
    <r>
      <rPr>
        <sz val="11"/>
        <color theme="1"/>
        <rFont val="맑은 고딕"/>
        <family val="3"/>
        <charset val="129"/>
      </rPr>
      <t xml:space="preserve"> 등이 대표 제조사</t>
    </r>
  </si>
  <si>
    <t>LS ELECTRIC, 일진전기, 대한전선, LS(지주) (중형 유입변압기 직접 생산)</t>
  </si>
  <si>
    <t>LS ELECTRIC 중요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</si>
  <si>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</si>
  <si>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한국조선해양(선박용), 세진중공업, E1·경동도시가스(산업 전력망), SK이노베이션(정유플랜트)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</si>
  <si>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</si>
  <si>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(제약, 식품, 금융, 유통, IT, 엔터 등)</t>
  </si>
  <si>
    <t>Line pipe of a kind used for oil or gas pipelines, of stainless steel</t>
  </si>
  <si>
    <t>스테인리스 강제(鋼製)의 송유관 또는 가스관용 관(파이프)</t>
  </si>
  <si>
    <t>석유, 가스 송유관 / 가스관 / 화학 플랜트 배관에 사용되는 스테인리스 강관</t>
  </si>
  <si>
    <r>
      <rPr>
        <sz val="11"/>
        <color rgb="FFFF0000"/>
        <rFont val="Malgun Gothic"/>
        <family val="3"/>
        <charset val="129"/>
      </rPr>
      <t xml:space="preserve">우리나라에서는 </t>
    </r>
    <r>
      <rPr>
        <b/>
        <sz val="11"/>
        <color rgb="FFFF0000"/>
        <rFont val="맑은 고딕"/>
        <family val="3"/>
        <charset val="129"/>
      </rPr>
      <t>세아제강, 현대제철, 포스코, 동국제강</t>
    </r>
    <r>
      <rPr>
        <sz val="11"/>
        <color rgb="FFFF0000"/>
        <rFont val="맑은 고딕"/>
        <family val="3"/>
        <charset val="129"/>
      </rPr>
      <t xml:space="preserve"> 등이 관련 생산업체.</t>
    </r>
  </si>
  <si>
    <t>한진중공업, 웰크론한텍, 경동도시가스, 대창, 원일특강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</si>
  <si>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</si>
  <si>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대한전선, 강원에너지, 유니온, 극동유화, 영풍, 삼일기업공사, 현대건설기계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</si>
  <si>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</si>
  <si>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(제약, 게임, IT, 금융, 엔터 등)</t>
  </si>
  <si>
    <t>Chemical elements doped for use in electronics, in the form of discs, wafers or similar forms; chemical compounds doped for use in electronics</t>
  </si>
  <si>
    <t>전자산업용 도핑된 화학원소 및 화합물 (웨이퍼·디스크 형태 포함)</t>
  </si>
  <si>
    <r>
      <rPr>
        <sz val="11"/>
        <color theme="1"/>
        <rFont val="Aptos Narrow"/>
        <family val="2"/>
      </rPr>
      <t xml:space="preserve">반도체용 </t>
    </r>
    <r>
      <rPr>
        <b/>
        <sz val="11"/>
        <color theme="1"/>
        <rFont val="맑은 고딕"/>
        <family val="3"/>
        <charset val="129"/>
      </rPr>
      <t>도핑 원소 (주로 실리콘, 게르마늄 웨이퍼, GaN, SiC), 전자 소재 첨가제</t>
    </r>
  </si>
  <si>
    <t>우리나라에서는 SK실트론, LG이노텍, 한솔케미칼, 솔브레인, 동진쎄미켐 등이 대표적인 연관 업체</t>
  </si>
  <si>
    <t>SK하이닉스, 하나머티리얼즈, 넥스틴, 한화솔루션, 아이티엠반도체, 삼화콘덴서, 삼영전자, 엘비세미콘</t>
  </si>
  <si>
    <t>관련기업들의 상관계수가 생각보다 높지 않고 직접연관성도 떨어짐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</si>
  <si>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</si>
  <si>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국도화학(PCB/IC), 포스코엠텍(특수강), 미코파워, 케이아이엔엑스(데이터센터), 동아에스티(검사장비) 등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</si>
  <si>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</si>
  <si>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대부분 (제약, 식품, 엔터, 금융, 의류, 가구 등)</t>
  </si>
  <si>
    <t>Sodium hydroxide (caustic soda) in aqueous solution (liquid soda)</t>
  </si>
  <si>
    <t>가성소다 수용액(액상 소다)</t>
  </si>
  <si>
    <r>
      <rPr>
        <b/>
        <sz val="11"/>
        <color theme="1"/>
        <rFont val="Malgun Gothic"/>
        <family val="3"/>
        <charset val="129"/>
      </rPr>
      <t>가성소다(수산화나트륨) 수용액</t>
    </r>
    <r>
      <rPr>
        <sz val="11"/>
        <color theme="1"/>
        <rFont val="맑은 고딕"/>
        <family val="3"/>
        <charset val="129"/>
      </rPr>
      <t>, 대표적인 염기성 화학원료</t>
    </r>
  </si>
  <si>
    <t>알루미늄 정련, 펄프, 섬유, 세제, 반도체·LCD 세척공정, 석유화학 공정 등 광범위하게 사용</t>
  </si>
  <si>
    <r>
      <rPr>
        <sz val="11"/>
        <color theme="1"/>
        <rFont val="Aptos Narrow"/>
        <family val="2"/>
      </rPr>
      <t xml:space="preserve">한국에서는 </t>
    </r>
    <r>
      <rPr>
        <b/>
        <sz val="11"/>
        <color theme="1"/>
        <rFont val="맑은 고딕"/>
        <family val="3"/>
        <charset val="129"/>
      </rPr>
      <t>한화솔루션, 금호석유화학, LG화학, 롯데케미칼</t>
    </r>
    <r>
      <rPr>
        <sz val="11"/>
        <color theme="1"/>
        <rFont val="맑은 고딕"/>
        <family val="3"/>
        <charset val="129"/>
      </rPr>
      <t xml:space="preserve"> 등이 대규모로 생산</t>
    </r>
  </si>
  <si>
    <t>LG(지주/LG화학), 롯데지주(롯데케미칼), 동진쎄미켐, 이엔에프테크놀로지, 대덕전자, 이수페타시스, 케이씨텍, 에스티아이, 아모텍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</si>
  <si>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</si>
  <si>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동양철관, 한일철강, 팬오션, 현대미포조선, 두산, 동원산업, KSS해운, 경동도시가스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</si>
  <si>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</si>
  <si>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나머지 (게임, 금융, IT솔루션, 보험, 광고, 물류 등 대부분)</t>
  </si>
  <si>
    <t>🔍 먼저 HS Code 901320 정리</t>
  </si>
  <si>
    <t>Laser apparatus (excluding for cutting/engraving)</t>
  </si>
  <si>
    <t>레이저 장치 (절단·조각용 제외, 주로 측정·검사·의료용)</t>
  </si>
  <si>
    <r>
      <rPr>
        <sz val="11"/>
        <color theme="1"/>
        <rFont val="Malgun Gothic"/>
        <family val="3"/>
        <charset val="129"/>
      </rPr>
      <t xml:space="preserve">주로 </t>
    </r>
    <r>
      <rPr>
        <b/>
        <sz val="11"/>
        <color theme="1"/>
        <rFont val="맑은 고딕"/>
        <family val="3"/>
        <charset val="129"/>
      </rPr>
      <t>정밀 계측, 의료 진단, 광학 검사, 반도체 및 LCD 검사</t>
    </r>
    <r>
      <rPr>
        <sz val="11"/>
        <color theme="1"/>
        <rFont val="맑은 고딕"/>
        <family val="3"/>
        <charset val="129"/>
      </rPr>
      <t xml:space="preserve"> 에 사용되는 </t>
    </r>
    <r>
      <rPr>
        <b/>
        <sz val="11"/>
        <color theme="1"/>
        <rFont val="맑은 고딕"/>
        <family val="3"/>
        <charset val="129"/>
      </rPr>
      <t>레이저 장치</t>
    </r>
  </si>
  <si>
    <r>
      <rPr>
        <sz val="11"/>
        <color theme="1"/>
        <rFont val="Malgun Gothic"/>
        <family val="3"/>
        <charset val="129"/>
      </rPr>
      <t xml:space="preserve">한국에서는 </t>
    </r>
    <r>
      <rPr>
        <b/>
        <sz val="11"/>
        <color theme="1"/>
        <rFont val="맑은 고딕"/>
        <family val="3"/>
        <charset val="129"/>
      </rPr>
      <t>레이저 계측기, 검사장비, 정밀 광학기기</t>
    </r>
    <r>
      <rPr>
        <sz val="11"/>
        <color theme="1"/>
        <rFont val="맑은 고딕"/>
        <family val="3"/>
        <charset val="129"/>
      </rPr>
      <t>를 다루는 회사들과 밀접</t>
    </r>
  </si>
  <si>
    <t>예: EO테크닉스, 인텍플러스, 라온피플, 코세스 등이 전문 분야.</t>
  </si>
  <si>
    <t>SK하이닉스, 삼성전자도 공정 검사장비에서 일부 사용</t>
  </si>
  <si>
    <r>
      <rPr>
        <sz val="11"/>
        <color rgb="FFFF0000"/>
        <rFont val="Malgun Gothic"/>
        <family val="3"/>
        <charset val="129"/>
      </rPr>
      <t xml:space="preserve">✅ </t>
    </r>
    <r>
      <rPr>
        <b/>
        <sz val="11"/>
        <color rgb="FFFF0000"/>
        <rFont val="맑은 고딕"/>
        <family val="3"/>
        <charset val="129"/>
      </rPr>
      <t>직접 관련</t>
    </r>
  </si>
  <si>
    <t>씨유테크(디스플레이), 이엔에프테크놀로지, 대덕전자, 비에이치(FPCB), 솔루엠, 한솔씨앤피, 효성첨단소재</t>
  </si>
  <si>
    <r>
      <rPr>
        <sz val="11"/>
        <color theme="1"/>
        <rFont val="Malgun Gothic"/>
        <family val="3"/>
        <charset val="129"/>
      </rPr>
      <t xml:space="preserve">⚠️ </t>
    </r>
    <r>
      <rPr>
        <b/>
        <sz val="11"/>
        <color theme="1"/>
        <rFont val="맑은 고딕"/>
        <family val="3"/>
        <charset val="129"/>
      </rPr>
      <t>간접 관련</t>
    </r>
  </si>
  <si>
    <t>피델릭스(반도체 검사), 세아베스틸(강재 검사), 케이피에프, 동양철관(두께 측정) 등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</si>
  <si>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</si>
  <si>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교육, 금융, 게임, 영화, 엔터, 주류, 패션, 보험, 음식료, 물류 대부분</t>
  </si>
  <si>
    <t>Saturated acyclic monocarboxylic acids (including their derivatives), specifically: Ethyl acetate</t>
  </si>
  <si>
    <r>
      <rPr>
        <sz val="11"/>
        <color theme="1"/>
        <rFont val="Malgun Gothic"/>
        <family val="3"/>
        <charset val="129"/>
      </rPr>
      <t xml:space="preserve">**포화 비환상 단카복실산(및 그 유도체), 주로 </t>
    </r>
    <r>
      <rPr>
        <b/>
        <sz val="11"/>
        <color theme="1"/>
        <rFont val="맑은 고딕"/>
        <family val="3"/>
        <charset val="129"/>
      </rPr>
      <t>에틸아세테이트</t>
    </r>
    <r>
      <rPr>
        <sz val="11"/>
        <color theme="1"/>
        <rFont val="맑은 고딕"/>
        <family val="3"/>
        <charset val="129"/>
      </rPr>
      <t xml:space="preserve"> (ethyl acetate)</t>
    </r>
  </si>
  <si>
    <r>
      <rPr>
        <b/>
        <sz val="11"/>
        <color theme="1"/>
        <rFont val="Malgun Gothic"/>
        <family val="3"/>
        <charset val="129"/>
      </rPr>
      <t>에틸아세테이트 (ethyl acetate)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</si>
  <si>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sz val="11"/>
        <color theme="1"/>
        <rFont val="Malgun Gothic"/>
        <family val="3"/>
        <charset val="129"/>
      </rPr>
      <t xml:space="preserve">대표적 </t>
    </r>
    <r>
      <rPr>
        <b/>
        <sz val="11"/>
        <color theme="1"/>
        <rFont val="맑은 고딕"/>
        <family val="3"/>
        <charset val="129"/>
      </rPr>
      <t>유기용제</t>
    </r>
    <r>
      <rPr>
        <sz val="11"/>
        <color theme="1"/>
        <rFont val="맑은 고딕"/>
        <family val="3"/>
        <charset val="129"/>
      </rPr>
      <t>(페인트, 잉크, 접착제, 제약, 전자재료 공정에서 세척 등)</t>
    </r>
  </si>
  <si>
    <r>
      <rPr>
        <sz val="11"/>
        <color theme="1"/>
        <rFont val="Malgun Gothic"/>
        <family val="3"/>
        <charset val="129"/>
      </rPr>
      <t xml:space="preserve">국내에선 </t>
    </r>
    <r>
      <rPr>
        <b/>
        <sz val="11"/>
        <color theme="1"/>
        <rFont val="맑은 고딕"/>
        <family val="3"/>
        <charset val="129"/>
      </rPr>
      <t>LG화학, 롯데케미칼, 이수화학 등 석유화학사</t>
    </r>
    <r>
      <rPr>
        <sz val="11"/>
        <color theme="1"/>
        <rFont val="맑은 고딕"/>
        <family val="3"/>
        <charset val="129"/>
      </rPr>
      <t>에서 대량 생산</t>
    </r>
  </si>
  <si>
    <t>이를 사용하는 업종은</t>
  </si>
  <si>
    <r>
      <rPr>
        <b/>
        <sz val="11"/>
        <color theme="1"/>
        <rFont val="Malgun Gothic"/>
        <family val="3"/>
        <charset val="129"/>
      </rPr>
      <t>인쇄 잉크, 접착제, 가죽, 전자 재료 공정, 제약·바이오</t>
    </r>
    <r>
      <rPr>
        <sz val="11"/>
        <color theme="1"/>
        <rFont val="맑은 고딕"/>
        <family val="3"/>
        <charset val="129"/>
      </rPr>
      <t xml:space="preserve"> (추출용매)</t>
    </r>
  </si>
  <si>
    <r>
      <rPr>
        <sz val="11"/>
        <color theme="1"/>
        <rFont val="Malgun Gothic"/>
        <family val="3"/>
        <charset val="129"/>
      </rPr>
      <t xml:space="preserve">그래서 </t>
    </r>
    <r>
      <rPr>
        <b/>
        <sz val="11"/>
        <color theme="1"/>
        <rFont val="맑은 고딕"/>
        <family val="3"/>
        <charset val="129"/>
      </rPr>
      <t>직접 수출입 기업보다는</t>
    </r>
  </si>
  <si>
    <t>화학/솔벤트 제조사</t>
  </si>
  <si>
    <t>이를 대규모 사용하는 2차전지 전해액, PCB, 제약 추출공정 회사에 간접 연관</t>
  </si>
  <si>
    <t>롯데정밀화학, 삼화페인트, 솔브레인홀딩스, DB하이텍, 삼양홀딩스, 케이씨텍</t>
  </si>
  <si>
    <t>⚠️ 간접 관련</t>
  </si>
  <si>
    <t>대덕전자, 이브이첨단소재, 에코프로비엠, 팜젠사이언스, 한국수출포장, 케이피에프</t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</si>
  <si>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무관</t>
    </r>
  </si>
  <si>
    <t>금융, 식품, 의류, 엔터, 패션, 물류, 철강, 해운, 대부분</t>
  </si>
  <si>
    <t>기타 절연전선 및 케이블 (광섬유 제외)</t>
  </si>
  <si>
    <t>주요 용도</t>
  </si>
  <si>
    <t>전력, 통신, 자동차, 가전, 산업기계 배선용 전선 / 커넥터 케이블 포함</t>
  </si>
  <si>
    <t>주 연관 산업</t>
  </si>
  <si>
    <t>전선·케이블, 배선 하네스, 자동차 전장, 반도체·디스플레이 장비 내부 전장, 로봇, 풍력·태양광 설비 배선</t>
  </si>
  <si>
    <t>직접 관련 : 대한전선, 가온전선, 유니셈, 다산네트웍스, LS ELECTRIC, 서호전기, 현대에너지솔루션, 한국경제TV(통신케이블부문), 강원에너지, 맥스로텍 등</t>
  </si>
  <si>
    <r>
      <rPr>
        <b/>
        <sz val="11"/>
        <color theme="1"/>
        <rFont val="Malgun Gothic"/>
        <family val="3"/>
        <charset val="129"/>
      </rPr>
      <t>간접 관련</t>
    </r>
    <r>
      <rPr>
        <sz val="11"/>
        <color theme="1"/>
        <rFont val="맑은 고딕"/>
        <family val="3"/>
        <charset val="129"/>
      </rPr>
      <t xml:space="preserve"> : SK하이닉스, 삼성SDI, 포스코케미칼, 세종공업, 에스엘, 태양광·배터리 내부 배선</t>
    </r>
  </si>
  <si>
    <r>
      <rPr>
        <b/>
        <sz val="11"/>
        <color theme="1"/>
        <rFont val="Malgun Gothic"/>
        <family val="3"/>
        <charset val="129"/>
      </rPr>
      <t>무관</t>
    </r>
    <r>
      <rPr>
        <sz val="11"/>
        <color theme="1"/>
        <rFont val="맑은 고딕"/>
        <family val="3"/>
        <charset val="129"/>
      </rPr>
      <t xml:space="preserve"> : 식품, 의류, 화장품, 금융, 의료기기 대부분</t>
    </r>
  </si>
  <si>
    <t>인슐린과 그 염류, 투여용으로 조제된 것</t>
  </si>
  <si>
    <t>주요 사용</t>
  </si>
  <si>
    <t>당뇨병 치료제 (바이오의약품)</t>
  </si>
  <si>
    <t>주요 산업</t>
  </si>
  <si>
    <t>바이오 의약품 제조 (인슐린, 바이오시밀러), 바이오CMO, 제약 유통</t>
  </si>
  <si>
    <r>
      <rPr>
        <b/>
        <sz val="11"/>
        <color theme="1"/>
        <rFont val="Malgun Gothic"/>
        <family val="3"/>
        <charset val="129"/>
      </rPr>
      <t>직접/강한 연관</t>
    </r>
    <r>
      <rPr>
        <sz val="11"/>
        <color theme="1"/>
        <rFont val="맑은 고딕"/>
        <family val="3"/>
        <charset val="129"/>
      </rPr>
      <t xml:space="preserve"> : 유한양행, 삼성제약, 셀트리온제약, 텔콘RF제약 (제약/바이오), 드림텍(혈당측정 패치)</t>
    </r>
  </si>
  <si>
    <r>
      <rPr>
        <b/>
        <sz val="11"/>
        <color theme="1"/>
        <rFont val="Malgun Gothic"/>
        <family val="3"/>
        <charset val="129"/>
      </rPr>
      <t>중간/간접 연관</t>
    </r>
    <r>
      <rPr>
        <sz val="11"/>
        <color theme="1"/>
        <rFont val="맑은 고딕"/>
        <family val="3"/>
        <charset val="129"/>
      </rPr>
      <t xml:space="preserve"> : 씨젠, 바이오니아, 오리엔트바이오, 휴메딕스, 메타랩스, 바디텍메드 (진단·바이오기초)</t>
    </r>
  </si>
  <si>
    <r>
      <rPr>
        <b/>
        <sz val="11"/>
        <color theme="1"/>
        <rFont val="Malgun Gothic"/>
        <family val="3"/>
        <charset val="129"/>
      </rPr>
      <t>무관</t>
    </r>
    <r>
      <rPr>
        <sz val="11"/>
        <color theme="1"/>
        <rFont val="맑은 고딕"/>
        <family val="3"/>
        <charset val="129"/>
      </rPr>
      <t xml:space="preserve"> : 게임, IT, 철도, 전력·시멘트·금속주 다수</t>
    </r>
  </si>
  <si>
    <t>품목 설명</t>
  </si>
  <si>
    <t>유리제 식탁용·주방용품 기타(머그컵, 유리병, 글라스, 디켄터 등)</t>
  </si>
  <si>
    <t>관련 기업 없음</t>
  </si>
  <si>
    <t>산업군</t>
  </si>
  <si>
    <t>생활용품, 주방·식기류, 테이블웨어 제조·유통, 인테리어소품 수출</t>
  </si>
  <si>
    <t>기타 컨베이어, 호이스트, 승강기, 에스컬레이터, 리프트(유압식) 등</t>
  </si>
  <si>
    <t>주요 산업군</t>
  </si>
  <si>
    <t>산업기계, 물류자동화, 공장설비, 건설장비</t>
  </si>
  <si>
    <t>✅ 결론</t>
  </si>
  <si>
    <t>▶️ 직접 관련성 있는 기업 (크레인/승강기/물류설비)</t>
  </si>
  <si>
    <r>
      <rPr>
        <b/>
        <sz val="11"/>
        <color theme="1"/>
        <rFont val="Malgun Gothic"/>
        <family val="3"/>
        <charset val="129"/>
      </rPr>
      <t>현대중공업지주(A040160)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대우조선해양(A000910)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티라유텍(A446070)</t>
    </r>
  </si>
  <si>
    <r>
      <rPr>
        <b/>
        <sz val="11"/>
        <color theme="1"/>
        <rFont val="Malgun Gothic"/>
        <family val="3"/>
        <charset val="129"/>
      </rPr>
      <t>삼원강재(A170900)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유진기업(A023410)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태영건설(A009410)</t>
    </r>
  </si>
  <si>
    <r>
      <rPr>
        <b/>
        <sz val="11"/>
        <color theme="1"/>
        <rFont val="Malgun Gothic"/>
        <family val="3"/>
        <charset val="129"/>
      </rPr>
      <t>에스엔유(A080580)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퍼시스(A016800)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STX(A011810)</t>
    </r>
    <r>
      <rPr>
        <sz val="11"/>
        <color theme="1"/>
        <rFont val="맑은 고딕"/>
        <family val="3"/>
        <charset val="129"/>
      </rPr>
      <t xml:space="preserve">, </t>
    </r>
    <r>
      <rPr>
        <b/>
        <sz val="11"/>
        <color theme="1"/>
        <rFont val="맑은 고딕"/>
        <family val="3"/>
        <charset val="129"/>
      </rPr>
      <t>LS ELECTRIC(A043090)</t>
    </r>
  </si>
  <si>
    <t>▶️ 간접적으로 가능 (설비라인, 자재공급)</t>
  </si>
  <si>
    <r>
      <rPr>
        <b/>
        <sz val="11"/>
        <color theme="1"/>
        <rFont val="Malgun Gothic"/>
        <family val="3"/>
        <charset val="129"/>
      </rPr>
      <t>테크윙(A089030)</t>
    </r>
    <r>
      <rPr>
        <sz val="11"/>
        <color theme="1"/>
        <rFont val="맑은 고딕"/>
        <family val="3"/>
        <charset val="129"/>
      </rPr>
      <t xml:space="preserve"> (반도체 핸들러),</t>
    </r>
  </si>
  <si>
    <r>
      <rPr>
        <b/>
        <sz val="11"/>
        <color theme="1"/>
        <rFont val="Malgun Gothic"/>
        <family val="3"/>
        <charset val="129"/>
      </rPr>
      <t>일진머티리얼즈(A020150)</t>
    </r>
    <r>
      <rPr>
        <sz val="11"/>
        <color theme="1"/>
        <rFont val="맑은 고딕"/>
        <family val="3"/>
        <charset val="129"/>
      </rPr>
      <t xml:space="preserve"> (배터리 라인 내 이송장치),</t>
    </r>
  </si>
  <si>
    <r>
      <rPr>
        <b/>
        <sz val="11"/>
        <color theme="1"/>
        <rFont val="Malgun Gothic"/>
        <family val="3"/>
        <charset val="129"/>
      </rPr>
      <t>OCI(A010470)</t>
    </r>
    <r>
      <rPr>
        <sz val="11"/>
        <color theme="1"/>
        <rFont val="맑은 고딕"/>
        <family val="3"/>
        <charset val="129"/>
      </rPr>
      <t xml:space="preserve"> (플랜트 내 공장 자동화 일부) 정도.</t>
    </r>
  </si>
  <si>
    <r>
      <rPr>
        <sz val="11"/>
        <color theme="1"/>
        <rFont val="Aptos Narrow"/>
        <family val="2"/>
      </rPr>
      <t xml:space="preserve">HS 코드 </t>
    </r>
    <r>
      <rPr>
        <b/>
        <sz val="11"/>
        <color theme="1"/>
        <rFont val="맑은 고딕"/>
        <family val="3"/>
        <charset val="129"/>
      </rPr>
      <t>850423</t>
    </r>
    <r>
      <rPr>
        <sz val="11"/>
        <color theme="1"/>
        <rFont val="맑은 고딕"/>
        <family val="3"/>
        <charset val="129"/>
      </rPr>
      <t>은 국제무역에서 다음과 같은 품목을 의미합니다:</t>
    </r>
  </si>
  <si>
    <r>
      <rPr>
        <b/>
        <sz val="11"/>
        <color theme="1"/>
        <rFont val="Malgun Gothic"/>
        <family val="3"/>
        <charset val="129"/>
      </rPr>
      <t>8504.23</t>
    </r>
    <r>
      <rPr>
        <sz val="11"/>
        <color theme="1"/>
        <rFont val="맑은 고딕"/>
        <family val="3"/>
        <charset val="129"/>
      </rPr>
      <t xml:space="preserve">: </t>
    </r>
    <r>
      <rPr>
        <i/>
        <sz val="11"/>
        <color theme="1"/>
        <rFont val="맑은 고딕"/>
        <family val="3"/>
        <charset val="129"/>
      </rPr>
      <t>Static converters; for a voltage not exceeding 1,000 V</t>
    </r>
  </si>
  <si>
    <r>
      <rPr>
        <b/>
        <sz val="11"/>
        <color theme="1"/>
        <rFont val="Malgun Gothic"/>
        <family val="3"/>
        <charset val="129"/>
      </rPr>
      <t>한국어 통상 번역</t>
    </r>
    <r>
      <rPr>
        <sz val="11"/>
        <color theme="1"/>
        <rFont val="맑은 고딕"/>
        <family val="3"/>
        <charset val="129"/>
      </rPr>
      <t>: 정지형 변환기(인버터, 컨버터, 전원공급장치 등); 정격 전압이 1,000V 이하인 것</t>
    </r>
  </si>
  <si>
    <t>🔧 제품 설명:</t>
  </si>
  <si>
    <r>
      <rPr>
        <b/>
        <sz val="11"/>
        <color theme="1"/>
        <rFont val="Malgun Gothic"/>
        <family val="3"/>
        <charset val="129"/>
      </rPr>
      <t>정지형 전력변환기</t>
    </r>
    <r>
      <rPr>
        <sz val="11"/>
        <color theme="1"/>
        <rFont val="맑은 고딕"/>
        <family val="3"/>
        <charset val="129"/>
      </rPr>
      <t>로서 교류(AC) ↔ 직류(DC) 전환, 또는 전압/전류 레벨을 변환하는 장치입니다.</t>
    </r>
  </si>
  <si>
    <r>
      <rPr>
        <b/>
        <sz val="11"/>
        <color theme="1"/>
        <rFont val="Malgun Gothic"/>
        <family val="3"/>
        <charset val="129"/>
      </rPr>
      <t>대표 예시</t>
    </r>
    <r>
      <rPr>
        <sz val="11"/>
        <color theme="1"/>
        <rFont val="맑은 고딕"/>
        <family val="3"/>
        <charset val="129"/>
      </rPr>
      <t>:</t>
    </r>
  </si>
  <si>
    <t>스위칭 파워서플라이(SMPS)</t>
  </si>
  <si>
    <t>태양광 인버터</t>
  </si>
  <si>
    <t>산업용 전원 장치</t>
  </si>
  <si>
    <t>전기차용 충전기 내 전력 변환</t>
  </si>
  <si>
    <t>🇰🇷 관련 한국 상장사 (예시 기반 추정):</t>
  </si>
  <si>
    <t>티커</t>
  </si>
  <si>
    <t>회사명</t>
  </si>
  <si>
    <t>Corr</t>
  </si>
  <si>
    <t>관련성 판단</t>
  </si>
  <si>
    <t>A375500</t>
  </si>
  <si>
    <t>(주) 이삭엔지니어링 등 **</t>
  </si>
  <si>
    <r>
      <rPr>
        <sz val="11"/>
        <color theme="1"/>
        <rFont val="Malgun Gothic"/>
        <family val="3"/>
        <charset val="129"/>
      </rPr>
      <t xml:space="preserve">⚡ </t>
    </r>
    <r>
      <rPr>
        <b/>
        <sz val="11"/>
        <color theme="1"/>
        <rFont val="맑은 고딕"/>
        <family val="3"/>
        <charset val="129"/>
      </rPr>
      <t>높음</t>
    </r>
    <r>
      <rPr>
        <sz val="11"/>
        <color theme="1"/>
        <rFont val="맑은 고딕"/>
        <family val="3"/>
        <charset val="129"/>
      </rPr>
      <t xml:space="preserve"> (자동화장비, 모터드라이브 관련)</t>
    </r>
  </si>
  <si>
    <t>A033100</t>
  </si>
  <si>
    <t>(주) 상대</t>
  </si>
  <si>
    <r>
      <rPr>
        <sz val="11"/>
        <color theme="1"/>
        <rFont val="Malgun Gothic"/>
        <family val="3"/>
        <charset val="129"/>
      </rPr>
      <t xml:space="preserve">⚡ </t>
    </r>
    <r>
      <rPr>
        <b/>
        <sz val="11"/>
        <color theme="1"/>
        <rFont val="맑은 고딕"/>
        <family val="3"/>
        <charset val="129"/>
      </rPr>
      <t>높음</t>
    </r>
    <r>
      <rPr>
        <sz val="11"/>
        <color theme="1"/>
        <rFont val="맑은 고딕"/>
        <family val="3"/>
        <charset val="129"/>
      </rPr>
      <t xml:space="preserve"> (로봇·FA 산업)</t>
    </r>
  </si>
  <si>
    <t>(주) 한국전력기술 등 *</t>
  </si>
  <si>
    <r>
      <rPr>
        <sz val="11"/>
        <color theme="1"/>
        <rFont val="Malgun Gothic"/>
        <family val="3"/>
        <charset val="129"/>
      </rPr>
      <t xml:space="preserve">⚡ </t>
    </r>
    <r>
      <rPr>
        <b/>
        <sz val="11"/>
        <color theme="1"/>
        <rFont val="맑은 고딕"/>
        <family val="3"/>
        <charset val="129"/>
      </rPr>
      <t>높음</t>
    </r>
    <r>
      <rPr>
        <sz val="11"/>
        <color theme="1"/>
        <rFont val="맑은 고딕"/>
        <family val="3"/>
        <charset val="129"/>
      </rPr>
      <t xml:space="preserve"> (전력제어 장치)</t>
    </r>
  </si>
  <si>
    <t>A104540</t>
  </si>
  <si>
    <t>(주) 대주전자재료 등 *</t>
  </si>
  <si>
    <r>
      <rPr>
        <sz val="11"/>
        <color theme="1"/>
        <rFont val="Malgun Gothic"/>
        <family val="3"/>
        <charset val="129"/>
      </rPr>
      <t xml:space="preserve">⚡ </t>
    </r>
    <r>
      <rPr>
        <b/>
        <sz val="11"/>
        <color theme="1"/>
        <rFont val="맑은 고딕"/>
        <family val="3"/>
        <charset val="129"/>
      </rPr>
      <t>높음</t>
    </r>
    <r>
      <rPr>
        <sz val="11"/>
        <color theme="1"/>
        <rFont val="맑은 고딕"/>
        <family val="3"/>
        <charset val="129"/>
      </rPr>
      <t xml:space="preserve"> (전력·전자장치)</t>
    </r>
  </si>
  <si>
    <t>A039130</t>
  </si>
  <si>
    <t>(주) 인터플렉스 등 *</t>
  </si>
  <si>
    <r>
      <rPr>
        <sz val="11"/>
        <color theme="1"/>
        <rFont val="Malgun Gothic"/>
        <family val="3"/>
        <charset val="129"/>
      </rPr>
      <t xml:space="preserve">⚡ </t>
    </r>
    <r>
      <rPr>
        <b/>
        <sz val="11"/>
        <color theme="1"/>
        <rFont val="맑은 고딕"/>
        <family val="3"/>
        <charset val="129"/>
      </rPr>
      <t>높음</t>
    </r>
    <r>
      <rPr>
        <sz val="11"/>
        <color theme="1"/>
        <rFont val="맑은 고딕"/>
        <family val="3"/>
        <charset val="129"/>
      </rPr>
      <t xml:space="preserve"> (전력변환·UPS)</t>
    </r>
  </si>
  <si>
    <t>A003190</t>
  </si>
  <si>
    <t>(주) 솔본 등 *</t>
  </si>
  <si>
    <r>
      <rPr>
        <sz val="11"/>
        <color theme="1"/>
        <rFont val="Malgun Gothic"/>
        <family val="3"/>
        <charset val="129"/>
      </rPr>
      <t xml:space="preserve">⚡ </t>
    </r>
    <r>
      <rPr>
        <b/>
        <sz val="11"/>
        <color theme="1"/>
        <rFont val="맑은 고딕"/>
        <family val="3"/>
        <charset val="129"/>
      </rPr>
      <t>높음</t>
    </r>
    <r>
      <rPr>
        <sz val="11"/>
        <color theme="1"/>
        <rFont val="맑은 고딕"/>
        <family val="3"/>
        <charset val="129"/>
      </rPr>
      <t xml:space="preserve"> (산업용 전장부품)</t>
    </r>
  </si>
  <si>
    <t>A000030</t>
  </si>
  <si>
    <t>(주) 대덕전자</t>
  </si>
  <si>
    <r>
      <rPr>
        <sz val="11"/>
        <color theme="1"/>
        <rFont val="Malgun Gothic"/>
        <family val="3"/>
        <charset val="129"/>
      </rPr>
      <t xml:space="preserve">⚡ </t>
    </r>
    <r>
      <rPr>
        <b/>
        <sz val="11"/>
        <color theme="1"/>
        <rFont val="맑은 고딕"/>
        <family val="3"/>
        <charset val="129"/>
      </rPr>
      <t>높음</t>
    </r>
    <r>
      <rPr>
        <sz val="11"/>
        <color theme="1"/>
        <rFont val="맑은 고딕"/>
        <family val="3"/>
        <charset val="129"/>
      </rPr>
      <t xml:space="preserve"> (전기컨트롤러)</t>
    </r>
  </si>
  <si>
    <t>A316140</t>
  </si>
  <si>
    <t>필룩스, 이녹스 등 *</t>
  </si>
  <si>
    <r>
      <rPr>
        <sz val="11"/>
        <color theme="1"/>
        <rFont val="Malgun Gothic"/>
        <family val="3"/>
        <charset val="129"/>
      </rPr>
      <t xml:space="preserve">⚡ </t>
    </r>
    <r>
      <rPr>
        <b/>
        <sz val="11"/>
        <color theme="1"/>
        <rFont val="맑은 고딕"/>
        <family val="3"/>
        <charset val="129"/>
      </rPr>
      <t>높음</t>
    </r>
    <r>
      <rPr>
        <sz val="11"/>
        <color theme="1"/>
        <rFont val="맑은 고딕"/>
        <family val="3"/>
        <charset val="129"/>
      </rPr>
      <t xml:space="preserve"> (배터리PACK/충전기)</t>
    </r>
  </si>
  <si>
    <t>🚀 HS Code 721912</t>
  </si>
  <si>
    <t>▶ 코드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</si>
  <si>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721912</t>
    </r>
  </si>
  <si>
    <t>▶ 한글명</t>
  </si>
  <si>
    <t>열간압연 스테인리스 평판압연 제품(너비≥600mm, 두께 4.75mm 초과 10mm 이하)</t>
  </si>
  <si>
    <t>▶ 영문명</t>
  </si>
  <si>
    <t>Flat-rolled products of stainless steel, of a width of 600 mm or more, hot-rolled, not further worked than hot-rolled, of a thickness exceeding 4.75 mm but not exceeding 10 mm</t>
  </si>
  <si>
    <t>▶ 상세 설명</t>
  </si>
  <si>
    <t>이 HS Code는</t>
  </si>
  <si>
    <r>
      <rPr>
        <b/>
        <sz val="11"/>
        <color theme="1"/>
        <rFont val="Malgun Gothic"/>
        <family val="3"/>
        <charset val="129"/>
      </rPr>
      <t>너비가 600mm 이상</t>
    </r>
    <r>
      <rPr>
        <sz val="11"/>
        <color theme="1"/>
        <rFont val="맑은 고딕"/>
        <family val="3"/>
        <charset val="129"/>
      </rPr>
      <t>이며</t>
    </r>
  </si>
  <si>
    <r>
      <rPr>
        <b/>
        <sz val="11"/>
        <color theme="1"/>
        <rFont val="Malgun Gothic"/>
        <family val="3"/>
        <charset val="129"/>
      </rPr>
      <t>두께가 4.75mm 초과 ~ 10mm 이하</t>
    </r>
    <r>
      <rPr>
        <sz val="11"/>
        <color theme="1"/>
        <rFont val="맑은 고딕"/>
        <family val="3"/>
        <charset val="129"/>
      </rPr>
      <t>인</t>
    </r>
  </si>
  <si>
    <t>스테인리스 강(SUS) 평판(코일, 플레이트) 제품</t>
  </si>
  <si>
    <t>을 지칭합니다.</t>
  </si>
  <si>
    <r>
      <rPr>
        <sz val="11"/>
        <color theme="1"/>
        <rFont val="Aptos Narrow"/>
        <family val="2"/>
      </rPr>
      <t xml:space="preserve">✅ 일반적으로 </t>
    </r>
    <r>
      <rPr>
        <b/>
        <sz val="11"/>
        <color theme="1"/>
        <rFont val="맑은 고딕"/>
        <family val="3"/>
        <charset val="129"/>
      </rPr>
      <t>조선, 플랜트, 산업기계, 식품·화학 설비, 건축 구조물</t>
    </r>
    <r>
      <rPr>
        <sz val="11"/>
        <color theme="1"/>
        <rFont val="맑은 고딕"/>
        <family val="3"/>
        <charset val="129"/>
      </rPr>
      <t xml:space="preserve"> 등에 사용되는 재료이며</t>
    </r>
  </si>
  <si>
    <r>
      <rPr>
        <sz val="11"/>
        <color theme="1"/>
        <rFont val="Aptos Narrow"/>
        <family val="2"/>
      </rPr>
      <t xml:space="preserve">✅ 국내에서는 </t>
    </r>
    <r>
      <rPr>
        <b/>
        <sz val="11"/>
        <color theme="1"/>
        <rFont val="맑은 고딕"/>
        <family val="3"/>
        <charset val="129"/>
      </rPr>
      <t>포스코, 현대제철, KG스틸, 동국제강</t>
    </r>
    <r>
      <rPr>
        <sz val="11"/>
        <color theme="1"/>
        <rFont val="맑은 고딕"/>
        <family val="3"/>
        <charset val="129"/>
      </rPr>
      <t xml:space="preserve"> 등이 주요 생산 및 수출 업체입니다.</t>
    </r>
  </si>
  <si>
    <t>📝 기업별 HS Code 721912 연관성 분석</t>
  </si>
  <si>
    <t>요청하신 **상위 50개 종목(티커)**에 대해</t>
  </si>
  <si>
    <t>721912(스테인리스 평판압연제품) 직접 제조/가공/판매</t>
  </si>
  <si>
    <t>또는 간접적 수요산업(조선, 플랜트, 건설기계, 화학기계)</t>
  </si>
  <si>
    <t>전혀 무관</t>
  </si>
  <si>
    <t>으로 구분해 표로 정리했습니다.</t>
  </si>
  <si>
    <r>
      <rPr>
        <sz val="11"/>
        <color theme="1"/>
        <rFont val="Malgun Gothic"/>
        <family val="3"/>
        <charset val="129"/>
      </rPr>
      <t xml:space="preserve">위 50개 기업 중 </t>
    </r>
    <r>
      <rPr>
        <b/>
        <sz val="11"/>
        <color theme="1"/>
        <rFont val="맑은 고딕"/>
        <family val="3"/>
        <charset val="129"/>
      </rPr>
      <t>HS Code 721912(스테인리스 열간압연 평판압연제품)과 직접적으로 관련된 한국 상장사는 약 10개 정도</t>
    </r>
    <r>
      <rPr>
        <sz val="11"/>
        <color theme="1"/>
        <rFont val="맑은 고딕"/>
        <family val="3"/>
        <charset val="129"/>
      </rPr>
      <t xml:space="preserve"> 로 요약됩니다.</t>
    </r>
  </si>
  <si>
    <t>대표적으로</t>
  </si>
  <si>
    <r>
      <rPr>
        <b/>
        <sz val="11"/>
        <color theme="1"/>
        <rFont val="Malgun Gothic"/>
        <family val="3"/>
        <charset val="129"/>
      </rPr>
      <t>포스코강판, 동일철강, 삼현철강, 한국선재, 포스코엠텍</t>
    </r>
    <r>
      <rPr>
        <sz val="11"/>
        <color theme="1"/>
        <rFont val="맑은 고딕"/>
        <family val="3"/>
        <charset val="129"/>
      </rPr>
      <t xml:space="preserve"> 등이 직접적이며</t>
    </r>
  </si>
  <si>
    <r>
      <rPr>
        <b/>
        <sz val="11"/>
        <color theme="1"/>
        <rFont val="Malgun Gothic"/>
        <family val="3"/>
        <charset val="129"/>
      </rPr>
      <t>삼익THK, 특수건설, 동아지질, 현대통신, 코리아에스이, 엠에스씨</t>
    </r>
    <r>
      <rPr>
        <sz val="11"/>
        <color theme="1"/>
        <rFont val="맑은 고딕"/>
        <family val="3"/>
        <charset val="129"/>
      </rPr>
      <t xml:space="preserve"> 등은 수요산업(건설, 기계, 교량부품)에서 간접적 연관이 있습니다.</t>
    </r>
  </si>
  <si>
    <t xml:space="preserve">전체적으로 상관계수도 낮고 집적적으로 연관성 있는 기업도 없음 .. </t>
  </si>
  <si>
    <t>예측 신뢰성 낮음 PASS</t>
  </si>
  <si>
    <t>🚗 HS Code 870333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</si>
  <si>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870333</t>
    </r>
  </si>
  <si>
    <t>배기량 1,500cc 초과 ~ 2,500cc 이하의 피스톤식 내연기관을 가진 승용자동차</t>
  </si>
  <si>
    <t>Motor cars and other motor vehicles principally designed for the transport of persons (other than those of heading 8702), with compression-ignition internal combustion piston engine (diesel or semi-diesel), of a cylinder capacity exceeding 1,500 cc but not exceeding 2,500 cc</t>
  </si>
  <si>
    <r>
      <rPr>
        <b/>
        <sz val="11"/>
        <color theme="1"/>
        <rFont val="Malgun Gothic"/>
        <family val="3"/>
        <charset val="129"/>
      </rPr>
      <t>8703</t>
    </r>
    <r>
      <rPr>
        <sz val="11"/>
        <color theme="1"/>
        <rFont val="맑은 고딕"/>
        <family val="3"/>
        <charset val="129"/>
      </rPr>
      <t>은 HS코드에서 **승용차(자동차)**를 다루는 항목이며,</t>
    </r>
  </si>
  <si>
    <r>
      <rPr>
        <sz val="11"/>
        <color theme="1"/>
        <rFont val="Aptos Narrow"/>
        <family val="2"/>
      </rPr>
      <t xml:space="preserve">그 중 </t>
    </r>
    <r>
      <rPr>
        <b/>
        <sz val="11"/>
        <color theme="1"/>
        <rFont val="맑은 고딕"/>
        <family val="3"/>
        <charset val="129"/>
      </rPr>
      <t>870333</t>
    </r>
    <r>
      <rPr>
        <sz val="11"/>
        <color theme="1"/>
        <rFont val="맑은 고딕"/>
        <family val="3"/>
        <charset val="129"/>
      </rPr>
      <t>은 다음과 같은 자동차를 지칭합니다.</t>
    </r>
  </si>
  <si>
    <r>
      <rPr>
        <sz val="11"/>
        <color theme="1"/>
        <rFont val="Malgun Gothic"/>
        <family val="3"/>
        <charset val="129"/>
      </rPr>
      <t xml:space="preserve">🚙 </t>
    </r>
    <r>
      <rPr>
        <b/>
        <sz val="11"/>
        <color theme="1"/>
        <rFont val="맑은 고딕"/>
        <family val="3"/>
        <charset val="129"/>
      </rPr>
      <t>디젤 혹은 준디젤 피스톤식 내연기관</t>
    </r>
  </si>
  <si>
    <r>
      <rPr>
        <sz val="11"/>
        <color theme="1"/>
        <rFont val="Malgun Gothic"/>
        <family val="3"/>
        <charset val="129"/>
      </rPr>
      <t xml:space="preserve">🚗 </t>
    </r>
    <r>
      <rPr>
        <b/>
        <sz val="11"/>
        <color theme="1"/>
        <rFont val="맑은 고딕"/>
        <family val="3"/>
        <charset val="129"/>
      </rPr>
      <t>배기량 1,500cc 초과 ~ 2,500cc 이하</t>
    </r>
  </si>
  <si>
    <r>
      <rPr>
        <sz val="11"/>
        <color theme="1"/>
        <rFont val="Malgun Gothic"/>
        <family val="3"/>
        <charset val="129"/>
      </rPr>
      <t xml:space="preserve">주로 </t>
    </r>
    <r>
      <rPr>
        <b/>
        <sz val="11"/>
        <color theme="1"/>
        <rFont val="맑은 고딕"/>
        <family val="3"/>
        <charset val="129"/>
      </rPr>
      <t>중소형 SUV, 세단, 일부 밴</t>
    </r>
  </si>
  <si>
    <t>예를 들어 한국에서 870333에 해당하는 차량은 보통</t>
  </si>
  <si>
    <t>현대 투싼(2.0 디젤)</t>
  </si>
  <si>
    <t>기아 스포티지(2.0 디젤)</t>
  </si>
  <si>
    <t>쌍용 코란도(1.6~2.2 디젤 일부)</t>
  </si>
  <si>
    <t>등이 대표적입니다.</t>
  </si>
  <si>
    <t>📝 상위 50개 기업별 경제적 연관성 분석</t>
  </si>
  <si>
    <t>870333(중소형 디젤 SUV/세단) 직접 생산/수출</t>
  </si>
  <si>
    <t>자동차 부품 공급(엔진, 변속기, 전장 등)</t>
  </si>
  <si>
    <t>간접 관계(운송, 물류, 금융 등)</t>
  </si>
  <si>
    <t>을 확인해 분석했습니다.</t>
  </si>
  <si>
    <t>순위</t>
  </si>
  <si>
    <t>기업명 (간단 설명)</t>
  </si>
  <si>
    <t>HS 870333 (중소형 승용차) 연관성</t>
  </si>
  <si>
    <t>A034810</t>
  </si>
  <si>
    <r>
      <rPr>
        <b/>
        <sz val="11"/>
        <color theme="1"/>
        <rFont val="Malgun Gothic"/>
        <family val="3"/>
        <charset val="129"/>
      </rPr>
      <t>해성디에스</t>
    </r>
    <r>
      <rPr>
        <sz val="11"/>
        <color theme="1"/>
        <rFont val="맑은 고딕"/>
        <family val="3"/>
        <charset val="129"/>
      </rPr>
      <t xml:space="preserve"> (반도체 패키지)</t>
    </r>
  </si>
  <si>
    <t>❌ 무관</t>
  </si>
  <si>
    <t>A003540</t>
  </si>
  <si>
    <r>
      <rPr>
        <b/>
        <sz val="11"/>
        <color theme="1"/>
        <rFont val="Malgun Gothic"/>
        <family val="3"/>
        <charset val="129"/>
      </rPr>
      <t>대신증권</t>
    </r>
    <r>
      <rPr>
        <sz val="11"/>
        <color theme="1"/>
        <rFont val="맑은 고딕"/>
        <family val="3"/>
        <charset val="129"/>
      </rPr>
      <t xml:space="preserve"> (금융)</t>
    </r>
  </si>
  <si>
    <t>A005810</t>
  </si>
  <si>
    <r>
      <rPr>
        <b/>
        <sz val="11"/>
        <color theme="1"/>
        <rFont val="Malgun Gothic"/>
        <family val="3"/>
        <charset val="129"/>
      </rPr>
      <t>풍산</t>
    </r>
    <r>
      <rPr>
        <sz val="11"/>
        <color theme="1"/>
        <rFont val="맑은 고딕"/>
        <family val="3"/>
        <charset val="129"/>
      </rPr>
      <t xml:space="preserve"> (동/탄약)</t>
    </r>
  </si>
  <si>
    <t>A344820</t>
  </si>
  <si>
    <r>
      <rPr>
        <b/>
        <sz val="11"/>
        <color theme="1"/>
        <rFont val="Malgun Gothic"/>
        <family val="3"/>
        <charset val="129"/>
      </rPr>
      <t>한컴라이프케어</t>
    </r>
    <r>
      <rPr>
        <sz val="11"/>
        <color theme="1"/>
        <rFont val="맑은 고딕"/>
        <family val="3"/>
        <charset val="129"/>
      </rPr>
      <t xml:space="preserve"> (보호장비)</t>
    </r>
  </si>
  <si>
    <t>A033530</t>
  </si>
  <si>
    <t>세종공업 (EGR/머플러)</t>
  </si>
  <si>
    <t>✅ 배기가스 부품 공급 (870333 직접 연관)</t>
  </si>
  <si>
    <t>A060980</t>
  </si>
  <si>
    <r>
      <rPr>
        <b/>
        <sz val="11"/>
        <color theme="1"/>
        <rFont val="Malgun Gothic"/>
        <family val="3"/>
        <charset val="129"/>
      </rPr>
      <t>한라홀딩스</t>
    </r>
    <r>
      <rPr>
        <sz val="11"/>
        <color theme="1"/>
        <rFont val="맑은 고딕"/>
        <family val="3"/>
        <charset val="129"/>
      </rPr>
      <t xml:space="preserve"> (자동차부품 유통)</t>
    </r>
  </si>
  <si>
    <t>✅ 현대/기아차 부품 유통 (870333 관련)</t>
  </si>
  <si>
    <t>A064520</t>
  </si>
  <si>
    <r>
      <rPr>
        <b/>
        <sz val="11"/>
        <color theme="1"/>
        <rFont val="Malgun Gothic"/>
        <family val="3"/>
        <charset val="129"/>
      </rPr>
      <t>바른전자</t>
    </r>
    <r>
      <rPr>
        <sz val="11"/>
        <color theme="1"/>
        <rFont val="맑은 고딕"/>
        <family val="3"/>
        <charset val="129"/>
      </rPr>
      <t xml:space="preserve"> (반도체 메모리)</t>
    </r>
  </si>
  <si>
    <t>A122350</t>
  </si>
  <si>
    <r>
      <rPr>
        <b/>
        <sz val="11"/>
        <color theme="1"/>
        <rFont val="Malgun Gothic"/>
        <family val="3"/>
        <charset val="129"/>
      </rPr>
      <t>삼천당제약</t>
    </r>
    <r>
      <rPr>
        <sz val="11"/>
        <color theme="1"/>
        <rFont val="맑은 고딕"/>
        <family val="3"/>
        <charset val="129"/>
      </rPr>
      <t xml:space="preserve"> (의약품)</t>
    </r>
  </si>
  <si>
    <t>A300720</t>
  </si>
  <si>
    <r>
      <rPr>
        <b/>
        <sz val="11"/>
        <color theme="1"/>
        <rFont val="Malgun Gothic"/>
        <family val="3"/>
        <charset val="129"/>
      </rPr>
      <t>한일시멘트</t>
    </r>
    <r>
      <rPr>
        <sz val="11"/>
        <color theme="1"/>
        <rFont val="맑은 고딕"/>
        <family val="3"/>
        <charset val="129"/>
      </rPr>
      <t xml:space="preserve"> (시멘트)</t>
    </r>
  </si>
  <si>
    <t>A010770</t>
  </si>
  <si>
    <r>
      <rPr>
        <b/>
        <sz val="11"/>
        <color theme="1"/>
        <rFont val="Malgun Gothic"/>
        <family val="3"/>
        <charset val="129"/>
      </rPr>
      <t>평화홀딩스</t>
    </r>
    <r>
      <rPr>
        <sz val="11"/>
        <color theme="1"/>
        <rFont val="맑은 고딕"/>
        <family val="3"/>
        <charset val="129"/>
      </rPr>
      <t xml:space="preserve"> (자동차 방진)</t>
    </r>
  </si>
  <si>
    <t>✅ 서스펜션 부품 공급</t>
  </si>
  <si>
    <t>A011210</t>
  </si>
  <si>
    <t>현대위아 (엔진/변속기)</t>
  </si>
  <si>
    <t>✅ 주력, 2.0 디젤 엔진 공급(870333 핵심)</t>
  </si>
  <si>
    <t>A046070</t>
  </si>
  <si>
    <r>
      <rPr>
        <b/>
        <sz val="11"/>
        <color theme="1"/>
        <rFont val="Malgun Gothic"/>
        <family val="3"/>
        <charset val="129"/>
      </rPr>
      <t>코렌텍</t>
    </r>
    <r>
      <rPr>
        <sz val="11"/>
        <color theme="1"/>
        <rFont val="맑은 고딕"/>
        <family val="3"/>
        <charset val="129"/>
      </rPr>
      <t xml:space="preserve"> (의료기기)</t>
    </r>
  </si>
  <si>
    <t>A092200</t>
  </si>
  <si>
    <r>
      <rPr>
        <b/>
        <sz val="11"/>
        <color theme="1"/>
        <rFont val="Malgun Gothic"/>
        <family val="3"/>
        <charset val="129"/>
      </rPr>
      <t>프리엠스</t>
    </r>
    <r>
      <rPr>
        <sz val="11"/>
        <color theme="1"/>
        <rFont val="맑은 고딕"/>
        <family val="3"/>
        <charset val="129"/>
      </rPr>
      <t xml:space="preserve"> (전자부품)</t>
    </r>
  </si>
  <si>
    <t>A044180</t>
  </si>
  <si>
    <r>
      <rPr>
        <b/>
        <sz val="11"/>
        <color theme="1"/>
        <rFont val="Malgun Gothic"/>
        <family val="3"/>
        <charset val="129"/>
      </rPr>
      <t>유타운</t>
    </r>
    <r>
      <rPr>
        <sz val="11"/>
        <color theme="1"/>
        <rFont val="맑은 고딕"/>
        <family val="3"/>
        <charset val="129"/>
      </rPr>
      <t xml:space="preserve"> (부동산)</t>
    </r>
  </si>
  <si>
    <t>A065450</t>
  </si>
  <si>
    <r>
      <rPr>
        <b/>
        <sz val="11"/>
        <color theme="1"/>
        <rFont val="Malgun Gothic"/>
        <family val="3"/>
        <charset val="129"/>
      </rPr>
      <t>비엘팜텍</t>
    </r>
    <r>
      <rPr>
        <sz val="11"/>
        <color theme="1"/>
        <rFont val="맑은 고딕"/>
        <family val="3"/>
        <charset val="129"/>
      </rPr>
      <t xml:space="preserve"> (바이오)</t>
    </r>
  </si>
  <si>
    <t>A023000</t>
  </si>
  <si>
    <r>
      <rPr>
        <b/>
        <sz val="11"/>
        <color theme="1"/>
        <rFont val="Malgun Gothic"/>
        <family val="3"/>
        <charset val="129"/>
      </rPr>
      <t>삼원강재</t>
    </r>
    <r>
      <rPr>
        <sz val="11"/>
        <color theme="1"/>
        <rFont val="맑은 고딕"/>
        <family val="3"/>
        <charset val="129"/>
      </rPr>
      <t xml:space="preserve"> (철강봉)</t>
    </r>
  </si>
  <si>
    <t>✅ 자동차 차체 소재 공급 일부</t>
  </si>
  <si>
    <t>A033560</t>
  </si>
  <si>
    <r>
      <rPr>
        <b/>
        <sz val="11"/>
        <color theme="1"/>
        <rFont val="Malgun Gothic"/>
        <family val="3"/>
        <charset val="129"/>
      </rPr>
      <t>맥쿼리인프라</t>
    </r>
    <r>
      <rPr>
        <sz val="11"/>
        <color theme="1"/>
        <rFont val="맑은 고딕"/>
        <family val="3"/>
        <charset val="129"/>
      </rPr>
      <t xml:space="preserve"> (인프라펀드)</t>
    </r>
  </si>
  <si>
    <t>A065510</t>
  </si>
  <si>
    <r>
      <rPr>
        <b/>
        <sz val="11"/>
        <color theme="1"/>
        <rFont val="Malgun Gothic"/>
        <family val="3"/>
        <charset val="129"/>
      </rPr>
      <t>휴림로봇</t>
    </r>
    <r>
      <rPr>
        <sz val="11"/>
        <color theme="1"/>
        <rFont val="맑은 고딕"/>
        <family val="3"/>
        <charset val="129"/>
      </rPr>
      <t xml:space="preserve"> (로봇)</t>
    </r>
  </si>
  <si>
    <t>A066590</t>
  </si>
  <si>
    <r>
      <rPr>
        <b/>
        <sz val="11"/>
        <color theme="1"/>
        <rFont val="Malgun Gothic"/>
        <family val="3"/>
        <charset val="129"/>
      </rPr>
      <t>우인</t>
    </r>
    <r>
      <rPr>
        <sz val="11"/>
        <color theme="1"/>
        <rFont val="맑은 고딕"/>
        <family val="3"/>
        <charset val="129"/>
      </rPr>
      <t xml:space="preserve"> (토목)</t>
    </r>
  </si>
  <si>
    <t>A065350</t>
  </si>
  <si>
    <r>
      <rPr>
        <b/>
        <sz val="11"/>
        <color theme="1"/>
        <rFont val="Malgun Gothic"/>
        <family val="3"/>
        <charset val="129"/>
      </rPr>
      <t>인바이오젠</t>
    </r>
    <r>
      <rPr>
        <sz val="11"/>
        <color theme="1"/>
        <rFont val="맑은 고딕"/>
        <family val="3"/>
        <charset val="129"/>
      </rPr>
      <t xml:space="preserve"> (건강기능식품)</t>
    </r>
  </si>
  <si>
    <t>A026940</t>
  </si>
  <si>
    <r>
      <rPr>
        <b/>
        <sz val="11"/>
        <color theme="1"/>
        <rFont val="Malgun Gothic"/>
        <family val="3"/>
        <charset val="129"/>
      </rPr>
      <t>부국철강</t>
    </r>
    <r>
      <rPr>
        <sz val="11"/>
        <color theme="1"/>
        <rFont val="맑은 고딕"/>
        <family val="3"/>
        <charset val="129"/>
      </rPr>
      <t xml:space="preserve"> (철강)</t>
    </r>
  </si>
  <si>
    <t>✅ 강판(자동차 소재) 일부 공급</t>
  </si>
  <si>
    <t>A005710</t>
  </si>
  <si>
    <r>
      <rPr>
        <b/>
        <sz val="11"/>
        <color theme="1"/>
        <rFont val="Malgun Gothic"/>
        <family val="3"/>
        <charset val="129"/>
      </rPr>
      <t>녹십자홀딩스</t>
    </r>
    <r>
      <rPr>
        <sz val="11"/>
        <color theme="1"/>
        <rFont val="맑은 고딕"/>
        <family val="3"/>
        <charset val="129"/>
      </rPr>
      <t xml:space="preserve"> (제약)</t>
    </r>
  </si>
  <si>
    <t>A025540</t>
  </si>
  <si>
    <t>한국단자공업 (커넥터)</t>
  </si>
  <si>
    <t>✅ 자동차 전장 부품 (배선 연결)</t>
  </si>
  <si>
    <t>A002920</t>
  </si>
  <si>
    <r>
      <rPr>
        <b/>
        <sz val="11"/>
        <color theme="1"/>
        <rFont val="Malgun Gothic"/>
        <family val="3"/>
        <charset val="129"/>
      </rPr>
      <t>유성기업</t>
    </r>
    <r>
      <rPr>
        <sz val="11"/>
        <color theme="1"/>
        <rFont val="맑은 고딕"/>
        <family val="3"/>
        <charset val="129"/>
      </rPr>
      <t xml:space="preserve"> (엔진부품)</t>
    </r>
  </si>
  <si>
    <t>✅ 크랭크샤프트, 주요 엔진 부품 공급</t>
  </si>
  <si>
    <t>A037370</t>
  </si>
  <si>
    <r>
      <rPr>
        <b/>
        <sz val="11"/>
        <color theme="1"/>
        <rFont val="Malgun Gothic"/>
        <family val="3"/>
        <charset val="129"/>
      </rPr>
      <t>EG</t>
    </r>
    <r>
      <rPr>
        <sz val="11"/>
        <color theme="1"/>
        <rFont val="맑은 고딕"/>
        <family val="3"/>
        <charset val="129"/>
      </rPr>
      <t xml:space="preserve"> (페로실리콘)</t>
    </r>
  </si>
  <si>
    <t>A012160</t>
  </si>
  <si>
    <r>
      <rPr>
        <b/>
        <sz val="11"/>
        <color theme="1"/>
        <rFont val="Malgun Gothic"/>
        <family val="3"/>
        <charset val="129"/>
      </rPr>
      <t>영신금속</t>
    </r>
    <r>
      <rPr>
        <sz val="11"/>
        <color theme="1"/>
        <rFont val="맑은 고딕"/>
        <family val="3"/>
        <charset val="129"/>
      </rPr>
      <t xml:space="preserve"> (단조/조향부품)</t>
    </r>
  </si>
  <si>
    <t>✅ 스티어링·조향 계통 부품 공급</t>
  </si>
  <si>
    <t>A025820</t>
  </si>
  <si>
    <r>
      <rPr>
        <b/>
        <sz val="11"/>
        <color theme="1"/>
        <rFont val="Malgun Gothic"/>
        <family val="3"/>
        <charset val="129"/>
      </rPr>
      <t>이구산업</t>
    </r>
    <r>
      <rPr>
        <sz val="11"/>
        <color theme="1"/>
        <rFont val="맑은 고딕"/>
        <family val="3"/>
        <charset val="129"/>
      </rPr>
      <t xml:space="preserve"> (동판)</t>
    </r>
  </si>
  <si>
    <t>A131400</t>
  </si>
  <si>
    <r>
      <rPr>
        <b/>
        <sz val="11"/>
        <color theme="1"/>
        <rFont val="Malgun Gothic"/>
        <family val="3"/>
        <charset val="129"/>
      </rPr>
      <t>코오롱플라스틱</t>
    </r>
    <r>
      <rPr>
        <sz val="11"/>
        <color theme="1"/>
        <rFont val="맑은 고딕"/>
        <family val="3"/>
        <charset val="129"/>
      </rPr>
      <t xml:space="preserve"> (POM수지)</t>
    </r>
  </si>
  <si>
    <t>✅ 자동차 연료계통/내장용 플라스틱 공급</t>
  </si>
  <si>
    <t>A000270</t>
  </si>
  <si>
    <r>
      <rPr>
        <b/>
        <sz val="11"/>
        <color theme="1"/>
        <rFont val="Malgun Gothic"/>
        <family val="3"/>
        <charset val="129"/>
      </rPr>
      <t>기아</t>
    </r>
    <r>
      <rPr>
        <sz val="11"/>
        <color theme="1"/>
        <rFont val="맑은 고딕"/>
        <family val="3"/>
        <charset val="129"/>
      </rPr>
      <t xml:space="preserve"> (완성차)</t>
    </r>
  </si>
  <si>
    <t>✅ 직접 생산/수출 (투싼, 스포티지 등)</t>
  </si>
  <si>
    <t>A051910</t>
  </si>
  <si>
    <r>
      <rPr>
        <b/>
        <sz val="11"/>
        <color theme="1"/>
        <rFont val="Malgun Gothic"/>
        <family val="3"/>
        <charset val="129"/>
      </rPr>
      <t>LG화학</t>
    </r>
    <r>
      <rPr>
        <sz val="11"/>
        <color theme="1"/>
        <rFont val="맑은 고딕"/>
        <family val="3"/>
        <charset val="129"/>
      </rPr>
      <t xml:space="preserve"> (배터리/소재)</t>
    </r>
  </si>
  <si>
    <t>✅ 자동차 플라스틱 내장/배터리 소재</t>
  </si>
  <si>
    <t>A011320</t>
  </si>
  <si>
    <r>
      <rPr>
        <b/>
        <sz val="11"/>
        <color theme="1"/>
        <rFont val="Malgun Gothic"/>
        <family val="3"/>
        <charset val="129"/>
      </rPr>
      <t>유니드</t>
    </r>
    <r>
      <rPr>
        <sz val="11"/>
        <color theme="1"/>
        <rFont val="맑은 고딕"/>
        <family val="3"/>
        <charset val="129"/>
      </rPr>
      <t xml:space="preserve"> (화학)</t>
    </r>
  </si>
  <si>
    <t>A032350</t>
  </si>
  <si>
    <r>
      <rPr>
        <b/>
        <sz val="11"/>
        <color theme="1"/>
        <rFont val="Malgun Gothic"/>
        <family val="3"/>
        <charset val="129"/>
      </rPr>
      <t>롯데관광개발</t>
    </r>
    <r>
      <rPr>
        <sz val="11"/>
        <color theme="1"/>
        <rFont val="맑은 고딕"/>
        <family val="3"/>
        <charset val="129"/>
      </rPr>
      <t xml:space="preserve"> (카지노)</t>
    </r>
  </si>
  <si>
    <r>
      <rPr>
        <b/>
        <sz val="11"/>
        <color theme="1"/>
        <rFont val="Malgun Gothic"/>
        <family val="3"/>
        <charset val="129"/>
      </rPr>
      <t>DL이앤씨</t>
    </r>
    <r>
      <rPr>
        <sz val="11"/>
        <color theme="1"/>
        <rFont val="맑은 고딕"/>
        <family val="3"/>
        <charset val="129"/>
      </rPr>
      <t xml:space="preserve"> (건설)</t>
    </r>
  </si>
  <si>
    <t>A049950</t>
  </si>
  <si>
    <r>
      <rPr>
        <b/>
        <sz val="11"/>
        <color theme="1"/>
        <rFont val="Malgun Gothic"/>
        <family val="3"/>
        <charset val="129"/>
      </rPr>
      <t>아이엘사이언스</t>
    </r>
    <r>
      <rPr>
        <sz val="11"/>
        <color theme="1"/>
        <rFont val="맑은 고딕"/>
        <family val="3"/>
        <charset val="129"/>
      </rPr>
      <t xml:space="preserve"> (LED)</t>
    </r>
  </si>
  <si>
    <t>A222810</t>
  </si>
  <si>
    <r>
      <rPr>
        <b/>
        <sz val="11"/>
        <color theme="1"/>
        <rFont val="Malgun Gothic"/>
        <family val="3"/>
        <charset val="129"/>
      </rPr>
      <t>쎄노텍</t>
    </r>
    <r>
      <rPr>
        <sz val="11"/>
        <color theme="1"/>
        <rFont val="맑은 고딕"/>
        <family val="3"/>
        <charset val="129"/>
      </rPr>
      <t xml:space="preserve"> (세라믹볼)</t>
    </r>
  </si>
  <si>
    <t>A013570</t>
  </si>
  <si>
    <r>
      <rPr>
        <b/>
        <sz val="11"/>
        <color theme="1"/>
        <rFont val="Malgun Gothic"/>
        <family val="3"/>
        <charset val="129"/>
      </rPr>
      <t>디와이</t>
    </r>
    <r>
      <rPr>
        <sz val="11"/>
        <color theme="1"/>
        <rFont val="맑은 고딕"/>
        <family val="3"/>
        <charset val="129"/>
      </rPr>
      <t xml:space="preserve"> (차축/서스펜션)</t>
    </r>
  </si>
  <si>
    <t>✅ 상용차 중심, 승용차 일부</t>
  </si>
  <si>
    <t>A450140</t>
  </si>
  <si>
    <r>
      <rPr>
        <b/>
        <sz val="11"/>
        <color theme="1"/>
        <rFont val="Malgun Gothic"/>
        <family val="3"/>
        <charset val="129"/>
      </rPr>
      <t>아이디피</t>
    </r>
    <r>
      <rPr>
        <sz val="11"/>
        <color theme="1"/>
        <rFont val="맑은 고딕"/>
        <family val="3"/>
        <charset val="129"/>
      </rPr>
      <t xml:space="preserve"> (스마트카드)</t>
    </r>
  </si>
  <si>
    <t>A053810</t>
  </si>
  <si>
    <r>
      <rPr>
        <b/>
        <sz val="11"/>
        <color theme="1"/>
        <rFont val="Malgun Gothic"/>
        <family val="3"/>
        <charset val="129"/>
      </rPr>
      <t>엠에프엠코리아</t>
    </r>
    <r>
      <rPr>
        <sz val="11"/>
        <color theme="1"/>
        <rFont val="맑은 고딕"/>
        <family val="3"/>
        <charset val="129"/>
      </rPr>
      <t xml:space="preserve"> (내장부품)</t>
    </r>
  </si>
  <si>
    <t>✅ 자동차 시트/내장재 공급</t>
  </si>
  <si>
    <t>A053260</t>
  </si>
  <si>
    <r>
      <rPr>
        <b/>
        <sz val="11"/>
        <color theme="1"/>
        <rFont val="Malgun Gothic"/>
        <family val="3"/>
        <charset val="129"/>
      </rPr>
      <t>금강철강</t>
    </r>
    <r>
      <rPr>
        <sz val="11"/>
        <color theme="1"/>
        <rFont val="맑은 고딕"/>
        <family val="3"/>
        <charset val="129"/>
      </rPr>
      <t xml:space="preserve"> (형강)</t>
    </r>
  </si>
  <si>
    <t>A035250</t>
  </si>
  <si>
    <r>
      <rPr>
        <b/>
        <sz val="11"/>
        <color theme="1"/>
        <rFont val="Malgun Gothic"/>
        <family val="3"/>
        <charset val="129"/>
      </rPr>
      <t>강원에너지</t>
    </r>
    <r>
      <rPr>
        <sz val="11"/>
        <color theme="1"/>
        <rFont val="맑은 고딕"/>
        <family val="3"/>
        <charset val="129"/>
      </rPr>
      <t xml:space="preserve"> (보일러)</t>
    </r>
  </si>
  <si>
    <t>A047400</t>
  </si>
  <si>
    <r>
      <rPr>
        <b/>
        <sz val="11"/>
        <color theme="1"/>
        <rFont val="Malgun Gothic"/>
        <family val="3"/>
        <charset val="129"/>
      </rPr>
      <t>유니온머티리얼</t>
    </r>
    <r>
      <rPr>
        <sz val="11"/>
        <color theme="1"/>
        <rFont val="맑은 고딕"/>
        <family val="3"/>
        <charset val="129"/>
      </rPr>
      <t xml:space="preserve"> (세라믹베어링)</t>
    </r>
  </si>
  <si>
    <t>✅ 자동차용 베어링 소재 일부 공급</t>
  </si>
  <si>
    <t>A019440</t>
  </si>
  <si>
    <r>
      <rPr>
        <b/>
        <sz val="11"/>
        <color theme="1"/>
        <rFont val="Malgun Gothic"/>
        <family val="3"/>
        <charset val="129"/>
      </rPr>
      <t>세아특수강</t>
    </r>
    <r>
      <rPr>
        <sz val="11"/>
        <color theme="1"/>
        <rFont val="맑은 고딕"/>
        <family val="3"/>
        <charset val="129"/>
      </rPr>
      <t xml:space="preserve"> (특수강봉)</t>
    </r>
  </si>
  <si>
    <t>✅ 자동차 샤프트/기어용 강재 공급</t>
  </si>
  <si>
    <t>A023440</t>
  </si>
  <si>
    <r>
      <rPr>
        <b/>
        <sz val="11"/>
        <color theme="1"/>
        <rFont val="Malgun Gothic"/>
        <family val="3"/>
        <charset val="129"/>
      </rPr>
      <t>제일파마홀딩스</t>
    </r>
    <r>
      <rPr>
        <sz val="11"/>
        <color theme="1"/>
        <rFont val="맑은 고딕"/>
        <family val="3"/>
        <charset val="129"/>
      </rPr>
      <t xml:space="preserve"> (제약)</t>
    </r>
  </si>
  <si>
    <t>A005030</t>
  </si>
  <si>
    <r>
      <rPr>
        <b/>
        <sz val="11"/>
        <color theme="1"/>
        <rFont val="Malgun Gothic"/>
        <family val="3"/>
        <charset val="129"/>
      </rPr>
      <t>롯데기공</t>
    </r>
    <r>
      <rPr>
        <sz val="11"/>
        <color theme="1"/>
        <rFont val="맑은 고딕"/>
        <family val="3"/>
        <charset val="129"/>
      </rPr>
      <t xml:space="preserve"> (보일러)</t>
    </r>
  </si>
  <si>
    <t>A087010</t>
  </si>
  <si>
    <r>
      <rPr>
        <b/>
        <sz val="11"/>
        <color theme="1"/>
        <rFont val="Malgun Gothic"/>
        <family val="3"/>
        <charset val="129"/>
      </rPr>
      <t>펌텍코리아</t>
    </r>
    <r>
      <rPr>
        <sz val="11"/>
        <color theme="1"/>
        <rFont val="맑은 고딕"/>
        <family val="3"/>
        <charset val="129"/>
      </rPr>
      <t xml:space="preserve"> (화장품용기)</t>
    </r>
  </si>
  <si>
    <t>A019180</t>
  </si>
  <si>
    <r>
      <rPr>
        <b/>
        <sz val="11"/>
        <color theme="1"/>
        <rFont val="Malgun Gothic"/>
        <family val="3"/>
        <charset val="129"/>
      </rPr>
      <t>티에이치엔</t>
    </r>
    <r>
      <rPr>
        <sz val="11"/>
        <color theme="1"/>
        <rFont val="맑은 고딕"/>
        <family val="3"/>
        <charset val="129"/>
      </rPr>
      <t xml:space="preserve"> (와이어링하네스)</t>
    </r>
  </si>
  <si>
    <t>✅ 자동차 배선 주요 공급사</t>
  </si>
  <si>
    <t>A010280</t>
  </si>
  <si>
    <r>
      <rPr>
        <b/>
        <sz val="11"/>
        <color theme="1"/>
        <rFont val="Malgun Gothic"/>
        <family val="3"/>
        <charset val="129"/>
      </rPr>
      <t>트루윈</t>
    </r>
    <r>
      <rPr>
        <sz val="11"/>
        <color theme="1"/>
        <rFont val="맑은 고딕"/>
        <family val="3"/>
        <charset val="129"/>
      </rPr>
      <t xml:space="preserve"> (ABS센서)</t>
    </r>
  </si>
  <si>
    <t>✅ 자동차 안전센서</t>
  </si>
  <si>
    <r>
      <rPr>
        <b/>
        <sz val="11"/>
        <color theme="1"/>
        <rFont val="Malgun Gothic"/>
        <family val="3"/>
        <charset val="129"/>
      </rPr>
      <t>화신</t>
    </r>
    <r>
      <rPr>
        <sz val="11"/>
        <color theme="1"/>
        <rFont val="맑은 고딕"/>
        <family val="3"/>
        <charset val="129"/>
      </rPr>
      <t xml:space="preserve"> (차체부품)</t>
    </r>
  </si>
  <si>
    <t>✅ 차체 강판 가공, 승용차 포함</t>
  </si>
  <si>
    <t>A007530</t>
  </si>
  <si>
    <r>
      <rPr>
        <b/>
        <sz val="11"/>
        <color theme="1"/>
        <rFont val="Malgun Gothic"/>
        <family val="3"/>
        <charset val="129"/>
      </rPr>
      <t>스카이라이프</t>
    </r>
    <r>
      <rPr>
        <sz val="11"/>
        <color theme="1"/>
        <rFont val="맑은 고딕"/>
        <family val="3"/>
        <charset val="129"/>
      </rPr>
      <t xml:space="preserve"> (방송)</t>
    </r>
  </si>
  <si>
    <t>A004100</t>
  </si>
  <si>
    <r>
      <rPr>
        <b/>
        <sz val="11"/>
        <color theme="1"/>
        <rFont val="Malgun Gothic"/>
        <family val="3"/>
        <charset val="129"/>
      </rPr>
      <t>신풍제약</t>
    </r>
    <r>
      <rPr>
        <sz val="11"/>
        <color theme="1"/>
        <rFont val="맑은 고딕"/>
        <family val="3"/>
        <charset val="129"/>
      </rPr>
      <t xml:space="preserve"> (제약)</t>
    </r>
  </si>
  <si>
    <r>
      <rPr>
        <sz val="11"/>
        <color theme="1"/>
        <rFont val="Malgun Gothic"/>
        <family val="3"/>
        <charset val="129"/>
      </rPr>
      <t xml:space="preserve">이 리스트에서 HS Code 870333(1,500cc~2,500cc 디젤 승용차)과 </t>
    </r>
    <r>
      <rPr>
        <b/>
        <sz val="11"/>
        <color theme="1"/>
        <rFont val="맑은 고딕"/>
        <family val="3"/>
        <charset val="129"/>
      </rPr>
      <t>직접적으로 가장 밀접한 기업</t>
    </r>
    <r>
      <rPr>
        <sz val="11"/>
        <color theme="1"/>
        <rFont val="맑은 고딕"/>
        <family val="3"/>
        <charset val="129"/>
      </rPr>
      <t xml:space="preserve">은 </t>
    </r>
    <r>
      <rPr>
        <b/>
        <sz val="11"/>
        <color theme="1"/>
        <rFont val="맑은 고딕"/>
        <family val="3"/>
        <charset val="129"/>
      </rPr>
      <t>기아</t>
    </r>
    <r>
      <rPr>
        <sz val="11"/>
        <color theme="1"/>
        <rFont val="맑은 고딕"/>
        <family val="3"/>
        <charset val="129"/>
      </rPr>
      <t>입니다.</t>
    </r>
  </si>
  <si>
    <t>기아는 직접 이 차종을 생산하고 수출합니다.</t>
  </si>
  <si>
    <t>그 외</t>
  </si>
  <si>
    <t>현대위아(엔진), 한국단자, 유성기업, 티에이치엔, 트루윈, 화신, 세종공업 등은 부품 공급사로 간접적으로 매우 중요한 역할을 하고 있습니다.</t>
  </si>
  <si>
    <t>나머지는 직접적인 관련은 없으며, 통계적 상관성에서 나온 결과로 보아야 합니다.</t>
  </si>
  <si>
    <t>⚡ HS Code 850434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</si>
  <si>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850434</t>
    </r>
  </si>
  <si>
    <t>전기 변압기, 출력 초과 500 kVA</t>
  </si>
  <si>
    <t>Electrical transformers, having a power handling capacity exceeding 500 kVA</t>
  </si>
  <si>
    <r>
      <rPr>
        <sz val="11"/>
        <color theme="1"/>
        <rFont val="Malgun Gothic"/>
        <family val="3"/>
        <charset val="129"/>
      </rPr>
      <t xml:space="preserve">HS 코드 </t>
    </r>
    <r>
      <rPr>
        <b/>
        <sz val="11"/>
        <color theme="1"/>
        <rFont val="맑은 고딕"/>
        <family val="3"/>
        <charset val="129"/>
      </rPr>
      <t>8504</t>
    </r>
    <r>
      <rPr>
        <sz val="11"/>
        <color theme="1"/>
        <rFont val="맑은 고딕"/>
        <family val="3"/>
        <charset val="129"/>
      </rPr>
      <t xml:space="preserve"> 는 전기변압기(Transformers), 정류기(Rectifiers) 등을 포함한 전력 전자 장비를 다루는 품목군입니다.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</si>
  <si>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850434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</si>
  <si>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b/>
        <sz val="11"/>
        <color theme="1"/>
        <rFont val="Malgun Gothic"/>
        <family val="3"/>
        <charset val="129"/>
      </rPr>
      <t>용량 500kVA 초과</t>
    </r>
    <r>
      <rPr>
        <sz val="11"/>
        <color theme="1"/>
        <rFont val="맑은 고딕"/>
        <family val="3"/>
        <charset val="129"/>
      </rPr>
      <t xml:space="preserve">의 </t>
    </r>
    <r>
      <rPr>
        <b/>
        <sz val="11"/>
        <color theme="1"/>
        <rFont val="맑은 고딕"/>
        <family val="3"/>
        <charset val="129"/>
      </rPr>
      <t>대형 전기 변압기</t>
    </r>
    <r>
      <rPr>
        <sz val="11"/>
        <color theme="1"/>
        <rFont val="맑은 고딕"/>
        <family val="3"/>
        <charset val="129"/>
      </rPr>
      <t>를 의미합니다.</t>
    </r>
  </si>
  <si>
    <r>
      <rPr>
        <sz val="11"/>
        <color theme="1"/>
        <rFont val="Malgun Gothic"/>
        <family val="3"/>
        <charset val="129"/>
      </rPr>
      <t xml:space="preserve">주로 </t>
    </r>
    <r>
      <rPr>
        <b/>
        <sz val="11"/>
        <color theme="1"/>
        <rFont val="맑은 고딕"/>
        <family val="3"/>
        <charset val="129"/>
      </rPr>
      <t>발전소, 송전 변전소, 대규모 산업플랜트</t>
    </r>
    <r>
      <rPr>
        <sz val="11"/>
        <color theme="1"/>
        <rFont val="맑은 고딕"/>
        <family val="3"/>
        <charset val="129"/>
      </rPr>
      <t>에 사용되는 중대형 전력용 변압기입니다.</t>
    </r>
  </si>
  <si>
    <r>
      <rPr>
        <sz val="11"/>
        <color theme="1"/>
        <rFont val="Malgun Gothic"/>
        <family val="3"/>
        <charset val="129"/>
      </rPr>
      <t xml:space="preserve">수출입 신고에서 </t>
    </r>
    <r>
      <rPr>
        <b/>
        <sz val="11"/>
        <color theme="1"/>
        <rFont val="맑은 고딕"/>
        <family val="3"/>
        <charset val="129"/>
      </rPr>
      <t>고전력 변압기(초고압변압기, 몰드변압기, 유입변압기 등)</t>
    </r>
    <r>
      <rPr>
        <sz val="11"/>
        <color theme="1"/>
        <rFont val="맑은 고딕"/>
        <family val="3"/>
        <charset val="129"/>
      </rPr>
      <t xml:space="preserve"> 가 이 코드에 포함됩니다.</t>
    </r>
  </si>
  <si>
    <t>✅ 대표적으로</t>
  </si>
  <si>
    <t>효성중공업, 현대일렉트릭, LS ELECTRIC(구 LS산전), 일진전기, 선도전기 등이 이 품목을 주력으로 제조·수출하고 있습니다.</t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</si>
  <si>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종목(티커)</t>
    </r>
    <r>
      <rPr>
        <sz val="11"/>
        <color theme="1"/>
        <rFont val="맑은 고딕"/>
        <family val="3"/>
        <charset val="129"/>
      </rPr>
      <t xml:space="preserve"> 에 대해</t>
    </r>
  </si>
  <si>
    <t>850434(500kVA 초과 대형 전기 변압기) 직접 생산/수출</t>
  </si>
  <si>
    <t>부품/소재 공급 (코어, 권선, 절연유, 제어장치)</t>
  </si>
  <si>
    <t>간접적 관계(건설, 플랜트 설치, EPC)</t>
  </si>
  <si>
    <t>을 기준으로 표로 정리했습니다.</t>
  </si>
  <si>
    <t>A452260</t>
  </si>
  <si>
    <t>A453340</t>
  </si>
  <si>
    <t>A005350</t>
  </si>
  <si>
    <t>A446070</t>
  </si>
  <si>
    <t>A025750</t>
  </si>
  <si>
    <t>A066270</t>
  </si>
  <si>
    <t>A002460</t>
  </si>
  <si>
    <t>A066980</t>
  </si>
  <si>
    <t>A012650</t>
  </si>
  <si>
    <t>A015170</t>
  </si>
  <si>
    <t>A061250</t>
  </si>
  <si>
    <t>A086060</t>
  </si>
  <si>
    <r>
      <rPr>
        <b/>
        <sz val="11"/>
        <color theme="1"/>
        <rFont val="Malgun Gothic"/>
        <family val="3"/>
        <charset val="129"/>
      </rPr>
      <t>효성중공업, LS일렉트릭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850434(500kVA 초과 대형 전기 변압기) 직접 생산 및 수출 주력 기업</t>
    </r>
    <r>
      <rPr>
        <sz val="11"/>
        <color theme="1"/>
        <rFont val="맑은 고딕"/>
        <family val="3"/>
        <charset val="129"/>
      </rPr>
      <t xml:space="preserve"> 입니다.</t>
    </r>
  </si>
  <si>
    <r>
      <rPr>
        <b/>
        <sz val="11"/>
        <color theme="1"/>
        <rFont val="Malgun Gothic"/>
        <family val="3"/>
        <charset val="129"/>
      </rPr>
      <t>대한전선, 두산에너빌리티, 한진중공업, 화성산업</t>
    </r>
    <r>
      <rPr>
        <sz val="11"/>
        <color theme="1"/>
        <rFont val="맑은 고딕"/>
        <family val="3"/>
        <charset val="129"/>
      </rPr>
      <t xml:space="preserve"> 등은 </t>
    </r>
    <r>
      <rPr>
        <b/>
        <sz val="11"/>
        <color theme="1"/>
        <rFont val="맑은 고딕"/>
        <family val="3"/>
        <charset val="129"/>
      </rPr>
      <t>발전소, 플랜트, 대형 수송장치</t>
    </r>
    <r>
      <rPr>
        <sz val="11"/>
        <color theme="1"/>
        <rFont val="맑은 고딕"/>
        <family val="3"/>
        <charset val="129"/>
      </rPr>
      <t xml:space="preserve"> 구축에서 이 변압기를 설치/수입/시공하는 역할.</t>
    </r>
  </si>
  <si>
    <r>
      <rPr>
        <b/>
        <sz val="11"/>
        <color theme="1"/>
        <rFont val="Malgun Gothic"/>
        <family val="3"/>
        <charset val="129"/>
      </rPr>
      <t>한국주강, 동일철강, 휴스틸, 일진머티리얼즈, 동일철강</t>
    </r>
    <r>
      <rPr>
        <sz val="11"/>
        <color theme="1"/>
        <rFont val="맑은 고딕"/>
        <family val="3"/>
        <charset val="129"/>
      </rPr>
      <t xml:space="preserve"> 등은 소재 또는 부품을 공급하는 간접 연관이 있습니다.</t>
    </r>
  </si>
  <si>
    <t>⚡ HS Code 851590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</si>
  <si>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851590</t>
    </r>
  </si>
  <si>
    <t>용접기기 및 절단기기 부속품</t>
  </si>
  <si>
    <t>Parts of welding machines and apparatus</t>
  </si>
  <si>
    <r>
      <rPr>
        <sz val="11"/>
        <color theme="1"/>
        <rFont val="Malgun Gothic"/>
        <family val="3"/>
        <charset val="129"/>
      </rPr>
      <t xml:space="preserve">HS Code </t>
    </r>
    <r>
      <rPr>
        <b/>
        <sz val="11"/>
        <color theme="1"/>
        <rFont val="맑은 고딕"/>
        <family val="3"/>
        <charset val="129"/>
      </rPr>
      <t>8515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"전기식(플라즈마 포함) 아크 용접기 및 절단기"</t>
    </r>
    <r>
      <rPr>
        <sz val="11"/>
        <color theme="1"/>
        <rFont val="맑은 고딕"/>
        <family val="3"/>
        <charset val="129"/>
      </rPr>
      <t xml:space="preserve"> 에 해당합니다.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</si>
  <si>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851590</t>
    </r>
    <r>
      <rPr>
        <sz val="11"/>
        <color theme="1"/>
        <rFont val="맑은 고딕"/>
        <family val="3"/>
        <charset val="129"/>
      </rPr>
      <t xml:space="preserve"> 은 이 장비들의 </t>
    </r>
    <r>
      <rPr>
        <b/>
        <sz val="11"/>
        <color theme="1"/>
        <rFont val="맑은 고딕"/>
        <family val="3"/>
        <charset val="129"/>
      </rPr>
      <t>부속품(Parts)</t>
    </r>
    <r>
      <rPr>
        <sz val="11"/>
        <color theme="1"/>
        <rFont val="맑은 고딕"/>
        <family val="3"/>
        <charset val="129"/>
      </rPr>
      <t xml:space="preserve"> 을 지칭하는 HS 코드입니다.</t>
    </r>
  </si>
  <si>
    <t>주요 대상:</t>
  </si>
  <si>
    <r>
      <rPr>
        <sz val="11"/>
        <color theme="1"/>
        <rFont val="Aptos Narrow"/>
        <family val="2"/>
      </rPr>
      <t xml:space="preserve">✅ </t>
    </r>
    <r>
      <rPr>
        <b/>
        <sz val="11"/>
        <color theme="1"/>
        <rFont val="맑은 고딕"/>
        <family val="3"/>
        <charset val="129"/>
      </rPr>
      <t>아크용접기, TIG, MIG, 플라즈마 절단기 등</t>
    </r>
    <r>
      <rPr>
        <sz val="11"/>
        <color theme="1"/>
        <rFont val="맑은 고딕"/>
        <family val="3"/>
        <charset val="129"/>
      </rPr>
      <t>의 팁, 토치, 노즐, 전극, 케이블 등 소모성/장착 부품</t>
    </r>
  </si>
  <si>
    <t>✅ 제어 유닛, 인버터 보드, 파워모듈 등 교체 부품</t>
  </si>
  <si>
    <t>✅ 송급장치, 쿨러, 호스, 피더 등의 부속품</t>
  </si>
  <si>
    <r>
      <rPr>
        <sz val="11"/>
        <color theme="1"/>
        <rFont val="Aptos Narrow"/>
        <family val="2"/>
      </rPr>
      <t xml:space="preserve">이 품목은 주로 </t>
    </r>
    <r>
      <rPr>
        <b/>
        <sz val="11"/>
        <color theme="1"/>
        <rFont val="맑은 고딕"/>
        <family val="3"/>
        <charset val="129"/>
      </rPr>
      <t>용접기기 제조 및 유지보수에 필요한 핵심 교체품</t>
    </r>
    <r>
      <rPr>
        <sz val="11"/>
        <color theme="1"/>
        <rFont val="맑은 고딕"/>
        <family val="3"/>
        <charset val="129"/>
      </rPr>
      <t>이며,</t>
    </r>
  </si>
  <si>
    <r>
      <rPr>
        <sz val="11"/>
        <color theme="1"/>
        <rFont val="Aptos Narrow"/>
        <family val="2"/>
      </rPr>
      <t xml:space="preserve">대한민국에서는 </t>
    </r>
    <r>
      <rPr>
        <b/>
        <sz val="11"/>
        <color theme="1"/>
        <rFont val="맑은 고딕"/>
        <family val="3"/>
        <charset val="129"/>
      </rPr>
      <t>현대위아, 두산밥캣(산업장비), 세아제강(강관용 용접라인), 일진전기, 한국선재(용접봉)</t>
    </r>
    <r>
      <rPr>
        <sz val="11"/>
        <color theme="1"/>
        <rFont val="맑은 고딕"/>
        <family val="3"/>
        <charset val="129"/>
      </rPr>
      <t xml:space="preserve"> 등이 간접적으로 관련될 수 있고,</t>
    </r>
  </si>
  <si>
    <r>
      <rPr>
        <sz val="11"/>
        <color theme="1"/>
        <rFont val="Aptos Narrow"/>
        <family val="2"/>
      </rPr>
      <t xml:space="preserve">직접적으로는 </t>
    </r>
    <r>
      <rPr>
        <b/>
        <sz val="11"/>
        <color theme="1"/>
        <rFont val="맑은 고딕"/>
        <family val="3"/>
        <charset val="129"/>
      </rPr>
      <t>용접장치 전문기업(디케이락, 파워웰, 파워로직스 등 일부)</t>
    </r>
    <r>
      <rPr>
        <sz val="11"/>
        <color theme="1"/>
        <rFont val="맑은 고딕"/>
        <family val="3"/>
        <charset val="129"/>
      </rPr>
      <t xml:space="preserve"> 에서 부속품을 제조하거나 수출하기도 합니다.</t>
    </r>
  </si>
  <si>
    <t>851590(용접기기 및 절단기기 부속품) 직접 제조/수출</t>
  </si>
  <si>
    <t>용접공정 핵심 수요업체(철강, 강관, 플랜트)</t>
  </si>
  <si>
    <t>위 50개 중 851590(용접기기 및 절단기기 부속품)과 직접적으로 제조/수출 연관된 기업은 없습니다.</t>
  </si>
  <si>
    <t>📝 상위 50개 기업별 경제적 연관성을 분석하겠습니다.</t>
  </si>
  <si>
    <t>🧪 HS Code 290516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</si>
  <si>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290516</t>
    </r>
  </si>
  <si>
    <t>테레프탈산(terephthalic acid) 및 그 염(소디움 테레프탈레이트 등)</t>
  </si>
  <si>
    <t>Terephthalic acid and its salts</t>
  </si>
  <si>
    <r>
      <rPr>
        <sz val="11"/>
        <color theme="1"/>
        <rFont val="Malgun Gothic"/>
        <family val="3"/>
        <charset val="129"/>
      </rPr>
      <t xml:space="preserve">HS 코드 </t>
    </r>
    <r>
      <rPr>
        <b/>
        <sz val="11"/>
        <color theme="1"/>
        <rFont val="맑은 고딕"/>
        <family val="3"/>
        <charset val="129"/>
      </rPr>
      <t>2905</t>
    </r>
    <r>
      <rPr>
        <sz val="11"/>
        <color theme="1"/>
        <rFont val="맑은 고딕"/>
        <family val="3"/>
        <charset val="129"/>
      </rPr>
      <t xml:space="preserve"> 는 기본적으로 </t>
    </r>
    <r>
      <rPr>
        <b/>
        <sz val="11"/>
        <color theme="1"/>
        <rFont val="맑은 고딕"/>
        <family val="3"/>
        <charset val="129"/>
      </rPr>
      <t>카르복시산(유기산)과 그 유도체</t>
    </r>
    <r>
      <rPr>
        <sz val="11"/>
        <color theme="1"/>
        <rFont val="맑은 고딕"/>
        <family val="3"/>
        <charset val="129"/>
      </rPr>
      <t>를 포함합니다.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</si>
  <si>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290516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테레프탈산(PTA, Terephthalic Acid)과 그 염</t>
    </r>
    <r>
      <rPr>
        <sz val="11"/>
        <color theme="1"/>
        <rFont val="맑은 고딕"/>
        <family val="3"/>
        <charset val="129"/>
      </rPr>
      <t>을 지칭합니다.</t>
    </r>
  </si>
  <si>
    <t>🔬 테레프탈산(PTA)이란?</t>
  </si>
  <si>
    <r>
      <rPr>
        <b/>
        <sz val="11"/>
        <color theme="1"/>
        <rFont val="Malgun Gothic"/>
        <family val="3"/>
        <charset val="129"/>
      </rPr>
      <t>PTA (Terephthalic Acid)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PET(폴리에스터) 섬유·필름·플라스틱의 원료</t>
    </r>
    <r>
      <rPr>
        <sz val="11"/>
        <color theme="1"/>
        <rFont val="맑은 고딕"/>
        <family val="3"/>
        <charset val="129"/>
      </rPr>
      <t>로 가장 많이 사용됩니다.</t>
    </r>
  </si>
  <si>
    <r>
      <rPr>
        <sz val="11"/>
        <color theme="1"/>
        <rFont val="Malgun Gothic"/>
        <family val="3"/>
        <charset val="129"/>
      </rPr>
      <t xml:space="preserve">PTA + EG(에틸렌글리콜) → </t>
    </r>
    <r>
      <rPr>
        <b/>
        <sz val="11"/>
        <color theme="1"/>
        <rFont val="맑은 고딕"/>
        <family val="3"/>
        <charset val="129"/>
      </rPr>
      <t>폴리에스터(PET)</t>
    </r>
  </si>
  <si>
    <t>한국은 PTA의 세계적인 주요 생산·수출국이며,</t>
  </si>
  <si>
    <t>✅ 삼성정밀화학, SK케미칼, 롯데케미칼, 한화솔루션, TK케미칼(구 동국) 등이 PTA 및 관련 공정을 보유합니다.</t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</si>
  <si>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티커(종목코드)</t>
    </r>
    <r>
      <rPr>
        <sz val="11"/>
        <color theme="1"/>
        <rFont val="맑은 고딕"/>
        <family val="3"/>
        <charset val="129"/>
      </rPr>
      <t xml:space="preserve"> 에 대해</t>
    </r>
  </si>
  <si>
    <t>290516(테레프탈산 및 그 염) 직접 생산/수출</t>
  </si>
  <si>
    <r>
      <rPr>
        <sz val="11"/>
        <color theme="1"/>
        <rFont val="Malgun Gothic"/>
        <family val="3"/>
        <charset val="129"/>
      </rPr>
      <t xml:space="preserve">폴리에스터 섬유, 필름 등 </t>
    </r>
    <r>
      <rPr>
        <b/>
        <sz val="11"/>
        <color theme="1"/>
        <rFont val="맑은 고딕"/>
        <family val="3"/>
        <charset val="129"/>
      </rPr>
      <t>직접 PTA 수요기업</t>
    </r>
  </si>
  <si>
    <t>기타 간접 연관 (화학 공급사슬)</t>
  </si>
  <si>
    <t>으로 나누어 간단히 분석했습니다.</t>
  </si>
  <si>
    <t>HS 290516 (PTA) 연관성</t>
  </si>
  <si>
    <t>A011170</t>
  </si>
  <si>
    <t>롯데케미칼 (석유화학)</t>
  </si>
  <si>
    <t>✅ PTA 직접 생산/수출 주력</t>
  </si>
  <si>
    <r>
      <rPr>
        <sz val="11"/>
        <color theme="1"/>
        <rFont val="Malgun Gothic"/>
        <family val="3"/>
        <charset val="129"/>
      </rPr>
      <t xml:space="preserve">이 리스트에서 </t>
    </r>
    <r>
      <rPr>
        <b/>
        <sz val="11"/>
        <color theme="1"/>
        <rFont val="맑은 고딕"/>
        <family val="3"/>
        <charset val="129"/>
      </rPr>
      <t>290516(테레프탈산 및 그 염)</t>
    </r>
    <r>
      <rPr>
        <sz val="11"/>
        <color theme="1"/>
        <rFont val="맑은 고딕"/>
        <family val="3"/>
        <charset val="129"/>
      </rPr>
      <t xml:space="preserve"> 과 </t>
    </r>
    <r>
      <rPr>
        <b/>
        <sz val="11"/>
        <color theme="1"/>
        <rFont val="맑은 고딕"/>
        <family val="3"/>
        <charset val="129"/>
      </rPr>
      <t>직접적으로 관련 있는 기업은 롯데케미칼, LG화학(지주 LG 포함), 삼양홀딩스, 태광산업</t>
    </r>
    <r>
      <rPr>
        <sz val="11"/>
        <color theme="1"/>
        <rFont val="맑은 고딕"/>
        <family val="3"/>
        <charset val="129"/>
      </rPr>
      <t xml:space="preserve"> 등입니다.</t>
    </r>
  </si>
  <si>
    <r>
      <rPr>
        <sz val="11"/>
        <color theme="1"/>
        <rFont val="Malgun Gothic"/>
        <family val="3"/>
        <charset val="129"/>
      </rPr>
      <t xml:space="preserve">그 외 </t>
    </r>
    <r>
      <rPr>
        <b/>
        <sz val="11"/>
        <color theme="1"/>
        <rFont val="맑은 고딕"/>
        <family val="3"/>
        <charset val="129"/>
      </rPr>
      <t>코오롱인더, 웰크론, 경동나비엔, LG전자, 디스플레이텍, 엔바이오니아</t>
    </r>
    <r>
      <rPr>
        <sz val="11"/>
        <color theme="1"/>
        <rFont val="맑은 고딕"/>
        <family val="3"/>
        <charset val="129"/>
      </rPr>
      <t xml:space="preserve"> 등은 </t>
    </r>
    <r>
      <rPr>
        <b/>
        <sz val="11"/>
        <color theme="1"/>
        <rFont val="맑은 고딕"/>
        <family val="3"/>
        <charset val="129"/>
      </rPr>
      <t>PET 필름·섬유·필터</t>
    </r>
    <r>
      <rPr>
        <sz val="11"/>
        <color theme="1"/>
        <rFont val="맑은 고딕"/>
        <family val="3"/>
        <charset val="129"/>
      </rPr>
      <t xml:space="preserve"> 소재에서 PTA를 대규모로 사용하기 때문에 </t>
    </r>
    <r>
      <rPr>
        <b/>
        <sz val="11"/>
        <color theme="1"/>
        <rFont val="맑은 고딕"/>
        <family val="3"/>
        <charset val="129"/>
      </rPr>
      <t>간접적으로 중요한 수요 기업</t>
    </r>
    <r>
      <rPr>
        <sz val="11"/>
        <color theme="1"/>
        <rFont val="맑은 고딕"/>
        <family val="3"/>
        <charset val="129"/>
      </rPr>
      <t>입니다.</t>
    </r>
  </si>
  <si>
    <r>
      <rPr>
        <sz val="11"/>
        <color theme="1"/>
        <rFont val="Aptos Narrow"/>
        <family val="2"/>
      </rPr>
      <t xml:space="preserve">나머지는 통계적 상관관계에 따른 결과일 뿐 </t>
    </r>
    <r>
      <rPr>
        <b/>
        <sz val="11"/>
        <color theme="1"/>
        <rFont val="맑은 고딕"/>
        <family val="3"/>
        <charset val="129"/>
      </rPr>
      <t>직접적인 경제적 연결고리는 희박</t>
    </r>
    <r>
      <rPr>
        <sz val="11"/>
        <color theme="1"/>
        <rFont val="맑은 고딕"/>
        <family val="3"/>
        <charset val="129"/>
      </rPr>
      <t>합니다.</t>
    </r>
  </si>
  <si>
    <t>⚗️ HS Code 293299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</si>
  <si>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293299</t>
    </r>
  </si>
  <si>
    <t>기타 헤테로 고리 화합물</t>
  </si>
  <si>
    <t>Other heterocyclic compounds with oxygen hetero-atom(s) only</t>
  </si>
  <si>
    <r>
      <rPr>
        <b/>
        <sz val="11"/>
        <color theme="1"/>
        <rFont val="Malgun Gothic"/>
        <family val="3"/>
        <charset val="129"/>
      </rPr>
      <t>2932</t>
    </r>
    <r>
      <rPr>
        <sz val="11"/>
        <color theme="1"/>
        <rFont val="맑은 고딕"/>
        <family val="3"/>
        <charset val="129"/>
      </rPr>
      <t xml:space="preserve"> 는 유기화학에서 </t>
    </r>
    <r>
      <rPr>
        <b/>
        <sz val="11"/>
        <color theme="1"/>
        <rFont val="맑은 고딕"/>
        <family val="3"/>
        <charset val="129"/>
      </rPr>
      <t>헤테로고리 화합물(heterocyclic compounds)</t>
    </r>
    <r>
      <rPr>
        <sz val="11"/>
        <color theme="1"/>
        <rFont val="맑은 고딕"/>
        <family val="3"/>
        <charset val="129"/>
      </rPr>
      <t xml:space="preserve"> 을 포괄하는 HS 코드입니다.</t>
    </r>
  </si>
  <si>
    <r>
      <rPr>
        <sz val="11"/>
        <color theme="1"/>
        <rFont val="Malgun Gothic"/>
        <family val="3"/>
        <charset val="129"/>
      </rPr>
      <t xml:space="preserve">즉, 고리 구조 안에 탄소 외에 산소·질소·황 등 </t>
    </r>
    <r>
      <rPr>
        <b/>
        <sz val="11"/>
        <color theme="1"/>
        <rFont val="맑은 고딕"/>
        <family val="3"/>
        <charset val="129"/>
      </rPr>
      <t>이종 원자(hetero atom)</t>
    </r>
    <r>
      <rPr>
        <sz val="11"/>
        <color theme="1"/>
        <rFont val="맑은 고딕"/>
        <family val="3"/>
        <charset val="129"/>
      </rPr>
      <t xml:space="preserve"> 가 포함된 화합물.</t>
    </r>
  </si>
  <si>
    <r>
      <rPr>
        <sz val="11"/>
        <color theme="1"/>
        <rFont val="Aptos Narrow"/>
        <family val="2"/>
      </rPr>
      <t xml:space="preserve">그 중 </t>
    </r>
    <r>
      <rPr>
        <b/>
        <sz val="11"/>
        <color theme="1"/>
        <rFont val="맑은 고딕"/>
        <family val="3"/>
        <charset val="129"/>
      </rPr>
      <t>293299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</si>
  <si>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b/>
        <sz val="11"/>
        <color theme="1"/>
        <rFont val="Malgun Gothic"/>
        <family val="3"/>
        <charset val="129"/>
      </rPr>
      <t>“산소를 헤테로 원자로 포함하는 기타 헤테로고리 화합물”</t>
    </r>
    <r>
      <rPr>
        <sz val="11"/>
        <color theme="1"/>
        <rFont val="맑은 고딕"/>
        <family val="3"/>
        <charset val="129"/>
      </rPr>
      <t xml:space="preserve"> 로 분류됩니다.</t>
    </r>
  </si>
  <si>
    <t>이 코드는</t>
  </si>
  <si>
    <r>
      <rPr>
        <sz val="11"/>
        <color theme="1"/>
        <rFont val="Malgun Gothic"/>
        <family val="3"/>
        <charset val="129"/>
      </rPr>
      <t xml:space="preserve">✅ </t>
    </r>
    <r>
      <rPr>
        <b/>
        <sz val="11"/>
        <color theme="1"/>
        <rFont val="맑은 고딕"/>
        <family val="3"/>
        <charset val="129"/>
      </rPr>
      <t>의약품 중간체</t>
    </r>
    <r>
      <rPr>
        <sz val="11"/>
        <color theme="1"/>
        <rFont val="맑은 고딕"/>
        <family val="3"/>
        <charset val="129"/>
      </rPr>
      <t>,</t>
    </r>
  </si>
  <si>
    <r>
      <rPr>
        <sz val="11"/>
        <color theme="1"/>
        <rFont val="Malgun Gothic"/>
        <family val="3"/>
        <charset val="129"/>
      </rPr>
      <t xml:space="preserve">✅ </t>
    </r>
    <r>
      <rPr>
        <b/>
        <sz val="11"/>
        <color theme="1"/>
        <rFont val="맑은 고딕"/>
        <family val="3"/>
        <charset val="129"/>
      </rPr>
      <t>농약 원료</t>
    </r>
    <r>
      <rPr>
        <sz val="11"/>
        <color theme="1"/>
        <rFont val="맑은 고딕"/>
        <family val="3"/>
        <charset val="129"/>
      </rPr>
      <t>,</t>
    </r>
  </si>
  <si>
    <r>
      <rPr>
        <sz val="11"/>
        <color theme="1"/>
        <rFont val="Malgun Gothic"/>
        <family val="3"/>
        <charset val="129"/>
      </rPr>
      <t xml:space="preserve">✅ </t>
    </r>
    <r>
      <rPr>
        <b/>
        <sz val="11"/>
        <color theme="1"/>
        <rFont val="맑은 고딕"/>
        <family val="3"/>
        <charset val="129"/>
      </rPr>
      <t>특수 정밀화학 제품(염료, 광촉매, 첨가제)</t>
    </r>
  </si>
  <si>
    <t>에서 흔히 나타납니다.</t>
  </si>
  <si>
    <t>한국에서는 대부분 의약·농약 중간체(Intermediate) 제조용으로 많이 수출됩니다.</t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</si>
  <si>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티커(종목코드)</t>
    </r>
    <r>
      <rPr>
        <sz val="11"/>
        <color theme="1"/>
        <rFont val="맑은 고딕"/>
        <family val="3"/>
        <charset val="129"/>
      </rPr>
      <t xml:space="preserve"> 에 대해</t>
    </r>
  </si>
  <si>
    <t>293299(헤테로 고리 화합물) 직접 생산/수출</t>
  </si>
  <si>
    <t>의약·농약·화학중간체 수요 또는 소재 공급망</t>
  </si>
  <si>
    <t>HS 293299 연관성</t>
  </si>
  <si>
    <t>A074130</t>
  </si>
  <si>
    <r>
      <rPr>
        <b/>
        <sz val="11"/>
        <color theme="1"/>
        <rFont val="Malgun Gothic"/>
        <family val="3"/>
        <charset val="129"/>
      </rPr>
      <t>큐라클</t>
    </r>
    <r>
      <rPr>
        <sz val="11"/>
        <color theme="1"/>
        <rFont val="맑은 고딕"/>
        <family val="3"/>
        <charset val="129"/>
      </rPr>
      <t xml:space="preserve"> (바이오 신약)</t>
    </r>
  </si>
  <si>
    <t>✅ 의약 중간체 수요, 직접 제조X</t>
  </si>
  <si>
    <r>
      <rPr>
        <b/>
        <sz val="11"/>
        <color theme="1"/>
        <rFont val="Malgun Gothic"/>
        <family val="3"/>
        <charset val="129"/>
      </rPr>
      <t>WISCOM</t>
    </r>
    <r>
      <rPr>
        <sz val="11"/>
        <color theme="1"/>
        <rFont val="맑은 고딕"/>
        <family val="3"/>
        <charset val="129"/>
      </rPr>
      <t xml:space="preserve"> (화학제품)</t>
    </r>
  </si>
  <si>
    <t>✅ 범용 화학소재, 일부 중간체 공급 가능</t>
  </si>
  <si>
    <t>A036490</t>
  </si>
  <si>
    <r>
      <rPr>
        <b/>
        <sz val="11"/>
        <color theme="1"/>
        <rFont val="Malgun Gothic"/>
        <family val="3"/>
        <charset val="129"/>
      </rPr>
      <t>SK머티리얼즈</t>
    </r>
    <r>
      <rPr>
        <sz val="11"/>
        <color theme="1"/>
        <rFont val="맑은 고딕"/>
        <family val="3"/>
        <charset val="129"/>
      </rPr>
      <t xml:space="preserve"> (반도체 특수가스)</t>
    </r>
  </si>
  <si>
    <t>✅ 특수유기화합물 공급 (간접 연관)</t>
  </si>
  <si>
    <t>A192820</t>
  </si>
  <si>
    <t>코스맥스 (화장품ODM)</t>
  </si>
  <si>
    <t>✅ 화장품 중간체 일부 PTA 유사 계열 사용</t>
  </si>
  <si>
    <t>A014820</t>
  </si>
  <si>
    <r>
      <rPr>
        <b/>
        <sz val="11"/>
        <color theme="1"/>
        <rFont val="Malgun Gothic"/>
        <family val="3"/>
        <charset val="129"/>
      </rPr>
      <t>동원시스템즈</t>
    </r>
    <r>
      <rPr>
        <sz val="11"/>
        <color theme="1"/>
        <rFont val="맑은 고딕"/>
        <family val="3"/>
        <charset val="129"/>
      </rPr>
      <t xml:space="preserve"> (포장재)</t>
    </r>
  </si>
  <si>
    <t>✅ 폴리에스터 필름에 유기중간체 일부 사용</t>
  </si>
  <si>
    <t>A178920</t>
  </si>
  <si>
    <r>
      <rPr>
        <b/>
        <sz val="11"/>
        <color theme="1"/>
        <rFont val="Malgun Gothic"/>
        <family val="3"/>
        <charset val="129"/>
      </rPr>
      <t>PI첨단소재</t>
    </r>
    <r>
      <rPr>
        <sz val="11"/>
        <color theme="1"/>
        <rFont val="맑은 고딕"/>
        <family val="3"/>
        <charset val="129"/>
      </rPr>
      <t xml:space="preserve"> (PI필름)</t>
    </r>
  </si>
  <si>
    <t>✅ 특수 필름용 유기화합물(간접)</t>
  </si>
  <si>
    <t>A044820</t>
  </si>
  <si>
    <r>
      <rPr>
        <b/>
        <sz val="11"/>
        <color theme="1"/>
        <rFont val="Malgun Gothic"/>
        <family val="3"/>
        <charset val="129"/>
      </rPr>
      <t>코스맥스비티아이</t>
    </r>
    <r>
      <rPr>
        <sz val="11"/>
        <color theme="1"/>
        <rFont val="맑은 고딕"/>
        <family val="3"/>
        <charset val="129"/>
      </rPr>
      <t xml:space="preserve"> (지주사)</t>
    </r>
  </si>
  <si>
    <t>✅ 코스맥스 지분보유, 화장품 ODM과 연계</t>
  </si>
  <si>
    <r>
      <rPr>
        <sz val="11"/>
        <color theme="1"/>
        <rFont val="Malgun Gothic"/>
        <family val="3"/>
        <charset val="129"/>
      </rPr>
      <t xml:space="preserve">이 리스트에서 HS Code </t>
    </r>
    <r>
      <rPr>
        <b/>
        <sz val="11"/>
        <color theme="1"/>
        <rFont val="맑은 고딕"/>
        <family val="3"/>
        <charset val="129"/>
      </rPr>
      <t>293299(헤테로 고리 화합물, 주로 의약·화장품 중간체)</t>
    </r>
    <r>
      <rPr>
        <sz val="11"/>
        <color theme="1"/>
        <rFont val="맑은 고딕"/>
        <family val="3"/>
        <charset val="129"/>
      </rPr>
      <t xml:space="preserve"> 과 </t>
    </r>
    <r>
      <rPr>
        <b/>
        <sz val="11"/>
        <color theme="1"/>
        <rFont val="맑은 고딕"/>
        <family val="3"/>
        <charset val="129"/>
      </rPr>
      <t>직접적인 제조·수출은 확인되지 않음.</t>
    </r>
  </si>
  <si>
    <t>그러나</t>
  </si>
  <si>
    <r>
      <rPr>
        <b/>
        <sz val="11"/>
        <color theme="1"/>
        <rFont val="Malgun Gothic"/>
        <family val="3"/>
        <charset val="129"/>
      </rPr>
      <t>큐라클, 노바렉스, 코스맥스, 코스맥스비티아이</t>
    </r>
    <r>
      <rPr>
        <sz val="11"/>
        <color theme="1"/>
        <rFont val="맑은 고딕"/>
        <family val="3"/>
        <charset val="129"/>
      </rPr>
      <t xml:space="preserve"> 는 의약·화장품 원료에서 간접적으로 매우 밀접.</t>
    </r>
  </si>
  <si>
    <r>
      <rPr>
        <b/>
        <sz val="11"/>
        <color theme="1"/>
        <rFont val="Malgun Gothic"/>
        <family val="3"/>
        <charset val="129"/>
      </rPr>
      <t>SK머티리얼즈, WISCOM</t>
    </r>
    <r>
      <rPr>
        <sz val="11"/>
        <color theme="1"/>
        <rFont val="맑은 고딕"/>
        <family val="3"/>
        <charset val="129"/>
      </rPr>
      <t xml:space="preserve"> 은 유기화합물/정밀화학에서 간접 연관.</t>
    </r>
  </si>
  <si>
    <r>
      <rPr>
        <b/>
        <sz val="11"/>
        <color theme="1"/>
        <rFont val="Malgun Gothic"/>
        <family val="3"/>
        <charset val="129"/>
      </rPr>
      <t>동원시스템즈, PI첨단소재</t>
    </r>
    <r>
      <rPr>
        <sz val="11"/>
        <color theme="1"/>
        <rFont val="맑은 고딕"/>
        <family val="3"/>
        <charset val="129"/>
      </rPr>
      <t xml:space="preserve"> 는 특수 필름 생산 공정에서 유기화합물 중간체를 사용.</t>
    </r>
  </si>
  <si>
    <r>
      <rPr>
        <sz val="11"/>
        <color theme="1"/>
        <rFont val="Aptos Narrow"/>
        <family val="2"/>
      </rPr>
      <t xml:space="preserve">그 외는 통계적으로 상관계수가 나온 것일 뿐 </t>
    </r>
    <r>
      <rPr>
        <b/>
        <sz val="11"/>
        <color theme="1"/>
        <rFont val="맑은 고딕"/>
        <family val="3"/>
        <charset val="129"/>
      </rPr>
      <t>직접적인 공급·수출 관련은 불분명</t>
    </r>
    <r>
      <rPr>
        <sz val="11"/>
        <color theme="1"/>
        <rFont val="맑은 고딕"/>
        <family val="3"/>
        <charset val="129"/>
      </rPr>
      <t>합니다.</t>
    </r>
  </si>
  <si>
    <t>산소를 가진 기타 헤테로고리 화합물 (유도체 매우 광범위)</t>
  </si>
  <si>
    <t>화장품 사용</t>
  </si>
  <si>
    <t>✅ 항산화, 미백, 주름개선, 진정 원료로 일부 사용</t>
  </si>
  <si>
    <t>대표 예시</t>
  </si>
  <si>
    <t>쿠마린, 플라보노이드, 일부 피란계 물질, 비타민 유도체</t>
  </si>
  <si>
    <t>⚗️ HS Code 292610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</si>
  <si>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292610</t>
    </r>
  </si>
  <si>
    <t>아크릴로나이트릴(ACN)</t>
  </si>
  <si>
    <t>Acrylonitrile</t>
  </si>
  <si>
    <r>
      <rPr>
        <b/>
        <sz val="11"/>
        <color theme="1"/>
        <rFont val="Malgun Gothic"/>
        <family val="3"/>
        <charset val="129"/>
      </rPr>
      <t>HS 2926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니트릴(–C≡N) 작용기를 가진 유기화합물</t>
    </r>
    <r>
      <rPr>
        <sz val="11"/>
        <color theme="1"/>
        <rFont val="맑은 고딕"/>
        <family val="3"/>
        <charset val="129"/>
      </rPr>
      <t>을 다루는 코드입니다.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</si>
  <si>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292610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아크릴로나이트릴(Acrylonitrile, ACN)</t>
    </r>
    <r>
      <rPr>
        <sz val="11"/>
        <color theme="1"/>
        <rFont val="맑은 고딕"/>
        <family val="3"/>
        <charset val="129"/>
      </rPr>
      <t xml:space="preserve"> 을 가리킵니다.</t>
    </r>
  </si>
  <si>
    <t>🚀 아크릴로나이트릴이란?</t>
  </si>
  <si>
    <r>
      <rPr>
        <b/>
        <sz val="11"/>
        <color theme="1"/>
        <rFont val="Malgun Gothic"/>
        <family val="3"/>
        <charset val="129"/>
      </rPr>
      <t>CH₂=CH–CN</t>
    </r>
    <r>
      <rPr>
        <sz val="11"/>
        <color theme="1"/>
        <rFont val="맑은 고딕"/>
        <family val="3"/>
        <charset val="129"/>
      </rPr>
      <t xml:space="preserve"> 구조의 무색 액체로, 독성이 강하고 주로 </t>
    </r>
    <r>
      <rPr>
        <b/>
        <sz val="11"/>
        <color theme="1"/>
        <rFont val="맑은 고딕"/>
        <family val="3"/>
        <charset val="129"/>
      </rPr>
      <t>폴리머(플라스틱) 원료</t>
    </r>
    <r>
      <rPr>
        <sz val="11"/>
        <color theme="1"/>
        <rFont val="맑은 고딕"/>
        <family val="3"/>
        <charset val="129"/>
      </rPr>
      <t>로 사용됩니다.</t>
    </r>
  </si>
  <si>
    <t>주요 용도:</t>
  </si>
  <si>
    <r>
      <rPr>
        <sz val="11"/>
        <color theme="1"/>
        <rFont val="Malgun Gothic"/>
        <family val="3"/>
        <charset val="129"/>
      </rPr>
      <t xml:space="preserve">✅ </t>
    </r>
    <r>
      <rPr>
        <b/>
        <sz val="11"/>
        <color theme="1"/>
        <rFont val="맑은 고딕"/>
        <family val="3"/>
        <charset val="129"/>
      </rPr>
      <t>아크릴 섬유(폴리아크릴로니트릴, PAN)</t>
    </r>
    <r>
      <rPr>
        <sz val="11"/>
        <color theme="1"/>
        <rFont val="맑은 고딕"/>
        <family val="3"/>
        <charset val="129"/>
      </rPr>
      <t xml:space="preserve"> 원료</t>
    </r>
  </si>
  <si>
    <r>
      <rPr>
        <sz val="11"/>
        <color theme="1"/>
        <rFont val="Malgun Gothic"/>
        <family val="3"/>
        <charset val="129"/>
      </rPr>
      <t xml:space="preserve">✅ </t>
    </r>
    <r>
      <rPr>
        <b/>
        <sz val="11"/>
        <color theme="1"/>
        <rFont val="맑은 고딕"/>
        <family val="3"/>
        <charset val="129"/>
      </rPr>
      <t>ABS 수지 (Acrylonitrile-Butadiene-Styrene)</t>
    </r>
  </si>
  <si>
    <r>
      <rPr>
        <sz val="11"/>
        <color theme="1"/>
        <rFont val="Malgun Gothic"/>
        <family val="3"/>
        <charset val="129"/>
      </rPr>
      <t xml:space="preserve">✅ </t>
    </r>
    <r>
      <rPr>
        <b/>
        <sz val="11"/>
        <color theme="1"/>
        <rFont val="맑은 고딕"/>
        <family val="3"/>
        <charset val="129"/>
      </rPr>
      <t>SAN 수지 (Styrene-Acrylonitrile)</t>
    </r>
  </si>
  <si>
    <r>
      <rPr>
        <sz val="11"/>
        <color theme="1"/>
        <rFont val="Malgun Gothic"/>
        <family val="3"/>
        <charset val="129"/>
      </rPr>
      <t xml:space="preserve">✅ </t>
    </r>
    <r>
      <rPr>
        <b/>
        <sz val="11"/>
        <color theme="1"/>
        <rFont val="맑은 고딕"/>
        <family val="3"/>
        <charset val="129"/>
      </rPr>
      <t>NBR 고무 (Acrylonitrile-Butadiene Rubber)</t>
    </r>
  </si>
  <si>
    <r>
      <rPr>
        <sz val="11"/>
        <color theme="1"/>
        <rFont val="Aptos Narrow"/>
        <family val="2"/>
      </rPr>
      <t xml:space="preserve">즉 </t>
    </r>
    <r>
      <rPr>
        <b/>
        <sz val="11"/>
        <color theme="1"/>
        <rFont val="맑은 고딕"/>
        <family val="3"/>
        <charset val="129"/>
      </rPr>
      <t>아크릴로나이트릴 → 폴리아크릴로니트릴(섬유), ABS/SAN(플라스틱), NBR(고무)</t>
    </r>
    <r>
      <rPr>
        <sz val="11"/>
        <color theme="1"/>
        <rFont val="맑은 고딕"/>
        <family val="3"/>
        <charset val="129"/>
      </rPr>
      <t xml:space="preserve"> 로 가공되어 사용됩니다.</t>
    </r>
  </si>
  <si>
    <t>한국에서는 한화솔루션, LG화학, 효성티앤씨, 금호석유화학 등이 대표적인 ACN 수요/가공 업체입니다.</t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</si>
  <si>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종목(티커)</t>
    </r>
    <r>
      <rPr>
        <sz val="11"/>
        <color theme="1"/>
        <rFont val="맑은 고딕"/>
        <family val="3"/>
        <charset val="129"/>
      </rPr>
      <t xml:space="preserve"> 에 대해</t>
    </r>
  </si>
  <si>
    <t>292610(아크릴로나이트릴) 직접 생산/수출</t>
  </si>
  <si>
    <r>
      <rPr>
        <sz val="11"/>
        <color theme="1"/>
        <rFont val="Malgun Gothic"/>
        <family val="3"/>
        <charset val="129"/>
      </rPr>
      <t xml:space="preserve">아크릴섬유, ABS, NBR 제조로 </t>
    </r>
    <r>
      <rPr>
        <b/>
        <sz val="11"/>
        <color theme="1"/>
        <rFont val="맑은 고딕"/>
        <family val="3"/>
        <charset val="129"/>
      </rPr>
      <t>직접 PTA 수요 기업</t>
    </r>
  </si>
  <si>
    <t>기타 간접 공급망(플라스틱/고무 가공, 화학 유통)</t>
  </si>
  <si>
    <t>을 기준으로 정리했습니다.</t>
  </si>
  <si>
    <t>HS 292610 연관성</t>
  </si>
  <si>
    <t>A011780</t>
  </si>
  <si>
    <t>금호석유화학 (합성고무/ABS)</t>
  </si>
  <si>
    <t>✅ ACN → ABS/NBR 주력 사용</t>
  </si>
  <si>
    <t>A047050</t>
  </si>
  <si>
    <r>
      <rPr>
        <b/>
        <sz val="11"/>
        <color theme="1"/>
        <rFont val="Malgun Gothic"/>
        <family val="3"/>
        <charset val="129"/>
      </rPr>
      <t>포스코인터내셔널</t>
    </r>
    <r>
      <rPr>
        <sz val="11"/>
        <color theme="1"/>
        <rFont val="맑은 고딕"/>
        <family val="3"/>
        <charset val="129"/>
      </rPr>
      <t xml:space="preserve"> (무역/자원)</t>
    </r>
  </si>
  <si>
    <t>✅ 화학원료 트레이딩, ACN 유통 일부</t>
  </si>
  <si>
    <t>A003240</t>
  </si>
  <si>
    <r>
      <rPr>
        <b/>
        <sz val="11"/>
        <color theme="1"/>
        <rFont val="Malgun Gothic"/>
        <family val="3"/>
        <charset val="129"/>
      </rPr>
      <t>태광산업</t>
    </r>
    <r>
      <rPr>
        <sz val="11"/>
        <color theme="1"/>
        <rFont val="맑은 고딕"/>
        <family val="3"/>
        <charset val="129"/>
      </rPr>
      <t xml:space="preserve"> (폴리에스터/아크릴섬유)</t>
    </r>
  </si>
  <si>
    <t>✅ 폴리아크릴로니트릴(PAN) 제조, ACN 직접 수요</t>
  </si>
  <si>
    <t>A000860</t>
  </si>
  <si>
    <r>
      <rPr>
        <b/>
        <sz val="11"/>
        <color theme="1"/>
        <rFont val="Malgun Gothic"/>
        <family val="3"/>
        <charset val="129"/>
      </rPr>
      <t>강남제비스코</t>
    </r>
    <r>
      <rPr>
        <sz val="11"/>
        <color theme="1"/>
        <rFont val="맑은 고딕"/>
        <family val="3"/>
        <charset val="129"/>
      </rPr>
      <t xml:space="preserve"> (도료)</t>
    </r>
  </si>
  <si>
    <t>✅ 일부 아크릴계 도료 원료로 ACN 계열 사용</t>
  </si>
  <si>
    <t>A000070</t>
  </si>
  <si>
    <r>
      <rPr>
        <b/>
        <sz val="11"/>
        <color theme="1"/>
        <rFont val="Malgun Gothic"/>
        <family val="3"/>
        <charset val="129"/>
      </rPr>
      <t>삼양홀딩스</t>
    </r>
    <r>
      <rPr>
        <sz val="11"/>
        <color theme="1"/>
        <rFont val="맑은 고딕"/>
        <family val="3"/>
        <charset val="129"/>
      </rPr>
      <t xml:space="preserve"> (식품/화학 지주)</t>
    </r>
  </si>
  <si>
    <t>✅ 삼양사에서 아크릴섬유/필름으로 일부 ACN 사용</t>
  </si>
  <si>
    <t>A017900</t>
  </si>
  <si>
    <r>
      <rPr>
        <b/>
        <sz val="11"/>
        <color theme="1"/>
        <rFont val="Malgun Gothic"/>
        <family val="3"/>
        <charset val="129"/>
      </rPr>
      <t>한국카본</t>
    </r>
    <r>
      <rPr>
        <sz val="11"/>
        <color theme="1"/>
        <rFont val="맑은 고딕"/>
        <family val="3"/>
        <charset val="129"/>
      </rPr>
      <t xml:space="preserve"> (카본섬유)</t>
    </r>
  </si>
  <si>
    <t>✅ 카본섬유 기초는 PAN(=ACN), 직접 연관</t>
  </si>
  <si>
    <t>A104480</t>
  </si>
  <si>
    <r>
      <rPr>
        <b/>
        <sz val="11"/>
        <color theme="1"/>
        <rFont val="Malgun Gothic"/>
        <family val="3"/>
        <charset val="129"/>
      </rPr>
      <t>티케이케미칼</t>
    </r>
    <r>
      <rPr>
        <sz val="11"/>
        <color theme="1"/>
        <rFont val="맑은 고딕"/>
        <family val="3"/>
        <charset val="129"/>
      </rPr>
      <t xml:space="preserve"> (폴리에스터/아크릴)</t>
    </r>
  </si>
  <si>
    <t>✅ 아크릴섬유 주력, ACN 직접 수요</t>
  </si>
  <si>
    <t>A011200</t>
  </si>
  <si>
    <r>
      <rPr>
        <b/>
        <sz val="11"/>
        <color theme="1"/>
        <rFont val="Malgun Gothic"/>
        <family val="3"/>
        <charset val="129"/>
      </rPr>
      <t>HMM</t>
    </r>
    <r>
      <rPr>
        <sz val="11"/>
        <color theme="1"/>
        <rFont val="맑은 고딕"/>
        <family val="3"/>
        <charset val="129"/>
      </rPr>
      <t xml:space="preserve"> (해운)</t>
    </r>
  </si>
  <si>
    <t>✅ ACN 수출물량 운송 주력</t>
  </si>
  <si>
    <t>A006380</t>
  </si>
  <si>
    <r>
      <rPr>
        <b/>
        <sz val="11"/>
        <color theme="1"/>
        <rFont val="Malgun Gothic"/>
        <family val="3"/>
        <charset val="129"/>
      </rPr>
      <t>카프로</t>
    </r>
    <r>
      <rPr>
        <sz val="11"/>
        <color theme="1"/>
        <rFont val="맑은 고딕"/>
        <family val="3"/>
        <charset val="129"/>
      </rPr>
      <t xml:space="preserve"> (카프로락탐)</t>
    </r>
  </si>
  <si>
    <t>✅ 나일론 원료, 다만 ACN 직접은 아니고 사이클로헥산 계열</t>
  </si>
  <si>
    <t>A012610</t>
  </si>
  <si>
    <r>
      <rPr>
        <b/>
        <sz val="11"/>
        <color theme="1"/>
        <rFont val="Malgun Gothic"/>
        <family val="3"/>
        <charset val="129"/>
      </rPr>
      <t>경인양행</t>
    </r>
    <r>
      <rPr>
        <sz val="11"/>
        <color theme="1"/>
        <rFont val="맑은 고딕"/>
        <family val="3"/>
        <charset val="129"/>
      </rPr>
      <t xml:space="preserve"> (염료)</t>
    </r>
  </si>
  <si>
    <t>✅ 염료 중간체에서 ACN 유도체 일부 사용</t>
  </si>
  <si>
    <t>A007690</t>
  </si>
  <si>
    <r>
      <rPr>
        <b/>
        <sz val="11"/>
        <color theme="1"/>
        <rFont val="Malgun Gothic"/>
        <family val="3"/>
        <charset val="129"/>
      </rPr>
      <t>국도화학</t>
    </r>
    <r>
      <rPr>
        <sz val="11"/>
        <color theme="1"/>
        <rFont val="맑은 고딕"/>
        <family val="3"/>
        <charset val="129"/>
      </rPr>
      <t xml:space="preserve"> (에폭시수지)</t>
    </r>
  </si>
  <si>
    <t>✅ NBR 계열 원료, ACN 일부 사용</t>
  </si>
  <si>
    <t>A138490</t>
  </si>
  <si>
    <r>
      <rPr>
        <b/>
        <sz val="11"/>
        <color theme="1"/>
        <rFont val="Malgun Gothic"/>
        <family val="3"/>
        <charset val="129"/>
      </rPr>
      <t>코오롱플라스틱</t>
    </r>
    <r>
      <rPr>
        <sz val="11"/>
        <color theme="1"/>
        <rFont val="맑은 고딕"/>
        <family val="3"/>
        <charset val="129"/>
      </rPr>
      <t xml:space="preserve"> (POM)</t>
    </r>
  </si>
  <si>
    <t>✅ 엔지니어링 플라스틱 내 ACN 일부 계열 수요</t>
  </si>
  <si>
    <t>✅ ABS/SAN 직접 생산, ACN 대규모 수요</t>
  </si>
  <si>
    <t>A002360</t>
  </si>
  <si>
    <r>
      <rPr>
        <b/>
        <sz val="11"/>
        <color theme="1"/>
        <rFont val="Malgun Gothic"/>
        <family val="3"/>
        <charset val="129"/>
      </rPr>
      <t>KCC</t>
    </r>
    <r>
      <rPr>
        <sz val="11"/>
        <color theme="1"/>
        <rFont val="맑은 고딕"/>
        <family val="3"/>
        <charset val="129"/>
      </rPr>
      <t xml:space="preserve"> (도료/실리콘)</t>
    </r>
  </si>
  <si>
    <t>✅ 아크릴도료에 일부 ACN계 유기화합물 사용</t>
  </si>
  <si>
    <r>
      <rPr>
        <sz val="11"/>
        <color theme="1"/>
        <rFont val="Malgun Gothic"/>
        <family val="3"/>
        <charset val="129"/>
      </rPr>
      <t xml:space="preserve">HS Code </t>
    </r>
    <r>
      <rPr>
        <b/>
        <sz val="11"/>
        <color theme="1"/>
        <rFont val="맑은 고딕"/>
        <family val="3"/>
        <charset val="129"/>
      </rPr>
      <t>292610(아크릴로나이트릴)</t>
    </r>
    <r>
      <rPr>
        <sz val="11"/>
        <color theme="1"/>
        <rFont val="맑은 고딕"/>
        <family val="3"/>
        <charset val="129"/>
      </rPr>
      <t xml:space="preserve"> 과 </t>
    </r>
    <r>
      <rPr>
        <b/>
        <sz val="11"/>
        <color theme="1"/>
        <rFont val="맑은 고딕"/>
        <family val="3"/>
        <charset val="129"/>
      </rPr>
      <t>직접적으로 가장 밀접한 한국 상장사는 금호석유화학, 롯데케미칼, 태광산업, 티케이케미칼, 한국카본</t>
    </r>
    <r>
      <rPr>
        <sz val="11"/>
        <color theme="1"/>
        <rFont val="맑은 고딕"/>
        <family val="3"/>
        <charset val="129"/>
      </rPr>
      <t xml:space="preserve"> 입니다.</t>
    </r>
  </si>
  <si>
    <r>
      <rPr>
        <b/>
        <sz val="11"/>
        <color theme="1"/>
        <rFont val="Malgun Gothic"/>
        <family val="3"/>
        <charset val="129"/>
      </rPr>
      <t>국도화학, 코오롱플라스틱, KCC</t>
    </r>
    <r>
      <rPr>
        <sz val="11"/>
        <color theme="1"/>
        <rFont val="맑은 고딕"/>
        <family val="3"/>
        <charset val="129"/>
      </rPr>
      <t xml:space="preserve"> 등은 ACN을 엔지니어링 플라스틱, 아크릴 도료 등에 일부 사용</t>
    </r>
  </si>
  <si>
    <r>
      <rPr>
        <b/>
        <sz val="11"/>
        <color theme="1"/>
        <rFont val="Malgun Gothic"/>
        <family val="3"/>
        <charset val="129"/>
      </rPr>
      <t>포스코인터내셔널, HMM</t>
    </r>
    <r>
      <rPr>
        <sz val="11"/>
        <color theme="1"/>
        <rFont val="맑은 고딕"/>
        <family val="3"/>
        <charset val="129"/>
      </rPr>
      <t xml:space="preserve"> 은 ACN 원료의 트레이딩 및 수출 운송에서 간접 연관</t>
    </r>
  </si>
  <si>
    <r>
      <rPr>
        <b/>
        <sz val="11"/>
        <color theme="1"/>
        <rFont val="Malgun Gothic"/>
        <family val="3"/>
        <charset val="129"/>
      </rPr>
      <t>8411</t>
    </r>
    <r>
      <rPr>
        <sz val="11"/>
        <color theme="1"/>
        <rFont val="맑은 고딕"/>
        <family val="3"/>
        <charset val="129"/>
      </rPr>
      <t xml:space="preserve"> HS코드는</t>
    </r>
  </si>
  <si>
    <t>터보제트 엔진 (Turbo-jet engines)</t>
  </si>
  <si>
    <t>터보프로펠러 엔진 (Turbo-propeller engines)</t>
  </si>
  <si>
    <t>및 기타 가스 터빈을 다루는 코드입니다.</t>
  </si>
  <si>
    <r>
      <rPr>
        <sz val="11"/>
        <color theme="1"/>
        <rFont val="Aptos Narrow"/>
        <family val="2"/>
      </rPr>
      <t xml:space="preserve">그 중 </t>
    </r>
    <r>
      <rPr>
        <b/>
        <sz val="11"/>
        <color theme="1"/>
        <rFont val="맑은 고딕"/>
        <family val="3"/>
        <charset val="129"/>
      </rPr>
      <t>841191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</si>
  <si>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터보제트 및 터보프로펠러 엔진의 부품</t>
    </r>
    <r>
      <rPr>
        <sz val="11"/>
        <color theme="1"/>
        <rFont val="맑은 고딕"/>
        <family val="3"/>
        <charset val="129"/>
      </rPr>
      <t xml:space="preserve"> 을 의미합니다.</t>
    </r>
  </si>
  <si>
    <t>항공기 엔진 부품 (터빈 블레이드, 케이싱, 베어링 하우징, 연료 노즐, 센서 등)이 해당.</t>
  </si>
  <si>
    <r>
      <rPr>
        <sz val="11"/>
        <color theme="1"/>
        <rFont val="Aptos Narrow"/>
        <family val="2"/>
      </rPr>
      <t xml:space="preserve">✈️ 즉, </t>
    </r>
    <r>
      <rPr>
        <b/>
        <sz val="11"/>
        <color theme="1"/>
        <rFont val="맑은 고딕"/>
        <family val="3"/>
        <charset val="129"/>
      </rPr>
      <t>항공기 엔진 OEM 및 MRO(유지보수) 산업과 직접적으로 관련된 HS코드</t>
    </r>
    <r>
      <rPr>
        <sz val="11"/>
        <color theme="1"/>
        <rFont val="맑은 고딕"/>
        <family val="3"/>
        <charset val="129"/>
      </rPr>
      <t xml:space="preserve"> 입니다.</t>
    </r>
  </si>
  <si>
    <r>
      <rPr>
        <b/>
        <sz val="11"/>
        <color theme="1"/>
        <rFont val="Malgun Gothic"/>
        <family val="3"/>
        <charset val="129"/>
      </rPr>
      <t>한화에어로스페이스, 현대위아, 두산에너빌리티(가스터빈 일부)</t>
    </r>
    <r>
      <rPr>
        <sz val="11"/>
        <color theme="1"/>
        <rFont val="맑은 고딕"/>
        <family val="3"/>
        <charset val="129"/>
      </rPr>
      <t xml:space="preserve"> 등이 항공 엔진 부품 혹은 터빈 부품을 제작하거나 수리합니다.</t>
    </r>
  </si>
  <si>
    <r>
      <rPr>
        <sz val="11"/>
        <color theme="1"/>
        <rFont val="Malgun Gothic"/>
        <family val="3"/>
        <charset val="129"/>
      </rPr>
      <t xml:space="preserve">이외에도 </t>
    </r>
    <r>
      <rPr>
        <b/>
        <sz val="11"/>
        <color theme="1"/>
        <rFont val="맑은 고딕"/>
        <family val="3"/>
        <charset val="129"/>
      </rPr>
      <t>대한항공 정비사업, 한국항공우주산업(KAI)</t>
    </r>
    <r>
      <rPr>
        <sz val="11"/>
        <color theme="1"/>
        <rFont val="맑은 고딕"/>
        <family val="3"/>
        <charset val="129"/>
      </rPr>
      <t xml:space="preserve"> 이 MRO에서 이런 부품을 취급합니다.</t>
    </r>
  </si>
  <si>
    <t>💎 HS Code 710610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</si>
  <si>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710610</t>
    </r>
  </si>
  <si>
    <t>천연 진주(가공하지 않은 것)</t>
  </si>
  <si>
    <t>Natural pearls, not mounted or set</t>
  </si>
  <si>
    <r>
      <rPr>
        <sz val="11"/>
        <color theme="1"/>
        <rFont val="Malgun Gothic"/>
        <family val="3"/>
        <charset val="129"/>
      </rPr>
      <t xml:space="preserve">HS </t>
    </r>
    <r>
      <rPr>
        <b/>
        <sz val="11"/>
        <color theme="1"/>
        <rFont val="맑은 고딕"/>
        <family val="3"/>
        <charset val="129"/>
      </rPr>
      <t>71류</t>
    </r>
    <r>
      <rPr>
        <sz val="11"/>
        <color theme="1"/>
        <rFont val="맑은 고딕"/>
        <family val="3"/>
        <charset val="129"/>
      </rPr>
      <t xml:space="preserve"> 는 귀금속, 보석, 진주, 귀금속으로 된 물품을 다루는 장입니다.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</si>
  <si>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7106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“천연 진주”</t>
    </r>
    <r>
      <rPr>
        <sz val="11"/>
        <color theme="1"/>
        <rFont val="맑은 고딕"/>
        <family val="3"/>
        <charset val="129"/>
      </rPr>
      <t xml:space="preserve"> 를 다루며,</t>
    </r>
  </si>
  <si>
    <r>
      <rPr>
        <b/>
        <sz val="11"/>
        <color theme="1"/>
        <rFont val="Malgun Gothic"/>
        <family val="3"/>
        <charset val="129"/>
      </rPr>
      <t>710610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“가공하지 않은 천연 진주(드릴 구멍도 없는 상태)”</t>
    </r>
    <r>
      <rPr>
        <sz val="11"/>
        <color theme="1"/>
        <rFont val="맑은 고딕"/>
        <family val="3"/>
        <charset val="129"/>
      </rPr>
      <t xml:space="preserve"> 를 의미합니다.</t>
    </r>
  </si>
  <si>
    <t>✅ 보통 이 품목은</t>
  </si>
  <si>
    <r>
      <rPr>
        <sz val="11"/>
        <color theme="1"/>
        <rFont val="Malgun Gothic"/>
        <family val="3"/>
        <charset val="129"/>
      </rPr>
      <t xml:space="preserve">진주양식장에서 채취된 천연 진주가 </t>
    </r>
    <r>
      <rPr>
        <b/>
        <sz val="11"/>
        <color theme="1"/>
        <rFont val="맑은 고딕"/>
        <family val="3"/>
        <charset val="129"/>
      </rPr>
      <t>세공되거나 장신구에 세팅되기 전의 상태</t>
    </r>
    <r>
      <rPr>
        <sz val="11"/>
        <color theme="1"/>
        <rFont val="맑은 고딕"/>
        <family val="3"/>
        <charset val="129"/>
      </rPr>
      <t>로 수출·수입될 때 사용됩니다.</t>
    </r>
  </si>
  <si>
    <r>
      <rPr>
        <sz val="11"/>
        <color theme="1"/>
        <rFont val="Malgun Gothic"/>
        <family val="3"/>
        <charset val="129"/>
      </rPr>
      <t xml:space="preserve">한국은 </t>
    </r>
    <r>
      <rPr>
        <b/>
        <sz val="11"/>
        <color theme="1"/>
        <rFont val="맑은 고딕"/>
        <family val="3"/>
        <charset val="129"/>
      </rPr>
      <t>천연 진주 생산국은 아니며</t>
    </r>
    <r>
      <rPr>
        <sz val="11"/>
        <color theme="1"/>
        <rFont val="맑은 고딕"/>
        <family val="3"/>
        <charset val="129"/>
      </rPr>
      <t>, 주로 수입 후 가공(세공, 세팅)하거나, 다시 제3국(홍콩, 일본, 유럽)으로 재수출하는 가공무역을 수행합니다.</t>
    </r>
  </si>
  <si>
    <t xml:space="preserve">직접적으로 연관된 상장사 없음 </t>
  </si>
  <si>
    <t>⚡ HS Code 853530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</si>
  <si>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853530</t>
    </r>
  </si>
  <si>
    <t>전기회로 차단기, 전압 1,000V 이하</t>
  </si>
  <si>
    <t>Isolating switches and make-and-break switches, for a voltage not exceeding 1,000 V</t>
  </si>
  <si>
    <r>
      <rPr>
        <sz val="11"/>
        <color theme="1"/>
        <rFont val="Malgun Gothic"/>
        <family val="3"/>
        <charset val="129"/>
      </rPr>
      <t xml:space="preserve">HS 코드 </t>
    </r>
    <r>
      <rPr>
        <b/>
        <sz val="11"/>
        <color theme="1"/>
        <rFont val="맑은 고딕"/>
        <family val="3"/>
        <charset val="129"/>
      </rPr>
      <t>8535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전기 회로의 스위칭·보호·접속 장치</t>
    </r>
    <r>
      <rPr>
        <sz val="11"/>
        <color theme="1"/>
        <rFont val="맑은 고딕"/>
        <family val="3"/>
        <charset val="129"/>
      </rPr>
      <t>를 다루며,</t>
    </r>
  </si>
  <si>
    <r>
      <rPr>
        <b/>
        <sz val="11"/>
        <color theme="1"/>
        <rFont val="Malgun Gothic"/>
        <family val="3"/>
        <charset val="129"/>
      </rPr>
      <t>853530</t>
    </r>
    <r>
      <rPr>
        <sz val="11"/>
        <color theme="1"/>
        <rFont val="맑은 고딕"/>
        <family val="3"/>
        <charset val="129"/>
      </rPr>
      <t xml:space="preserve"> 은 그 중에서</t>
    </r>
  </si>
  <si>
    <r>
      <rPr>
        <b/>
        <sz val="11"/>
        <color theme="1"/>
        <rFont val="Malgun Gothic"/>
        <family val="3"/>
        <charset val="129"/>
      </rPr>
      <t>전압 1,000V 이하에서 사용되는 회로 차단기(breakers) 및 개폐기(switches)</t>
    </r>
    <r>
      <rPr>
        <sz val="11"/>
        <color theme="1"/>
        <rFont val="맑은 고딕"/>
        <family val="3"/>
        <charset val="129"/>
      </rPr>
      <t xml:space="preserve"> 를 의미합니다.</t>
    </r>
  </si>
  <si>
    <t>✅ 주로</t>
  </si>
  <si>
    <r>
      <rPr>
        <sz val="11"/>
        <color theme="1"/>
        <rFont val="Malgun Gothic"/>
        <family val="3"/>
        <charset val="129"/>
      </rPr>
      <t xml:space="preserve">가정/산업용 배전반, 건물 전력 설비, 전기차 충전 설비 등에 사용되는 </t>
    </r>
    <r>
      <rPr>
        <b/>
        <sz val="11"/>
        <color theme="1"/>
        <rFont val="맑은 고딕"/>
        <family val="3"/>
        <charset val="129"/>
      </rPr>
      <t>MCB(소형 차단기), MCCB(배선용 차단기), ACB(기중 차단기)</t>
    </r>
    <r>
      <rPr>
        <sz val="11"/>
        <color theme="1"/>
        <rFont val="맑은 고딕"/>
        <family val="3"/>
        <charset val="129"/>
      </rPr>
      <t xml:space="preserve"> 등이 이 범주에 속합니다.</t>
    </r>
  </si>
  <si>
    <t>✅ 한국에서는</t>
  </si>
  <si>
    <r>
      <rPr>
        <b/>
        <sz val="11"/>
        <color theme="1"/>
        <rFont val="Malgun Gothic"/>
        <family val="3"/>
        <charset val="129"/>
      </rPr>
      <t>LS ELECTRIC(구 LS산전), 현대일렉트릭, 효성중공업, 비츠로시스, 이지스 등</t>
    </r>
    <r>
      <rPr>
        <sz val="11"/>
        <color theme="1"/>
        <rFont val="맑은 고딕"/>
        <family val="3"/>
        <charset val="129"/>
      </rPr>
      <t xml:space="preserve"> 이 주요 생산업체이며,</t>
    </r>
  </si>
  <si>
    <t>삼성전자, LG전자, SK하이닉스 같은 대형 전자/반도체 공장에서도 대규모로 사용(수요기업)합니다.</t>
  </si>
  <si>
    <t>HS 853530 연관성</t>
  </si>
  <si>
    <t>A099220</t>
  </si>
  <si>
    <r>
      <rPr>
        <b/>
        <sz val="11"/>
        <color theme="1"/>
        <rFont val="Malgun Gothic"/>
        <family val="3"/>
        <charset val="129"/>
      </rPr>
      <t>SDN</t>
    </r>
    <r>
      <rPr>
        <sz val="11"/>
        <color theme="1"/>
        <rFont val="맑은 고딕"/>
        <family val="3"/>
        <charset val="129"/>
      </rPr>
      <t xml:space="preserve"> (태양광)</t>
    </r>
  </si>
  <si>
    <t>✅ 태양광 발전소에 차단기 설치 수요 (간접)</t>
  </si>
  <si>
    <t>A002290</t>
  </si>
  <si>
    <r>
      <rPr>
        <b/>
        <sz val="11"/>
        <color theme="1"/>
        <rFont val="Malgun Gothic"/>
        <family val="3"/>
        <charset val="129"/>
      </rPr>
      <t>삼일기업공사</t>
    </r>
    <r>
      <rPr>
        <sz val="11"/>
        <color theme="1"/>
        <rFont val="맑은 고딕"/>
        <family val="3"/>
        <charset val="129"/>
      </rPr>
      <t xml:space="preserve"> (건설)</t>
    </r>
  </si>
  <si>
    <t>✅ 건축 전력시공에서 차단기 설치 (간접)</t>
  </si>
  <si>
    <t>A013700</t>
  </si>
  <si>
    <r>
      <rPr>
        <b/>
        <sz val="11"/>
        <color theme="1"/>
        <rFont val="Malgun Gothic"/>
        <family val="3"/>
        <charset val="129"/>
      </rPr>
      <t>까뮤이앤씨</t>
    </r>
    <r>
      <rPr>
        <sz val="11"/>
        <color theme="1"/>
        <rFont val="맑은 고딕"/>
        <family val="3"/>
        <charset val="129"/>
      </rPr>
      <t xml:space="preserve"> (건설)</t>
    </r>
  </si>
  <si>
    <t>✅ 대규모 빌딩, 플랜트에서 배전반 차단기 수요</t>
  </si>
  <si>
    <t>A373220</t>
  </si>
  <si>
    <r>
      <rPr>
        <b/>
        <sz val="11"/>
        <color theme="1"/>
        <rFont val="Malgun Gothic"/>
        <family val="3"/>
        <charset val="129"/>
      </rPr>
      <t>LG에너지솔루션</t>
    </r>
    <r>
      <rPr>
        <sz val="11"/>
        <color theme="1"/>
        <rFont val="맑은 고딕"/>
        <family val="3"/>
        <charset val="129"/>
      </rPr>
      <t xml:space="preserve"> (배터리)</t>
    </r>
  </si>
  <si>
    <t>✅ 배터리 공장 설비에 차단기 대규모 설치</t>
  </si>
  <si>
    <t>A011420</t>
  </si>
  <si>
    <r>
      <rPr>
        <b/>
        <sz val="11"/>
        <color theme="1"/>
        <rFont val="Malgun Gothic"/>
        <family val="3"/>
        <charset val="129"/>
      </rPr>
      <t>SK디앤디</t>
    </r>
    <r>
      <rPr>
        <sz val="11"/>
        <color theme="1"/>
        <rFont val="맑은 고딕"/>
        <family val="3"/>
        <charset val="129"/>
      </rPr>
      <t xml:space="preserve"> (부동산 개발)</t>
    </r>
  </si>
  <si>
    <t>✅ 건물 전력 설비에서 간접</t>
  </si>
  <si>
    <t>A017670</t>
  </si>
  <si>
    <r>
      <rPr>
        <b/>
        <sz val="11"/>
        <color theme="1"/>
        <rFont val="Malgun Gothic"/>
        <family val="3"/>
        <charset val="129"/>
      </rPr>
      <t>SK텔레콤</t>
    </r>
    <r>
      <rPr>
        <sz val="11"/>
        <color theme="1"/>
        <rFont val="맑은 고딕"/>
        <family val="3"/>
        <charset val="129"/>
      </rPr>
      <t xml:space="preserve"> (통신)</t>
    </r>
  </si>
  <si>
    <t>✅ IDC(데이터센터)에서 배전반, 차단기 대량 사용</t>
  </si>
  <si>
    <t>A051370</t>
  </si>
  <si>
    <t>비츠로테크 (전력기기)</t>
  </si>
  <si>
    <t>✅ 차단기 및 개폐기 직접 제조</t>
  </si>
  <si>
    <t>A133820</t>
  </si>
  <si>
    <r>
      <rPr>
        <b/>
        <sz val="11"/>
        <color theme="1"/>
        <rFont val="Malgun Gothic"/>
        <family val="3"/>
        <charset val="129"/>
      </rPr>
      <t>디에이테크놀로지</t>
    </r>
    <r>
      <rPr>
        <sz val="11"/>
        <color theme="1"/>
        <rFont val="맑은 고딕"/>
        <family val="3"/>
        <charset val="129"/>
      </rPr>
      <t xml:space="preserve"> (이차전지장비)</t>
    </r>
  </si>
  <si>
    <t>✅ 배터리 장비 공장에 차단기 설치 (간접)</t>
  </si>
  <si>
    <t>A003550</t>
  </si>
  <si>
    <r>
      <rPr>
        <b/>
        <sz val="11"/>
        <color theme="1"/>
        <rFont val="Malgun Gothic"/>
        <family val="3"/>
        <charset val="129"/>
      </rPr>
      <t>LG</t>
    </r>
    <r>
      <rPr>
        <sz val="11"/>
        <color theme="1"/>
        <rFont val="맑은 고딕"/>
        <family val="3"/>
        <charset val="129"/>
      </rPr>
      <t xml:space="preserve"> (지주)</t>
    </r>
  </si>
  <si>
    <t>✅ LG전자/에너지솔루션 공장서 대규모 차단기 수요</t>
  </si>
  <si>
    <t>A010620</t>
  </si>
  <si>
    <r>
      <rPr>
        <b/>
        <sz val="11"/>
        <color theme="1"/>
        <rFont val="Malgun Gothic"/>
        <family val="3"/>
        <charset val="129"/>
      </rPr>
      <t>현대미포조선</t>
    </r>
    <r>
      <rPr>
        <sz val="11"/>
        <color theme="1"/>
        <rFont val="맑은 고딕"/>
        <family val="3"/>
        <charset val="129"/>
      </rPr>
      <t xml:space="preserve"> (조선)</t>
    </r>
  </si>
  <si>
    <t>✅ 선박 엔진룸 전력 설비에서 차단기 설치</t>
  </si>
  <si>
    <t>A006040</t>
  </si>
  <si>
    <r>
      <rPr>
        <b/>
        <sz val="11"/>
        <color theme="1"/>
        <rFont val="Malgun Gothic"/>
        <family val="3"/>
        <charset val="129"/>
      </rPr>
      <t>동원금속</t>
    </r>
    <r>
      <rPr>
        <sz val="11"/>
        <color theme="1"/>
        <rFont val="맑은 고딕"/>
        <family val="3"/>
        <charset val="129"/>
      </rPr>
      <t xml:space="preserve"> (자동차부품)</t>
    </r>
  </si>
  <si>
    <t>A000150</t>
  </si>
  <si>
    <r>
      <rPr>
        <b/>
        <sz val="11"/>
        <color theme="1"/>
        <rFont val="Malgun Gothic"/>
        <family val="3"/>
        <charset val="129"/>
      </rPr>
      <t>두산</t>
    </r>
    <r>
      <rPr>
        <sz val="11"/>
        <color theme="1"/>
        <rFont val="맑은 고딕"/>
        <family val="3"/>
        <charset val="129"/>
      </rPr>
      <t xml:space="preserve"> (중공업 지주)</t>
    </r>
  </si>
  <si>
    <t>✅ 두산중공업 발전 플랜트에 차단기 대규모 설치</t>
  </si>
  <si>
    <r>
      <rPr>
        <b/>
        <sz val="11"/>
        <color theme="1"/>
        <rFont val="Malgun Gothic"/>
        <family val="3"/>
        <charset val="129"/>
      </rPr>
      <t>이아이디</t>
    </r>
    <r>
      <rPr>
        <sz val="11"/>
        <color theme="1"/>
        <rFont val="맑은 고딕"/>
        <family val="3"/>
        <charset val="129"/>
      </rPr>
      <t xml:space="preserve"> (LCD부품)</t>
    </r>
  </si>
  <si>
    <t>A109860</t>
  </si>
  <si>
    <r>
      <rPr>
        <b/>
        <sz val="11"/>
        <color theme="1"/>
        <rFont val="Malgun Gothic"/>
        <family val="3"/>
        <charset val="129"/>
      </rPr>
      <t>OCI홀딩스</t>
    </r>
    <r>
      <rPr>
        <sz val="11"/>
        <color theme="1"/>
        <rFont val="맑은 고딕"/>
        <family val="3"/>
        <charset val="129"/>
      </rPr>
      <t xml:space="preserve"> (태양광/화학 지주)</t>
    </r>
  </si>
  <si>
    <t>✅ 태양광발전 설비에서 차단기 설치 간접</t>
  </si>
  <si>
    <r>
      <rPr>
        <b/>
        <sz val="11"/>
        <color theme="1"/>
        <rFont val="Malgun Gothic"/>
        <family val="3"/>
        <charset val="129"/>
      </rPr>
      <t>853530(1,000V 이하 차단기/스위치)</t>
    </r>
    <r>
      <rPr>
        <sz val="11"/>
        <color theme="1"/>
        <rFont val="맑은 고딕"/>
        <family val="3"/>
        <charset val="129"/>
      </rPr>
      <t xml:space="preserve"> 와 </t>
    </r>
    <r>
      <rPr>
        <b/>
        <sz val="11"/>
        <color theme="1"/>
        <rFont val="맑은 고딕"/>
        <family val="3"/>
        <charset val="129"/>
      </rPr>
      <t>직접적으로 밀접한 기업은 비츠로테크, 두산(중공업), 현대미포조선, SK텔레콤(데이터센터), LG(계열 대규모 설비)</t>
    </r>
    <r>
      <rPr>
        <sz val="11"/>
        <color theme="1"/>
        <rFont val="맑은 고딕"/>
        <family val="3"/>
        <charset val="129"/>
      </rPr>
      <t xml:space="preserve"> 입니다.</t>
    </r>
  </si>
  <si>
    <t>💥 HS Code 360610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</si>
  <si>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360610</t>
    </r>
  </si>
  <si>
    <t>도화선(점화선)</t>
  </si>
  <si>
    <t>Liquid or liquefied gas fuels in containers of a kind used for filling or refilling cigarette or similar lighters</t>
  </si>
  <si>
    <r>
      <rPr>
        <sz val="11"/>
        <color theme="1"/>
        <rFont val="Aptos Narrow"/>
        <family val="2"/>
      </rPr>
      <t xml:space="preserve">(※ 참고: 실제 국제 HS 설명서에 따르면 </t>
    </r>
    <r>
      <rPr>
        <sz val="10"/>
        <color theme="1"/>
        <rFont val="Arial Unicode MS"/>
        <family val="3"/>
        <charset val="129"/>
      </rPr>
      <t>360610</t>
    </r>
    <r>
      <rPr>
        <sz val="11"/>
        <color theme="1"/>
        <rFont val="맑은 고딕"/>
        <family val="3"/>
        <charset val="129"/>
      </rPr>
      <t>은</t>
    </r>
  </si>
  <si>
    <t>“도화선(fuses); 점화용 코드(fuse cord); 도화선용 도료; 도화선 충진물”</t>
  </si>
  <si>
    <t>을 지칭합니다.)</t>
  </si>
  <si>
    <r>
      <rPr>
        <b/>
        <sz val="11"/>
        <color theme="1"/>
        <rFont val="Malgun Gothic"/>
        <family val="3"/>
        <charset val="129"/>
      </rPr>
      <t>HS Code 36류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화약, 폭발물, 불꽃놀이, 성냥 등 발화제품</t>
    </r>
    <r>
      <rPr>
        <sz val="11"/>
        <color theme="1"/>
        <rFont val="맑은 고딕"/>
        <family val="3"/>
        <charset val="129"/>
      </rPr>
      <t>을 다루는 장입니다.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</si>
  <si>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360610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</si>
  <si>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“도화선(fuses)”</t>
    </r>
    <r>
      <rPr>
        <sz val="11"/>
        <color theme="1"/>
        <rFont val="맑은 고딕"/>
        <family val="3"/>
        <charset val="129"/>
      </rPr>
      <t>,</t>
    </r>
  </si>
  <si>
    <r>
      <rPr>
        <b/>
        <sz val="11"/>
        <color theme="1"/>
        <rFont val="Malgun Gothic"/>
        <family val="3"/>
        <charset val="129"/>
      </rPr>
      <t>점화용 코드(igniter cord)</t>
    </r>
    <r>
      <rPr>
        <sz val="11"/>
        <color theme="1"/>
        <rFont val="맑은 고딕"/>
        <family val="3"/>
        <charset val="129"/>
      </rPr>
      <t>,</t>
    </r>
  </si>
  <si>
    <t>폭약을 점화하기 위한 충진재 또는 도료</t>
  </si>
  <si>
    <t>를 포함합니다.</t>
  </si>
  <si>
    <r>
      <rPr>
        <b/>
        <sz val="11"/>
        <color theme="1"/>
        <rFont val="Malgun Gothic"/>
        <family val="3"/>
        <charset val="129"/>
      </rPr>
      <t>광산, 건설(터널, 대형 토목), 군수, 화약산업</t>
    </r>
    <r>
      <rPr>
        <sz val="11"/>
        <color theme="1"/>
        <rFont val="맑은 고딕"/>
        <family val="3"/>
        <charset val="129"/>
      </rPr>
      <t xml:space="preserve"> 에서 사용되는 제품입니다.</t>
    </r>
  </si>
  <si>
    <r>
      <rPr>
        <sz val="11"/>
        <color theme="1"/>
        <rFont val="Malgun Gothic"/>
        <family val="3"/>
        <charset val="129"/>
      </rPr>
      <t xml:space="preserve">한국에서는 </t>
    </r>
    <r>
      <rPr>
        <b/>
        <sz val="11"/>
        <color theme="1"/>
        <rFont val="맑은 고딕"/>
        <family val="3"/>
        <charset val="129"/>
      </rPr>
      <t>한화, 풍산, 코오롱글로벌(건설부문), 삼표(토목자재)</t>
    </r>
    <r>
      <rPr>
        <sz val="11"/>
        <color theme="1"/>
        <rFont val="맑은 고딕"/>
        <family val="3"/>
        <charset val="129"/>
      </rPr>
      <t xml:space="preserve"> 등이 간접적으로 연관될 수 있습니다.</t>
    </r>
  </si>
  <si>
    <t>특별히 관련된 기업 없음</t>
  </si>
  <si>
    <t>🧼 HS Code 340130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</si>
  <si>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340130</t>
    </r>
  </si>
  <si>
    <t>액체나 크림형태의 세정제(피부 세정용)</t>
  </si>
  <si>
    <t>Organic surface-active products and preparations for washing the skin, in the form of liquid or cream</t>
  </si>
  <si>
    <r>
      <rPr>
        <b/>
        <sz val="11"/>
        <color theme="1"/>
        <rFont val="Malgun Gothic"/>
        <family val="3"/>
        <charset val="129"/>
      </rPr>
      <t>HS 34류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비누, 세정제, 윤활제, 왁스 등 계면활성제품</t>
    </r>
    <r>
      <rPr>
        <sz val="11"/>
        <color theme="1"/>
        <rFont val="맑은 고딕"/>
        <family val="3"/>
        <charset val="129"/>
      </rPr>
      <t>을 다루며,</t>
    </r>
  </si>
  <si>
    <r>
      <rPr>
        <b/>
        <sz val="11"/>
        <color theme="1"/>
        <rFont val="Malgun Gothic"/>
        <family val="3"/>
        <charset val="129"/>
      </rPr>
      <t>340130</t>
    </r>
    <r>
      <rPr>
        <sz val="11"/>
        <color theme="1"/>
        <rFont val="맑은 고딕"/>
        <family val="3"/>
        <charset val="129"/>
      </rPr>
      <t xml:space="preserve"> 은 그중에서도</t>
    </r>
  </si>
  <si>
    <r>
      <rPr>
        <b/>
        <sz val="11"/>
        <color theme="1"/>
        <rFont val="Malgun Gothic"/>
        <family val="3"/>
        <charset val="129"/>
      </rPr>
      <t>“액체나 크림 형태의 유기계 계면활성제, 주로 피부 세정용(바디워시, 핸드워시, 페이셜클렌저 등)”</t>
    </r>
    <r>
      <rPr>
        <sz val="11"/>
        <color theme="1"/>
        <rFont val="맑은 고딕"/>
        <family val="3"/>
        <charset val="129"/>
      </rPr>
      <t xml:space="preserve"> 을 뜻합니다.</t>
    </r>
  </si>
  <si>
    <r>
      <rPr>
        <b/>
        <sz val="11"/>
        <color theme="1"/>
        <rFont val="Malgun Gothic"/>
        <family val="3"/>
        <charset val="129"/>
      </rPr>
      <t>바디워시, 핸드솝, 페이셜 클렌징폼, 메이크업 리무버 등</t>
    </r>
    <r>
      <rPr>
        <sz val="11"/>
        <color theme="1"/>
        <rFont val="맑은 고딕"/>
        <family val="3"/>
        <charset val="129"/>
      </rPr>
      <t>이 해당 HS코드로 수출입.</t>
    </r>
  </si>
  <si>
    <r>
      <rPr>
        <sz val="11"/>
        <color theme="1"/>
        <rFont val="Malgun Gothic"/>
        <family val="3"/>
        <charset val="129"/>
      </rPr>
      <t xml:space="preserve">한국에서는 </t>
    </r>
    <r>
      <rPr>
        <b/>
        <sz val="11"/>
        <color theme="1"/>
        <rFont val="맑은 고딕"/>
        <family val="3"/>
        <charset val="129"/>
      </rPr>
      <t>애경산업, LG생활건강, 아모레퍼시픽, 코스맥스(ODM)</t>
    </r>
    <r>
      <rPr>
        <sz val="11"/>
        <color theme="1"/>
        <rFont val="맑은 고딕"/>
        <family val="3"/>
        <charset val="129"/>
      </rPr>
      <t xml:space="preserve"> 등이 주력 생산업체이며,</t>
    </r>
  </si>
  <si>
    <r>
      <rPr>
        <b/>
        <sz val="11"/>
        <color theme="1"/>
        <rFont val="Malgun Gothic"/>
        <family val="3"/>
        <charset val="129"/>
      </rPr>
      <t>OEM/ODM 전문 화장품 회사들이 이 범주 제품을 많이 생산해 수출</t>
    </r>
    <r>
      <rPr>
        <sz val="11"/>
        <color theme="1"/>
        <rFont val="맑은 고딕"/>
        <family val="3"/>
        <charset val="129"/>
      </rPr>
      <t>합니다.</t>
    </r>
  </si>
  <si>
    <t>HS 340130 연관성</t>
  </si>
  <si>
    <t>A009290</t>
  </si>
  <si>
    <r>
      <rPr>
        <b/>
        <sz val="11"/>
        <color theme="1"/>
        <rFont val="Malgun Gothic"/>
        <family val="3"/>
        <charset val="129"/>
      </rPr>
      <t>광동제약</t>
    </r>
    <r>
      <rPr>
        <sz val="11"/>
        <color theme="1"/>
        <rFont val="맑은 고딕"/>
        <family val="3"/>
        <charset val="129"/>
      </rPr>
      <t xml:space="preserve"> (음료/의약품)</t>
    </r>
  </si>
  <si>
    <t>✅ 자체 브랜드 구강청결제·세정제 소량 보유 (간접)</t>
  </si>
  <si>
    <t>A025850</t>
  </si>
  <si>
    <t>한국콜마홀딩스 (지주)</t>
  </si>
  <si>
    <t>✅ 자회사 한국콜마에서 화장품/바디워시 OEM 대량 생산</t>
  </si>
  <si>
    <t>동원시스템즈 (포장재)</t>
  </si>
  <si>
    <t>✅ 화장품·세정제 포장재 공급 (간접)</t>
  </si>
  <si>
    <t>A031440</t>
  </si>
  <si>
    <t>신세계인터내셔날 (명품/화장품)</t>
  </si>
  <si>
    <t>✅ 자체 화장품 브랜드(비디비치, 연작)에서 클렌저·바디워시</t>
  </si>
  <si>
    <t>A074430</t>
  </si>
  <si>
    <r>
      <rPr>
        <b/>
        <sz val="11"/>
        <color theme="1"/>
        <rFont val="Malgun Gothic"/>
        <family val="3"/>
        <charset val="129"/>
      </rPr>
      <t>아미코젠</t>
    </r>
    <r>
      <rPr>
        <sz val="11"/>
        <color theme="1"/>
        <rFont val="맑은 고딕"/>
        <family val="3"/>
        <charset val="129"/>
      </rPr>
      <t xml:space="preserve"> (바이오효소)</t>
    </r>
  </si>
  <si>
    <t>✅ 계면활성제 소재 일부 개발, 직접 세정제는 아님</t>
  </si>
  <si>
    <t>A128940</t>
  </si>
  <si>
    <r>
      <rPr>
        <b/>
        <sz val="11"/>
        <color theme="1"/>
        <rFont val="Malgun Gothic"/>
        <family val="3"/>
        <charset val="129"/>
      </rPr>
      <t>한미약품</t>
    </r>
    <r>
      <rPr>
        <sz val="11"/>
        <color theme="1"/>
        <rFont val="맑은 고딕"/>
        <family val="3"/>
        <charset val="129"/>
      </rPr>
      <t xml:space="preserve"> (제약)</t>
    </r>
  </si>
  <si>
    <t>✅ 일부 의약세정제(국소소독제) OEM 간접</t>
  </si>
  <si>
    <t>A034730</t>
  </si>
  <si>
    <r>
      <rPr>
        <b/>
        <sz val="11"/>
        <color theme="1"/>
        <rFont val="Malgun Gothic"/>
        <family val="3"/>
        <charset val="129"/>
      </rPr>
      <t>SK디스커버리</t>
    </r>
    <r>
      <rPr>
        <sz val="11"/>
        <color theme="1"/>
        <rFont val="맑은 고딕"/>
        <family val="3"/>
        <charset val="129"/>
      </rPr>
      <t xml:space="preserve"> (지주)</t>
    </r>
  </si>
  <si>
    <t>✅ 자회사 SK케미칼에서 일부 화장품 원료·계면활성제</t>
  </si>
  <si>
    <t>A047060</t>
  </si>
  <si>
    <r>
      <rPr>
        <b/>
        <sz val="11"/>
        <color theme="1"/>
        <rFont val="Malgun Gothic"/>
        <family val="3"/>
        <charset val="129"/>
      </rPr>
      <t>포스코인터내셔널</t>
    </r>
    <r>
      <rPr>
        <sz val="11"/>
        <color theme="1"/>
        <rFont val="맑은 고딕"/>
        <family val="3"/>
        <charset val="129"/>
      </rPr>
      <t xml:space="preserve"> (무역)</t>
    </r>
  </si>
  <si>
    <t>✅ 세정제 완제품/원료 일부 글로벌 무역 (간접)</t>
  </si>
  <si>
    <t>💊 HS Code 300214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</si>
  <si>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300214</t>
    </r>
  </si>
  <si>
    <t>항종양제(주사제 형태)</t>
  </si>
  <si>
    <t>Antineoplastic (anticancer) preparations put up in measured doses for injection</t>
  </si>
  <si>
    <r>
      <rPr>
        <sz val="11"/>
        <color theme="1"/>
        <rFont val="Malgun Gothic"/>
        <family val="3"/>
        <charset val="129"/>
      </rPr>
      <t xml:space="preserve">HS 코드 </t>
    </r>
    <r>
      <rPr>
        <b/>
        <sz val="11"/>
        <color theme="1"/>
        <rFont val="맑은 고딕"/>
        <family val="3"/>
        <charset val="129"/>
      </rPr>
      <t>30류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의약품(Pharmaceutical products)</t>
    </r>
    <r>
      <rPr>
        <sz val="11"/>
        <color theme="1"/>
        <rFont val="맑은 고딕"/>
        <family val="3"/>
        <charset val="129"/>
      </rPr>
      <t xml:space="preserve"> 을 다루며,</t>
    </r>
  </si>
  <si>
    <r>
      <rPr>
        <b/>
        <sz val="11"/>
        <color theme="1"/>
        <rFont val="Malgun Gothic"/>
        <family val="3"/>
        <charset val="129"/>
      </rPr>
      <t>3002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“Human blood, animal blood, vaccines, toxins, cultures, and similar products”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</si>
  <si>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300214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</si>
  <si>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b/>
        <sz val="11"/>
        <color theme="1"/>
        <rFont val="Malgun Gothic"/>
        <family val="3"/>
        <charset val="129"/>
      </rPr>
      <t>“항종양제(anticancer, 항암제), 투여량 단위로 포장된 주사제(injection)”</t>
    </r>
    <r>
      <rPr>
        <sz val="11"/>
        <color theme="1"/>
        <rFont val="맑은 고딕"/>
        <family val="3"/>
        <charset val="129"/>
      </rPr>
      <t xml:space="preserve"> 을 의미합니다.</t>
    </r>
  </si>
  <si>
    <t>✅ 구체적으로</t>
  </si>
  <si>
    <r>
      <rPr>
        <sz val="11"/>
        <color theme="1"/>
        <rFont val="Malgun Gothic"/>
        <family val="3"/>
        <charset val="129"/>
      </rPr>
      <t xml:space="preserve">폐암, 위암, 유방암 등 다양한 암 치료에 사용되는 </t>
    </r>
    <r>
      <rPr>
        <b/>
        <sz val="11"/>
        <color theme="1"/>
        <rFont val="맑은 고딕"/>
        <family val="3"/>
        <charset val="129"/>
      </rPr>
      <t>항암 주사제(예: 트라스투주맙, 리툭시맙, 팸브롤리주맙 등)</t>
    </r>
    <r>
      <rPr>
        <sz val="11"/>
        <color theme="1"/>
        <rFont val="맑은 고딕"/>
        <family val="3"/>
        <charset val="129"/>
      </rPr>
      <t xml:space="preserve"> 가 해당 HS코드로 수출입됩니다.</t>
    </r>
  </si>
  <si>
    <r>
      <rPr>
        <b/>
        <sz val="11"/>
        <color theme="1"/>
        <rFont val="Malgun Gothic"/>
        <family val="3"/>
        <charset val="129"/>
      </rPr>
      <t>한국</t>
    </r>
    <r>
      <rPr>
        <sz val="11"/>
        <color theme="1"/>
        <rFont val="맑은 고딕"/>
        <family val="3"/>
        <charset val="129"/>
      </rPr>
      <t>은 셀트리온, 삼성바이오에피스, 한미약품, 녹십자 등이 항암 바이오시밀러 및 항체주사제 생산 중심.</t>
    </r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</si>
  <si>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티커(종목코드)</t>
    </r>
    <r>
      <rPr>
        <sz val="11"/>
        <color theme="1"/>
        <rFont val="맑은 고딕"/>
        <family val="3"/>
        <charset val="129"/>
      </rPr>
      <t xml:space="preserve"> 에 대해</t>
    </r>
  </si>
  <si>
    <t>300214(항암 주사제) 직접 생산/수출</t>
  </si>
  <si>
    <t>바이오시밀러·항암제 R&amp;D/OEM 업체</t>
  </si>
  <si>
    <t>HS 300214 연관성</t>
  </si>
  <si>
    <t>A271980</t>
  </si>
  <si>
    <r>
      <rPr>
        <b/>
        <sz val="11"/>
        <color theme="1"/>
        <rFont val="Malgun Gothic"/>
        <family val="3"/>
        <charset val="129"/>
      </rPr>
      <t>셀트리온헬스케어</t>
    </r>
    <r>
      <rPr>
        <sz val="11"/>
        <color theme="1"/>
        <rFont val="맑은 고딕"/>
        <family val="3"/>
        <charset val="129"/>
      </rPr>
      <t xml:space="preserve"> (바이오시밀러 수출)</t>
    </r>
  </si>
  <si>
    <t>✅ 트룩시마(혈액암), 허쥬마(유방암), 램시마(류마티스/염증성장질환 주사제) 유럽·미국 수출</t>
  </si>
  <si>
    <t>A271560</t>
  </si>
  <si>
    <r>
      <rPr>
        <b/>
        <sz val="11"/>
        <color theme="1"/>
        <rFont val="Malgun Gothic"/>
        <family val="3"/>
        <charset val="129"/>
      </rPr>
      <t>셀트리온제약</t>
    </r>
    <r>
      <rPr>
        <sz val="11"/>
        <color theme="1"/>
        <rFont val="맑은 고딕"/>
        <family val="3"/>
        <charset val="129"/>
      </rPr>
      <t xml:space="preserve"> (바이오/케미칼)</t>
    </r>
  </si>
  <si>
    <t>✅ 셀트리온 주사제의 국내 제조 및 일부 직수출</t>
  </si>
  <si>
    <t>A267980</t>
  </si>
  <si>
    <r>
      <rPr>
        <b/>
        <sz val="11"/>
        <color theme="1"/>
        <rFont val="Malgun Gothic"/>
        <family val="3"/>
        <charset val="129"/>
      </rPr>
      <t>셀트리온</t>
    </r>
    <r>
      <rPr>
        <sz val="11"/>
        <color theme="1"/>
        <rFont val="맑은 고딕"/>
        <family val="3"/>
        <charset val="129"/>
      </rPr>
      <t xml:space="preserve"> (모회사, 바이오시밀러)</t>
    </r>
  </si>
  <si>
    <t>✅ 직접 트룩시마, 허쥬마, 램시마 생산</t>
  </si>
  <si>
    <t>A064090</t>
  </si>
  <si>
    <r>
      <rPr>
        <b/>
        <sz val="11"/>
        <color theme="1"/>
        <rFont val="Malgun Gothic"/>
        <family val="3"/>
        <charset val="129"/>
      </rPr>
      <t>에이프로젠</t>
    </r>
    <r>
      <rPr>
        <sz val="11"/>
        <color theme="1"/>
        <rFont val="맑은 고딕"/>
        <family val="3"/>
        <charset val="129"/>
      </rPr>
      <t xml:space="preserve"> (바이오시밀러 개발)</t>
    </r>
  </si>
  <si>
    <t>✅ 항암 항체 바이오시밀러 파이프라인 다수</t>
  </si>
  <si>
    <t>A263750</t>
  </si>
  <si>
    <r>
      <rPr>
        <b/>
        <sz val="11"/>
        <color theme="1"/>
        <rFont val="Malgun Gothic"/>
        <family val="3"/>
        <charset val="129"/>
      </rPr>
      <t>펩트론</t>
    </r>
    <r>
      <rPr>
        <sz val="11"/>
        <color theme="1"/>
        <rFont val="맑은 고딕"/>
        <family val="3"/>
        <charset val="129"/>
      </rPr>
      <t xml:space="preserve"> (펩타이드 약물전달)</t>
    </r>
  </si>
  <si>
    <t>✅ 항암약 장기지속형 제형 연구 (간접)</t>
  </si>
  <si>
    <t>A086820</t>
  </si>
  <si>
    <r>
      <rPr>
        <b/>
        <sz val="11"/>
        <color theme="1"/>
        <rFont val="Malgun Gothic"/>
        <family val="3"/>
        <charset val="129"/>
      </rPr>
      <t>제노포커스</t>
    </r>
    <r>
      <rPr>
        <sz val="11"/>
        <color theme="1"/>
        <rFont val="맑은 고딕"/>
        <family val="3"/>
        <charset val="129"/>
      </rPr>
      <t xml:space="preserve"> (효소/단백질)</t>
    </r>
  </si>
  <si>
    <t>✅ 항암제 보조효소 생산 (간접)</t>
  </si>
  <si>
    <t>A185490</t>
  </si>
  <si>
    <r>
      <rPr>
        <b/>
        <sz val="11"/>
        <color theme="1"/>
        <rFont val="Malgun Gothic"/>
        <family val="3"/>
        <charset val="129"/>
      </rPr>
      <t>아이진</t>
    </r>
    <r>
      <rPr>
        <sz val="11"/>
        <color theme="1"/>
        <rFont val="맑은 고딕"/>
        <family val="3"/>
        <charset val="129"/>
      </rPr>
      <t xml:space="preserve"> (mRNA 백신)</t>
    </r>
  </si>
  <si>
    <t>✅ 항암 DNA 백신 파이프라인 개발 중</t>
  </si>
  <si>
    <r>
      <rPr>
        <b/>
        <sz val="11"/>
        <color theme="1"/>
        <rFont val="Malgun Gothic"/>
        <family val="3"/>
        <charset val="129"/>
      </rPr>
      <t>300214(항암 주사제)</t>
    </r>
    <r>
      <rPr>
        <sz val="11"/>
        <color theme="1"/>
        <rFont val="맑은 고딕"/>
        <family val="3"/>
        <charset val="129"/>
      </rPr>
      <t xml:space="preserve"> 와 직접적 연관이 있는 상장사는</t>
    </r>
  </si>
  <si>
    <r>
      <rPr>
        <b/>
        <sz val="11"/>
        <color theme="1"/>
        <rFont val="Malgun Gothic"/>
        <family val="3"/>
        <charset val="129"/>
      </rPr>
      <t>셀트리온, 셀트리온헬스케어, 셀트리온제약</t>
    </r>
    <r>
      <rPr>
        <sz val="11"/>
        <color theme="1"/>
        <rFont val="맑은 고딕"/>
        <family val="3"/>
        <charset val="129"/>
      </rPr>
      <t>: 바이오시밀러 항암 주사제 생산 및 수출</t>
    </r>
  </si>
  <si>
    <r>
      <rPr>
        <b/>
        <sz val="11"/>
        <color theme="1"/>
        <rFont val="Malgun Gothic"/>
        <family val="3"/>
        <charset val="129"/>
      </rPr>
      <t>에이프로젠</t>
    </r>
    <r>
      <rPr>
        <sz val="11"/>
        <color theme="1"/>
        <rFont val="맑은 고딕"/>
        <family val="3"/>
        <charset val="129"/>
      </rPr>
      <t>: 항암 항체 바이오시밀러 개발</t>
    </r>
  </si>
  <si>
    <r>
      <rPr>
        <b/>
        <sz val="11"/>
        <color theme="1"/>
        <rFont val="Malgun Gothic"/>
        <family val="3"/>
        <charset val="129"/>
      </rPr>
      <t>아이진, 펩트론, 제노포커스</t>
    </r>
    <r>
      <rPr>
        <sz val="11"/>
        <color theme="1"/>
        <rFont val="맑은 고딕"/>
        <family val="3"/>
        <charset val="129"/>
      </rPr>
      <t>: 항암 DNA 백신·지속형 제형·보조효소 (간접)</t>
    </r>
  </si>
  <si>
    <r>
      <rPr>
        <b/>
        <sz val="11"/>
        <color theme="1"/>
        <rFont val="Malgun Gothic"/>
        <family val="3"/>
        <charset val="129"/>
      </rPr>
      <t>CJ대한통운, 유비케어</t>
    </r>
    <r>
      <rPr>
        <sz val="11"/>
        <color theme="1"/>
        <rFont val="맑은 고딕"/>
        <family val="3"/>
        <charset val="129"/>
      </rPr>
      <t xml:space="preserve"> 는 콜드체인 물류·병원 IT로 간접 연관.</t>
    </r>
  </si>
  <si>
    <r>
      <rPr>
        <sz val="11"/>
        <color theme="1"/>
        <rFont val="Aptos Narrow"/>
        <family val="2"/>
      </rPr>
      <t xml:space="preserve">나머지는 단순히 상관계수에서 나타난 값이며, </t>
    </r>
    <r>
      <rPr>
        <b/>
        <sz val="11"/>
        <color theme="1"/>
        <rFont val="맑은 고딕"/>
        <family val="3"/>
        <charset val="129"/>
      </rPr>
      <t>실제 항암제 주사제와는 연관성이 불분명</t>
    </r>
    <r>
      <rPr>
        <sz val="11"/>
        <color theme="1"/>
        <rFont val="맑은 고딕"/>
        <family val="3"/>
        <charset val="129"/>
      </rPr>
      <t>합니다.</t>
    </r>
  </si>
  <si>
    <t>🌿 HS Code 380892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</si>
  <si>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380892</t>
    </r>
  </si>
  <si>
    <t>살충제, 살균제, 제초제 등 (농업용)</t>
  </si>
  <si>
    <t>Insecticides, fungicides, herbicides, disinfectants, etc. put up for retail sale, excluding goods of heading 380891</t>
  </si>
  <si>
    <r>
      <rPr>
        <b/>
        <sz val="11"/>
        <color theme="1"/>
        <rFont val="Malgun Gothic"/>
        <family val="3"/>
        <charset val="129"/>
      </rPr>
      <t>HS 38류</t>
    </r>
    <r>
      <rPr>
        <sz val="11"/>
        <color theme="1"/>
        <rFont val="맑은 고딕"/>
        <family val="3"/>
        <charset val="129"/>
      </rPr>
      <t xml:space="preserve"> 는 화학산업 생산품(종류별 준비한 화학제품)을 다루며,</t>
    </r>
  </si>
  <si>
    <r>
      <rPr>
        <b/>
        <sz val="11"/>
        <color theme="1"/>
        <rFont val="Malgun Gothic"/>
        <family val="3"/>
        <charset val="129"/>
      </rPr>
      <t>3808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</si>
  <si>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살충제, 살균제, 제초제, 소독제</t>
    </r>
    <r>
      <rPr>
        <sz val="11"/>
        <color theme="1"/>
        <rFont val="맑은 고딕"/>
        <family val="3"/>
        <charset val="129"/>
      </rPr>
      <t xml:space="preserve"> 등을 포괄합니다.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</si>
  <si>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380892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</si>
  <si>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b/>
        <sz val="11"/>
        <color theme="1"/>
        <rFont val="Malgun Gothic"/>
        <family val="3"/>
        <charset val="129"/>
      </rPr>
      <t>살충제, 살균제, 제초제 및 이와 유사한 제품</t>
    </r>
    <r>
      <rPr>
        <sz val="11"/>
        <color theme="1"/>
        <rFont val="맑은 고딕"/>
        <family val="3"/>
        <charset val="129"/>
      </rPr>
      <t xml:space="preserve"> 으로서,</t>
    </r>
  </si>
  <si>
    <r>
      <rPr>
        <b/>
        <sz val="11"/>
        <color theme="1"/>
        <rFont val="Malgun Gothic"/>
        <family val="3"/>
        <charset val="129"/>
      </rPr>
      <t>소매용으로 포장된 형태의 제품</t>
    </r>
    <r>
      <rPr>
        <sz val="11"/>
        <color theme="1"/>
        <rFont val="맑은 고딕"/>
        <family val="3"/>
        <charset val="129"/>
      </rPr>
      <t>을 의미합니다.</t>
    </r>
  </si>
  <si>
    <t>농업(벼, 과일, 채소 등)에서 병해충 방제, 잔디 관리용 제초제, 저장용 살균제, 각종 곰팡이 방지제 등이 해당.</t>
  </si>
  <si>
    <t>한국에서는</t>
  </si>
  <si>
    <r>
      <rPr>
        <b/>
        <sz val="11"/>
        <color theme="1"/>
        <rFont val="Malgun Gothic"/>
        <family val="3"/>
        <charset val="129"/>
      </rPr>
      <t>경농, SG한국삼공, 효성오앤비, 팜한농(LG화학 계열)</t>
    </r>
    <r>
      <rPr>
        <sz val="11"/>
        <color theme="1"/>
        <rFont val="맑은 고딕"/>
        <family val="3"/>
        <charset val="129"/>
      </rPr>
      <t xml:space="preserve"> 등이 주요 제조사.</t>
    </r>
  </si>
  <si>
    <r>
      <rPr>
        <b/>
        <sz val="11"/>
        <color theme="1"/>
        <rFont val="Malgun Gothic"/>
        <family val="3"/>
        <charset val="129"/>
      </rPr>
      <t>롯데케미칼, LG화학</t>
    </r>
    <r>
      <rPr>
        <sz val="11"/>
        <color theme="1"/>
        <rFont val="맑은 고딕"/>
        <family val="3"/>
        <charset val="129"/>
      </rPr>
      <t>도 원료를 공급.</t>
    </r>
  </si>
  <si>
    <t xml:space="preserve">상위 50개 기업에는 관련 기업 없음 </t>
  </si>
  <si>
    <t>🏭 HS Code 740400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</si>
  <si>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740400</t>
    </r>
  </si>
  <si>
    <t>구리 스크랩 (Copper waste and scrap)</t>
  </si>
  <si>
    <t>Copper waste and scrap</t>
  </si>
  <si>
    <r>
      <rPr>
        <b/>
        <sz val="11"/>
        <color theme="1"/>
        <rFont val="Malgun Gothic"/>
        <family val="3"/>
        <charset val="129"/>
      </rPr>
      <t>HS 74류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구리와 그 제품(Copper and articles thereof)</t>
    </r>
    <r>
      <rPr>
        <sz val="11"/>
        <color theme="1"/>
        <rFont val="맑은 고딕"/>
        <family val="3"/>
        <charset val="129"/>
      </rPr>
      <t xml:space="preserve"> 을 다루며,</t>
    </r>
  </si>
  <si>
    <r>
      <rPr>
        <b/>
        <sz val="11"/>
        <color theme="1"/>
        <rFont val="Malgun Gothic"/>
        <family val="3"/>
        <charset val="129"/>
      </rPr>
      <t>7404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</si>
  <si>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sz val="11"/>
        <color theme="1"/>
        <rFont val="Malgun Gothic"/>
        <family val="3"/>
        <charset val="129"/>
      </rPr>
      <t xml:space="preserve">가공하지 않은 </t>
    </r>
    <r>
      <rPr>
        <b/>
        <sz val="11"/>
        <color theme="1"/>
        <rFont val="맑은 고딕"/>
        <family val="3"/>
        <charset val="129"/>
      </rPr>
      <t>구리 폐기물(스크랩)</t>
    </r>
    <r>
      <rPr>
        <sz val="11"/>
        <color theme="1"/>
        <rFont val="맑은 고딕"/>
        <family val="3"/>
        <charset val="129"/>
      </rPr>
      <t xml:space="preserve"> 을 의미합니다.</t>
    </r>
  </si>
  <si>
    <t>주로 재활용 공장에서 다시 제련하여 전기동(순동) 또는 황동/청동 등의 소재로 만듭니다.</t>
  </si>
  <si>
    <t>✅ 특징</t>
  </si>
  <si>
    <t>구리 가격은 LME(런던금속거래소) 시세에 연동되며, 산업용으로 가장 수요가 많은 비철금속 중 하나.</t>
  </si>
  <si>
    <r>
      <rPr>
        <b/>
        <sz val="11"/>
        <color theme="1"/>
        <rFont val="Malgun Gothic"/>
        <family val="3"/>
        <charset val="129"/>
      </rPr>
      <t>LS MnM(구 LS니꼬동제련), 고려아연, 영풍</t>
    </r>
    <r>
      <rPr>
        <sz val="11"/>
        <color theme="1"/>
        <rFont val="맑은 고딕"/>
        <family val="3"/>
        <charset val="129"/>
      </rPr>
      <t xml:space="preserve"> 등이 구리 제련 및 재활용(스크랩을 녹여 다시 생산) 수행.</t>
    </r>
  </si>
  <si>
    <t>동국제강, 풍산, 고려제강 등도 스크랩을 일부 사용.</t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</si>
  <si>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티커(종목코드)</t>
    </r>
    <r>
      <rPr>
        <sz val="11"/>
        <color theme="1"/>
        <rFont val="맑은 고딕"/>
        <family val="3"/>
        <charset val="129"/>
      </rPr>
      <t xml:space="preserve"> 에 대해</t>
    </r>
  </si>
  <si>
    <t>740400(구리 스크랩) 직접 재활용/수출입</t>
  </si>
  <si>
    <t>구리 및 비철금속 가공/유통 업체</t>
  </si>
  <si>
    <t>간접적 수요기업(전선, 건설, 산업설비)</t>
  </si>
  <si>
    <t>HS 740400 연관성</t>
  </si>
  <si>
    <r>
      <rPr>
        <b/>
        <sz val="11"/>
        <color theme="1"/>
        <rFont val="Malgun Gothic"/>
        <family val="3"/>
        <charset val="129"/>
      </rPr>
      <t>포스코홀딩스</t>
    </r>
    <r>
      <rPr>
        <sz val="11"/>
        <color theme="1"/>
        <rFont val="맑은 고딕"/>
        <family val="3"/>
        <charset val="129"/>
      </rPr>
      <t xml:space="preserve"> (철강)</t>
    </r>
  </si>
  <si>
    <t>✅ 제철소 비철공정 및 동합금 일부 스크랩 사용 (간접)</t>
  </si>
  <si>
    <t>A004800</t>
  </si>
  <si>
    <r>
      <rPr>
        <b/>
        <sz val="11"/>
        <color theme="1"/>
        <rFont val="Malgun Gothic"/>
        <family val="3"/>
        <charset val="129"/>
      </rPr>
      <t>효성</t>
    </r>
    <r>
      <rPr>
        <sz val="11"/>
        <color theme="1"/>
        <rFont val="맑은 고딕"/>
        <family val="3"/>
        <charset val="129"/>
      </rPr>
      <t xml:space="preserve"> (산업용사/화학)</t>
    </r>
  </si>
  <si>
    <t>✅ 구리코팅 강선 등에서 구리 스크랩 재활용 (간접)</t>
  </si>
  <si>
    <r>
      <rPr>
        <b/>
        <sz val="11"/>
        <color theme="1"/>
        <rFont val="Malgun Gothic"/>
        <family val="3"/>
        <charset val="129"/>
      </rPr>
      <t>이구산업</t>
    </r>
    <r>
      <rPr>
        <sz val="11"/>
        <color theme="1"/>
        <rFont val="맑은 고딕"/>
        <family val="3"/>
        <charset val="129"/>
      </rPr>
      <t xml:space="preserve"> (황동봉, 동합금)</t>
    </r>
  </si>
  <si>
    <t>✅ 구리 스크랩 수입 재활용 직접 제조</t>
  </si>
  <si>
    <r>
      <rPr>
        <b/>
        <sz val="11"/>
        <color theme="1"/>
        <rFont val="Malgun Gothic"/>
        <family val="3"/>
        <charset val="129"/>
      </rPr>
      <t>한국단자공업</t>
    </r>
    <r>
      <rPr>
        <sz val="11"/>
        <color theme="1"/>
        <rFont val="맑은 고딕"/>
        <family val="3"/>
        <charset val="129"/>
      </rPr>
      <t xml:space="preserve"> (커넥터)</t>
    </r>
  </si>
  <si>
    <t>✅ 구리 전선 및 단자용 소재 일부 스크랩 사용 (간접)</t>
  </si>
  <si>
    <t>A008110</t>
  </si>
  <si>
    <r>
      <rPr>
        <b/>
        <sz val="11"/>
        <color theme="1"/>
        <rFont val="Malgun Gothic"/>
        <family val="3"/>
        <charset val="129"/>
      </rPr>
      <t>대동전자</t>
    </r>
    <r>
      <rPr>
        <sz val="11"/>
        <color theme="1"/>
        <rFont val="맑은 고딕"/>
        <family val="3"/>
        <charset val="129"/>
      </rPr>
      <t xml:space="preserve"> (PCB)</t>
    </r>
  </si>
  <si>
    <t>✅ PCB 제조 후동 스크랩 재처리 (간접)</t>
  </si>
  <si>
    <r>
      <rPr>
        <b/>
        <sz val="11"/>
        <color theme="1"/>
        <rFont val="Malgun Gothic"/>
        <family val="3"/>
        <charset val="129"/>
      </rPr>
      <t>풍산</t>
    </r>
    <r>
      <rPr>
        <sz val="11"/>
        <color theme="1"/>
        <rFont val="맑은 고딕"/>
        <family val="3"/>
        <charset val="129"/>
      </rPr>
      <t xml:space="preserve"> (동 및 신동제품)</t>
    </r>
  </si>
  <si>
    <t>✅ 구리 스크랩 주요 수입 재활용 직접 생산</t>
  </si>
  <si>
    <t>A000360</t>
  </si>
  <si>
    <r>
      <rPr>
        <b/>
        <sz val="11"/>
        <color theme="1"/>
        <rFont val="Malgun Gothic"/>
        <family val="3"/>
        <charset val="129"/>
      </rPr>
      <t>삼성물산</t>
    </r>
    <r>
      <rPr>
        <sz val="11"/>
        <color theme="1"/>
        <rFont val="맑은 고딕"/>
        <family val="3"/>
        <charset val="129"/>
      </rPr>
      <t xml:space="preserve"> (종합상사)</t>
    </r>
  </si>
  <si>
    <t>✅ 비철스크랩 글로벌 트레이딩 (간접)</t>
  </si>
  <si>
    <t>A010660</t>
  </si>
  <si>
    <r>
      <rPr>
        <b/>
        <sz val="11"/>
        <color theme="1"/>
        <rFont val="Malgun Gothic"/>
        <family val="3"/>
        <charset val="129"/>
      </rPr>
      <t>화천기계</t>
    </r>
    <r>
      <rPr>
        <sz val="11"/>
        <color theme="1"/>
        <rFont val="맑은 고딕"/>
        <family val="3"/>
        <charset val="129"/>
      </rPr>
      <t xml:space="preserve"> (공작기계)</t>
    </r>
  </si>
  <si>
    <t>✅ 구리소재 부품 가공에서 스크랩 발생 재활용 (간접)</t>
  </si>
  <si>
    <r>
      <rPr>
        <b/>
        <sz val="11"/>
        <color theme="1"/>
        <rFont val="Malgun Gothic"/>
        <family val="3"/>
        <charset val="129"/>
      </rPr>
      <t>삼성중공업</t>
    </r>
    <r>
      <rPr>
        <sz val="11"/>
        <color theme="1"/>
        <rFont val="맑은 고딕"/>
        <family val="3"/>
        <charset val="129"/>
      </rPr>
      <t xml:space="preserve"> (조선)</t>
    </r>
  </si>
  <si>
    <t>✅ 조선 배관용 동파이프 스크랩 일부 회수 재활용</t>
  </si>
  <si>
    <t>A003570</t>
  </si>
  <si>
    <r>
      <rPr>
        <b/>
        <sz val="11"/>
        <color theme="1"/>
        <rFont val="Malgun Gothic"/>
        <family val="3"/>
        <charset val="129"/>
      </rPr>
      <t>SNT중공업</t>
    </r>
    <r>
      <rPr>
        <sz val="11"/>
        <color theme="1"/>
        <rFont val="맑은 고딕"/>
        <family val="3"/>
        <charset val="129"/>
      </rPr>
      <t xml:space="preserve"> (방산/산업기계)</t>
    </r>
  </si>
  <si>
    <t>✅ 동 관 및 동부품 가공에서 스크랩 일부 재활용 (간접)</t>
  </si>
  <si>
    <t>A021050</t>
  </si>
  <si>
    <r>
      <rPr>
        <b/>
        <sz val="11"/>
        <color theme="1"/>
        <rFont val="Malgun Gothic"/>
        <family val="3"/>
        <charset val="129"/>
      </rPr>
      <t>서원</t>
    </r>
    <r>
      <rPr>
        <sz val="11"/>
        <color theme="1"/>
        <rFont val="맑은 고딕"/>
        <family val="3"/>
        <charset val="129"/>
      </rPr>
      <t xml:space="preserve"> (동제품/압연)</t>
    </r>
  </si>
  <si>
    <t>✅ 구리 스크랩을 직접 재용융하여 동코일, 동관 생산</t>
  </si>
  <si>
    <t>A010130</t>
  </si>
  <si>
    <r>
      <rPr>
        <b/>
        <sz val="11"/>
        <color theme="1"/>
        <rFont val="Malgun Gothic"/>
        <family val="3"/>
        <charset val="129"/>
      </rPr>
      <t>고려아연</t>
    </r>
    <r>
      <rPr>
        <sz val="11"/>
        <color theme="1"/>
        <rFont val="맑은 고딕"/>
        <family val="3"/>
        <charset val="129"/>
      </rPr>
      <t xml:space="preserve"> (비철제련)</t>
    </r>
  </si>
  <si>
    <t>✅ 구리 스크랩 제련 직접 (주력)</t>
  </si>
  <si>
    <t>🏭 HS Code 741110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</si>
  <si>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741110</t>
    </r>
  </si>
  <si>
    <t>구리로 만든 관 (Copper tubes and pipes)</t>
  </si>
  <si>
    <t>Copper tubes and pipes</t>
  </si>
  <si>
    <r>
      <rPr>
        <b/>
        <sz val="11"/>
        <color theme="1"/>
        <rFont val="Malgun Gothic"/>
        <family val="3"/>
        <charset val="129"/>
      </rPr>
      <t>HS 74류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구리 및 그 제품(Copper and articles thereof)</t>
    </r>
    <r>
      <rPr>
        <sz val="11"/>
        <color theme="1"/>
        <rFont val="맑은 고딕"/>
        <family val="3"/>
        <charset val="129"/>
      </rPr>
      <t xml:space="preserve"> 을 다루며,</t>
    </r>
  </si>
  <si>
    <r>
      <rPr>
        <b/>
        <sz val="11"/>
        <color theme="1"/>
        <rFont val="Malgun Gothic"/>
        <family val="3"/>
        <charset val="129"/>
      </rPr>
      <t>7411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구리로 만든 관(튜브 및 파이프)</t>
    </r>
    <r>
      <rPr>
        <sz val="11"/>
        <color theme="1"/>
        <rFont val="맑은 고딕"/>
        <family val="3"/>
        <charset val="129"/>
      </rPr>
      <t xml:space="preserve"> 을 의미합니다.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</si>
  <si>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741110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</si>
  <si>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무봉선(Seamless) 구리관(Copper tubes and pipes)</t>
    </r>
    <r>
      <rPr>
        <sz val="11"/>
        <color theme="1"/>
        <rFont val="맑은 고딕"/>
        <family val="3"/>
        <charset val="129"/>
      </rPr>
      <t xml:space="preserve"> 을 뜻하며,</t>
    </r>
  </si>
  <si>
    <r>
      <rPr>
        <sz val="11"/>
        <color theme="1"/>
        <rFont val="Malgun Gothic"/>
        <family val="3"/>
        <charset val="129"/>
      </rPr>
      <t xml:space="preserve">주로 </t>
    </r>
    <r>
      <rPr>
        <b/>
        <sz val="11"/>
        <color theme="1"/>
        <rFont val="맑은 고딕"/>
        <family val="3"/>
        <charset val="129"/>
      </rPr>
      <t>에어컨·냉장고 냉매용 관, 건설 배관, 가스·수도 배관</t>
    </r>
    <r>
      <rPr>
        <sz val="11"/>
        <color theme="1"/>
        <rFont val="맑은 고딕"/>
        <family val="3"/>
        <charset val="129"/>
      </rPr>
      <t xml:space="preserve"> 등에 쓰입니다.</t>
    </r>
  </si>
  <si>
    <t>대표적인 산업용 소재로,</t>
  </si>
  <si>
    <t>구리 가격은 LME(런던금속거래소)에 연동되어 시세에 매우 민감.</t>
  </si>
  <si>
    <r>
      <rPr>
        <b/>
        <sz val="11"/>
        <color theme="1"/>
        <rFont val="Malgun Gothic"/>
        <family val="3"/>
        <charset val="129"/>
      </rPr>
      <t>국내 주요 제조사</t>
    </r>
    <r>
      <rPr>
        <sz val="11"/>
        <color theme="1"/>
        <rFont val="맑은 고딕"/>
        <family val="3"/>
        <charset val="129"/>
      </rPr>
      <t>로는</t>
    </r>
  </si>
  <si>
    <r>
      <rPr>
        <b/>
        <sz val="11"/>
        <color theme="1"/>
        <rFont val="Malgun Gothic"/>
        <family val="3"/>
        <charset val="129"/>
      </rPr>
      <t>풍산, 서원, 이구산업, 삼화왕관(비상장)</t>
    </r>
    <r>
      <rPr>
        <sz val="11"/>
        <color theme="1"/>
        <rFont val="맑은 고딕"/>
        <family val="3"/>
        <charset val="129"/>
      </rPr>
      <t xml:space="preserve"> 등이 있습니다.</t>
    </r>
  </si>
  <si>
    <t>또한 대형 건설·플랜트업체, 조선업체들이 주된 수요자.</t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</si>
  <si>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티커(종목코드)</t>
    </r>
    <r>
      <rPr>
        <sz val="11"/>
        <color theme="1"/>
        <rFont val="맑은 고딕"/>
        <family val="3"/>
        <charset val="129"/>
      </rPr>
      <t xml:space="preserve"> 에 대해</t>
    </r>
  </si>
  <si>
    <t>741110(구리관) 직접 생산/수출</t>
  </si>
  <si>
    <t>구리 및 비철 제품 제조업체</t>
  </si>
  <si>
    <t>구리관 수요 대기업(조선·건설·플랜트)</t>
  </si>
  <si>
    <t>HS 741110 연관성</t>
  </si>
  <si>
    <t>A103140</t>
  </si>
  <si>
    <r>
      <rPr>
        <b/>
        <sz val="11"/>
        <color theme="1"/>
        <rFont val="Malgun Gothic"/>
        <family val="3"/>
        <charset val="129"/>
      </rPr>
      <t>풍산홀딩스</t>
    </r>
    <r>
      <rPr>
        <sz val="11"/>
        <color theme="1"/>
        <rFont val="맑은 고딕"/>
        <family val="3"/>
        <charset val="129"/>
      </rPr>
      <t xml:space="preserve"> (지주)</t>
    </r>
  </si>
  <si>
    <t>✅ 자회사 풍산에서 구리관 직접 생산</t>
  </si>
  <si>
    <r>
      <rPr>
        <b/>
        <sz val="11"/>
        <color theme="1"/>
        <rFont val="Malgun Gothic"/>
        <family val="3"/>
        <charset val="129"/>
      </rPr>
      <t>포스코인터내셔널</t>
    </r>
    <r>
      <rPr>
        <sz val="11"/>
        <color theme="1"/>
        <rFont val="맑은 고딕"/>
        <family val="3"/>
        <charset val="129"/>
      </rPr>
      <t xml:space="preserve"> (무역)</t>
    </r>
  </si>
  <si>
    <t>✅ 구리관 및 비철제품 글로벌 무역 (간접)</t>
  </si>
  <si>
    <r>
      <rPr>
        <b/>
        <sz val="11"/>
        <color theme="1"/>
        <rFont val="Malgun Gothic"/>
        <family val="3"/>
        <charset val="129"/>
      </rPr>
      <t>이구산업</t>
    </r>
    <r>
      <rPr>
        <sz val="11"/>
        <color theme="1"/>
        <rFont val="맑은 고딕"/>
        <family val="3"/>
        <charset val="129"/>
      </rPr>
      <t xml:space="preserve"> (동합금/황동봉)</t>
    </r>
  </si>
  <si>
    <t>✅ 구리 스크랩 재활용해 구리관 직접 생산</t>
  </si>
  <si>
    <t>🌱 HS Code 310520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</si>
  <si>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310520</t>
    </r>
  </si>
  <si>
    <t>질산칼륨 비료</t>
  </si>
  <si>
    <t>Mineral or chemical fertilizers containing nitrogen, phosphorus and potassium – potassium nitrate</t>
  </si>
  <si>
    <r>
      <rPr>
        <b/>
        <sz val="11"/>
        <color theme="1"/>
        <rFont val="Malgun Gothic"/>
        <family val="3"/>
        <charset val="129"/>
      </rPr>
      <t>HS 31류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비료(Fertilizers)</t>
    </r>
    <r>
      <rPr>
        <sz val="11"/>
        <color theme="1"/>
        <rFont val="맑은 고딕"/>
        <family val="3"/>
        <charset val="129"/>
      </rPr>
      <t xml:space="preserve"> 를 다룹니다.</t>
    </r>
  </si>
  <si>
    <r>
      <rPr>
        <b/>
        <sz val="11"/>
        <color theme="1"/>
        <rFont val="Malgun Gothic"/>
        <family val="3"/>
        <charset val="129"/>
      </rPr>
      <t>3105</t>
    </r>
    <r>
      <rPr>
        <sz val="11"/>
        <color theme="1"/>
        <rFont val="맑은 고딕"/>
        <family val="3"/>
        <charset val="129"/>
      </rPr>
      <t xml:space="preserve"> 는</t>
    </r>
  </si>
  <si>
    <t>복합비료(복합비료 = NPK 비료 : 질소(N) + 인(P) + 칼륨(K) 성분 함유) 및 기타 비료를 포함.</t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</si>
  <si>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310520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</si>
  <si>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질산칼륨(Potassium Nitrate) 비료</t>
    </r>
    <r>
      <rPr>
        <sz val="11"/>
        <color theme="1"/>
        <rFont val="맑은 고딕"/>
        <family val="3"/>
        <charset val="129"/>
      </rPr>
      <t xml:space="preserve"> 를 의미합니다.</t>
    </r>
  </si>
  <si>
    <r>
      <rPr>
        <sz val="11"/>
        <color theme="1"/>
        <rFont val="Malgun Gothic"/>
        <family val="3"/>
        <charset val="129"/>
      </rPr>
      <t xml:space="preserve">주로 </t>
    </r>
    <r>
      <rPr>
        <b/>
        <sz val="11"/>
        <color theme="1"/>
        <rFont val="맑은 고딕"/>
        <family val="3"/>
        <charset val="129"/>
      </rPr>
      <t>밭작물(과채류), 화훼, 고부가가치 농작물</t>
    </r>
    <r>
      <rPr>
        <sz val="11"/>
        <color theme="1"/>
        <rFont val="맑은 고딕"/>
        <family val="3"/>
        <charset val="129"/>
      </rPr>
      <t xml:space="preserve"> 재배에 사용되며, 물에 잘 녹아 관주·관비시스템에서 사용하기 좋음.</t>
    </r>
  </si>
  <si>
    <t>한국은 대부분 수입에 의존(칠레·벨기에 등), 일부 농자재 상사 및 종합화학사가 유통.</t>
  </si>
  <si>
    <t xml:space="preserve">관련상품 없음 </t>
  </si>
  <si>
    <t>🖥️ HS Code 847330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</si>
  <si>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847330</t>
    </r>
  </si>
  <si>
    <t>자동자료처리기계용 부속품</t>
  </si>
  <si>
    <t>Parts and accessories (other than covers, carrying cases and the like) suitable for use solely or principally with machines of headings 8471</t>
  </si>
  <si>
    <r>
      <rPr>
        <b/>
        <sz val="11"/>
        <color theme="1"/>
        <rFont val="Malgun Gothic"/>
        <family val="3"/>
        <charset val="129"/>
      </rPr>
      <t>HS 84류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기계류 및 기계 부속품</t>
    </r>
    <r>
      <rPr>
        <sz val="11"/>
        <color theme="1"/>
        <rFont val="맑은 고딕"/>
        <family val="3"/>
        <charset val="129"/>
      </rPr>
      <t>을 다루며,</t>
    </r>
  </si>
  <si>
    <r>
      <rPr>
        <b/>
        <sz val="11"/>
        <color theme="1"/>
        <rFont val="Malgun Gothic"/>
        <family val="3"/>
        <charset val="129"/>
      </rPr>
      <t>8471</t>
    </r>
    <r>
      <rPr>
        <sz val="11"/>
        <color theme="1"/>
        <rFont val="맑은 고딕"/>
        <family val="3"/>
        <charset val="129"/>
      </rPr>
      <t xml:space="preserve"> 은 컴퓨터(자동자료처리기계), 서버 등을 포함합니다.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</si>
  <si>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847330</t>
    </r>
    <r>
      <rPr>
        <sz val="11"/>
        <color theme="1"/>
        <rFont val="맑은 고딕"/>
        <family val="3"/>
        <charset val="129"/>
      </rPr>
      <t xml:space="preserve"> 은</t>
    </r>
  </si>
  <si>
    <t>컴퓨터(8471)용 부품과 액세서리</t>
  </si>
  <si>
    <r>
      <rPr>
        <sz val="11"/>
        <color theme="1"/>
        <rFont val="Malgun Gothic"/>
        <family val="3"/>
        <charset val="129"/>
      </rPr>
      <t xml:space="preserve">즉, </t>
    </r>
    <r>
      <rPr>
        <b/>
        <sz val="11"/>
        <color theme="1"/>
        <rFont val="맑은 고딕"/>
        <family val="3"/>
        <charset val="129"/>
      </rPr>
      <t>CPU, GPU, RAM, SSD, HDD, 메인보드, 파워서플라이, 쿨링팬 등</t>
    </r>
    <r>
      <rPr>
        <sz val="11"/>
        <color theme="1"/>
        <rFont val="맑은 고딕"/>
        <family val="3"/>
        <charset val="129"/>
      </rPr>
      <t xml:space="preserve"> 전자부품과</t>
    </r>
  </si>
  <si>
    <t>키보드, 마우스 같은 입력장치는 제외.</t>
  </si>
  <si>
    <t>한국은 메모리(삼성전자, SK하이닉스), SSD, 일부 GPU/보드 조립에서 강세.</t>
  </si>
  <si>
    <t>주요 수출 대상국: 미국, 중국, EU.</t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</si>
  <si>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티커(종목코드)</t>
    </r>
    <r>
      <rPr>
        <sz val="11"/>
        <color theme="1"/>
        <rFont val="맑은 고딕"/>
        <family val="3"/>
        <charset val="129"/>
      </rPr>
      <t xml:space="preserve"> 에 대해</t>
    </r>
  </si>
  <si>
    <t>847330(컴퓨터 부품) 직접 제조/수출</t>
  </si>
  <si>
    <t>소재/부품 공급사(PCB, 반도체, 커넥터)</t>
  </si>
  <si>
    <t>IT/데이터센터 투자</t>
  </si>
  <si>
    <t>HS 847330 연관성</t>
  </si>
  <si>
    <r>
      <rPr>
        <b/>
        <sz val="11"/>
        <color theme="1"/>
        <rFont val="Malgun Gothic"/>
        <family val="3"/>
        <charset val="129"/>
      </rPr>
      <t>SK하이닉스</t>
    </r>
    <r>
      <rPr>
        <sz val="11"/>
        <color theme="1"/>
        <rFont val="맑은 고딕"/>
        <family val="3"/>
        <charset val="129"/>
      </rPr>
      <t xml:space="preserve"> (메모리반도체)</t>
    </r>
  </si>
  <si>
    <t>✅ DRAM, NAND (RAM/SSD) 직접 수출</t>
  </si>
  <si>
    <t>A060480</t>
  </si>
  <si>
    <r>
      <rPr>
        <b/>
        <sz val="11"/>
        <color theme="1"/>
        <rFont val="Malgun Gothic"/>
        <family val="3"/>
        <charset val="129"/>
      </rPr>
      <t>국일신동</t>
    </r>
    <r>
      <rPr>
        <sz val="11"/>
        <color theme="1"/>
        <rFont val="맑은 고딕"/>
        <family val="3"/>
        <charset val="129"/>
      </rPr>
      <t xml:space="preserve"> (동합금)</t>
    </r>
  </si>
  <si>
    <t>✅ CPU·GPU용 동 방열판 소재 (간접)</t>
  </si>
  <si>
    <t>A020760</t>
  </si>
  <si>
    <r>
      <rPr>
        <b/>
        <sz val="11"/>
        <color theme="1"/>
        <rFont val="Malgun Gothic"/>
        <family val="3"/>
        <charset val="129"/>
      </rPr>
      <t>일진머티리얼즈</t>
    </r>
    <r>
      <rPr>
        <sz val="11"/>
        <color theme="1"/>
        <rFont val="맑은 고딕"/>
        <family val="3"/>
        <charset val="129"/>
      </rPr>
      <t xml:space="preserve"> (동박)</t>
    </r>
  </si>
  <si>
    <t>✅ PCB용 동박(메인보드 등) 수출</t>
  </si>
  <si>
    <r>
      <rPr>
        <b/>
        <sz val="11"/>
        <color theme="1"/>
        <rFont val="Malgun Gothic"/>
        <family val="3"/>
        <charset val="129"/>
      </rPr>
      <t>케이씨텍</t>
    </r>
    <r>
      <rPr>
        <sz val="11"/>
        <color theme="1"/>
        <rFont val="맑은 고딕"/>
        <family val="3"/>
        <charset val="129"/>
      </rPr>
      <t xml:space="preserve"> (반도체장비)</t>
    </r>
  </si>
  <si>
    <t>✅ 반도체공정 장비, 간접 관련</t>
  </si>
  <si>
    <t>A092190</t>
  </si>
  <si>
    <r>
      <rPr>
        <b/>
        <sz val="11"/>
        <color theme="1"/>
        <rFont val="Malgun Gothic"/>
        <family val="3"/>
        <charset val="129"/>
      </rPr>
      <t>서울바이오시스</t>
    </r>
    <r>
      <rPr>
        <sz val="11"/>
        <color theme="1"/>
        <rFont val="맑은 고딕"/>
        <family val="3"/>
        <charset val="129"/>
      </rPr>
      <t xml:space="preserve"> (LED)</t>
    </r>
  </si>
  <si>
    <t>✅ GPU/CPU 방열 LED 모듈 일부 납품 (간접)</t>
  </si>
  <si>
    <t>A099520</t>
  </si>
  <si>
    <r>
      <rPr>
        <b/>
        <sz val="11"/>
        <color theme="1"/>
        <rFont val="Malgun Gothic"/>
        <family val="3"/>
        <charset val="129"/>
      </rPr>
      <t>아이쓰리시스템</t>
    </r>
    <r>
      <rPr>
        <sz val="11"/>
        <color theme="1"/>
        <rFont val="맑은 고딕"/>
        <family val="3"/>
        <charset val="129"/>
      </rPr>
      <t xml:space="preserve"> (적외선센서)</t>
    </r>
  </si>
  <si>
    <t>✅ 보안용 CPU모듈 납품 (간접)</t>
  </si>
  <si>
    <t>A009150</t>
  </si>
  <si>
    <r>
      <rPr>
        <b/>
        <sz val="11"/>
        <color theme="1"/>
        <rFont val="Malgun Gothic"/>
        <family val="3"/>
        <charset val="129"/>
      </rPr>
      <t>삼성전기</t>
    </r>
    <r>
      <rPr>
        <sz val="11"/>
        <color theme="1"/>
        <rFont val="맑은 고딕"/>
        <family val="3"/>
        <charset val="129"/>
      </rPr>
      <t xml:space="preserve"> (MLCC/모듈)</t>
    </r>
  </si>
  <si>
    <t>✅ 메인보드, GPU 전원용 MLCC 납품</t>
  </si>
  <si>
    <t>A080580</t>
  </si>
  <si>
    <r>
      <rPr>
        <b/>
        <sz val="11"/>
        <color theme="1"/>
        <rFont val="Malgun Gothic"/>
        <family val="3"/>
        <charset val="129"/>
      </rPr>
      <t>오킨스전자</t>
    </r>
    <r>
      <rPr>
        <sz val="11"/>
        <color theme="1"/>
        <rFont val="맑은 고딕"/>
        <family val="3"/>
        <charset val="129"/>
      </rPr>
      <t xml:space="preserve"> (테스트소켓)</t>
    </r>
  </si>
  <si>
    <t>✅ CPU/GPU 테스트 소켓 생산</t>
  </si>
  <si>
    <t>A036090</t>
  </si>
  <si>
    <r>
      <rPr>
        <b/>
        <sz val="11"/>
        <color theme="1"/>
        <rFont val="Malgun Gothic"/>
        <family val="3"/>
        <charset val="129"/>
      </rPr>
      <t>위지트</t>
    </r>
    <r>
      <rPr>
        <sz val="11"/>
        <color theme="1"/>
        <rFont val="맑은 고딕"/>
        <family val="3"/>
        <charset val="129"/>
      </rPr>
      <t xml:space="preserve"> (금형)</t>
    </r>
  </si>
  <si>
    <t>✅ 반도체 금형 일부 (간접)</t>
  </si>
  <si>
    <t>A039560</t>
  </si>
  <si>
    <r>
      <rPr>
        <b/>
        <sz val="11"/>
        <color theme="1"/>
        <rFont val="Malgun Gothic"/>
        <family val="3"/>
        <charset val="129"/>
      </rPr>
      <t>다산네트웍스</t>
    </r>
    <r>
      <rPr>
        <sz val="11"/>
        <color theme="1"/>
        <rFont val="맑은 고딕"/>
        <family val="3"/>
        <charset val="129"/>
      </rPr>
      <t xml:space="preserve"> (통신장비)</t>
    </r>
  </si>
  <si>
    <t>✅ 네트워크 카드 PCB 소량 (간접)</t>
  </si>
  <si>
    <t>A034220</t>
  </si>
  <si>
    <r>
      <rPr>
        <b/>
        <sz val="11"/>
        <color theme="1"/>
        <rFont val="Malgun Gothic"/>
        <family val="3"/>
        <charset val="129"/>
      </rPr>
      <t>LG디스플레이</t>
    </r>
    <r>
      <rPr>
        <sz val="11"/>
        <color theme="1"/>
        <rFont val="맑은 고딕"/>
        <family val="3"/>
        <charset val="129"/>
      </rPr>
      <t xml:space="preserve"> (OLED)</t>
    </r>
  </si>
  <si>
    <t>✅ 서버 GPU 모니터링용 OLED (간접)</t>
  </si>
  <si>
    <t>A005930</t>
  </si>
  <si>
    <r>
      <rPr>
        <b/>
        <sz val="11"/>
        <color theme="1"/>
        <rFont val="Malgun Gothic"/>
        <family val="3"/>
        <charset val="129"/>
      </rPr>
      <t>삼성전자</t>
    </r>
    <r>
      <rPr>
        <sz val="11"/>
        <color theme="1"/>
        <rFont val="맑은 고딕"/>
        <family val="3"/>
        <charset val="129"/>
      </rPr>
      <t xml:space="preserve"> (종합반도체)</t>
    </r>
  </si>
  <si>
    <t>✅ DRAM, SSD, CPU/GPU 모두 직접 수출</t>
  </si>
  <si>
    <t>📄 HS Code 480511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</si>
  <si>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480511</t>
    </r>
  </si>
  <si>
    <t>백상지(White paper) 중 무게 150g/㎡ 이하의 롤지</t>
  </si>
  <si>
    <t>Uncoated paper and paperboard in rolls of a kind used for writing, printing or other graphic purposes, weighing ≤150 g/m²</t>
  </si>
  <si>
    <r>
      <rPr>
        <b/>
        <sz val="11"/>
        <color theme="1"/>
        <rFont val="Malgun Gothic"/>
        <family val="3"/>
        <charset val="129"/>
      </rPr>
      <t>HS 48류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종이와 판지, 제품류</t>
    </r>
    <r>
      <rPr>
        <sz val="11"/>
        <color theme="1"/>
        <rFont val="맑은 고딕"/>
        <family val="3"/>
        <charset val="129"/>
      </rPr>
      <t xml:space="preserve"> 를 다룹니다.</t>
    </r>
  </si>
  <si>
    <r>
      <rPr>
        <b/>
        <sz val="11"/>
        <color theme="1"/>
        <rFont val="Malgun Gothic"/>
        <family val="3"/>
        <charset val="129"/>
      </rPr>
      <t>4805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</si>
  <si>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b/>
        <sz val="11"/>
        <color theme="1"/>
        <rFont val="Malgun Gothic"/>
        <family val="3"/>
        <charset val="129"/>
      </rPr>
      <t>기타 비도포(언코티드) 종이 및 판지</t>
    </r>
    <r>
      <rPr>
        <sz val="11"/>
        <color theme="1"/>
        <rFont val="맑은 고딕"/>
        <family val="3"/>
        <charset val="129"/>
      </rPr>
      <t>, 즉 표면에 별도 코팅/충전이 없는 상태의 종이를 포함.</t>
    </r>
  </si>
  <si>
    <r>
      <rPr>
        <b/>
        <sz val="11"/>
        <color theme="1"/>
        <rFont val="Malgun Gothic"/>
        <family val="3"/>
        <charset val="129"/>
      </rPr>
      <t>480511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</si>
  <si>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sz val="11"/>
        <color theme="1"/>
        <rFont val="Malgun Gothic"/>
        <family val="3"/>
        <charset val="129"/>
      </rPr>
      <t xml:space="preserve">특히 </t>
    </r>
    <r>
      <rPr>
        <b/>
        <sz val="11"/>
        <color theme="1"/>
        <rFont val="맑은 고딕"/>
        <family val="3"/>
        <charset val="129"/>
      </rPr>
      <t>백색 인쇄/필기용 롤지(150 g/m² 이하)</t>
    </r>
    <r>
      <rPr>
        <sz val="11"/>
        <color theme="1"/>
        <rFont val="맑은 고딕"/>
        <family val="3"/>
        <charset val="129"/>
      </rPr>
      <t xml:space="preserve"> 를 말하며,</t>
    </r>
  </si>
  <si>
    <r>
      <rPr>
        <sz val="11"/>
        <color theme="1"/>
        <rFont val="Malgun Gothic"/>
        <family val="3"/>
        <charset val="129"/>
      </rPr>
      <t xml:space="preserve">보통 </t>
    </r>
    <r>
      <rPr>
        <b/>
        <sz val="11"/>
        <color theme="1"/>
        <rFont val="맑은 고딕"/>
        <family val="3"/>
        <charset val="129"/>
      </rPr>
      <t>인쇄소, 사무용지, 신문용지, 복사용지 원지</t>
    </r>
    <r>
      <rPr>
        <sz val="11"/>
        <color theme="1"/>
        <rFont val="맑은 고딕"/>
        <family val="3"/>
        <charset val="129"/>
      </rPr>
      <t xml:space="preserve"> 로 쓰임.</t>
    </r>
  </si>
  <si>
    <t>한국은 대부분 내수 중심이지만 일부는 동남아, 중국, 일본 등에 수출.</t>
  </si>
  <si>
    <r>
      <rPr>
        <sz val="11"/>
        <color theme="1"/>
        <rFont val="Malgun Gothic"/>
        <family val="3"/>
        <charset val="129"/>
      </rPr>
      <t xml:space="preserve">국내 생산 주요사는 </t>
    </r>
    <r>
      <rPr>
        <b/>
        <sz val="11"/>
        <color theme="1"/>
        <rFont val="맑은 고딕"/>
        <family val="3"/>
        <charset val="129"/>
      </rPr>
      <t>한솔제지, 무림P&amp;P, 전주페이퍼, 한국제지</t>
    </r>
    <r>
      <rPr>
        <sz val="11"/>
        <color theme="1"/>
        <rFont val="맑은 고딕"/>
        <family val="3"/>
        <charset val="129"/>
      </rPr>
      <t xml:space="preserve"> 등.</t>
    </r>
  </si>
  <si>
    <t>📚 HS Code 490199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</si>
  <si>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490199</t>
    </r>
  </si>
  <si>
    <t>기타 인쇄물(책·소책자·유사인쇄물 포함)</t>
  </si>
  <si>
    <t>Other printed books, brochures, leaflets and similar printed matter</t>
  </si>
  <si>
    <r>
      <rPr>
        <b/>
        <sz val="11"/>
        <color theme="1"/>
        <rFont val="Malgun Gothic"/>
        <family val="3"/>
        <charset val="129"/>
      </rPr>
      <t>HS 49류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서적, 신문, 기타 인쇄물</t>
    </r>
    <r>
      <rPr>
        <sz val="11"/>
        <color theme="1"/>
        <rFont val="맑은 고딕"/>
        <family val="3"/>
        <charset val="129"/>
      </rPr>
      <t xml:space="preserve"> 을 다룹니다.</t>
    </r>
  </si>
  <si>
    <r>
      <rPr>
        <b/>
        <sz val="11"/>
        <color theme="1"/>
        <rFont val="Malgun Gothic"/>
        <family val="3"/>
        <charset val="129"/>
      </rPr>
      <t>4901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책, 소책자, 팸플릿, 카탈로그, 만화책 등</t>
    </r>
    <r>
      <rPr>
        <sz val="11"/>
        <color theme="1"/>
        <rFont val="맑은 고딕"/>
        <family val="3"/>
        <charset val="129"/>
      </rPr>
      <t>을 포함하며</t>
    </r>
  </si>
  <si>
    <r>
      <rPr>
        <b/>
        <sz val="11"/>
        <color theme="1"/>
        <rFont val="Malgun Gothic"/>
        <family val="3"/>
        <charset val="129"/>
      </rPr>
      <t>490199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</si>
  <si>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sz val="11"/>
        <color theme="1"/>
        <rFont val="Malgun Gothic"/>
        <family val="3"/>
        <charset val="129"/>
      </rPr>
      <t xml:space="preserve">HS 4901에서 </t>
    </r>
    <r>
      <rPr>
        <b/>
        <sz val="11"/>
        <color theme="1"/>
        <rFont val="맑은 고딕"/>
        <family val="3"/>
        <charset val="129"/>
      </rPr>
      <t>“기타에 속하는 인쇄물”</t>
    </r>
    <r>
      <rPr>
        <sz val="11"/>
        <color theme="1"/>
        <rFont val="맑은 고딕"/>
        <family val="3"/>
        <charset val="129"/>
      </rPr>
      <t xml:space="preserve"> 을 뜻함.</t>
    </r>
  </si>
  <si>
    <t>즉, 표준적인 교과서·소설 외 각종 기술자료집, 회사 카탈로그, 여행책자, 사업보고서, 매뉴얼, 종교서적, 예술서적 등.</t>
  </si>
  <si>
    <r>
      <rPr>
        <sz val="11"/>
        <color theme="1"/>
        <rFont val="Malgun Gothic"/>
        <family val="3"/>
        <charset val="129"/>
      </rPr>
      <t xml:space="preserve">한국은 주로 </t>
    </r>
    <r>
      <rPr>
        <b/>
        <sz val="11"/>
        <color theme="1"/>
        <rFont val="맑은 고딕"/>
        <family val="3"/>
        <charset val="129"/>
      </rPr>
      <t>카탈로그·홍보물</t>
    </r>
    <r>
      <rPr>
        <sz val="11"/>
        <color theme="1"/>
        <rFont val="맑은 고딕"/>
        <family val="3"/>
        <charset val="129"/>
      </rPr>
      <t xml:space="preserve">, OEM형태 </t>
    </r>
    <r>
      <rPr>
        <b/>
        <sz val="11"/>
        <color theme="1"/>
        <rFont val="맑은 고딕"/>
        <family val="3"/>
        <charset val="129"/>
      </rPr>
      <t>외주 인쇄물</t>
    </r>
    <r>
      <rPr>
        <sz val="11"/>
        <color theme="1"/>
        <rFont val="맑은 고딕"/>
        <family val="3"/>
        <charset val="129"/>
      </rPr>
      <t>, 종교단체·교육단체용 서적을 동남아·미국 등에 수출.</t>
    </r>
  </si>
  <si>
    <t>국내 주요 인쇄 전문사는 상장사가 드물고, 보통 중견 비상장 인쇄업체가 많음. 상장사 중 일부 출판·인쇄 연관 회사가 간접 연결.</t>
  </si>
  <si>
    <t>🧺 HS Code 845020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</si>
  <si>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845020</t>
    </r>
  </si>
  <si>
    <t>세탁기(가정용 또는 세탁소용), 자동적 작용이 있는 것</t>
  </si>
  <si>
    <t>Household- or laundry-type washing machines, fully automatic</t>
  </si>
  <si>
    <r>
      <rPr>
        <b/>
        <sz val="11"/>
        <color theme="1"/>
        <rFont val="Malgun Gothic"/>
        <family val="3"/>
        <charset val="129"/>
      </rPr>
      <t>HS 84류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기계류 및 기계부속품</t>
    </r>
    <r>
      <rPr>
        <sz val="11"/>
        <color theme="1"/>
        <rFont val="맑은 고딕"/>
        <family val="3"/>
        <charset val="129"/>
      </rPr>
      <t xml:space="preserve"> 을 다루며,</t>
    </r>
  </si>
  <si>
    <r>
      <rPr>
        <b/>
        <sz val="11"/>
        <color theme="1"/>
        <rFont val="Malgun Gothic"/>
        <family val="3"/>
        <charset val="129"/>
      </rPr>
      <t>8450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세탁기</t>
    </r>
    <r>
      <rPr>
        <sz val="11"/>
        <color theme="1"/>
        <rFont val="맑은 고딕"/>
        <family val="3"/>
        <charset val="129"/>
      </rPr>
      <t>를 포함,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</si>
  <si>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845020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</si>
  <si>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완전 자동 세탁기(fully automatic washing machines)</t>
    </r>
    <r>
      <rPr>
        <sz val="11"/>
        <color theme="1"/>
        <rFont val="맑은 고딕"/>
        <family val="3"/>
        <charset val="129"/>
      </rPr>
      <t xml:space="preserve"> 를 뜻합니다.</t>
    </r>
  </si>
  <si>
    <t>가정용 및 세탁소용 모두 포함.</t>
  </si>
  <si>
    <t>한국은 세계적인 세탁기 생산 강국으로, LG전자·삼성전자가 글로벌 수출의 대부분을 차지.</t>
  </si>
  <si>
    <t>일부 부품(세탁기 모터, 드럼, 전장부품)은 협력사가 공급.</t>
  </si>
  <si>
    <t>따라서 통계적으로 이 HS코드와 매출 상관성이 높으면 대부분 가전 밸류체인(부품, 소재, 물류)에 속할 가능성이 큽니다.</t>
  </si>
  <si>
    <t>🏗️ HS Code 730531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</si>
  <si>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730531</t>
    </r>
  </si>
  <si>
    <t>철강재로 만든 파이프(용접), 원형단면, 외경 ≤406.4mm</t>
  </si>
  <si>
    <t>Other tubes and pipes, welded, of circular cross-section, of iron or non-alloy steel, external diameter ≤406.4 mm</t>
  </si>
  <si>
    <r>
      <rPr>
        <b/>
        <sz val="11"/>
        <color theme="1"/>
        <rFont val="Malgun Gothic"/>
        <family val="3"/>
        <charset val="129"/>
      </rPr>
      <t>HS 73류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철강으로 만든 제품(주로 파이프, 구조물, 철강제품)</t>
    </r>
    <r>
      <rPr>
        <sz val="11"/>
        <color theme="1"/>
        <rFont val="맑은 고딕"/>
        <family val="3"/>
        <charset val="129"/>
      </rPr>
      <t xml:space="preserve"> 을 다루며,</t>
    </r>
  </si>
  <si>
    <r>
      <rPr>
        <b/>
        <sz val="11"/>
        <color theme="1"/>
        <rFont val="Malgun Gothic"/>
        <family val="3"/>
        <charset val="129"/>
      </rPr>
      <t>7305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</si>
  <si>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sz val="11"/>
        <color theme="1"/>
        <rFont val="Malgun Gothic"/>
        <family val="3"/>
        <charset val="129"/>
      </rPr>
      <t xml:space="preserve">파이프 중에서도 </t>
    </r>
    <r>
      <rPr>
        <b/>
        <sz val="11"/>
        <color theme="1"/>
        <rFont val="맑은 고딕"/>
        <family val="3"/>
        <charset val="129"/>
      </rPr>
      <t>주로 유정관·라인파이프·보일러·압력배관용</t>
    </r>
    <r>
      <rPr>
        <sz val="11"/>
        <color theme="1"/>
        <rFont val="맑은 고딕"/>
        <family val="3"/>
        <charset val="129"/>
      </rPr>
      <t xml:space="preserve"> 을 포함,</t>
    </r>
  </si>
  <si>
    <r>
      <rPr>
        <b/>
        <sz val="11"/>
        <color theme="1"/>
        <rFont val="Malgun Gothic"/>
        <family val="3"/>
        <charset val="129"/>
      </rPr>
      <t>730531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</si>
  <si>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비합금강으로 만든 용접 강관(Welded pipe), 원형 단면, 외경 406.4mm 이하</t>
    </r>
    <r>
      <rPr>
        <sz val="11"/>
        <color theme="1"/>
        <rFont val="맑은 고딕"/>
        <family val="3"/>
        <charset val="129"/>
      </rPr>
      <t>를 말함.</t>
    </r>
  </si>
  <si>
    <t>주로 건설 배관, 기계 구조물, 산업 플랜트, 유·가스 라인파이프, 수도관 등에 사용.</t>
  </si>
  <si>
    <r>
      <rPr>
        <sz val="11"/>
        <color theme="1"/>
        <rFont val="Malgun Gothic"/>
        <family val="3"/>
        <charset val="129"/>
      </rPr>
      <t xml:space="preserve">한국은 </t>
    </r>
    <r>
      <rPr>
        <b/>
        <sz val="11"/>
        <color theme="1"/>
        <rFont val="맑은 고딕"/>
        <family val="3"/>
        <charset val="129"/>
      </rPr>
      <t>세아제강, 휴스틸, 동양철관, 하이스틸</t>
    </r>
    <r>
      <rPr>
        <sz val="11"/>
        <color theme="1"/>
        <rFont val="맑은 고딕"/>
        <family val="3"/>
        <charset val="129"/>
      </rPr>
      <t xml:space="preserve"> 등이 주요 생산 및 수출 기업.</t>
    </r>
  </si>
  <si>
    <t>글로벌 강관 가격과 철광석·철강 가격에 연동되는 특성이 강함.</t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</si>
  <si>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티커(종목코드)</t>
    </r>
    <r>
      <rPr>
        <sz val="11"/>
        <color theme="1"/>
        <rFont val="맑은 고딕"/>
        <family val="3"/>
        <charset val="129"/>
      </rPr>
      <t xml:space="preserve"> 를 바탕으로</t>
    </r>
  </si>
  <si>
    <t>730531(용접 강관) 직접 생산/수출</t>
  </si>
  <si>
    <t>강관용 열연코일, 후판 등 소재 공급</t>
  </si>
  <si>
    <t>간접 연관(플랜트, 철강밸류체인)</t>
  </si>
  <si>
    <t>으로 표로 정리했습니다.</t>
  </si>
  <si>
    <t>HS 730531 연관성</t>
  </si>
  <si>
    <t>A383220</t>
  </si>
  <si>
    <r>
      <rPr>
        <b/>
        <sz val="11"/>
        <color theme="1"/>
        <rFont val="Malgun Gothic"/>
        <family val="3"/>
        <charset val="129"/>
      </rPr>
      <t>현대두산인프라코어</t>
    </r>
    <r>
      <rPr>
        <sz val="11"/>
        <color theme="1"/>
        <rFont val="맑은 고딕"/>
        <family val="3"/>
        <charset val="129"/>
      </rPr>
      <t xml:space="preserve"> (건설기계)</t>
    </r>
  </si>
  <si>
    <t>✅ 강관 구조물에 사용되는 건설장비, 간접</t>
  </si>
  <si>
    <t>A383310</t>
  </si>
  <si>
    <r>
      <rPr>
        <b/>
        <sz val="11"/>
        <color theme="1"/>
        <rFont val="Malgun Gothic"/>
        <family val="3"/>
        <charset val="129"/>
      </rPr>
      <t>현대중공업지주</t>
    </r>
    <r>
      <rPr>
        <sz val="11"/>
        <color theme="1"/>
        <rFont val="맑은 고딕"/>
        <family val="3"/>
        <charset val="129"/>
      </rPr>
      <t xml:space="preserve"> (중공업 지주)</t>
    </r>
  </si>
  <si>
    <t>✅ 조선/플랜트에 강관 사용, 간접</t>
  </si>
  <si>
    <t>A044490</t>
  </si>
  <si>
    <r>
      <rPr>
        <b/>
        <sz val="11"/>
        <color theme="1"/>
        <rFont val="Malgun Gothic"/>
        <family val="3"/>
        <charset val="129"/>
      </rPr>
      <t>태웅</t>
    </r>
    <r>
      <rPr>
        <sz val="11"/>
        <color theme="1"/>
        <rFont val="맑은 고딕"/>
        <family val="3"/>
        <charset val="129"/>
      </rPr>
      <t xml:space="preserve"> (풍력/단조플랜지)</t>
    </r>
  </si>
  <si>
    <t>✅ 강관 플랜지 제작, 직접 연결 (간접)</t>
  </si>
  <si>
    <t>A051310</t>
  </si>
  <si>
    <r>
      <rPr>
        <b/>
        <sz val="11"/>
        <color theme="1"/>
        <rFont val="Malgun Gothic"/>
        <family val="3"/>
        <charset val="129"/>
      </rPr>
      <t>한국주강</t>
    </r>
    <r>
      <rPr>
        <sz val="11"/>
        <color theme="1"/>
        <rFont val="맑은 고딕"/>
        <family val="3"/>
        <charset val="129"/>
      </rPr>
      <t xml:space="preserve"> (주강제품)</t>
    </r>
  </si>
  <si>
    <t>✅ 파이프 밸브·피팅류 주강 제작 (간접)</t>
  </si>
  <si>
    <r>
      <rPr>
        <b/>
        <sz val="11"/>
        <color theme="1"/>
        <rFont val="Malgun Gothic"/>
        <family val="3"/>
        <charset val="129"/>
      </rPr>
      <t>화성산업</t>
    </r>
    <r>
      <rPr>
        <sz val="11"/>
        <color theme="1"/>
        <rFont val="맑은 고딕"/>
        <family val="3"/>
        <charset val="129"/>
      </rPr>
      <t xml:space="preserve"> (건설)</t>
    </r>
  </si>
  <si>
    <t>✅ 건설 배관 및 구조용 강관 수요자</t>
  </si>
  <si>
    <t>A010120</t>
  </si>
  <si>
    <r>
      <rPr>
        <b/>
        <sz val="11"/>
        <color theme="1"/>
        <rFont val="Malgun Gothic"/>
        <family val="3"/>
        <charset val="129"/>
      </rPr>
      <t>LS ELECTRIC</t>
    </r>
    <r>
      <rPr>
        <sz val="11"/>
        <color theme="1"/>
        <rFont val="맑은 고딕"/>
        <family val="3"/>
        <charset val="129"/>
      </rPr>
      <t xml:space="preserve"> (전력기기)</t>
    </r>
  </si>
  <si>
    <t>✅ 변전소·배관 라인에 강관 사용, 간접</t>
  </si>
  <si>
    <t>A018120</t>
  </si>
  <si>
    <r>
      <rPr>
        <b/>
        <sz val="11"/>
        <color theme="1"/>
        <rFont val="Malgun Gothic"/>
        <family val="3"/>
        <charset val="129"/>
      </rPr>
      <t>진로발효</t>
    </r>
    <r>
      <rPr>
        <sz val="11"/>
        <color theme="1"/>
        <rFont val="맑은 고딕"/>
        <family val="3"/>
        <charset val="129"/>
      </rPr>
      <t xml:space="preserve"> (주정)</t>
    </r>
  </si>
  <si>
    <t>A022100</t>
  </si>
  <si>
    <r>
      <rPr>
        <b/>
        <sz val="11"/>
        <color theme="1"/>
        <rFont val="Malgun Gothic"/>
        <family val="3"/>
        <charset val="129"/>
      </rPr>
      <t>포스코인터내셔널</t>
    </r>
    <r>
      <rPr>
        <sz val="11"/>
        <color theme="1"/>
        <rFont val="맑은 고딕"/>
        <family val="3"/>
        <charset val="129"/>
      </rPr>
      <t xml:space="preserve"> (트레이딩)</t>
    </r>
  </si>
  <si>
    <t>✅ 열연·후판·강관 유통 (간접)</t>
  </si>
  <si>
    <t>A008970</t>
  </si>
  <si>
    <r>
      <rPr>
        <b/>
        <sz val="11"/>
        <color theme="1"/>
        <rFont val="Malgun Gothic"/>
        <family val="3"/>
        <charset val="129"/>
      </rPr>
      <t>동양</t>
    </r>
    <r>
      <rPr>
        <sz val="11"/>
        <color theme="1"/>
        <rFont val="맑은 고딕"/>
        <family val="3"/>
        <charset val="129"/>
      </rPr>
      <t xml:space="preserve"> (지주/건설)</t>
    </r>
  </si>
  <si>
    <t>✅ 건설 강관 수요자 (간접)</t>
  </si>
  <si>
    <t>A111610</t>
  </si>
  <si>
    <r>
      <rPr>
        <b/>
        <sz val="11"/>
        <color theme="1"/>
        <rFont val="Malgun Gothic"/>
        <family val="3"/>
        <charset val="129"/>
      </rPr>
      <t>아이패밀리에스씨</t>
    </r>
    <r>
      <rPr>
        <sz val="11"/>
        <color theme="1"/>
        <rFont val="맑은 고딕"/>
        <family val="3"/>
        <charset val="129"/>
      </rPr>
      <t xml:space="preserve"> (화장품)</t>
    </r>
  </si>
  <si>
    <t>A002600</t>
  </si>
  <si>
    <r>
      <rPr>
        <b/>
        <sz val="11"/>
        <color theme="1"/>
        <rFont val="Malgun Gothic"/>
        <family val="3"/>
        <charset val="129"/>
      </rPr>
      <t>세아홀딩스</t>
    </r>
    <r>
      <rPr>
        <sz val="11"/>
        <color theme="1"/>
        <rFont val="맑은 고딕"/>
        <family val="3"/>
        <charset val="129"/>
      </rPr>
      <t xml:space="preserve"> (지주)</t>
    </r>
  </si>
  <si>
    <t>✅ 세아제강, 세아베스틸 통한 강관/후판 공급</t>
  </si>
  <si>
    <r>
      <rPr>
        <b/>
        <sz val="11"/>
        <color theme="1"/>
        <rFont val="Malgun Gothic"/>
        <family val="3"/>
        <charset val="129"/>
      </rPr>
      <t>LS전선아시아</t>
    </r>
    <r>
      <rPr>
        <sz val="11"/>
        <color theme="1"/>
        <rFont val="맑은 고딕"/>
        <family val="3"/>
        <charset val="129"/>
      </rPr>
      <t xml:space="preserve"> (케이블)</t>
    </r>
  </si>
  <si>
    <t>✅ 산업설비용 강관 내장 전선 일부 사용 (간접)</t>
  </si>
  <si>
    <t>A012790</t>
  </si>
  <si>
    <r>
      <rPr>
        <b/>
        <sz val="11"/>
        <color theme="1"/>
        <rFont val="Malgun Gothic"/>
        <family val="3"/>
        <charset val="129"/>
      </rPr>
      <t>까뮤이앤씨</t>
    </r>
    <r>
      <rPr>
        <sz val="11"/>
        <color theme="1"/>
        <rFont val="맑은 고딕"/>
        <family val="3"/>
        <charset val="129"/>
      </rPr>
      <t xml:space="preserve"> (건설)</t>
    </r>
  </si>
  <si>
    <t>✅ 건설용 강관 구조재 수요자 (간접)</t>
  </si>
  <si>
    <r>
      <rPr>
        <b/>
        <sz val="11"/>
        <color theme="1"/>
        <rFont val="Malgun Gothic"/>
        <family val="3"/>
        <charset val="129"/>
      </rPr>
      <t>730531(용접 강관)</t>
    </r>
    <r>
      <rPr>
        <sz val="11"/>
        <color theme="1"/>
        <rFont val="맑은 고딕"/>
        <family val="3"/>
        <charset val="129"/>
      </rPr>
      <t xml:space="preserve"> 과 </t>
    </r>
    <r>
      <rPr>
        <b/>
        <sz val="11"/>
        <color theme="1"/>
        <rFont val="맑은 고딕"/>
        <family val="3"/>
        <charset val="129"/>
      </rPr>
      <t>직접적으로 밀접한 상장사는 없지만</t>
    </r>
    <r>
      <rPr>
        <sz val="11"/>
        <color theme="1"/>
        <rFont val="맑은 고딕"/>
        <family val="3"/>
        <charset val="129"/>
      </rPr>
      <t>,</t>
    </r>
  </si>
  <si>
    <t>강관 및 후판 공급사/플랜트건설·조선·철강 밸류체인과 간접적으로 연관된 기업은</t>
  </si>
  <si>
    <r>
      <rPr>
        <b/>
        <sz val="11"/>
        <color theme="1"/>
        <rFont val="Malgun Gothic"/>
        <family val="3"/>
        <charset val="129"/>
      </rPr>
      <t>현대두산인프라코어, 현대중공업지주, 태웅, 한국주강, 화성산업, LS ELECTRIC, 포스코인터내셔널, 세아홀딩스, LS전선아시아, 까뮤이앤씨, 우리기술</t>
    </r>
    <r>
      <rPr>
        <sz val="11"/>
        <color theme="1"/>
        <rFont val="맑은 고딕"/>
        <family val="3"/>
        <charset val="129"/>
      </rPr>
      <t xml:space="preserve"> 정도로 추정.</t>
    </r>
  </si>
  <si>
    <r>
      <rPr>
        <sz val="11"/>
        <color theme="1"/>
        <rFont val="Aptos Narrow"/>
        <family val="2"/>
      </rPr>
      <t xml:space="preserve">나머지는 상관계수로만 추출된 수치이며, </t>
    </r>
    <r>
      <rPr>
        <b/>
        <sz val="11"/>
        <color theme="1"/>
        <rFont val="맑은 고딕"/>
        <family val="3"/>
        <charset val="129"/>
      </rPr>
      <t>실제 용접 강관과의 직접적 사업 연결은 확인되지 않음</t>
    </r>
    <r>
      <rPr>
        <sz val="11"/>
        <color theme="1"/>
        <rFont val="맑은 고딕"/>
        <family val="3"/>
        <charset val="129"/>
      </rPr>
      <t>.</t>
    </r>
  </si>
  <si>
    <t>⚙️ HS Code 847950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</si>
  <si>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847950</t>
    </r>
  </si>
  <si>
    <t>산업용 로봇</t>
  </si>
  <si>
    <t>Industrial robots, not specified elsewhere</t>
  </si>
  <si>
    <r>
      <rPr>
        <b/>
        <sz val="11"/>
        <color theme="1"/>
        <rFont val="Malgun Gothic"/>
        <family val="3"/>
        <charset val="129"/>
      </rPr>
      <t>HS 84류</t>
    </r>
    <r>
      <rPr>
        <sz val="11"/>
        <color theme="1"/>
        <rFont val="맑은 고딕"/>
        <family val="3"/>
        <charset val="129"/>
      </rPr>
      <t xml:space="preserve"> 는 기계류 및 기계부속품을 다루며,</t>
    </r>
  </si>
  <si>
    <r>
      <rPr>
        <b/>
        <sz val="11"/>
        <color theme="1"/>
        <rFont val="Malgun Gothic"/>
        <family val="3"/>
        <charset val="129"/>
      </rPr>
      <t>8479</t>
    </r>
    <r>
      <rPr>
        <sz val="11"/>
        <color theme="1"/>
        <rFont val="맑은 고딕"/>
        <family val="3"/>
        <charset val="129"/>
      </rPr>
      <t xml:space="preserve"> 는 </t>
    </r>
    <r>
      <rPr>
        <b/>
        <sz val="11"/>
        <color theme="1"/>
        <rFont val="맑은 고딕"/>
        <family val="3"/>
        <charset val="129"/>
      </rPr>
      <t>특정 용도에 명시되지 않은 기계 및 기계장치</t>
    </r>
    <r>
      <rPr>
        <sz val="11"/>
        <color theme="1"/>
        <rFont val="맑은 고딕"/>
        <family val="3"/>
        <charset val="129"/>
      </rPr>
      <t>를 포함,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</si>
  <si>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847950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</si>
  <si>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산업용 로봇(Industrial Robots)</t>
    </r>
    <r>
      <rPr>
        <sz val="11"/>
        <color theme="1"/>
        <rFont val="맑은 고딕"/>
        <family val="3"/>
        <charset val="129"/>
      </rPr>
      <t xml:space="preserve"> 으로 별도 분류된 항목입니다.</t>
    </r>
  </si>
  <si>
    <t>주로 제조 라인의 자동화, 조립, 검사, 포장, 물류 등에 쓰이는 로봇을 말함.</t>
  </si>
  <si>
    <t>ABB, KUKA, FANUC, 야스카와 등과 함께 한국의 현대로보틱스, 두산로보틱스 등이 글로벌 플레이어.</t>
  </si>
  <si>
    <t>✅ 한국은</t>
  </si>
  <si>
    <t>협동로봇(코봇) 중심으로 빠르게 성장 중이며</t>
  </si>
  <si>
    <t>두산로보틱스, 현대중공업로보틱스, 한화로보틱스, LG산전(LS ELECTRIC) 등이 주요 업체.</t>
  </si>
  <si>
    <r>
      <rPr>
        <sz val="11"/>
        <color theme="1"/>
        <rFont val="Aptos Narrow"/>
        <family val="2"/>
      </rPr>
      <t xml:space="preserve">요청하신 </t>
    </r>
    <r>
      <rPr>
        <b/>
        <sz val="11"/>
        <color theme="1"/>
        <rFont val="맑은 고딕"/>
        <family val="3"/>
        <charset val="129"/>
      </rPr>
      <t>상위 50개 티커(종목코드)</t>
    </r>
    <r>
      <rPr>
        <sz val="11"/>
        <color theme="1"/>
        <rFont val="맑은 고딕"/>
        <family val="3"/>
        <charset val="129"/>
      </rPr>
      <t xml:space="preserve"> 를 바탕으로</t>
    </r>
  </si>
  <si>
    <t>847950(산업용 로봇) 직접 생산/수출</t>
  </si>
  <si>
    <t>로봇 부품·모듈·FA(Factory Automation) 연관</t>
  </si>
  <si>
    <t>산업 설비 및 자동화 간접 수혜</t>
  </si>
  <si>
    <t>상위 50위에 관련된 기업 없음</t>
  </si>
  <si>
    <t>🚗 HS Code 840810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</si>
  <si>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840810</t>
    </r>
  </si>
  <si>
    <t>점화 방식(스파크 점화)의 내연 기관, 차량용</t>
  </si>
  <si>
    <t>Compression-ignition internal combustion piston engines (diesel or semi-diesel), of a kind used for motor vehicles</t>
  </si>
  <si>
    <t>🔍 실제로는 HS 구조상</t>
  </si>
  <si>
    <r>
      <rPr>
        <b/>
        <sz val="11"/>
        <color theme="1"/>
        <rFont val="Malgun Gothic"/>
        <family val="3"/>
        <charset val="129"/>
      </rPr>
      <t>8408.10</t>
    </r>
    <r>
      <rPr>
        <sz val="11"/>
        <color theme="1"/>
        <rFont val="맑은 고딕"/>
        <family val="3"/>
        <charset val="129"/>
      </rPr>
      <t xml:space="preserve"> 은 </t>
    </r>
    <r>
      <rPr>
        <i/>
        <sz val="11"/>
        <color theme="1"/>
        <rFont val="맑은 고딕"/>
        <family val="3"/>
        <charset val="129"/>
      </rPr>
      <t>점화 방식 (spark-ignition)</t>
    </r>
    <r>
      <rPr>
        <sz val="11"/>
        <color theme="1"/>
        <rFont val="맑은 고딕"/>
        <family val="3"/>
        <charset val="129"/>
      </rPr>
      <t xml:space="preserve"> 의 </t>
    </r>
    <r>
      <rPr>
        <b/>
        <sz val="11"/>
        <color theme="1"/>
        <rFont val="맑은 고딕"/>
        <family val="3"/>
        <charset val="129"/>
      </rPr>
      <t>피스톤 내연 기관(자동차용)</t>
    </r>
    <r>
      <rPr>
        <sz val="11"/>
        <color theme="1"/>
        <rFont val="맑은 고딕"/>
        <family val="3"/>
        <charset val="129"/>
      </rPr>
      <t xml:space="preserve"> 을 지칭합니다.</t>
    </r>
  </si>
  <si>
    <t>(즉, 가솔린 엔진)</t>
  </si>
  <si>
    <r>
      <rPr>
        <b/>
        <sz val="11"/>
        <color theme="1"/>
        <rFont val="Malgun Gothic"/>
        <family val="3"/>
        <charset val="129"/>
      </rPr>
      <t>HS 84류</t>
    </r>
    <r>
      <rPr>
        <sz val="11"/>
        <color theme="1"/>
        <rFont val="맑은 고딕"/>
        <family val="3"/>
        <charset val="129"/>
      </rPr>
      <t xml:space="preserve"> 는 일반적으로 기계류 및 기계부품을 다루며,</t>
    </r>
  </si>
  <si>
    <r>
      <rPr>
        <b/>
        <sz val="11"/>
        <color theme="1"/>
        <rFont val="Malgun Gothic"/>
        <family val="3"/>
        <charset val="129"/>
      </rPr>
      <t>8407</t>
    </r>
    <r>
      <rPr>
        <sz val="11"/>
        <color theme="1"/>
        <rFont val="맑은 고딕"/>
        <family val="3"/>
        <charset val="129"/>
      </rPr>
      <t xml:space="preserve"> 은 가솔린(스파크 점화 방식),</t>
    </r>
  </si>
  <si>
    <r>
      <rPr>
        <b/>
        <sz val="11"/>
        <color theme="1"/>
        <rFont val="Malgun Gothic"/>
        <family val="3"/>
        <charset val="129"/>
      </rPr>
      <t>8408</t>
    </r>
    <r>
      <rPr>
        <sz val="11"/>
        <color theme="1"/>
        <rFont val="맑은 고딕"/>
        <family val="3"/>
        <charset val="129"/>
      </rPr>
      <t xml:space="preserve"> 은 디젤(압축 점화 방식) 엔진을 의미합니다.</t>
    </r>
  </si>
  <si>
    <r>
      <rPr>
        <b/>
        <sz val="11"/>
        <color theme="1"/>
        <rFont val="Malgun Gothic"/>
        <family val="3"/>
        <charset val="129"/>
      </rPr>
      <t>840810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</si>
  <si>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sz val="11"/>
        <color theme="1"/>
        <rFont val="Malgun Gothic"/>
        <family val="3"/>
        <charset val="129"/>
      </rPr>
      <t xml:space="preserve">차량(주로 승용차·상용차)에 사용되는 </t>
    </r>
    <r>
      <rPr>
        <b/>
        <sz val="11"/>
        <color theme="1"/>
        <rFont val="맑은 고딕"/>
        <family val="3"/>
        <charset val="129"/>
      </rPr>
      <t>스파크 점화식 피스톤 내연기관(가솔린 엔진)</t>
    </r>
    <r>
      <rPr>
        <sz val="11"/>
        <color theme="1"/>
        <rFont val="맑은 고딕"/>
        <family val="3"/>
        <charset val="129"/>
      </rPr>
      <t xml:space="preserve"> 을 가리킴.</t>
    </r>
  </si>
  <si>
    <t>✅ 한국은 완성차(현대차, 기아차) 뿐 아니라,</t>
  </si>
  <si>
    <t>현대위아·두산인프라코어(현대두산인프라코어), S&amp;T중공업 등이 자동차 엔진 및 파워트레인을 생산하고 있으며</t>
  </si>
  <si>
    <t>중소 부품업체는 피스톤·실린더·밸브·점화코일 등 엔진 핵심부품을 납품.</t>
  </si>
  <si>
    <r>
      <rPr>
        <b/>
        <sz val="11"/>
        <color rgb="FFFF0000"/>
        <rFont val="Malgun Gothic"/>
        <family val="3"/>
        <charset val="129"/>
      </rPr>
      <t>840810(자동차 가솔린 엔진)</t>
    </r>
    <r>
      <rPr>
        <sz val="11"/>
        <color rgb="FFFF0000"/>
        <rFont val="맑은 고딕"/>
        <family val="3"/>
        <charset val="129"/>
      </rPr>
      <t xml:space="preserve"> 과 </t>
    </r>
    <r>
      <rPr>
        <b/>
        <sz val="11"/>
        <color rgb="FFFF0000"/>
        <rFont val="맑은 고딕"/>
        <family val="3"/>
        <charset val="129"/>
      </rPr>
      <t>직접적으로 가장 밀접한 상장은 HL만도(상관계수 0.4~0.5 정도)</t>
    </r>
  </si>
  <si>
    <t>⚡ HS Code 853720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</si>
  <si>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853720</t>
    </r>
  </si>
  <si>
    <t>전기 제어 또는 배전용 패널(전압 ≤ 1000V)</t>
  </si>
  <si>
    <t>Boards, panels, consoles, desks, cabinets and other bases, equipped with two or more apparatus of heading 8535 or 8536, for electric control or the distribution of electricity, for a voltage ≤ 1000V</t>
  </si>
  <si>
    <r>
      <rPr>
        <b/>
        <sz val="11"/>
        <color theme="1"/>
        <rFont val="Malgun Gothic"/>
        <family val="3"/>
        <charset val="129"/>
      </rPr>
      <t>HS 85류</t>
    </r>
    <r>
      <rPr>
        <sz val="11"/>
        <color theme="1"/>
        <rFont val="맑은 고딕"/>
        <family val="3"/>
        <charset val="129"/>
      </rPr>
      <t xml:space="preserve"> 는 전기 기계·장치 및 그 부품을 다루며,</t>
    </r>
  </si>
  <si>
    <r>
      <rPr>
        <b/>
        <sz val="11"/>
        <color theme="1"/>
        <rFont val="Malgun Gothic"/>
        <family val="3"/>
        <charset val="129"/>
      </rPr>
      <t>8537</t>
    </r>
    <r>
      <rPr>
        <sz val="11"/>
        <color theme="1"/>
        <rFont val="맑은 고딕"/>
        <family val="3"/>
        <charset val="129"/>
      </rPr>
      <t xml:space="preserve"> 은 전기 제어/배전 장치를 의미.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</si>
  <si>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853720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</si>
  <si>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저압(≤ 1000V) 전기 제어 및 배전용 패널·콘솔·케비닛</t>
    </r>
    <r>
      <rPr>
        <sz val="11"/>
        <color theme="1"/>
        <rFont val="맑은 고딕"/>
        <family val="3"/>
        <charset val="129"/>
      </rPr>
      <t xml:space="preserve"> 등을 지칭함.</t>
    </r>
  </si>
  <si>
    <r>
      <rPr>
        <sz val="11"/>
        <color theme="1"/>
        <rFont val="Malgun Gothic"/>
        <family val="3"/>
        <charset val="129"/>
      </rPr>
      <t xml:space="preserve">공장, 빌딩, 플랜트, 데이터센터의 </t>
    </r>
    <r>
      <rPr>
        <b/>
        <sz val="11"/>
        <color theme="1"/>
        <rFont val="맑은 고딕"/>
        <family val="3"/>
        <charset val="129"/>
      </rPr>
      <t>전기 분전반, 배전반, 제어패널</t>
    </r>
    <r>
      <rPr>
        <sz val="11"/>
        <color theme="1"/>
        <rFont val="맑은 고딕"/>
        <family val="3"/>
        <charset val="129"/>
      </rPr>
      <t xml:space="preserve"> 등이 대표적.</t>
    </r>
  </si>
  <si>
    <r>
      <rPr>
        <sz val="11"/>
        <color theme="1"/>
        <rFont val="Malgun Gothic"/>
        <family val="3"/>
        <charset val="129"/>
      </rPr>
      <t xml:space="preserve">보통 </t>
    </r>
    <r>
      <rPr>
        <b/>
        <sz val="11"/>
        <color theme="1"/>
        <rFont val="맑은 고딕"/>
        <family val="3"/>
        <charset val="129"/>
      </rPr>
      <t>전력·제어 케이블, 차단기, 계전기, PLC, 인버터 등</t>
    </r>
    <r>
      <rPr>
        <sz val="11"/>
        <color theme="1"/>
        <rFont val="맑은 고딕"/>
        <family val="3"/>
        <charset val="129"/>
      </rPr>
      <t>을 통합 구성.</t>
    </r>
  </si>
  <si>
    <t>✅ 한국 주요 기업은</t>
  </si>
  <si>
    <r>
      <rPr>
        <b/>
        <sz val="11"/>
        <color theme="1"/>
        <rFont val="Malgun Gothic"/>
        <family val="3"/>
        <charset val="129"/>
      </rPr>
      <t>LS ELECTRIC, 현대일렉트릭, 효성중공업, 한전KPS</t>
    </r>
    <r>
      <rPr>
        <sz val="11"/>
        <color theme="1"/>
        <rFont val="맑은 고딕"/>
        <family val="3"/>
        <charset val="129"/>
      </rPr>
      <t xml:space="preserve"> 등 전력·배전 솔루션 업체.</t>
    </r>
  </si>
  <si>
    <t>간접적으로는 판넬 케이싱 제조(철강가공), 부품(차단기·릴레이·센서) 공급업체 포함.</t>
  </si>
  <si>
    <t>A094850</t>
  </si>
  <si>
    <r>
      <rPr>
        <b/>
        <sz val="11"/>
        <color rgb="FFFF0000"/>
        <rFont val="Malgun Gothic"/>
        <family val="3"/>
        <charset val="129"/>
      </rPr>
      <t>효성중공업</t>
    </r>
    <r>
      <rPr>
        <sz val="11"/>
        <color rgb="FFFF0000"/>
        <rFont val="맑은 고딕"/>
        <family val="3"/>
        <charset val="129"/>
      </rPr>
      <t xml:space="preserve"> (중공업)</t>
    </r>
  </si>
  <si>
    <t>✅ 배전반 및 제어패널 직접 제</t>
  </si>
  <si>
    <t>🔬 HS Code 901849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</si>
  <si>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901849</t>
    </r>
  </si>
  <si>
    <t>치과용 기기 및 기구(기타)</t>
  </si>
  <si>
    <t>Other instruments and appliances, used in dental sciences, n.e.s.</t>
  </si>
  <si>
    <r>
      <rPr>
        <b/>
        <sz val="11"/>
        <color theme="1"/>
        <rFont val="Malgun Gothic"/>
        <family val="3"/>
        <charset val="129"/>
      </rPr>
      <t>HS 90류</t>
    </r>
    <r>
      <rPr>
        <sz val="11"/>
        <color theme="1"/>
        <rFont val="맑은 고딕"/>
        <family val="3"/>
        <charset val="129"/>
      </rPr>
      <t xml:space="preserve"> 는 정밀기기, 광학, 의학용 기기류를 다루며,</t>
    </r>
  </si>
  <si>
    <r>
      <rPr>
        <b/>
        <sz val="11"/>
        <color theme="1"/>
        <rFont val="Malgun Gothic"/>
        <family val="3"/>
        <charset val="129"/>
      </rPr>
      <t>9018</t>
    </r>
    <r>
      <rPr>
        <sz val="11"/>
        <color theme="1"/>
        <rFont val="맑은 고딕"/>
        <family val="3"/>
        <charset val="129"/>
      </rPr>
      <t xml:space="preserve"> 은 </t>
    </r>
    <r>
      <rPr>
        <b/>
        <sz val="11"/>
        <color theme="1"/>
        <rFont val="맑은 고딕"/>
        <family val="3"/>
        <charset val="129"/>
      </rPr>
      <t>의료기기 및 기구</t>
    </r>
    <r>
      <rPr>
        <sz val="11"/>
        <color theme="1"/>
        <rFont val="맑은 고딕"/>
        <family val="3"/>
        <charset val="129"/>
      </rPr>
      <t xml:space="preserve"> 전체를 포함.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</si>
  <si>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901849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</si>
  <si>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b/>
        <sz val="11"/>
        <color theme="1"/>
        <rFont val="Malgun Gothic"/>
        <family val="3"/>
        <charset val="129"/>
      </rPr>
      <t>치과용(덴탈) 기기 및 기구 중 기타에 해당하는 것</t>
    </r>
    <r>
      <rPr>
        <sz val="11"/>
        <color theme="1"/>
        <rFont val="맑은 고딕"/>
        <family val="3"/>
        <charset val="129"/>
      </rPr>
      <t>을 지칭.</t>
    </r>
  </si>
  <si>
    <t>예를 들어 치과용 핸드피스, 보철물 제작 장비, 임플란트 시술 기구, 치아스케일러 등.</t>
  </si>
  <si>
    <r>
      <rPr>
        <sz val="11"/>
        <color theme="1"/>
        <rFont val="Aptos Narrow"/>
        <family val="2"/>
      </rPr>
      <t xml:space="preserve">✅ 한국은 </t>
    </r>
    <r>
      <rPr>
        <b/>
        <sz val="11"/>
        <color theme="1"/>
        <rFont val="맑은 고딕"/>
        <family val="3"/>
        <charset val="129"/>
      </rPr>
      <t>오스템임플란트, 덴티움, 디오, 메타바이오메드, 메디아나</t>
    </r>
    <r>
      <rPr>
        <sz val="11"/>
        <color theme="1"/>
        <rFont val="맑은 고딕"/>
        <family val="3"/>
        <charset val="129"/>
      </rPr>
      <t xml:space="preserve"> 등이</t>
    </r>
  </si>
  <si>
    <t>치과용 기기 및 소모품을 생산/수출하는 대표 기업.</t>
  </si>
  <si>
    <t>HS 901849 연관성</t>
  </si>
  <si>
    <t>A043150</t>
  </si>
  <si>
    <t>바텍 (치과용 디지털X-ray)</t>
  </si>
  <si>
    <t>✅ 직접적으로 치과용 진단 장비(파노라마, CT) 제조</t>
  </si>
  <si>
    <t>🧵 HS Code 560122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</si>
  <si>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560122</t>
    </r>
  </si>
  <si>
    <t>합성 필라멘트사(폴리에스터), 단일사(싱글얀), 67데시텍스 초과</t>
  </si>
  <si>
    <t>Synthetic filament yarn (other than sewing thread), not put up for retail sale, single yarn of polyesters, measuring more than 67 decitex</t>
  </si>
  <si>
    <r>
      <rPr>
        <b/>
        <sz val="11"/>
        <color theme="1"/>
        <rFont val="Malgun Gothic"/>
        <family val="3"/>
        <charset val="129"/>
      </rPr>
      <t>HS 56류</t>
    </r>
    <r>
      <rPr>
        <sz val="11"/>
        <color theme="1"/>
        <rFont val="맑은 고딕"/>
        <family val="3"/>
        <charset val="129"/>
      </rPr>
      <t xml:space="preserve"> 는 주로 </t>
    </r>
    <r>
      <rPr>
        <b/>
        <sz val="11"/>
        <color theme="1"/>
        <rFont val="맑은 고딕"/>
        <family val="3"/>
        <charset val="129"/>
      </rPr>
      <t>양탄자, 부직포, 인조 필라멘트사, 합성섬유</t>
    </r>
    <r>
      <rPr>
        <sz val="11"/>
        <color theme="1"/>
        <rFont val="맑은 고딕"/>
        <family val="3"/>
        <charset val="129"/>
      </rPr>
      <t xml:space="preserve"> 등을 다룹니다.</t>
    </r>
  </si>
  <si>
    <r>
      <rPr>
        <b/>
        <sz val="11"/>
        <color theme="1"/>
        <rFont val="Malgun Gothic"/>
        <family val="3"/>
        <charset val="129"/>
      </rPr>
      <t>5601</t>
    </r>
    <r>
      <rPr>
        <sz val="11"/>
        <color theme="1"/>
        <rFont val="맑은 고딕"/>
        <family val="3"/>
        <charset val="129"/>
      </rPr>
      <t xml:space="preserve"> 은 주로 합성 필라멘트사(특히 폴리에스터)로 만든 싱글얀(단일사)을 포함.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</si>
  <si>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560122</t>
    </r>
    <r>
      <rPr>
        <sz val="11"/>
        <color theme="1"/>
        <rFont val="맑은 고딕"/>
        <family val="3"/>
        <charset val="129"/>
      </rPr>
      <t xml:space="preserve"> 는</t>
    </r>
  </si>
  <si>
    <r>
      <rPr>
        <b/>
        <sz val="11"/>
        <color theme="1"/>
        <rFont val="Malgun Gothic"/>
        <family val="3"/>
        <charset val="129"/>
      </rPr>
      <t>폴리에스터 단일사</t>
    </r>
    <r>
      <rPr>
        <sz val="11"/>
        <color theme="1"/>
        <rFont val="맑은 고딕"/>
        <family val="3"/>
        <charset val="129"/>
      </rPr>
      <t>(단섬유 아님)로서</t>
    </r>
  </si>
  <si>
    <r>
      <rPr>
        <sz val="11"/>
        <color theme="1"/>
        <rFont val="Malgun Gothic"/>
        <family val="3"/>
        <charset val="129"/>
      </rPr>
      <t xml:space="preserve">두께가 </t>
    </r>
    <r>
      <rPr>
        <b/>
        <sz val="11"/>
        <color theme="1"/>
        <rFont val="맑은 고딕"/>
        <family val="3"/>
        <charset val="129"/>
      </rPr>
      <t>67데시텍스(약 600데니어) 초과</t>
    </r>
    <r>
      <rPr>
        <sz val="11"/>
        <color theme="1"/>
        <rFont val="맑은 고딕"/>
        <family val="3"/>
        <charset val="129"/>
      </rPr>
      <t>하는 제품을 지칭합니다.</t>
    </r>
  </si>
  <si>
    <r>
      <rPr>
        <sz val="11"/>
        <color theme="1"/>
        <rFont val="Malgun Gothic"/>
        <family val="3"/>
        <charset val="129"/>
      </rPr>
      <t xml:space="preserve">이는 주로 </t>
    </r>
    <r>
      <rPr>
        <b/>
        <sz val="11"/>
        <color theme="1"/>
        <rFont val="맑은 고딕"/>
        <family val="3"/>
        <charset val="129"/>
      </rPr>
      <t>산업용 직물, 타이어코드, 자동차용 카펫, 벨트 원단, 필터, 인조잔디, 산업용 매트, 방진소재</t>
    </r>
    <r>
      <rPr>
        <sz val="11"/>
        <color theme="1"/>
        <rFont val="맑은 고딕"/>
        <family val="3"/>
        <charset val="129"/>
      </rPr>
      <t xml:space="preserve"> 등에 사용됩니다.</t>
    </r>
  </si>
  <si>
    <r>
      <rPr>
        <sz val="11"/>
        <color theme="1"/>
        <rFont val="Aptos Narrow"/>
        <family val="2"/>
      </rPr>
      <t xml:space="preserve">✅ 한국에서는 </t>
    </r>
    <r>
      <rPr>
        <b/>
        <sz val="11"/>
        <color theme="1"/>
        <rFont val="맑은 고딕"/>
        <family val="3"/>
        <charset val="129"/>
      </rPr>
      <t>휴비스, 코오롱인더스트리, 효성티앤씨, TK케미칼, 대한화섬</t>
    </r>
    <r>
      <rPr>
        <sz val="11"/>
        <color theme="1"/>
        <rFont val="맑은 고딕"/>
        <family val="3"/>
        <charset val="129"/>
      </rPr>
      <t xml:space="preserve"> 등이 주요 폴리에스터 필라멘트사 생산/수출 기업.</t>
    </r>
  </si>
  <si>
    <t>⚙ HS Code 848610</t>
  </si>
  <si>
    <r>
      <rPr>
        <b/>
        <sz val="11"/>
        <color theme="1"/>
        <rFont val="Malgun Gothic"/>
        <family val="3"/>
        <charset val="129"/>
      </rPr>
      <t>HS Code:</t>
    </r>
    <r>
      <rPr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Arial Unicode MS"/>
        <family val="3"/>
        <charset val="129"/>
      </rPr>
      <t>848610</t>
    </r>
  </si>
  <si>
    <t>반도체 디바이스 제조용 기계</t>
  </si>
  <si>
    <t>Machines and apparatus for the manufacture of boules or wafers, semiconductor devices or electronic integrated circuits</t>
  </si>
  <si>
    <r>
      <rPr>
        <b/>
        <sz val="11"/>
        <color theme="1"/>
        <rFont val="Malgun Gothic"/>
        <family val="3"/>
        <charset val="129"/>
      </rPr>
      <t>HS 84류</t>
    </r>
    <r>
      <rPr>
        <sz val="11"/>
        <color theme="1"/>
        <rFont val="맑은 고딕"/>
        <family val="3"/>
        <charset val="129"/>
      </rPr>
      <t xml:space="preserve"> 는 주로 기계류와 기계부속품, 컴퓨터 등을 다룹니다.</t>
    </r>
  </si>
  <si>
    <r>
      <rPr>
        <b/>
        <sz val="11"/>
        <color theme="1"/>
        <rFont val="Malgun Gothic"/>
        <family val="3"/>
        <charset val="129"/>
      </rPr>
      <t>8486</t>
    </r>
    <r>
      <rPr>
        <sz val="11"/>
        <color theme="1"/>
        <rFont val="맑은 고딕"/>
        <family val="3"/>
        <charset val="129"/>
      </rPr>
      <t xml:space="preserve"> 은 특히 </t>
    </r>
    <r>
      <rPr>
        <b/>
        <sz val="11"/>
        <color theme="1"/>
        <rFont val="맑은 고딕"/>
        <family val="3"/>
        <charset val="129"/>
      </rPr>
      <t>반도체 제조 장비</t>
    </r>
    <r>
      <rPr>
        <sz val="11"/>
        <color theme="1"/>
        <rFont val="맑은 고딕"/>
        <family val="3"/>
        <charset val="129"/>
      </rPr>
      <t xml:space="preserve"> 로 분류되는 품목.</t>
    </r>
  </si>
  <si>
    <r>
      <rPr>
        <sz val="11"/>
        <color theme="1"/>
        <rFont val="Malgun Gothic"/>
        <family val="3"/>
        <charset val="129"/>
      </rPr>
      <t xml:space="preserve">그 중 </t>
    </r>
    <r>
      <rPr>
        <b/>
        <sz val="11"/>
        <color theme="1"/>
        <rFont val="맑은 고딕"/>
        <family val="3"/>
        <charset val="129"/>
      </rPr>
      <t>848610</t>
    </r>
    <r>
      <rPr>
        <sz val="11"/>
        <color theme="1"/>
        <rFont val="맑은 고딕"/>
        <family val="3"/>
        <charset val="129"/>
      </rPr>
      <t xml:space="preserve"> 은</t>
    </r>
  </si>
  <si>
    <r>
      <rPr>
        <b/>
        <sz val="11"/>
        <color theme="1"/>
        <rFont val="Malgun Gothic"/>
        <family val="3"/>
        <charset val="129"/>
      </rPr>
      <t>웨이퍼, 반도체 소자 또는 전자집적회로를 제조하기 위한 기계 및 장치</t>
    </r>
    <r>
      <rPr>
        <sz val="11"/>
        <color theme="1"/>
        <rFont val="맑은 고딕"/>
        <family val="3"/>
        <charset val="129"/>
      </rPr>
      <t xml:space="preserve"> 를 포함.</t>
    </r>
  </si>
  <si>
    <r>
      <rPr>
        <sz val="11"/>
        <color theme="1"/>
        <rFont val="Malgun Gothic"/>
        <family val="3"/>
        <charset val="129"/>
      </rPr>
      <t xml:space="preserve">즉 </t>
    </r>
    <r>
      <rPr>
        <b/>
        <sz val="11"/>
        <color theme="1"/>
        <rFont val="맑은 고딕"/>
        <family val="3"/>
        <charset val="129"/>
      </rPr>
      <t>EPI 장비, 식각(Etching) 장비, 증착(CVD, PVD), 노광(Photolithography), 웨이퍼 그라인딩, CMP, 패키징 설비</t>
    </r>
    <r>
      <rPr>
        <sz val="11"/>
        <color theme="1"/>
        <rFont val="맑은 고딕"/>
        <family val="3"/>
        <charset val="129"/>
      </rPr>
      <t xml:space="preserve"> 등이 여기에 속합니다.</t>
    </r>
  </si>
  <si>
    <r>
      <rPr>
        <sz val="11"/>
        <color theme="1"/>
        <rFont val="Aptos Narrow"/>
        <family val="2"/>
      </rPr>
      <t xml:space="preserve">✅ 한국은 세계 최고 수준의 반도체 제조 장비 시장을 보유하고 있으며, </t>
    </r>
    <r>
      <rPr>
        <b/>
        <sz val="11"/>
        <color theme="1"/>
        <rFont val="맑은 고딕"/>
        <family val="3"/>
        <charset val="129"/>
      </rPr>
      <t>원익IPS, 테스, 에스에프에이, 한미반도체, 톱텍, PSK 등</t>
    </r>
    <r>
      <rPr>
        <sz val="11"/>
        <color theme="1"/>
        <rFont val="맑은 고딕"/>
        <family val="3"/>
        <charset val="129"/>
      </rPr>
      <t xml:space="preserve"> 이 대표적인 수출기업.</t>
    </r>
  </si>
  <si>
    <t>요청하신 상관계수 상위 50개 티커(종목코드)를 기반으로</t>
  </si>
  <si>
    <r>
      <rPr>
        <b/>
        <sz val="11"/>
        <color theme="1"/>
        <rFont val="Malgun Gothic"/>
        <family val="3"/>
        <charset val="129"/>
      </rPr>
      <t>848610(반도체 제조 장비)</t>
    </r>
    <r>
      <rPr>
        <sz val="11"/>
        <color theme="1"/>
        <rFont val="맑은 고딕"/>
        <family val="3"/>
        <charset val="129"/>
      </rPr>
      <t xml:space="preserve"> 직접 생산</t>
    </r>
  </si>
  <si>
    <r>
      <rPr>
        <sz val="11"/>
        <color theme="1"/>
        <rFont val="Malgun Gothic"/>
        <family val="3"/>
        <charset val="129"/>
      </rPr>
      <t xml:space="preserve">또는 이를 위한 </t>
    </r>
    <r>
      <rPr>
        <b/>
        <sz val="11"/>
        <color theme="1"/>
        <rFont val="맑은 고딕"/>
        <family val="3"/>
        <charset val="129"/>
      </rPr>
      <t>부품·소재</t>
    </r>
    <r>
      <rPr>
        <sz val="11"/>
        <color theme="1"/>
        <rFont val="맑은 고딕"/>
        <family val="3"/>
        <charset val="129"/>
      </rPr>
      <t xml:space="preserve"> 공급</t>
    </r>
  </si>
  <si>
    <r>
      <rPr>
        <sz val="11"/>
        <color theme="1"/>
        <rFont val="Malgun Gothic"/>
        <family val="3"/>
        <charset val="129"/>
      </rPr>
      <t xml:space="preserve">또는 </t>
    </r>
    <r>
      <rPr>
        <b/>
        <sz val="11"/>
        <color theme="1"/>
        <rFont val="맑은 고딕"/>
        <family val="3"/>
        <charset val="129"/>
      </rPr>
      <t>간접연관(반도체 패키징, FPD, 2차전지장비 등 유사 공정장비)</t>
    </r>
  </si>
  <si>
    <t>HS 848610 연관성</t>
  </si>
  <si>
    <t>A357780</t>
  </si>
  <si>
    <r>
      <rPr>
        <b/>
        <sz val="11"/>
        <color theme="1"/>
        <rFont val="Malgun Gothic"/>
        <family val="3"/>
        <charset val="129"/>
      </rPr>
      <t>솔루엠</t>
    </r>
    <r>
      <rPr>
        <sz val="11"/>
        <color theme="1"/>
        <rFont val="맑은 고딕"/>
        <family val="3"/>
        <charset val="129"/>
      </rPr>
      <t xml:space="preserve"> (전력모듈·SMPS)</t>
    </r>
  </si>
  <si>
    <t>✅ 반도체 장비 부품 일부 공급 (전원공급 모듈 등, 간접)</t>
  </si>
  <si>
    <t>A336370</t>
  </si>
  <si>
    <r>
      <rPr>
        <b/>
        <sz val="11"/>
        <color theme="1"/>
        <rFont val="Malgun Gothic"/>
        <family val="3"/>
        <charset val="129"/>
      </rPr>
      <t>알파홀딩스</t>
    </r>
    <r>
      <rPr>
        <sz val="11"/>
        <color theme="1"/>
        <rFont val="맑은 고딕"/>
        <family val="3"/>
        <charset val="129"/>
      </rPr>
      <t xml:space="preserve"> (반도체 IP, 설계)</t>
    </r>
  </si>
  <si>
    <t>✅ 반도체 IP/설계 전문기업, 직접 제조장비는 아니지만 산업 직결</t>
  </si>
  <si>
    <t>A102940</t>
  </si>
  <si>
    <r>
      <rPr>
        <b/>
        <sz val="11"/>
        <color theme="1"/>
        <rFont val="Malgun Gothic"/>
        <family val="3"/>
        <charset val="129"/>
      </rPr>
      <t>코오롱플라스틱</t>
    </r>
    <r>
      <rPr>
        <sz val="11"/>
        <color theme="1"/>
        <rFont val="맑은 고딕"/>
        <family val="3"/>
        <charset val="129"/>
      </rPr>
      <t xml:space="preserve"> (엔지니어링 플라스틱)</t>
    </r>
  </si>
  <si>
    <t>✅ 장비용 케이싱, 웨이퍼카세트 소재 일부 (간접)</t>
  </si>
  <si>
    <t>A007980</t>
  </si>
  <si>
    <r>
      <rPr>
        <b/>
        <sz val="11"/>
        <color theme="1"/>
        <rFont val="Malgun Gothic"/>
        <family val="3"/>
        <charset val="129"/>
      </rPr>
      <t>삼영전자공업</t>
    </r>
    <r>
      <rPr>
        <sz val="11"/>
        <color theme="1"/>
        <rFont val="맑은 고딕"/>
        <family val="3"/>
        <charset val="129"/>
      </rPr>
      <t xml:space="preserve"> (콘덴서)</t>
    </r>
  </si>
  <si>
    <t>✅ 장비용 회로기판, 정전필터에 사용 (간접)</t>
  </si>
  <si>
    <t>A074610</t>
  </si>
  <si>
    <t>이엔에프테크놀로지 (반도체용 케미컬)</t>
  </si>
  <si>
    <t>✅ Photoresist, CMP슬러리 등 반도체 케미컬 직접 공급</t>
  </si>
  <si>
    <t>A101140</t>
  </si>
  <si>
    <r>
      <rPr>
        <b/>
        <sz val="11"/>
        <color rgb="FFFF0000"/>
        <rFont val="Malgun Gothic"/>
        <family val="3"/>
        <charset val="129"/>
      </rPr>
      <t>씨앤지하이테크</t>
    </r>
    <r>
      <rPr>
        <sz val="11"/>
        <color rgb="FFFF0000"/>
        <rFont val="맑은 고딕"/>
        <family val="3"/>
        <charset val="129"/>
      </rPr>
      <t xml:space="preserve"> (산업가스 공급장치)</t>
    </r>
  </si>
  <si>
    <t>✅ 반도체 가스 공급 모듈, 스크러버 직접</t>
  </si>
  <si>
    <t>A007660</t>
  </si>
  <si>
    <r>
      <rPr>
        <b/>
        <sz val="11"/>
        <color theme="1"/>
        <rFont val="Malgun Gothic"/>
        <family val="3"/>
        <charset val="129"/>
      </rPr>
      <t>이수페타시스</t>
    </r>
    <r>
      <rPr>
        <sz val="11"/>
        <color theme="1"/>
        <rFont val="맑은 고딕"/>
        <family val="3"/>
        <charset val="129"/>
      </rPr>
      <t xml:space="preserve"> (PCB)</t>
    </r>
  </si>
  <si>
    <t>✅ 반도체 장비용 고다층 PCB 일부 공급</t>
  </si>
  <si>
    <t>A131290</t>
  </si>
  <si>
    <r>
      <rPr>
        <b/>
        <sz val="11"/>
        <color theme="1"/>
        <rFont val="Malgun Gothic"/>
        <family val="3"/>
        <charset val="129"/>
      </rPr>
      <t>SG&amp;G</t>
    </r>
    <r>
      <rPr>
        <sz val="11"/>
        <color theme="1"/>
        <rFont val="맑은 고딕"/>
        <family val="3"/>
        <charset val="129"/>
      </rPr>
      <t xml:space="preserve"> (LED 패키징)</t>
    </r>
  </si>
  <si>
    <t>✅ 패키징 장비 일부 (간접)</t>
  </si>
  <si>
    <r>
      <rPr>
        <b/>
        <sz val="11"/>
        <color theme="1"/>
        <rFont val="Malgun Gothic"/>
        <family val="3"/>
        <charset val="129"/>
      </rPr>
      <t>두산</t>
    </r>
    <r>
      <rPr>
        <sz val="11"/>
        <color theme="1"/>
        <rFont val="맑은 고딕"/>
        <family val="3"/>
        <charset val="129"/>
      </rPr>
      <t xml:space="preserve"> (중공업·지주)</t>
    </r>
  </si>
  <si>
    <t>✅ 두산테스나(테스트장비), 두산메카텍(반도체장비) 지분 보유</t>
  </si>
  <si>
    <t>A017890</t>
  </si>
  <si>
    <r>
      <rPr>
        <b/>
        <sz val="11"/>
        <color theme="1"/>
        <rFont val="Malgun Gothic"/>
        <family val="3"/>
        <charset val="129"/>
      </rPr>
      <t>한국알콜</t>
    </r>
    <r>
      <rPr>
        <sz val="11"/>
        <color theme="1"/>
        <rFont val="맑은 고딕"/>
        <family val="3"/>
        <charset val="129"/>
      </rPr>
      <t xml:space="preserve"> (화학소재)</t>
    </r>
  </si>
  <si>
    <t>✅ IPA 등 반도체 세정용 화학소재 공급 (간접)</t>
  </si>
  <si>
    <r>
      <rPr>
        <b/>
        <sz val="11"/>
        <color theme="1"/>
        <rFont val="Malgun Gothic"/>
        <family val="3"/>
        <charset val="129"/>
      </rPr>
      <t>이노메트리</t>
    </r>
    <r>
      <rPr>
        <sz val="11"/>
        <color theme="1"/>
        <rFont val="맑은 고딕"/>
        <family val="3"/>
        <charset val="129"/>
      </rPr>
      <t xml:space="preserve"> (2차전지 검사장비)</t>
    </r>
  </si>
  <si>
    <t>✅ FPD·2차전지 검사장비 주력, 유사 장비공정 (간접)</t>
  </si>
  <si>
    <t>A010420</t>
  </si>
  <si>
    <t>한솔케미칼 (과산화수소 등)</t>
  </si>
  <si>
    <t>✅ 반도체 Photoresist 및 과산화수소 직접</t>
  </si>
  <si>
    <t>A065570</t>
  </si>
  <si>
    <r>
      <rPr>
        <b/>
        <sz val="11"/>
        <color theme="1"/>
        <rFont val="Malgun Gothic"/>
        <family val="3"/>
        <charset val="129"/>
      </rPr>
      <t>하나머티리얼즈</t>
    </r>
    <r>
      <rPr>
        <sz val="11"/>
        <color theme="1"/>
        <rFont val="맑은 고딕"/>
        <family val="3"/>
        <charset val="129"/>
      </rPr>
      <t xml:space="preserve"> (반도체 소재)</t>
    </r>
  </si>
  <si>
    <t>✅ 실리콘 부품, 석영 등 장비 소재 직접</t>
  </si>
  <si>
    <r>
      <rPr>
        <b/>
        <sz val="11"/>
        <color theme="1"/>
        <rFont val="Malgun Gothic"/>
        <family val="3"/>
        <charset val="129"/>
      </rPr>
      <t>고려아연</t>
    </r>
    <r>
      <rPr>
        <sz val="11"/>
        <color theme="1"/>
        <rFont val="맑은 고딕"/>
        <family val="3"/>
        <charset val="129"/>
      </rPr>
      <t xml:space="preserve"> (비철금속)</t>
    </r>
  </si>
  <si>
    <t>✅ 반도체용 고순도 금속 일부 공급 (간접)</t>
  </si>
  <si>
    <t>A037350</t>
  </si>
  <si>
    <r>
      <rPr>
        <b/>
        <sz val="11"/>
        <color theme="1"/>
        <rFont val="Malgun Gothic"/>
        <family val="3"/>
        <charset val="129"/>
      </rPr>
      <t>성도이엔지</t>
    </r>
    <r>
      <rPr>
        <sz val="11"/>
        <color theme="1"/>
        <rFont val="맑은 고딕"/>
        <family val="3"/>
        <charset val="129"/>
      </rPr>
      <t xml:space="preserve"> (플랜트)</t>
    </r>
  </si>
  <si>
    <t>✅ 반도체/FPD 플랜트 엔지니어링 일부 (간접)</t>
  </si>
  <si>
    <t>A102260</t>
  </si>
  <si>
    <r>
      <rPr>
        <b/>
        <sz val="11"/>
        <color theme="1"/>
        <rFont val="Malgun Gothic"/>
        <family val="3"/>
        <charset val="129"/>
      </rPr>
      <t>쎄노텍</t>
    </r>
    <r>
      <rPr>
        <sz val="11"/>
        <color theme="1"/>
        <rFont val="맑은 고딕"/>
        <family val="3"/>
        <charset val="129"/>
      </rPr>
      <t xml:space="preserve"> (세라믹비드)</t>
    </r>
  </si>
  <si>
    <t>✅ CMP 및 식각용 연마 비드 일부 공급 (간접)</t>
  </si>
  <si>
    <t>🚀 HS Code 841950 간단한 설명</t>
  </si>
  <si>
    <t>▶ HS Code</t>
  </si>
  <si>
    <t>히트펌프 (공기조화기(HS8415)에 속하지 않는 것)</t>
  </si>
  <si>
    <t>Heat pumps other than air conditioning machines of heading 8415</t>
  </si>
  <si>
    <t>▶ 품목 범위</t>
  </si>
  <si>
    <t>공기·지열·수열 등을 이용해 한 곳에서 다른 곳으로 열을 이동시켜 냉방·난방·온수를 만드는 기계장치</t>
  </si>
  <si>
    <t>가정용 보일러 히트펌프 (에어컨 제외), 대규모 산업·상업용 히트펌프</t>
  </si>
  <si>
    <t>예: 호텔 급탕, 지열 히트펌프, 공정 냉난방 설비</t>
  </si>
  <si>
    <t>📝 상위 50개 기업별 연관성 분석</t>
  </si>
  <si>
    <r>
      <rPr>
        <sz val="11"/>
        <color theme="1"/>
        <rFont val="Aptos Narrow"/>
        <family val="2"/>
      </rPr>
      <t xml:space="preserve">요청하신 상위 리스트(코드와 상관계수)에 대해 </t>
    </r>
    <r>
      <rPr>
        <b/>
        <sz val="11"/>
        <color theme="1"/>
        <rFont val="맑은 고딕"/>
        <family val="3"/>
        <charset val="129"/>
      </rPr>
      <t>해당 기업의 주력 사업, 산업적 연결고리</t>
    </r>
    <r>
      <rPr>
        <sz val="11"/>
        <color theme="1"/>
        <rFont val="맑은 고딕"/>
        <family val="3"/>
        <charset val="129"/>
      </rPr>
      <t>를 기준으로</t>
    </r>
  </si>
  <si>
    <r>
      <rPr>
        <sz val="11"/>
        <color theme="1"/>
        <rFont val="Malgun Gothic"/>
        <family val="3"/>
        <charset val="129"/>
      </rPr>
      <t xml:space="preserve">✅ </t>
    </r>
    <r>
      <rPr>
        <b/>
        <sz val="11"/>
        <color theme="1"/>
        <rFont val="맑은 고딕"/>
        <family val="3"/>
        <charset val="129"/>
      </rPr>
      <t>직접 연관(히트펌프 제조·판매)</t>
    </r>
  </si>
  <si>
    <r>
      <rPr>
        <sz val="11"/>
        <color theme="1"/>
        <rFont val="Malgun Gothic"/>
        <family val="3"/>
        <charset val="129"/>
      </rPr>
      <t xml:space="preserve">⚙ </t>
    </r>
    <r>
      <rPr>
        <b/>
        <sz val="11"/>
        <color theme="1"/>
        <rFont val="맑은 고딕"/>
        <family val="3"/>
        <charset val="129"/>
      </rPr>
      <t>부품/소재 공급 혹은 간접 관련</t>
    </r>
  </si>
  <si>
    <r>
      <rPr>
        <sz val="11"/>
        <color theme="1"/>
        <rFont val="Malgun Gothic"/>
        <family val="3"/>
        <charset val="129"/>
      </rPr>
      <t xml:space="preserve">❌ </t>
    </r>
    <r>
      <rPr>
        <b/>
        <sz val="11"/>
        <color theme="1"/>
        <rFont val="맑은 고딕"/>
        <family val="3"/>
        <charset val="129"/>
      </rPr>
      <t>연관성 없음</t>
    </r>
  </si>
  <si>
    <t>을 구분하여 간단한 설명을 붙였습니다.</t>
  </si>
  <si>
    <t>🌱 HS Code 390931</t>
  </si>
  <si>
    <r>
      <rPr>
        <b/>
        <sz val="11"/>
        <color theme="1"/>
        <rFont val="Malgun Gothic"/>
        <family val="3"/>
        <charset val="129"/>
      </rPr>
      <t>390931</t>
    </r>
    <r>
      <rPr>
        <sz val="11"/>
        <color theme="1"/>
        <rFont val="맑은 고딕"/>
        <family val="3"/>
        <charset val="129"/>
      </rPr>
      <t xml:space="preserve">은 국제 HS 체계에서 </t>
    </r>
    <r>
      <rPr>
        <b/>
        <sz val="11"/>
        <color theme="1"/>
        <rFont val="맑은 고딕"/>
        <family val="3"/>
        <charset val="129"/>
      </rPr>
      <t>Amino-resins, in primary forms</t>
    </r>
    <r>
      <rPr>
        <sz val="11"/>
        <color theme="1"/>
        <rFont val="맑은 고딕"/>
        <family val="3"/>
        <charset val="129"/>
      </rPr>
      <t xml:space="preserve"> 을 지칭합니다.</t>
    </r>
  </si>
  <si>
    <t>대표적으로:</t>
  </si>
  <si>
    <t>멜라민수지(Melamine-formaldehyde, MF)</t>
  </si>
  <si>
    <t>요소수지(Urea-formaldehyde, UF)</t>
  </si>
  <si>
    <r>
      <rPr>
        <sz val="11"/>
        <color theme="1"/>
        <rFont val="Malgun Gothic"/>
        <family val="3"/>
        <charset val="129"/>
      </rPr>
      <t xml:space="preserve">같은 </t>
    </r>
    <r>
      <rPr>
        <b/>
        <sz val="11"/>
        <color theme="1"/>
        <rFont val="맑은 고딕"/>
        <family val="3"/>
        <charset val="129"/>
      </rPr>
      <t>아미노수지</t>
    </r>
    <r>
      <rPr>
        <sz val="11"/>
        <color theme="1"/>
        <rFont val="맑은 고딕"/>
        <family val="3"/>
        <charset val="129"/>
      </rPr>
      <t>들이 여기에 속합니다.</t>
    </r>
  </si>
  <si>
    <t>⚗️ 에폭시 수지 (Epoxy resin)</t>
  </si>
  <si>
    <r>
      <rPr>
        <sz val="11"/>
        <color theme="1"/>
        <rFont val="Malgun Gothic"/>
        <family val="3"/>
        <charset val="129"/>
      </rPr>
      <t xml:space="preserve">HS Code로는 </t>
    </r>
    <r>
      <rPr>
        <b/>
        <sz val="11"/>
        <color theme="1"/>
        <rFont val="맑은 고딕"/>
        <family val="3"/>
        <charset val="129"/>
      </rPr>
      <t>390730</t>
    </r>
    <r>
      <rPr>
        <sz val="11"/>
        <color theme="1"/>
        <rFont val="맑은 고딕"/>
        <family val="3"/>
        <charset val="129"/>
      </rPr>
      <t>에 분류됩니다. (Polyepoxides, in primary forms)</t>
    </r>
  </si>
  <si>
    <t>비스페놀-A 에폭시 수지(BPA형)</t>
  </si>
  <si>
    <t>다양한 경화제와 혼합 사용</t>
  </si>
  <si>
    <t>🔗 그럼 무슨 관련?</t>
  </si>
  <si>
    <r>
      <rPr>
        <sz val="11"/>
        <color theme="1"/>
        <rFont val="Aptos Narrow"/>
        <family val="2"/>
      </rPr>
      <t xml:space="preserve">▶ 직접적으로 </t>
    </r>
    <r>
      <rPr>
        <b/>
        <sz val="11"/>
        <color theme="1"/>
        <rFont val="맑은 고딕"/>
        <family val="3"/>
        <charset val="129"/>
      </rPr>
      <t>같은 HS Code나 같은 계열 화학물</t>
    </r>
    <r>
      <rPr>
        <sz val="11"/>
        <color theme="1"/>
        <rFont val="맑은 고딕"/>
        <family val="3"/>
        <charset val="129"/>
      </rPr>
      <t>은 아닙니다.</t>
    </r>
  </si>
  <si>
    <r>
      <rPr>
        <b/>
        <sz val="11"/>
        <color theme="1"/>
        <rFont val="Malgun Gothic"/>
        <family val="3"/>
        <charset val="129"/>
      </rPr>
      <t>HS Code 상 전혀 다른 품목</t>
    </r>
    <r>
      <rPr>
        <sz val="11"/>
        <color theme="1"/>
        <rFont val="맑은 고딕"/>
        <family val="3"/>
        <charset val="129"/>
      </rPr>
      <t xml:space="preserve"> (390931 ↔ 390730)</t>
    </r>
  </si>
  <si>
    <t>분자 구조도 전혀 다름 (아미노기는 아민기, 에폭시는 에폭시 고리)</t>
  </si>
  <si>
    <r>
      <rPr>
        <sz val="11"/>
        <color theme="1"/>
        <rFont val="Aptos Narrow"/>
        <family val="2"/>
      </rPr>
      <t xml:space="preserve">▶ 하지만 </t>
    </r>
    <r>
      <rPr>
        <b/>
        <sz val="11"/>
        <color theme="1"/>
        <rFont val="맑은 고딕"/>
        <family val="3"/>
        <charset val="129"/>
      </rPr>
      <t>산업적으로는 종종 연관</t>
    </r>
    <r>
      <rPr>
        <sz val="11"/>
        <color theme="1"/>
        <rFont val="맑은 고딕"/>
        <family val="3"/>
        <charset val="129"/>
      </rPr>
      <t>이 있습니다:</t>
    </r>
  </si>
  <si>
    <r>
      <rPr>
        <b/>
        <sz val="11"/>
        <color theme="1"/>
        <rFont val="Malgun Gothic"/>
        <family val="3"/>
        <charset val="129"/>
      </rPr>
      <t>같은 ‘열경화성 수지(thermosetting resin)’</t>
    </r>
    <r>
      <rPr>
        <sz val="11"/>
        <color theme="1"/>
        <rFont val="맑은 고딕"/>
        <family val="3"/>
        <charset val="129"/>
      </rPr>
      <t xml:space="preserve"> 분야에서 사용되기 때문입니다.</t>
    </r>
  </si>
  <si>
    <r>
      <rPr>
        <sz val="11"/>
        <color theme="1"/>
        <rFont val="Malgun Gothic"/>
        <family val="3"/>
        <charset val="129"/>
      </rPr>
      <t xml:space="preserve">특히 </t>
    </r>
    <r>
      <rPr>
        <b/>
        <sz val="11"/>
        <color theme="1"/>
        <rFont val="맑은 고딕"/>
        <family val="3"/>
        <charset val="129"/>
      </rPr>
      <t>코팅, 접착제, 적층판, 전자부품 몰딩</t>
    </r>
    <r>
      <rPr>
        <sz val="11"/>
        <color theme="1"/>
        <rFont val="맑은 고딕"/>
        <family val="3"/>
        <charset val="129"/>
      </rPr>
      <t>에서</t>
    </r>
  </si>
  <si>
    <r>
      <rPr>
        <sz val="11"/>
        <color theme="1"/>
        <rFont val="Malgun Gothic"/>
        <family val="3"/>
        <charset val="129"/>
      </rPr>
      <t xml:space="preserve">에폭시 수지와 아미노수지를 </t>
    </r>
    <r>
      <rPr>
        <b/>
        <sz val="11"/>
        <color theme="1"/>
        <rFont val="맑은 고딕"/>
        <family val="3"/>
        <charset val="129"/>
      </rPr>
      <t>혼합 또는 연속 공정에 사용</t>
    </r>
    <r>
      <rPr>
        <sz val="11"/>
        <color theme="1"/>
        <rFont val="맑은 고딕"/>
        <family val="3"/>
        <charset val="129"/>
      </rPr>
      <t>하기도 합니다.</t>
    </r>
  </si>
  <si>
    <t>예를 들어,</t>
  </si>
  <si>
    <r>
      <rPr>
        <b/>
        <sz val="11"/>
        <color theme="1"/>
        <rFont val="Malgun Gothic"/>
        <family val="3"/>
        <charset val="129"/>
      </rPr>
      <t>PCB(인쇄회로기판) 적층판</t>
    </r>
    <r>
      <rPr>
        <sz val="11"/>
        <color theme="1"/>
        <rFont val="맑은 고딕"/>
        <family val="3"/>
        <charset val="129"/>
      </rPr>
      <t>은 에폭시 수지(기본 매트릭스)와 멜라민수지(표면 경화층) 조합으로 구성되기도 합니다.</t>
    </r>
  </si>
  <si>
    <r>
      <rPr>
        <b/>
        <sz val="11"/>
        <color theme="1"/>
        <rFont val="Malgun Gothic"/>
        <family val="3"/>
        <charset val="129"/>
      </rPr>
      <t>자동차 내장재</t>
    </r>
    <r>
      <rPr>
        <sz val="11"/>
        <color theme="1"/>
        <rFont val="맑은 고딕"/>
        <family val="3"/>
        <charset val="129"/>
      </rPr>
      <t>에서 폴리우레탄, 에폭시, 멜라민 수지가 각각 영역을 나눠 사용.</t>
    </r>
  </si>
  <si>
    <t>기업명 (주요사업)</t>
  </si>
  <si>
    <t>HS390931 연관성</t>
  </si>
  <si>
    <t>간단 설명</t>
  </si>
  <si>
    <t>EG (에틸렌글리콜)</t>
  </si>
  <si>
    <t>✅ 강한 간접</t>
  </si>
  <si>
    <t>폴리우레탄 원료도 생산, 화학소재 주력</t>
  </si>
  <si>
    <t>금호석유화학</t>
  </si>
  <si>
    <t>폴리우레탄, 페놀수지, 아크릴원료 등 화학소재</t>
  </si>
  <si>
    <t>A009470</t>
  </si>
  <si>
    <t>삼화페인트</t>
  </si>
  <si>
    <t>멜라민수지, 아미노수지 도료 제조</t>
  </si>
  <si>
    <t>A014160</t>
  </si>
  <si>
    <t>대림B&amp;Co</t>
  </si>
  <si>
    <t>멜라민수지 및 인테리어 보드 생산</t>
  </si>
  <si>
    <t>국도화학</t>
  </si>
  <si>
    <t>폴리우레탄, 에폭시, 아크릴, 아미노수지 모두 생산</t>
  </si>
  <si>
    <t>🚀 HS Code 270730 간단 설명</t>
  </si>
  <si>
    <t>▶ 품목명</t>
  </si>
  <si>
    <t>Xylole (Xylene)</t>
  </si>
  <si>
    <t>정확히는 HS 코드에서</t>
  </si>
  <si>
    <t>“270730 - Xylole (Xylene)”</t>
  </si>
  <si>
    <r>
      <rPr>
        <sz val="11"/>
        <color theme="1"/>
        <rFont val="Malgun Gothic"/>
        <family val="3"/>
        <charset val="129"/>
      </rPr>
      <t xml:space="preserve">2707번대는 </t>
    </r>
    <r>
      <rPr>
        <b/>
        <sz val="11"/>
        <color theme="1"/>
        <rFont val="맑은 고딕"/>
        <family val="3"/>
        <charset val="129"/>
      </rPr>
      <t>석유화학 기초제품 (Oils and other products of the distillation of high temperature coal tar)</t>
    </r>
    <r>
      <rPr>
        <sz val="11"/>
        <color theme="1"/>
        <rFont val="맑은 고딕"/>
        <family val="3"/>
        <charset val="129"/>
      </rPr>
      <t xml:space="preserve"> 를 다루며,</t>
    </r>
  </si>
  <si>
    <r>
      <rPr>
        <sz val="11"/>
        <color theme="1"/>
        <rFont val="Malgun Gothic"/>
        <family val="3"/>
        <charset val="129"/>
      </rPr>
      <t xml:space="preserve">그 중 270730은 </t>
    </r>
    <r>
      <rPr>
        <b/>
        <sz val="11"/>
        <color theme="1"/>
        <rFont val="맑은 고딕"/>
        <family val="3"/>
        <charset val="129"/>
      </rPr>
      <t>크실렌(Xylene)</t>
    </r>
    <r>
      <rPr>
        <sz val="11"/>
        <color theme="1"/>
        <rFont val="맑은 고딕"/>
        <family val="3"/>
        <charset val="129"/>
      </rPr>
      <t xml:space="preserve"> 으로, 주로 석유 혹은 콜타르에서 분리 정제된 방향족 탄화수소.</t>
    </r>
  </si>
  <si>
    <t>▶ 주요 용도</t>
  </si>
  <si>
    <r>
      <rPr>
        <b/>
        <sz val="11"/>
        <color theme="1"/>
        <rFont val="Malgun Gothic"/>
        <family val="3"/>
        <charset val="129"/>
      </rPr>
      <t>화학공업의 대표적인 유도체</t>
    </r>
    <r>
      <rPr>
        <sz val="11"/>
        <color theme="1"/>
        <rFont val="맑은 고딕"/>
        <family val="3"/>
        <charset val="129"/>
      </rPr>
      <t xml:space="preserve"> (기초 원료)</t>
    </r>
  </si>
  <si>
    <t>주로</t>
  </si>
  <si>
    <r>
      <rPr>
        <b/>
        <sz val="11"/>
        <color theme="1"/>
        <rFont val="Malgun Gothic"/>
        <family val="3"/>
        <charset val="129"/>
      </rPr>
      <t>PA (Phthalic Anhydride) - 무수프탈산</t>
    </r>
    <r>
      <rPr>
        <sz val="11"/>
        <color theme="1"/>
        <rFont val="맑은 고딕"/>
        <family val="3"/>
        <charset val="129"/>
      </rPr>
      <t xml:space="preserve"> 생산</t>
    </r>
  </si>
  <si>
    <r>
      <rPr>
        <b/>
        <sz val="11"/>
        <color theme="1"/>
        <rFont val="Malgun Gothic"/>
        <family val="3"/>
        <charset val="129"/>
      </rPr>
      <t>PET (Polyester), PET병, 폴리에스터섬유</t>
    </r>
    <r>
      <rPr>
        <sz val="11"/>
        <color theme="1"/>
        <rFont val="맑은 고딕"/>
        <family val="3"/>
        <charset val="129"/>
      </rPr>
      <t xml:space="preserve"> 의 기초 원료인 </t>
    </r>
    <r>
      <rPr>
        <b/>
        <sz val="11"/>
        <color theme="1"/>
        <rFont val="맑은 고딕"/>
        <family val="3"/>
        <charset val="129"/>
      </rPr>
      <t>PTA (Purified Terephthalic Acid)</t>
    </r>
    <r>
      <rPr>
        <sz val="11"/>
        <color theme="1"/>
        <rFont val="맑은 고딕"/>
        <family val="3"/>
        <charset val="129"/>
      </rPr>
      <t xml:space="preserve"> 제조</t>
    </r>
  </si>
  <si>
    <t>도료, 인쇄잉크, 접착제, 농약 등 용제(solvent)</t>
  </si>
  <si>
    <r>
      <rPr>
        <sz val="11"/>
        <color theme="1"/>
        <rFont val="Malgun Gothic"/>
        <family val="3"/>
        <charset val="129"/>
      </rPr>
      <t xml:space="preserve">산업적으로 </t>
    </r>
    <r>
      <rPr>
        <b/>
        <sz val="11"/>
        <color theme="1"/>
        <rFont val="맑은 고딕"/>
        <family val="3"/>
        <charset val="129"/>
      </rPr>
      <t>Benzene, Toluene</t>
    </r>
    <r>
      <rPr>
        <sz val="11"/>
        <color theme="1"/>
        <rFont val="맑은 고딕"/>
        <family val="3"/>
        <charset val="129"/>
      </rPr>
      <t xml:space="preserve"> 과 함께 </t>
    </r>
    <r>
      <rPr>
        <b/>
        <sz val="11"/>
        <color theme="1"/>
        <rFont val="맑은 고딕"/>
        <family val="3"/>
        <charset val="129"/>
      </rPr>
      <t>BTX</t>
    </r>
    <r>
      <rPr>
        <sz val="11"/>
        <color theme="1"/>
        <rFont val="맑은 고딕"/>
        <family val="3"/>
        <charset val="129"/>
      </rPr>
      <t>(Benzene-Toluene-Xylene) 계열로 불리며,</t>
    </r>
  </si>
  <si>
    <r>
      <rPr>
        <sz val="11"/>
        <color theme="1"/>
        <rFont val="Malgun Gothic"/>
        <family val="3"/>
        <charset val="129"/>
      </rPr>
      <t xml:space="preserve">석유화학 단지에서 </t>
    </r>
    <r>
      <rPr>
        <b/>
        <sz val="11"/>
        <color theme="1"/>
        <rFont val="맑은 고딕"/>
        <family val="3"/>
        <charset val="129"/>
      </rPr>
      <t>NCC(나프타크래킹센터) 이후 방향족 분리 공정</t>
    </r>
    <r>
      <rPr>
        <sz val="11"/>
        <color theme="1"/>
        <rFont val="맑은 고딕"/>
        <family val="3"/>
        <charset val="129"/>
      </rPr>
      <t>에서 대량 생산됨.</t>
    </r>
  </si>
  <si>
    <t>HS270730 연관성</t>
  </si>
  <si>
    <t>롯데케미칼</t>
  </si>
  <si>
    <t>국내 대표 NCC·BTX / PX / PTA 업체, 크실렌 대규모 생산</t>
  </si>
  <si>
    <t>DL케미칼</t>
  </si>
  <si>
    <t>폴리부텐·폴리에틸렌 주력, BTX 연계 방향족 일부</t>
  </si>
  <si>
    <t>A005950</t>
  </si>
  <si>
    <t>이수화학</t>
  </si>
  <si>
    <t>가성소다·BTX, 무수프탈산 생산 (크실렌 유도체)</t>
  </si>
  <si>
    <t>Other photographic plates and film, unexposed, in rolls, of a width not exceeding 16 mm or of a width of 35 mm and of a length not exceeding 30 m</t>
  </si>
  <si>
    <r>
      <rPr>
        <sz val="11"/>
        <color theme="1"/>
        <rFont val="Malgun Gothic"/>
        <family val="3"/>
        <charset val="129"/>
      </rPr>
      <t xml:space="preserve">HS Code 3701은 전체적으로 </t>
    </r>
    <r>
      <rPr>
        <b/>
        <sz val="11"/>
        <color theme="1"/>
        <rFont val="맑은 고딕"/>
        <family val="3"/>
        <charset val="129"/>
      </rPr>
      <t>사진용 플레이트와 필름(감광재료)</t>
    </r>
    <r>
      <rPr>
        <sz val="11"/>
        <color theme="1"/>
        <rFont val="맑은 고딕"/>
        <family val="3"/>
        <charset val="129"/>
      </rPr>
      <t xml:space="preserve"> 을 다루는 코드입니다.</t>
    </r>
  </si>
  <si>
    <r>
      <rPr>
        <sz val="11"/>
        <color theme="1"/>
        <rFont val="Malgun Gothic"/>
        <family val="3"/>
        <charset val="129"/>
      </rPr>
      <t xml:space="preserve">그 중 370199는 </t>
    </r>
    <r>
      <rPr>
        <b/>
        <sz val="11"/>
        <color theme="1"/>
        <rFont val="맑은 고딕"/>
        <family val="3"/>
        <charset val="129"/>
      </rPr>
      <t>‘기타의 사진용 플레이트 및 필름(노출되지 않은 것), 롤 형태, 폭과 길이가 일정 기준 이하인 것’</t>
    </r>
    <r>
      <rPr>
        <sz val="11"/>
        <color theme="1"/>
        <rFont val="맑은 고딕"/>
        <family val="3"/>
        <charset val="129"/>
      </rPr>
      <t xml:space="preserve"> 을 의미합니다.</t>
    </r>
  </si>
  <si>
    <t>▶ 주요 사용처</t>
  </si>
  <si>
    <r>
      <rPr>
        <sz val="11"/>
        <color theme="1"/>
        <rFont val="Malgun Gothic"/>
        <family val="3"/>
        <charset val="129"/>
      </rPr>
      <t xml:space="preserve">주로 산업용 / 의료용 / 특수 영상 처리에 쓰이는 </t>
    </r>
    <r>
      <rPr>
        <b/>
        <sz val="11"/>
        <color theme="1"/>
        <rFont val="맑은 고딕"/>
        <family val="3"/>
        <charset val="129"/>
      </rPr>
      <t>사진 필름 및 X-ray 필름</t>
    </r>
    <r>
      <rPr>
        <sz val="11"/>
        <color theme="1"/>
        <rFont val="맑은 고딕"/>
        <family val="3"/>
        <charset val="129"/>
      </rPr>
      <t>.</t>
    </r>
  </si>
  <si>
    <t>예전에는 카메라용 필름도 이 HS Code에서 분류했으나, 현재는 대부분 디지털로 대체되어,</t>
  </si>
  <si>
    <t>지금은 산업, 병원용 X-ray 필름이나 인쇄용, PCB 제조의 감광필름(포토레지스트 시트),</t>
  </si>
  <si>
    <t>특수 코팅 롤 제품으로 거래되는 경우가 많습니다.</t>
  </si>
  <si>
    <t>📝 상위 50개 기업과 HS Code 370199 연관성 분석</t>
  </si>
  <si>
    <t>분석 기준</t>
  </si>
  <si>
    <r>
      <rPr>
        <sz val="11"/>
        <color theme="1"/>
        <rFont val="Malgun Gothic"/>
        <family val="3"/>
        <charset val="129"/>
      </rPr>
      <t xml:space="preserve">이 HS Code는 </t>
    </r>
    <r>
      <rPr>
        <b/>
        <sz val="11"/>
        <color theme="1"/>
        <rFont val="맑은 고딕"/>
        <family val="3"/>
        <charset val="129"/>
      </rPr>
      <t>화학, 전자, 디스플레이, 의료장비, 인쇄회로(PCB) 및 반도체 포토공정 소재</t>
    </r>
    <r>
      <rPr>
        <sz val="11"/>
        <color theme="1"/>
        <rFont val="맑은 고딕"/>
        <family val="3"/>
        <charset val="129"/>
      </rPr>
      <t xml:space="preserve"> 와 가장 연관이 큽니다.</t>
    </r>
  </si>
  <si>
    <r>
      <rPr>
        <sz val="11"/>
        <color theme="1"/>
        <rFont val="Malgun Gothic"/>
        <family val="3"/>
        <charset val="129"/>
      </rPr>
      <t xml:space="preserve">특히 </t>
    </r>
    <r>
      <rPr>
        <b/>
        <sz val="11"/>
        <color theme="1"/>
        <rFont val="맑은 고딕"/>
        <family val="3"/>
        <charset val="129"/>
      </rPr>
      <t>포토레지스트(포토마스크, 감광재료)</t>
    </r>
    <r>
      <rPr>
        <sz val="11"/>
        <color theme="1"/>
        <rFont val="맑은 고딕"/>
        <family val="3"/>
        <charset val="129"/>
      </rPr>
      <t xml:space="preserve"> 시장과 산업용 특수 필름 제조사들이 연관성이 높습니다.</t>
    </r>
  </si>
  <si>
    <t>아래 표는 상위 50개 종목을 HS370199와 직접·간접적 연관성으로 정리한 것입니다.</t>
  </si>
  <si>
    <t>HS370199 연관성</t>
  </si>
  <si>
    <t>간단 분석</t>
  </si>
  <si>
    <t>A336260</t>
  </si>
  <si>
    <t>솔브레인홀딩스</t>
  </si>
  <si>
    <t>포토레지스트, 감광액, 반도체·디스플레이 공정용 케미칼</t>
  </si>
  <si>
    <t>A016360</t>
  </si>
  <si>
    <t>삼성SDI</t>
  </si>
  <si>
    <t>2차전지, OLED/디스플레이 공정, 포토마스크·감광재료 필요</t>
  </si>
  <si>
    <t>A016610</t>
  </si>
  <si>
    <t>DB하이텍</t>
  </si>
  <si>
    <t>파운드리, 포토리소그래피 공정(감광 필름) 필수</t>
  </si>
  <si>
    <t>A086830</t>
  </si>
  <si>
    <t>덕산테코피아</t>
  </si>
  <si>
    <t>OLED·반도체용 고순도 포토레지스트, 감광액 생산</t>
  </si>
  <si>
    <t>HS Code</t>
  </si>
  <si>
    <t>품명(간략)</t>
  </si>
  <si>
    <t>Optical instruments and appliances for inspecting semiconductor wafers or devices or for inspecting flat panel displays</t>
  </si>
  <si>
    <t>한글 풀이</t>
  </si>
  <si>
    <t>반도체 웨이퍼 또는 소자, 평판디스플레이 검사용 광학 기기 및 장치</t>
  </si>
  <si>
    <t>상세</t>
  </si>
  <si>
    <r>
      <rPr>
        <sz val="11"/>
        <color theme="1"/>
        <rFont val="Malgun Gothic"/>
        <family val="3"/>
        <charset val="129"/>
      </rPr>
      <t xml:space="preserve">반도체 제조 공정 및 평판디스플레이(FPD) 공정에서 불량을 탐지하거나 품질을 검사하기 위한 </t>
    </r>
    <r>
      <rPr>
        <b/>
        <sz val="11"/>
        <color theme="1"/>
        <rFont val="맑은 고딕"/>
        <family val="3"/>
        <charset val="129"/>
      </rPr>
      <t>광학 검사장치</t>
    </r>
    <r>
      <rPr>
        <sz val="11"/>
        <color theme="1"/>
        <rFont val="맑은 고딕"/>
        <family val="3"/>
        <charset val="129"/>
      </rPr>
      <t>, 측정 기기(예: 와이어 본딩 검사기, 자동 광학 검사기(AOI), 치수 측정 장비, 결함 검사기, 패턴 얼라인먼트 측정 장비) 등이 포함됨</t>
    </r>
  </si>
  <si>
    <t>주요 수요처</t>
  </si>
  <si>
    <t>반도체 및 디스플레이 제조 라인 (파운드리, OLED/LCD 공장), 검사 및 측정 장비 업체, 연구기관</t>
  </si>
  <si>
    <t>기업명(주요 사업)</t>
  </si>
  <si>
    <t>HS 903141 연관성</t>
  </si>
  <si>
    <t>경제적 의미</t>
  </si>
  <si>
    <t>엘지이노텍</t>
  </si>
  <si>
    <t>반도체·카메라 모듈 검사장비, 광학센서 모듈 내재화, FPD 라인 공급</t>
  </si>
  <si>
    <t>A036540</t>
  </si>
  <si>
    <t>SFA반도체</t>
  </si>
  <si>
    <t>테스트 핸들러, 파운드리 후공정 검사장비 공급</t>
  </si>
  <si>
    <t>A095720</t>
  </si>
  <si>
    <t>씨앤지하이테크</t>
  </si>
  <si>
    <t>반도체·FPD용 습식식각 및 검사 장비 전문</t>
  </si>
  <si>
    <t>A000990</t>
  </si>
  <si>
    <t>파운드리 후공정, 포토 및 검사장비 대규모 도입</t>
  </si>
  <si>
    <t>A036930</t>
  </si>
  <si>
    <t>주성엔지니어링</t>
  </si>
  <si>
    <t>반도체·디스플레이 증착·검사장비 전문</t>
  </si>
  <si>
    <t>Extracts, essences and concentrates of coffee, and preparations with a basis of these extracts or with a basis of coffee (instant coffee)</t>
  </si>
  <si>
    <t>커피 추출물, 에센스, 농축물 및 이들을 기초로 한 조제품 (즉석커피, 인스턴트커피)</t>
  </si>
  <si>
    <t>- 인스턴트 커피, 커피 농축액, 커피 향미 베이스 음료 등- 커피 관련 파생식품의 수출입 시 사용</t>
  </si>
  <si>
    <t>커피 가공 및 유통 기업, 식음료 OEM/ODM, 대형 프랜차이즈(스타벅스 등)와 편의식품 업체</t>
  </si>
  <si>
    <t>관련 기업없음</t>
  </si>
  <si>
    <t>Apparatus based on the use of X-rays, for medical, surgical or veterinary use (for dental use)</t>
  </si>
  <si>
    <t>X선(엑스선)을 사용하는 장치 (치과용 의료·외과·수의용)</t>
  </si>
  <si>
    <t>- 치과용 파노라마 X-ray, CT, 디지털 방사선 진단장치(DRX) 등- 치과 병원이나 진료소에서 사용하는 영상 진단 장비</t>
  </si>
  <si>
    <t>치과기기 전문제조사, 의료기기 대리점, 글로벌 의료장비 OEM/ODM</t>
  </si>
  <si>
    <t>HS 902213 연관성</t>
  </si>
  <si>
    <t>✅</t>
  </si>
  <si>
    <t>치과용 X-ray 및 CT 세계적 강자, 직접적 수혜 기업</t>
  </si>
  <si>
    <t>기타 효소 제품 (Enzymes and prepared enzymes, not elsewhere specified or included)</t>
  </si>
  <si>
    <t>기타 효소 및 조제효소 제품</t>
  </si>
  <si>
    <r>
      <rPr>
        <sz val="11"/>
        <color theme="1"/>
        <rFont val="Malgun Gothic"/>
        <family val="3"/>
        <charset val="129"/>
      </rPr>
      <t xml:space="preserve">- 주로 </t>
    </r>
    <r>
      <rPr>
        <b/>
        <sz val="11"/>
        <color theme="1"/>
        <rFont val="맑은 고딕"/>
        <family val="3"/>
        <charset val="129"/>
      </rPr>
      <t>산업용·식품용·제약용 효소</t>
    </r>
    <r>
      <rPr>
        <sz val="11"/>
        <color theme="1"/>
        <rFont val="맑은 고딕"/>
        <family val="3"/>
        <charset val="129"/>
      </rPr>
      <t>를 말함.예: 식품 발효, 세제용, 바이오 연료, 제약 (혈전용해제 등), 펄프·제지, 가죽산업에서 사용되는 효소 제품</t>
    </r>
  </si>
  <si>
    <t>식품가공회사, 바이오·제약기업, 화장품 원료, 세제 제조사, 환경·폐수처리 업체 등</t>
  </si>
  <si>
    <t>HS 350790 연관성</t>
  </si>
  <si>
    <t>녹십자랩셀 (지씨셀)</t>
  </si>
  <si>
    <r>
      <rPr>
        <sz val="11"/>
        <color theme="1"/>
        <rFont val="Malgun Gothic"/>
        <family val="3"/>
        <charset val="129"/>
      </rPr>
      <t xml:space="preserve">세포치료제·바이오의약품 생산 과정에서 </t>
    </r>
    <r>
      <rPr>
        <b/>
        <sz val="11"/>
        <color theme="1"/>
        <rFont val="맑은 고딕"/>
        <family val="3"/>
        <charset val="129"/>
      </rPr>
      <t>효소 사용 및 분리공정 핵심</t>
    </r>
    <r>
      <rPr>
        <sz val="11"/>
        <color theme="1"/>
        <rFont val="맑은 고딕"/>
        <family val="3"/>
        <charset val="129"/>
      </rPr>
      <t>, 직접적 관련</t>
    </r>
  </si>
  <si>
    <t>A001790</t>
  </si>
  <si>
    <t>대한제당</t>
  </si>
  <si>
    <r>
      <rPr>
        <sz val="11"/>
        <color theme="1"/>
        <rFont val="Malgun Gothic"/>
        <family val="3"/>
        <charset val="129"/>
      </rPr>
      <t xml:space="preserve">설탕 정제 및 </t>
    </r>
    <r>
      <rPr>
        <b/>
        <sz val="11"/>
        <color theme="1"/>
        <rFont val="맑은 고딕"/>
        <family val="3"/>
        <charset val="129"/>
      </rPr>
      <t>식품 발효 효소 사용</t>
    </r>
    <r>
      <rPr>
        <sz val="11"/>
        <color theme="1"/>
        <rFont val="맑은 고딕"/>
        <family val="3"/>
        <charset val="129"/>
      </rPr>
      <t>, 일부 효소 혼합제 직접 수입·사용</t>
    </r>
  </si>
  <si>
    <t>현대바이오랜드</t>
  </si>
  <si>
    <r>
      <rPr>
        <sz val="11"/>
        <color theme="1"/>
        <rFont val="Malgun Gothic"/>
        <family val="3"/>
        <charset val="129"/>
      </rPr>
      <t xml:space="preserve">화장품·건강기능식품 원료 제조, </t>
    </r>
    <r>
      <rPr>
        <b/>
        <sz val="11"/>
        <color theme="1"/>
        <rFont val="맑은 고딕"/>
        <family val="3"/>
        <charset val="129"/>
      </rPr>
      <t>효소 가수분해 단백질</t>
    </r>
    <r>
      <rPr>
        <sz val="11"/>
        <color theme="1"/>
        <rFont val="맑은 고딕"/>
        <family val="3"/>
        <charset val="129"/>
      </rPr>
      <t xml:space="preserve"> 소재 다수</t>
    </r>
  </si>
  <si>
    <t>이엔셀</t>
  </si>
  <si>
    <t>바이오 배양·정제, 효소 기반 세포치료 생산공정 연구</t>
  </si>
  <si>
    <t>A088910</t>
  </si>
  <si>
    <t>동우팜투테이블</t>
  </si>
  <si>
    <t>축산물 가공에 단백질 연화 효소 사용</t>
  </si>
  <si>
    <t>디젤 엔진을 장착한 자동차(배기량 &gt; 1500cc ≤ 2500cc)</t>
  </si>
  <si>
    <t>한글 설명</t>
  </si>
  <si>
    <t>디젤 엔진을 장착하고, 실린더 용적이 1500cc 초과 2500cc 이하인 승용자동차</t>
  </si>
  <si>
    <t>승용 SUV, RV, 중형 세단 주로 디젤 모델</t>
  </si>
  <si>
    <t>적용 예시</t>
  </si>
  <si>
    <t>투싼, 스포티지, 쏘렌토, 싼타페, QM6 디젤 모델 등이 대표적. 유럽 및 개발도상국에 주로 수출.</t>
  </si>
  <si>
    <t>HS 870360 연관성</t>
  </si>
  <si>
    <t>A000910</t>
  </si>
  <si>
    <t>유니크</t>
  </si>
  <si>
    <t>디젤·가솔린 연료공급장치(레귤레이터, FRT) 주력, 완성차 디젤 수출과 연동</t>
  </si>
  <si>
    <t>A012320</t>
  </si>
  <si>
    <t>완성차 핵심부품 (엔진·디젤연료장치 포함)</t>
  </si>
  <si>
    <t>A130960</t>
  </si>
  <si>
    <t>YW</t>
  </si>
  <si>
    <t>디젤 트럭·SUV용 서스펜션, 차축 전문</t>
  </si>
  <si>
    <t>기타 토공용 기계 (불도저, 그레이더 제외)</t>
  </si>
  <si>
    <r>
      <rPr>
        <sz val="11"/>
        <color theme="1"/>
        <rFont val="Malgun Gothic"/>
        <family val="3"/>
        <charset val="129"/>
      </rPr>
      <t xml:space="preserve">토양 평탄화, 채석, 광산, 도로공사에 사용하는 불도저·그레이더·스크레이퍼·로더·굴삭기·기타 기계 중특히 </t>
    </r>
    <r>
      <rPr>
        <b/>
        <sz val="11"/>
        <color theme="1"/>
        <rFont val="맑은 고딕"/>
        <family val="3"/>
        <charset val="129"/>
      </rPr>
      <t>기타 기계(굴삭기 등 포함)</t>
    </r>
  </si>
  <si>
    <t>대표 수출품</t>
  </si>
  <si>
    <t>중형 굴삭기, 트랙터 계열 건설장비</t>
  </si>
  <si>
    <t>주요 수요</t>
  </si>
  <si>
    <t>건설 및 광산업, 도로·토목공사, 대규모 개발 프로젝트</t>
  </si>
  <si>
    <t>HS 843069 연관성</t>
  </si>
  <si>
    <t>A058610</t>
  </si>
  <si>
    <t>에스피지</t>
  </si>
  <si>
    <t>감속기·기어 전문, 굴삭기·로더 구동부품 공급</t>
  </si>
  <si>
    <t>품목명(간단)</t>
  </si>
  <si>
    <t>동(구리)박 (구리로 만든 박, 두께 ≤ 0.15mm, 뒷면 미도포)</t>
  </si>
  <si>
    <t>정식 품목</t>
  </si>
  <si>
    <t>구리로 만든 박(동박), 두께가 0.15mm 이하이고 한쪽 면에만 플래팅(코팅)되지 않은 것</t>
  </si>
  <si>
    <r>
      <rPr>
        <b/>
        <sz val="11"/>
        <color theme="1"/>
        <rFont val="Malgun Gothic"/>
        <family val="3"/>
        <charset val="129"/>
      </rPr>
      <t>PCB(인쇄회로기판)</t>
    </r>
    <r>
      <rPr>
        <sz val="11"/>
        <color theme="1"/>
        <rFont val="맑은 고딕"/>
        <family val="3"/>
        <charset val="129"/>
      </rPr>
      <t>, 2차전지(리튬이온 배터리용 음극집전체), 고주파 모듈, 스마트폰/전장</t>
    </r>
  </si>
  <si>
    <t>주요 특징</t>
  </si>
  <si>
    <t>- 얇은 구리박은 PCB 및 배터리의 핵심 재료- 배터리용 전해동박, FPCB용 롤동박 등으로 세분화- 최근 2차전지(전기차) 성장과 함께 수요 급증</t>
  </si>
  <si>
    <t>HS 741021 연관성</t>
  </si>
  <si>
    <t>경제적 해석</t>
  </si>
  <si>
    <t>일진머티리얼즈</t>
  </si>
  <si>
    <t>전해동박 세계 3위권, 2차전지 및 PCB용 동박 직접 생산</t>
  </si>
  <si>
    <t>SK넥실리스(코스닥 비상장 → SKC 자회사)</t>
  </si>
  <si>
    <t>SKC 동박사업부, 전해동박 대표, LG에너지솔루션 등 공급</t>
  </si>
  <si>
    <t>품목명</t>
  </si>
  <si>
    <t>기타 기중기(크레인), 고정식</t>
  </si>
  <si>
    <t>세부 정의</t>
  </si>
  <si>
    <r>
      <rPr>
        <sz val="11"/>
        <color theme="1"/>
        <rFont val="Malgun Gothic"/>
        <family val="3"/>
        <charset val="129"/>
      </rPr>
      <t xml:space="preserve">- 고정된 기초에 설치되는 기중기(크레인) - 건설·조선·중장비 현장에서 </t>
    </r>
    <r>
      <rPr>
        <b/>
        <sz val="11"/>
        <color theme="1"/>
        <rFont val="맑은 고딕"/>
        <family val="3"/>
        <charset val="129"/>
      </rPr>
      <t>중량물 인양/적재/이동</t>
    </r>
    <r>
      <rPr>
        <sz val="11"/>
        <color theme="1"/>
        <rFont val="맑은 고딕"/>
        <family val="3"/>
        <charset val="129"/>
      </rPr>
      <t xml:space="preserve"> 목적 사용</t>
    </r>
  </si>
  <si>
    <t>주요 사용처</t>
  </si>
  <si>
    <t>건설현장, 항만, 조선소, 강재/중장비 조립라인, 대규모 창고</t>
  </si>
  <si>
    <t>시장 특징</t>
  </si>
  <si>
    <r>
      <rPr>
        <sz val="11"/>
        <color theme="1"/>
        <rFont val="Malgun Gothic"/>
        <family val="3"/>
        <charset val="129"/>
      </rPr>
      <t xml:space="preserve">- </t>
    </r>
    <r>
      <rPr>
        <b/>
        <sz val="11"/>
        <color theme="1"/>
        <rFont val="맑은 고딕"/>
        <family val="3"/>
        <charset val="129"/>
      </rPr>
      <t>건설·플랜트·조선 경기 사이클</t>
    </r>
    <r>
      <rPr>
        <sz val="11"/>
        <color theme="1"/>
        <rFont val="맑은 고딕"/>
        <family val="3"/>
        <charset val="129"/>
      </rPr>
      <t>과 연동 - 대형 크레인(타워크레인, 갠트리크레인)은 철강 수요 및 EPC 공사 경기 직결</t>
    </r>
  </si>
  <si>
    <t>기업명 (주요 사업)</t>
  </si>
  <si>
    <t>HS 842691 연관성</t>
  </si>
  <si>
    <t>분석 내용</t>
  </si>
  <si>
    <t>현대중공업지주</t>
  </si>
  <si>
    <t>조선·플랜트, 대형 기중기·갠트리·크레인 설비 직접 운용</t>
  </si>
  <si>
    <t>현대미포조선</t>
  </si>
  <si>
    <t>중형선 건조, 대형 고정식 크레인 필수</t>
  </si>
  <si>
    <t>A008830</t>
  </si>
  <si>
    <t>대우건설</t>
  </si>
  <si>
    <t>대형건설사, 고정식 타워크레인 직접 운용</t>
  </si>
  <si>
    <t>A014280</t>
  </si>
  <si>
    <t>금강공업</t>
  </si>
  <si>
    <t>강관, 플랜트, 타워크레인 제조 (건설용)</t>
  </si>
  <si>
    <t>A068050</t>
  </si>
  <si>
    <t>맥스로텍</t>
  </si>
  <si>
    <t>로봇·FA 장비, 산업용 자동화 크레인 제조</t>
  </si>
  <si>
    <t>포스코인터내셔널</t>
  </si>
  <si>
    <t>철강 트레이딩·EPC플랜트, 항만 고정식 크레인 직접 투자·운영</t>
  </si>
  <si>
    <t>A009420</t>
  </si>
  <si>
    <t>삼익THK</t>
  </si>
  <si>
    <t>직선운동 가이드/크레인 서스펜션 시스템 공급</t>
  </si>
  <si>
    <r>
      <rPr>
        <b/>
        <sz val="11"/>
        <color theme="1"/>
        <rFont val="Malgun Gothic"/>
        <family val="3"/>
        <charset val="129"/>
      </rPr>
      <t>기타 기계식 셔블(굴삭기)</t>
    </r>
    <r>
      <rPr>
        <sz val="11"/>
        <color theme="1"/>
        <rFont val="맑은 고딕"/>
        <family val="3"/>
        <charset val="129"/>
      </rPr>
      <t xml:space="preserve"> - 자체 이동 가능한 종류</t>
    </r>
  </si>
  <si>
    <r>
      <rPr>
        <sz val="11"/>
        <color theme="1"/>
        <rFont val="Malgun Gothic"/>
        <family val="3"/>
        <charset val="129"/>
      </rPr>
      <t xml:space="preserve">- 주로 </t>
    </r>
    <r>
      <rPr>
        <b/>
        <sz val="11"/>
        <color theme="1"/>
        <rFont val="맑은 고딕"/>
        <family val="3"/>
        <charset val="129"/>
      </rPr>
      <t>궤도식 굴삭기(track-type excavators)</t>
    </r>
    <r>
      <rPr>
        <sz val="11"/>
        <color theme="1"/>
        <rFont val="맑은 고딕"/>
        <family val="3"/>
        <charset val="129"/>
      </rPr>
      <t>- 굴삭, 적재, 파쇄, 건설 토목 현장에서 광범위 사용</t>
    </r>
  </si>
  <si>
    <t>건설, 광산, 철거, 대규모 토목공사, 항만 적재</t>
  </si>
  <si>
    <r>
      <rPr>
        <sz val="11"/>
        <color theme="1"/>
        <rFont val="Malgun Gothic"/>
        <family val="3"/>
        <charset val="129"/>
      </rPr>
      <t xml:space="preserve">- 건설 경기와 </t>
    </r>
    <r>
      <rPr>
        <b/>
        <sz val="11"/>
        <color theme="1"/>
        <rFont val="맑은 고딕"/>
        <family val="3"/>
        <charset val="129"/>
      </rPr>
      <t>강하게 연동</t>
    </r>
    <r>
      <rPr>
        <sz val="11"/>
        <color theme="1"/>
        <rFont val="맑은 고딕"/>
        <family val="3"/>
        <charset val="129"/>
      </rPr>
      <t xml:space="preserve"> - 해외 플랜트, SOC 투자 활성화 시 수출 증가</t>
    </r>
  </si>
  <si>
    <t>HS 842952 연관성</t>
  </si>
  <si>
    <t>A210540</t>
  </si>
  <si>
    <t>디와이파워</t>
  </si>
  <si>
    <t>굴삭기용 유압실린더 제조</t>
  </si>
  <si>
    <t>단백질계 백신(혼합되지 아니한 것)</t>
  </si>
  <si>
    <r>
      <rPr>
        <sz val="11"/>
        <color theme="1"/>
        <rFont val="Malgun Gothic"/>
        <family val="3"/>
        <charset val="129"/>
      </rPr>
      <t xml:space="preserve">- 백신(vaccines) 중 </t>
    </r>
    <r>
      <rPr>
        <b/>
        <sz val="11"/>
        <color theme="1"/>
        <rFont val="맑은 고딕"/>
        <family val="3"/>
        <charset val="129"/>
      </rPr>
      <t>단백질 기반의 항원(Protein subunit vaccines)</t>
    </r>
    <r>
      <rPr>
        <sz val="11"/>
        <color theme="1"/>
        <rFont val="맑은 고딕"/>
        <family val="3"/>
        <charset val="129"/>
      </rPr>
      <t>- 주로 인플루엔자, B형간염, 코로나 등에서 사용</t>
    </r>
  </si>
  <si>
    <t>인체용 백신 원료, 완제 의약품 제조</t>
  </si>
  <si>
    <t>- 세계 백신 시장은 팬데믹 이후 고성장 중- 주요 CMO(위탁생산), CDMO(개발+생산) 기업과 연계</t>
  </si>
  <si>
    <t>HS 300215 연관성</t>
  </si>
  <si>
    <t>A206640</t>
  </si>
  <si>
    <t>바이오솔루션</t>
  </si>
  <si>
    <t>세포치료제·재생의학, 일부 백신 원료 플랫폼 보유</t>
  </si>
  <si>
    <t>A064550</t>
  </si>
  <si>
    <t>바이오니아</t>
  </si>
  <si>
    <t>백신 DNA/RNA 원료 생산, 코로나 백신 원료공급</t>
  </si>
  <si>
    <t>A096530</t>
  </si>
  <si>
    <t>씨젠바이오텍</t>
  </si>
  <si>
    <t>진단·시약, 일부 백신 개발 단계 연구</t>
  </si>
  <si>
    <t>A047820</t>
  </si>
  <si>
    <t>에스디바이오센서</t>
  </si>
  <si>
    <t>코로나 백신·진단키트 OEM 납품</t>
  </si>
  <si>
    <t>A168330</t>
  </si>
  <si>
    <t>넥스턴바이오</t>
  </si>
  <si>
    <t>바이오 CDMO, 백신 원료 위탁생산 사업 계획</t>
  </si>
  <si>
    <t>A046210</t>
  </si>
  <si>
    <t>파나진</t>
  </si>
  <si>
    <t>유전자 진단, 백신 접종 후 항체검사 키트</t>
  </si>
  <si>
    <t>A016250</t>
  </si>
  <si>
    <t>삼성제약</t>
  </si>
  <si>
    <t>의약품 제조, 일부 백신 라이센싱 검토</t>
  </si>
  <si>
    <t>A068760</t>
  </si>
  <si>
    <t>셀트리온헬스케어</t>
  </si>
  <si>
    <t>바이오시밀러·항체치료제, 향후 백신 CMO 가능성</t>
  </si>
  <si>
    <t>A019300</t>
  </si>
  <si>
    <t>씨티씨바이오</t>
  </si>
  <si>
    <t>동물용 백신+CMO라인, 인체용 백신도 준비중</t>
  </si>
  <si>
    <t>A214180</t>
  </si>
  <si>
    <t>케어젠</t>
  </si>
  <si>
    <t>펩타이드 기반 의약품, 백신용 어쥬번트 연구</t>
  </si>
  <si>
    <t>A046890</t>
  </si>
  <si>
    <t>동아에스티</t>
  </si>
  <si>
    <t>전문의약품, 백신 라이센싱 제조</t>
  </si>
  <si>
    <t>품목명(국문)</t>
  </si>
  <si>
    <t>파스타(조리하지 아니한 것)</t>
  </si>
  <si>
    <t>품목명(영문)</t>
  </si>
  <si>
    <t>Pasta, uncooked (not stuffed or otherwise prepared)</t>
  </si>
  <si>
    <t>세부 내용</t>
  </si>
  <si>
    <t>밀가루(주로 듀럼밀)로 만든 스파게티, 마카로니, 누들 등 건조 파스타류. 조리, 소스 첨가 없이 단순 건조된 상태로 수출되는 품목.</t>
  </si>
  <si>
    <t>식품 제조업, 가정 및 외식 프랜차이즈, 대형 마트 PB 상품 등</t>
  </si>
  <si>
    <t>한국 주요 수출국</t>
  </si>
  <si>
    <t>중국, 일본, 미국, 동남아 지역으로 주로 수출</t>
  </si>
  <si>
    <t>HS 190230(파스타)와의 연관성</t>
  </si>
  <si>
    <t>분석</t>
  </si>
  <si>
    <t>A003230</t>
  </si>
  <si>
    <t>삼양식품</t>
  </si>
  <si>
    <t>라면·면류 전문. 즉석라면 중심이지만 일부 건면·수출 파스타 OEM도 있음</t>
  </si>
  <si>
    <t>조향용 조제품(기타)</t>
  </si>
  <si>
    <t>Other perfumery, cosmetic or toilet preparations</t>
  </si>
  <si>
    <t>주요 내용</t>
  </si>
  <si>
    <t>화장실용 탈취제, 방향제(자동차용 포함), 목욕용 염, 향낭(sachet), 비누를 제외한 기타 방향제·조향제품. 흔히 ‘퍼스널케어 &amp; 환경용품’ 소분류로 수출됩니다.</t>
  </si>
  <si>
    <t>주요 시장</t>
  </si>
  <si>
    <t>동남아, 중국, 일본, 미주 등지에서 수요. OEM·ODM 방식이 많아 국내 화장품사들이 다양한 형태로 생산·수출.</t>
  </si>
  <si>
    <t>HS 330790과의 연관성</t>
  </si>
  <si>
    <t>에프앤리퍼블릭</t>
  </si>
  <si>
    <t>ODM 화장품 수출, 향낭·조향제품 OEM 다수</t>
  </si>
  <si>
    <t>A060540</t>
  </si>
  <si>
    <t>엔에프씨</t>
  </si>
  <si>
    <t>화장품 소재, OEM/ODM 생산</t>
  </si>
  <si>
    <t>신세계인터내셔날</t>
  </si>
  <si>
    <t>자체 화장품(비디비치 등) 및 조향제품 수출</t>
  </si>
  <si>
    <t>A104110</t>
  </si>
  <si>
    <t>에이치피오</t>
  </si>
  <si>
    <t>건강기능식품, 화장품 ODM (향낭 포함)</t>
  </si>
  <si>
    <t>A069110</t>
  </si>
  <si>
    <t>코스온</t>
  </si>
  <si>
    <t>화장품 ODM, 조향 포함 방향제 OEM 수출</t>
  </si>
  <si>
    <t>A104200</t>
  </si>
  <si>
    <t>에이디엠코리아</t>
  </si>
  <si>
    <t>화장품 ODM 전문기업, 조향 및 디퓨저 포함</t>
  </si>
  <si>
    <t>A068870</t>
  </si>
  <si>
    <t>아이큐어</t>
  </si>
  <si>
    <t>화장품 ODM(패치 포함) 일부 조향 납품</t>
  </si>
  <si>
    <t>A002790</t>
  </si>
  <si>
    <t>아모레G</t>
  </si>
  <si>
    <t>아모레퍼시픽 계열, 조향제품·디퓨저 등 수출 다수</t>
  </si>
  <si>
    <t>불도저 및 앵글도저(자체 추진식)</t>
  </si>
  <si>
    <t>Self-propelled bulldozers and angledozers</t>
  </si>
  <si>
    <t>토목, 광산, 건설용 중장비에 속하는 불도저(주로 크롤러형). 도로공사, 채석장, 광산, 재난 복구 현장 등에서 토양·암석 정지, 운반, 정리 작업에 사용됩니다.</t>
  </si>
  <si>
    <t>주요 수출시장</t>
  </si>
  <si>
    <t>동남아, 중동, 러시아, 남미 등 개발도상국 인프라 건설 수요 중심.</t>
  </si>
  <si>
    <t>HS 843041과의 연관성</t>
  </si>
  <si>
    <t>A079430</t>
  </si>
  <si>
    <t>현대에버다임</t>
  </si>
  <si>
    <t>건설중장비(크레인·콘크리트펌프카), 일부 불도저형 장비</t>
  </si>
  <si>
    <t>A267270</t>
  </si>
  <si>
    <t>현대건설기계</t>
  </si>
  <si>
    <r>
      <rPr>
        <b/>
        <sz val="11"/>
        <color theme="1"/>
        <rFont val="Malgun Gothic"/>
        <family val="3"/>
        <charset val="129"/>
      </rPr>
      <t>불도저, 굴삭기, 로더</t>
    </r>
    <r>
      <rPr>
        <sz val="11"/>
        <color theme="1"/>
        <rFont val="맑은 고딕"/>
        <family val="3"/>
        <charset val="129"/>
      </rPr>
      <t xml:space="preserve"> 등 주요 제조사</t>
    </r>
  </si>
  <si>
    <t>A330860</t>
  </si>
  <si>
    <t>두산밥캣</t>
  </si>
  <si>
    <r>
      <rPr>
        <b/>
        <sz val="11"/>
        <color theme="1"/>
        <rFont val="Malgun Gothic"/>
        <family val="3"/>
        <charset val="129"/>
      </rPr>
      <t>소형 불도저, 로더, 건설장비</t>
    </r>
    <r>
      <rPr>
        <sz val="11"/>
        <color theme="1"/>
        <rFont val="맑은 고딕"/>
        <family val="3"/>
        <charset val="129"/>
      </rPr>
      <t xml:space="preserve"> 세계적 공급사</t>
    </r>
  </si>
  <si>
    <t>A036640</t>
  </si>
  <si>
    <t>에이치디현대</t>
  </si>
  <si>
    <r>
      <rPr>
        <b/>
        <sz val="11"/>
        <color theme="1"/>
        <rFont val="Malgun Gothic"/>
        <family val="3"/>
        <charset val="129"/>
      </rPr>
      <t>현대중공업 그룹 건설장비 총괄 지주</t>
    </r>
    <r>
      <rPr>
        <sz val="11"/>
        <color theme="1"/>
        <rFont val="맑은 고딕"/>
        <family val="3"/>
        <charset val="129"/>
      </rPr>
      <t>, 불도저 포함</t>
    </r>
  </si>
  <si>
    <t>치약 (Dentifrices)</t>
  </si>
  <si>
    <t>Dentifrices</t>
  </si>
  <si>
    <r>
      <rPr>
        <sz val="11"/>
        <color theme="1"/>
        <rFont val="Malgun Gothic"/>
        <family val="3"/>
        <charset val="129"/>
      </rPr>
      <t xml:space="preserve">주로 치아 세정과 구강 위생을 위한 </t>
    </r>
    <r>
      <rPr>
        <b/>
        <sz val="11"/>
        <color theme="1"/>
        <rFont val="맑은 고딕"/>
        <family val="3"/>
        <charset val="129"/>
      </rPr>
      <t>치약(칫솔에 바르는 형태의 제품)</t>
    </r>
    <r>
      <rPr>
        <sz val="11"/>
        <color theme="1"/>
        <rFont val="맑은 고딕"/>
        <family val="3"/>
        <charset val="129"/>
      </rPr>
      <t>. 구취 제거, 충치 예방 성분(불소 등), 미백 성분 등이 포함된 가공품.</t>
    </r>
  </si>
  <si>
    <t>중국, 동남아, 러시아 등지에 한국산 치약 수출 비중 높음. 특히 K-뷰티·생활용품의 연장선으로 프리미엄 치약 수요 증가 추세.</t>
  </si>
  <si>
    <t>치약과의 연관성</t>
  </si>
  <si>
    <t>건강기능식품/생활용품 브랜드 운영. 치약 포함 구강용품 OEM/ODM 진행</t>
  </si>
  <si>
    <t>A051900</t>
  </si>
  <si>
    <t>LG생활건강우</t>
  </si>
  <si>
    <r>
      <rPr>
        <b/>
        <sz val="11"/>
        <color theme="1"/>
        <rFont val="Malgun Gothic"/>
        <family val="3"/>
        <charset val="129"/>
      </rPr>
      <t>페리오, 엘라스틴</t>
    </r>
    <r>
      <rPr>
        <sz val="11"/>
        <color theme="1"/>
        <rFont val="맑은 고딕"/>
        <family val="3"/>
        <charset val="129"/>
      </rPr>
      <t xml:space="preserve"> 등 치약 브랜드 보유</t>
    </r>
  </si>
  <si>
    <t>코스맥스비티아이</t>
  </si>
  <si>
    <t>✅ 간접</t>
  </si>
  <si>
    <t>코스맥스 계열사로 화장품 ODM, 일부 치약 OEM 수행</t>
  </si>
  <si>
    <r>
      <rPr>
        <b/>
        <sz val="11"/>
        <color theme="1"/>
        <rFont val="Malgun Gothic"/>
        <family val="3"/>
        <charset val="129"/>
      </rPr>
      <t>미장센, 려, 메디안</t>
    </r>
    <r>
      <rPr>
        <sz val="11"/>
        <color theme="1"/>
        <rFont val="맑은 고딕"/>
        <family val="3"/>
        <charset val="129"/>
      </rPr>
      <t xml:space="preserve"> 등 구강용품 포함 브랜드</t>
    </r>
  </si>
  <si>
    <t>코스맥스엔비티</t>
  </si>
  <si>
    <t>건강기능식품·뷰티OEM, 일부 치약 ODM 수행</t>
  </si>
  <si>
    <t>Silver, unwrought, other than powder</t>
  </si>
  <si>
    <t>은(銀), 분말이 아닌 것으로서의 형태, 가공되지 않은 것</t>
  </si>
  <si>
    <t>주요 설명</t>
  </si>
  <si>
    <r>
      <rPr>
        <sz val="11"/>
        <color theme="1"/>
        <rFont val="Malgun Gothic"/>
        <family val="3"/>
        <charset val="129"/>
      </rPr>
      <t xml:space="preserve">주로 </t>
    </r>
    <r>
      <rPr>
        <b/>
        <sz val="11"/>
        <color theme="1"/>
        <rFont val="맑은 고딕"/>
        <family val="3"/>
        <charset val="129"/>
      </rPr>
      <t>산업용, 귀금속 및 투자용 은괴(은바)</t>
    </r>
    <r>
      <rPr>
        <sz val="11"/>
        <color theme="1"/>
        <rFont val="맑은 고딕"/>
        <family val="3"/>
        <charset val="129"/>
      </rPr>
      <t xml:space="preserve"> 를 의미. 분말(7106.10)이 아닌 </t>
    </r>
    <r>
      <rPr>
        <b/>
        <sz val="11"/>
        <color theme="1"/>
        <rFont val="맑은 고딕"/>
        <family val="3"/>
        <charset val="129"/>
      </rPr>
      <t>주괴, 인고트(덩어리)</t>
    </r>
    <r>
      <rPr>
        <sz val="11"/>
        <color theme="1"/>
        <rFont val="맑은 고딕"/>
        <family val="3"/>
        <charset val="129"/>
      </rPr>
      <t xml:space="preserve"> 등의 형태가 포함됩니다.</t>
    </r>
  </si>
  <si>
    <t>전자(은 도전성), 태양광(은페이스트), 귀금속 장신구, 투자자산 (은괴) 등</t>
  </si>
  <si>
    <t>은(710691)과의 관련성</t>
  </si>
  <si>
    <t>풍산</t>
  </si>
  <si>
    <r>
      <rPr>
        <sz val="11"/>
        <color theme="1"/>
        <rFont val="Malgun Gothic"/>
        <family val="3"/>
        <charset val="129"/>
      </rPr>
      <t xml:space="preserve">구리/황동 전문기업이며 </t>
    </r>
    <r>
      <rPr>
        <b/>
        <sz val="11"/>
        <color theme="1"/>
        <rFont val="맑은 고딕"/>
        <family val="3"/>
        <charset val="129"/>
      </rPr>
      <t>은괴(은화) 및 귀금속 정련 사업</t>
    </r>
    <r>
      <rPr>
        <sz val="11"/>
        <color theme="1"/>
        <rFont val="맑은 고딕"/>
        <family val="3"/>
        <charset val="129"/>
      </rPr>
      <t xml:space="preserve"> 보유 (화폐형 은 등)</t>
    </r>
  </si>
  <si>
    <t>고려아연</t>
  </si>
  <si>
    <r>
      <rPr>
        <b/>
        <sz val="11"/>
        <color theme="1"/>
        <rFont val="Malgun Gothic"/>
        <family val="3"/>
        <charset val="129"/>
      </rPr>
      <t>귀금속 제련</t>
    </r>
    <r>
      <rPr>
        <sz val="11"/>
        <color theme="1"/>
        <rFont val="맑은 고딕"/>
        <family val="3"/>
        <charset val="129"/>
      </rPr>
      <t xml:space="preserve"> 사업, 은괴 대규모 생산·수출</t>
    </r>
  </si>
  <si>
    <t>A033160</t>
  </si>
  <si>
    <t>엠케이전자</t>
  </si>
  <si>
    <r>
      <rPr>
        <b/>
        <sz val="11"/>
        <color theme="1"/>
        <rFont val="Malgun Gothic"/>
        <family val="3"/>
        <charset val="129"/>
      </rPr>
      <t>은와이어(반도체 본딩용)</t>
    </r>
    <r>
      <rPr>
        <sz val="11"/>
        <color theme="1"/>
        <rFont val="맑은 고딕"/>
        <family val="3"/>
        <charset val="129"/>
      </rPr>
      <t xml:space="preserve"> 대규모 제조</t>
    </r>
  </si>
  <si>
    <t>Other heterocyclic compounds with nitrogen hetero-atom(s) only</t>
  </si>
  <si>
    <t>기타 질소만을 포함하는 헤테로고리 화합물</t>
  </si>
  <si>
    <t>주요 예시</t>
  </si>
  <si>
    <t>피리딘, 피페리딘, 이미다졸, 피리미딘 유도체 등</t>
  </si>
  <si>
    <t>▲ 의약중간체(항생제, 항암제, 고혈압, 당뇨약 원료) ▲ 농약(살충제) ▲ 화학 촉매 ▲ 고분자 첨가제 등</t>
  </si>
  <si>
    <t>Motor cars and other motor vehicles, principally designed for the transport of persons, with cylinder capacity exceeding 1500 cc but not exceeding 3000 cc</t>
  </si>
  <si>
    <t>실린더 용량 1500cc 초과 3000cc 이하의 자동차</t>
  </si>
  <si>
    <t>일반 승용차(중형 세단, SUV 등)</t>
  </si>
  <si>
    <t>관련 산업</t>
  </si>
  <si>
    <t>자동차 완성차 제조, 부품 공급, 내연기관 부품(엔진, 변속기), 전장품</t>
  </si>
  <si>
    <t>주요 사업</t>
  </si>
  <si>
    <t>관련성</t>
  </si>
  <si>
    <t>A003650</t>
  </si>
  <si>
    <t>미창석유</t>
  </si>
  <si>
    <t>윤활유</t>
  </si>
  <si>
    <t>✅ (내연기관용 윤활유 공급, 직접적)</t>
  </si>
  <si>
    <t>A013870</t>
  </si>
  <si>
    <t>지엠비코리아</t>
  </si>
  <si>
    <t>자동차부품(워터펌프, 텐셔너)</t>
  </si>
  <si>
    <t>✅ (직접적)</t>
  </si>
  <si>
    <t>A002350</t>
  </si>
  <si>
    <t>타이어</t>
  </si>
  <si>
    <t>✅ (내연기관 자동차 타이어 공급, 직접적)</t>
  </si>
  <si>
    <t>A090080</t>
  </si>
  <si>
    <t>평화홀딩스</t>
  </si>
  <si>
    <t>자동차부품 지주사</t>
  </si>
  <si>
    <t>✅ (계열사 통해 부품 공급)</t>
  </si>
  <si>
    <t>한국단자공업</t>
  </si>
  <si>
    <t>커넥터</t>
  </si>
  <si>
    <t>✅ (자동차 하네스용 커넥터 직접 공급)</t>
  </si>
  <si>
    <t>세아특수강</t>
  </si>
  <si>
    <t>강봉·단조</t>
  </si>
  <si>
    <t>✅ (자동차 샤프트, 기어 단조 직접 납품)</t>
  </si>
  <si>
    <t>HDC현대EP</t>
  </si>
  <si>
    <t>자동차용 PP컴파운드</t>
  </si>
  <si>
    <t>✅ (내장재, 범퍼 직접 납품)</t>
  </si>
  <si>
    <t>A086280</t>
  </si>
  <si>
    <t>현대에이치티</t>
  </si>
  <si>
    <t>카인포테인먼트</t>
  </si>
  <si>
    <t>✅ (내연기관 포함 차량 인포테인먼트 공급)</t>
  </si>
  <si>
    <t>유성기업</t>
  </si>
  <si>
    <t>자동차엔진부품(베어링)</t>
  </si>
  <si>
    <t>✅ (내연기관 핵심 부품)</t>
  </si>
  <si>
    <t>세종공업</t>
  </si>
  <si>
    <t>자동차배기시스템</t>
  </si>
  <si>
    <t>Electronic integrated circuits: memories</t>
  </si>
  <si>
    <t>집적회로: 메모리</t>
  </si>
  <si>
    <t>DRAM, NAND Flash, SRAM 등 반도체 메모리 소자를 포함</t>
  </si>
  <si>
    <t>반도체 설계/제조, 패키징, 테스트 및 관련 장비/소재 산업</t>
  </si>
  <si>
    <t>스마트폰, PC, 서버, 데이터센터, 자동차용 전장, AI/IoT 기기 등 폭넓게 사용</t>
  </si>
  <si>
    <t>HS 854232 관련성</t>
  </si>
  <si>
    <t>SK하이닉스</t>
  </si>
  <si>
    <t>DRAM, NAND 메모리 직접 생산</t>
  </si>
  <si>
    <t>✅ (주력)</t>
  </si>
  <si>
    <t>대덕전자</t>
  </si>
  <si>
    <t>반도체 PCB (패키지 서브스트레이트)</t>
  </si>
  <si>
    <t>✅ (간접, 패키징 기판)</t>
  </si>
  <si>
    <t>삼성전자</t>
  </si>
  <si>
    <t>PI첨단소재</t>
  </si>
  <si>
    <t>PI Film (반도체·PCB용)</t>
  </si>
  <si>
    <t>✅ (간접)</t>
  </si>
  <si>
    <t>에스에프에이</t>
  </si>
  <si>
    <t>반도체/디스플레이 장비</t>
  </si>
  <si>
    <t>Beauty or make-up preparations and preparations for the care of the skin (other than medicaments), including sunscreen or suntan preparations, not elsewhere specified</t>
  </si>
  <si>
    <t>미용 또는 메이크업용 조제품과 피부관리용 조제품(약제 제외), 자외선 차단제 포함, 기타</t>
  </si>
  <si>
    <t>대표 제품</t>
  </si>
  <si>
    <t>색조화장품(립스틱, 파운데이션, 마스카라 등), 스킨케어(크림, 로션), 선크림, 기능성화장품</t>
  </si>
  <si>
    <t>화장품 제조 및 OEM/ODM, 포장, 원료, 유통</t>
  </si>
  <si>
    <t>주요 한국 기업</t>
  </si>
  <si>
    <t>아모레퍼시픽, LG생활건강, 코스맥스, 한국콜마, 연우(용기), 씨티케이(ODM), 코스메카코리아 등</t>
  </si>
  <si>
    <t>주사업</t>
  </si>
  <si>
    <t>HS 330499 관련성</t>
  </si>
  <si>
    <t>화장품 OEM/ODM</t>
  </si>
  <si>
    <t>LG생활건강</t>
  </si>
  <si>
    <t>화장품, 생활용품, 음료</t>
  </si>
  <si>
    <t>에스디생명공학</t>
  </si>
  <si>
    <t>마스크팩, 화장품</t>
  </si>
  <si>
    <t>아모레퍼시픽</t>
  </si>
  <si>
    <t>화장품</t>
  </si>
  <si>
    <t>A090430</t>
  </si>
  <si>
    <t>아모레퍼시픽 지주사</t>
  </si>
  <si>
    <t>A950100</t>
  </si>
  <si>
    <t>코스나인</t>
  </si>
  <si>
    <t>색조화장품 OEM/ODM</t>
  </si>
  <si>
    <t>화장품 수입/유통 (딥디크 등)</t>
  </si>
  <si>
    <t>✅ (간접, 유통)</t>
  </si>
  <si>
    <t>품목명 (영문)</t>
  </si>
  <si>
    <t>Parts and accessories of machines and apparatus of heading 84.86</t>
  </si>
  <si>
    <t>품목명 (국문)</t>
  </si>
  <si>
    <t>HS 84.86(반도체 제조용 기계 등)의 부분품과 부속품</t>
  </si>
  <si>
    <t>주요 대상 기계</t>
  </si>
  <si>
    <t>HS 8486은 반도체, LED, 평판디스플레이(FPD), 태양전지 제조기계에 해당- 예: 노광기(리소그래피), 식각기(Etcher), 증착기(CVD, PVD), 테스트·계측기 등</t>
  </si>
  <si>
    <t>즉, 8486.90</t>
  </si>
  <si>
    <r>
      <rPr>
        <sz val="11"/>
        <color theme="1"/>
        <rFont val="Malgun Gothic"/>
        <family val="3"/>
        <charset val="129"/>
      </rPr>
      <t xml:space="preserve">위 제조장비에 사용되는 </t>
    </r>
    <r>
      <rPr>
        <b/>
        <sz val="11"/>
        <color theme="1"/>
        <rFont val="맑은 고딕"/>
        <family val="3"/>
        <charset val="129"/>
      </rPr>
      <t>부품과 부속품</t>
    </r>
    <r>
      <rPr>
        <sz val="11"/>
        <color theme="1"/>
        <rFont val="맑은 고딕"/>
        <family val="3"/>
        <charset val="129"/>
      </rPr>
      <t>(챔버, 로드락, 슬릿밸브, 진공컴포넌트, 로봇암 등)</t>
    </r>
  </si>
  <si>
    <t>반도체 장비 부품 제조, 정밀부품 가공, 진공장치, 클린룸 파츠</t>
  </si>
  <si>
    <t>기업명 (추정)</t>
  </si>
  <si>
    <t>HS 848690 관련성</t>
  </si>
  <si>
    <t>메모리반도체 제조</t>
  </si>
  <si>
    <t>✅ (최종 고객, 직결은 아님)</t>
  </si>
  <si>
    <t>반도체, IT기기</t>
  </si>
  <si>
    <t>✅ (대규모 투자, 부품 수요 최종처)</t>
  </si>
  <si>
    <t>미코</t>
  </si>
  <si>
    <t>세라믹 부품, 반도체장비용 파츠</t>
  </si>
  <si>
    <t>✅ (직접 제조)</t>
  </si>
  <si>
    <t>에프에스티</t>
  </si>
  <si>
    <t>반도체 장비용 진공챔버/슬릿밸브</t>
  </si>
  <si>
    <t>A033320</t>
  </si>
  <si>
    <t>한미반도체</t>
  </si>
  <si>
    <t>반도체 후공정 장비</t>
  </si>
  <si>
    <t>✅ (간접, 완성장비)</t>
  </si>
  <si>
    <t>A065940</t>
  </si>
  <si>
    <t>케이엠</t>
  </si>
  <si>
    <t>클린룸용품</t>
  </si>
  <si>
    <t>✅ (간접, 클린룸 소모품)</t>
  </si>
  <si>
    <t>유진테크</t>
  </si>
  <si>
    <t>반도체 증착장비</t>
  </si>
  <si>
    <t>✅ (완성장비, 부품 내재화 일부)</t>
  </si>
  <si>
    <t>A067310</t>
  </si>
  <si>
    <t>하나머티리얼즈</t>
  </si>
  <si>
    <t>실리콘파츠(반도체용)</t>
  </si>
  <si>
    <t>CMP패드</t>
  </si>
  <si>
    <t>✅ (반도체 공정소모품)</t>
  </si>
  <si>
    <t>A059120</t>
  </si>
  <si>
    <t>케이씨텍</t>
  </si>
  <si>
    <t>세정장비</t>
  </si>
  <si>
    <t>✅ (반도체 장비)</t>
  </si>
  <si>
    <t>A192820</t>
    <phoneticPr fontId="23" type="noConversion"/>
  </si>
  <si>
    <t>A016100</t>
    <phoneticPr fontId="23" type="noConversion"/>
  </si>
  <si>
    <r>
      <rPr>
        <b/>
        <sz val="11"/>
        <color rgb="FFFF0000"/>
        <rFont val="맑은 고딕"/>
        <family val="3"/>
        <charset val="129"/>
      </rPr>
      <t xml:space="preserve">화학기업 </t>
    </r>
    <r>
      <rPr>
        <b/>
        <sz val="11"/>
        <color rgb="FFFF0000"/>
        <rFont val="Aptos Narrow"/>
        <family val="3"/>
      </rPr>
      <t>PASS</t>
    </r>
    <phoneticPr fontId="23" type="noConversion"/>
  </si>
  <si>
    <r>
      <t xml:space="preserve">HS Code 330499  </t>
    </r>
    <r>
      <rPr>
        <sz val="11"/>
        <color theme="1"/>
        <rFont val="맑은 고딕"/>
        <family val="3"/>
        <charset val="129"/>
      </rPr>
      <t xml:space="preserve">에서 측정 </t>
    </r>
    <phoneticPr fontId="23" type="noConversion"/>
  </si>
  <si>
    <t xml:space="preserve">코스맥스 </t>
    <phoneticPr fontId="23" type="noConversion"/>
  </si>
  <si>
    <t>PSR</t>
    <phoneticPr fontId="23" type="noConversion"/>
  </si>
  <si>
    <t xml:space="preserve">현재 시총 2조 9천 정도 살짝 조정 받으면 들어갈만 하다 </t>
    <phoneticPr fontId="23" type="noConversion"/>
  </si>
  <si>
    <t xml:space="preserve">현재 시총 5조 천.. 매출이 크게 뻗지 못하고 박스권으로 예상되고 있어 투자 매력 높지 않음 </t>
    <phoneticPr fontId="23" type="noConversion"/>
  </si>
  <si>
    <r>
      <t xml:space="preserve">LS ELEC, </t>
    </r>
    <r>
      <rPr>
        <sz val="11"/>
        <color theme="1"/>
        <rFont val="맑은 고딕"/>
        <family val="3"/>
        <charset val="129"/>
      </rPr>
      <t xml:space="preserve">일진전기 측정 </t>
    </r>
    <r>
      <rPr>
        <sz val="11"/>
        <color theme="1"/>
        <rFont val="Aptos Narrow"/>
        <family val="3"/>
      </rPr>
      <t>DB</t>
    </r>
    <r>
      <rPr>
        <sz val="11"/>
        <color theme="1"/>
        <rFont val="맑은 고딕"/>
        <family val="3"/>
        <charset val="129"/>
      </rPr>
      <t xml:space="preserve">확인 </t>
    </r>
    <phoneticPr fontId="23" type="noConversion"/>
  </si>
  <si>
    <t xml:space="preserve">화학기업 분석 제외 </t>
    <phoneticPr fontId="23" type="noConversion"/>
  </si>
  <si>
    <t>대한전선, 가온전서 측정 완료</t>
    <phoneticPr fontId="23" type="noConversion"/>
  </si>
  <si>
    <t>관련기업 거의 없음</t>
    <phoneticPr fontId="23" type="noConversion"/>
  </si>
  <si>
    <t>A015760</t>
    <phoneticPr fontId="23" type="noConversion"/>
  </si>
  <si>
    <t>한국전력기술</t>
    <phoneticPr fontId="23" type="noConversion"/>
  </si>
  <si>
    <t>현재시총</t>
    <phoneticPr fontId="23" type="noConversion"/>
  </si>
  <si>
    <t xml:space="preserve">매출예상은 올해 부진할 것으로 전망 </t>
    <phoneticPr fontId="23" type="noConversion"/>
  </si>
  <si>
    <t xml:space="preserve">해외원전 수출에 대한 기대감으로 PSR 상승 </t>
    <phoneticPr fontId="23" type="noConversion"/>
  </si>
  <si>
    <t xml:space="preserve">투자매력은 별로 </t>
    <phoneticPr fontId="23" type="noConversion"/>
  </si>
  <si>
    <r>
      <t>DL</t>
    </r>
    <r>
      <rPr>
        <sz val="11"/>
        <color rgb="FFFF0000"/>
        <rFont val="맑은 고딕"/>
        <family val="3"/>
        <charset val="129"/>
      </rPr>
      <t>이앤씨</t>
    </r>
    <phoneticPr fontId="23" type="noConversion"/>
  </si>
  <si>
    <t>냉연강판, 추후 관찰 필요</t>
    <phoneticPr fontId="23" type="noConversion"/>
  </si>
  <si>
    <t>냉연강판 추가 관찰 필요</t>
    <phoneticPr fontId="23" type="noConversion"/>
  </si>
  <si>
    <t xml:space="preserve">관련기업 없음 </t>
    <phoneticPr fontId="23" type="noConversion"/>
  </si>
  <si>
    <t>직접 관련기업 관찰 안됨</t>
    <phoneticPr fontId="23" type="noConversion"/>
  </si>
  <si>
    <t>화학기업 PASS</t>
    <phoneticPr fontId="23" type="noConversion"/>
  </si>
  <si>
    <t>📦 HS Code 853530</t>
  </si>
  <si>
    <r>
      <t>전체 HS 코드</t>
    </r>
    <r>
      <rPr>
        <sz val="11"/>
        <color theme="1"/>
        <rFont val="Aptos Narrow"/>
        <family val="2"/>
        <scheme val="minor"/>
      </rPr>
      <t>: 8535.30</t>
    </r>
  </si>
  <si>
    <r>
      <t>장</t>
    </r>
    <r>
      <rPr>
        <sz val="11"/>
        <color theme="1"/>
        <rFont val="Aptos Narrow"/>
        <family val="2"/>
        <scheme val="minor"/>
      </rPr>
      <t>: 85류 (전기 기계기기 및 그 부분품; 녹음기·재생기, 텔레비전 영상·음성 수신기 등)</t>
    </r>
  </si>
  <si>
    <r>
      <t>소분류(HS4)</t>
    </r>
    <r>
      <rPr>
        <sz val="11"/>
        <color theme="1"/>
        <rFont val="Aptos Narrow"/>
        <family val="2"/>
        <scheme val="minor"/>
      </rPr>
      <t>: 8535 — 전압이 1,000V를 초과하는 전기 회로용 스위치, 차단기, 보호장치, 접속기, 퓨즈, 릴레이 등</t>
    </r>
  </si>
  <si>
    <r>
      <t>HS6(853530)</t>
    </r>
    <r>
      <rPr>
        <sz val="11"/>
        <color theme="1"/>
        <rFont val="Aptos Narrow"/>
        <family val="2"/>
        <scheme val="minor"/>
      </rPr>
      <t>:</t>
    </r>
  </si>
  <si>
    <r>
      <t>상품명(영문)</t>
    </r>
    <r>
      <rPr>
        <sz val="11"/>
        <color theme="1"/>
        <rFont val="Aptos Narrow"/>
        <family val="2"/>
        <scheme val="minor"/>
      </rPr>
      <t>:</t>
    </r>
  </si>
  <si>
    <t>Isolating switches and make-and-break switches, for a voltage exceeding 1,000 volts</t>
  </si>
  <si>
    <r>
      <t>상품명(한글)</t>
    </r>
    <r>
      <rPr>
        <sz val="11"/>
        <color theme="1"/>
        <rFont val="Aptos Narrow"/>
        <family val="2"/>
        <scheme val="minor"/>
      </rPr>
      <t>:</t>
    </r>
  </si>
  <si>
    <t>전압 1,000V를 초과하는 회로용 격리 스위치 및 개폐기</t>
  </si>
  <si>
    <t>🔍 주요 특징</t>
  </si>
  <si>
    <r>
      <t>적용 전압</t>
    </r>
    <r>
      <rPr>
        <sz val="11"/>
        <color theme="1"/>
        <rFont val="Aptos Narrow"/>
        <family val="2"/>
        <scheme val="minor"/>
      </rPr>
      <t>: 1,000V 를 초과하는 고압 전기 회로에 사용</t>
    </r>
  </si>
  <si>
    <r>
      <t>주요 용도</t>
    </r>
    <r>
      <rPr>
        <sz val="11"/>
        <color theme="1"/>
        <rFont val="Aptos Narrow"/>
        <family val="2"/>
        <scheme val="minor"/>
      </rPr>
      <t>:</t>
    </r>
  </si>
  <si>
    <t>전력 송배전 시스템에서 고전압 라인을 수리하거나 점검할 때 안전하게 회로를 차단하기 위해 사용</t>
  </si>
  <si>
    <t>발전소, 변전소, 산업 플랜트 등에서 흔히 볼 수 있음</t>
  </si>
  <si>
    <r>
      <t>종류</t>
    </r>
    <r>
      <rPr>
        <sz val="11"/>
        <color theme="1"/>
        <rFont val="Aptos Narrow"/>
        <family val="2"/>
        <scheme val="minor"/>
      </rPr>
      <t>:</t>
    </r>
  </si>
  <si>
    <t>격리 스위치 (Isolating switch) : 주로 점검이나 유지보수 시 전류를 완전히 차단하기 위해 사용</t>
  </si>
  <si>
    <t>개폐기 (Make-and-break switch) : 회로를 개폐(ON/OFF) 하는 용도로 사용</t>
  </si>
  <si>
    <t xml:space="preserve">관련기업 </t>
    <phoneticPr fontId="23" type="noConversion"/>
  </si>
  <si>
    <t>미확인</t>
    <phoneticPr fontId="23" type="noConversion"/>
  </si>
  <si>
    <t>📦 HS Code 381800</t>
  </si>
  <si>
    <r>
      <t>전체 HS 코드:</t>
    </r>
    <r>
      <rPr>
        <sz val="11"/>
        <color theme="1"/>
        <rFont val="Aptos Narrow"/>
        <family val="2"/>
        <scheme val="minor"/>
      </rPr>
      <t xml:space="preserve"> 3818.00</t>
    </r>
  </si>
  <si>
    <r>
      <t>장:</t>
    </r>
    <r>
      <rPr>
        <sz val="11"/>
        <color theme="1"/>
        <rFont val="Aptos Narrow"/>
        <family val="2"/>
        <scheme val="minor"/>
      </rPr>
      <t xml:space="preserve"> 38류 (각종 화학공업 생산품)</t>
    </r>
  </si>
  <si>
    <r>
      <t>HS4:</t>
    </r>
    <r>
      <rPr>
        <sz val="11"/>
        <color theme="1"/>
        <rFont val="Aptos Narrow"/>
        <family val="2"/>
        <scheme val="minor"/>
      </rPr>
      <t xml:space="preserve"> 3818 — 화학 원소나 화합물의 화학적 또는 이화학적 분석용 시약(진단용 시약 포함)</t>
    </r>
  </si>
  <si>
    <r>
      <t>HS6:</t>
    </r>
    <r>
      <rPr>
        <sz val="11"/>
        <color theme="1"/>
        <rFont val="Aptos Narrow"/>
        <family val="2"/>
        <scheme val="minor"/>
      </rPr>
      <t xml:space="preserve"> 381800 — </t>
    </r>
    <r>
      <rPr>
        <b/>
        <sz val="11"/>
        <color theme="1"/>
        <rFont val="Aptos Narrow"/>
        <family val="2"/>
        <scheme val="minor"/>
      </rPr>
      <t>화학 원소 또는 화합물의 화학적, 이화학적 분석용 시약; 진단용 시약</t>
    </r>
  </si>
  <si>
    <t>📝 상세 품목명</t>
  </si>
  <si>
    <t>영문:</t>
  </si>
  <si>
    <t>Chemical elements and compounds for use in chemical or photochemical analysis, other than those of heading 2843; diagnostic or laboratory reagents on a backing, prepared diagnostic or laboratory reagents whether or not on a backing, other than those of heading 3002 or 3006.</t>
  </si>
  <si>
    <t>한글:</t>
  </si>
  <si>
    <t>화학적 또는 이화학적 분석용 화학 원소나 화합물(2843호 것을 제외한다) 및 지지체에 부착된 진단용 또는 실험실용 시약, 또는 지지체의 유무를 불문하고 조제된 진단용 또는 실험실용 시약(3002호 또는 3006호 것을 제외한다)</t>
  </si>
  <si>
    <t>A268280</t>
  </si>
  <si>
    <t>미원에스씨</t>
  </si>
  <si>
    <t>A065130</t>
  </si>
  <si>
    <t>탑엔지니어링</t>
  </si>
  <si>
    <t>📦 HS Code 850422</t>
  </si>
  <si>
    <t>📝 공식 품목명</t>
  </si>
  <si>
    <t>영문</t>
  </si>
  <si>
    <t>Liquid dielectric transformers having a power handling capacity exceeding 100 kVA but not exceeding 500 kVA</t>
  </si>
  <si>
    <t>한글</t>
  </si>
  <si>
    <t>전력용량이 100kVA를 초과하며 500kVA 이하인 액체 유전체(유입식) 변압기</t>
  </si>
  <si>
    <t>⚡ 상세 설명</t>
  </si>
  <si>
    <t>▶ 어떤 제품인가요?</t>
  </si>
  <si>
    <r>
      <t>변압기(transformer)</t>
    </r>
    <r>
      <rPr>
        <sz val="11"/>
        <color theme="1"/>
        <rFont val="Aptos Narrow"/>
        <family val="2"/>
        <scheme val="minor"/>
      </rPr>
      <t xml:space="preserve"> 는 전력 계통에서 전압을 높이거나 낮추어 송배전을 용이하게 하는 핵심 장치입니다.</t>
    </r>
  </si>
  <si>
    <r>
      <t xml:space="preserve">여기서 </t>
    </r>
    <r>
      <rPr>
        <b/>
        <sz val="11"/>
        <color theme="1"/>
        <rFont val="Aptos Narrow"/>
        <family val="2"/>
        <scheme val="minor"/>
      </rPr>
      <t>liquid dielectric transformer (유입식 변압기)</t>
    </r>
    <r>
      <rPr>
        <sz val="11"/>
        <color theme="1"/>
        <rFont val="Aptos Narrow"/>
        <family val="2"/>
        <scheme val="minor"/>
      </rPr>
      <t xml:space="preserve"> 는</t>
    </r>
  </si>
  <si>
    <r>
      <t xml:space="preserve">내부 절연과 냉각을 위해 </t>
    </r>
    <r>
      <rPr>
        <b/>
        <sz val="11"/>
        <color theme="1"/>
        <rFont val="Aptos Narrow"/>
        <family val="2"/>
        <scheme val="minor"/>
      </rPr>
      <t>절연유(변압기유)</t>
    </r>
    <r>
      <rPr>
        <sz val="11"/>
        <color theme="1"/>
        <rFont val="Aptos Narrow"/>
        <family val="2"/>
        <scheme val="minor"/>
      </rPr>
      <t xml:space="preserve"> 를 사용하는 구조입니다.</t>
    </r>
  </si>
  <si>
    <r>
      <t xml:space="preserve">주로 </t>
    </r>
    <r>
      <rPr>
        <b/>
        <sz val="11"/>
        <color theme="1"/>
        <rFont val="Aptos Narrow"/>
        <family val="2"/>
        <scheme val="minor"/>
      </rPr>
      <t>변전소, 공장, 대형 빌딩</t>
    </r>
    <r>
      <rPr>
        <sz val="11"/>
        <color theme="1"/>
        <rFont val="Aptos Narrow"/>
        <family val="2"/>
        <scheme val="minor"/>
      </rPr>
      <t>에서 사용되며,</t>
    </r>
  </si>
  <si>
    <r>
      <t xml:space="preserve">주택용 소형(수 kVA) 또는 초대형(수십 MVA)보다 </t>
    </r>
    <r>
      <rPr>
        <b/>
        <sz val="11"/>
        <color theme="1"/>
        <rFont val="Aptos Narrow"/>
        <family val="2"/>
        <scheme val="minor"/>
      </rPr>
      <t>중간 정도 규모</t>
    </r>
    <r>
      <rPr>
        <sz val="11"/>
        <color theme="1"/>
        <rFont val="Aptos Narrow"/>
        <family val="2"/>
        <scheme val="minor"/>
      </rPr>
      <t>의 배전용 변압기에 해당합니다.</t>
    </r>
  </si>
  <si>
    <t>▶ 규격 (850422)</t>
  </si>
  <si>
    <t>전력 용량 범위:</t>
  </si>
  <si>
    <t>100 kVA 초과 ~ 500 kVA 이하</t>
  </si>
  <si>
    <t>예를 들어:</t>
  </si>
  <si>
    <r>
      <t>150 kVA, 250 kVA, 400 kVA 급</t>
    </r>
    <r>
      <rPr>
        <sz val="11"/>
        <color theme="1"/>
        <rFont val="Aptos Narrow"/>
        <family val="2"/>
        <scheme val="minor"/>
      </rPr>
      <t xml:space="preserve"> 변압기</t>
    </r>
  </si>
  <si>
    <r>
      <t xml:space="preserve">내부에 </t>
    </r>
    <r>
      <rPr>
        <b/>
        <sz val="11"/>
        <color theme="1"/>
        <rFont val="Aptos Narrow"/>
        <family val="2"/>
        <scheme val="minor"/>
      </rPr>
      <t>절연유</t>
    </r>
    <r>
      <rPr>
        <sz val="11"/>
        <color theme="1"/>
        <rFont val="Aptos Narrow"/>
        <family val="2"/>
        <scheme val="minor"/>
      </rPr>
      <t>를 넣어 절연 및 냉각을 겸합니다.</t>
    </r>
  </si>
  <si>
    <t>🏭 주요 사용처</t>
  </si>
  <si>
    <t>중소규모 공장 및 상업시설</t>
  </si>
  <si>
    <t>변전소 내 1차/2차 배전용 변압기</t>
  </si>
  <si>
    <t>전기 집진장치 등 특수 목적</t>
  </si>
  <si>
    <t>기업명(추정)</t>
  </si>
  <si>
    <t>업종/주요 사업</t>
  </si>
  <si>
    <t>(LS산전 → LS ELECTRIC)</t>
  </si>
  <si>
    <t>전력기기, 변압기, 배전반</t>
  </si>
  <si>
    <t>◎ (직접 연관)</t>
  </si>
  <si>
    <t>A001440</t>
  </si>
  <si>
    <t>(대한전선)</t>
  </si>
  <si>
    <t>전력 케이블, 초고압 케이블</t>
  </si>
  <si>
    <t>○ (간접 전력망 관련)</t>
  </si>
  <si>
    <t>A006260</t>
  </si>
  <si>
    <t>(LS)</t>
  </si>
  <si>
    <t>지주사(LS ELECTRIC 포함)</t>
  </si>
  <si>
    <t>A010120</t>
    <phoneticPr fontId="23" type="noConversion"/>
  </si>
  <si>
    <t>반도체 웨이퍼나 장치를 측정하거나 검사하는 기기</t>
  </si>
  <si>
    <t>🔍 더 쉽게 풀이하면</t>
  </si>
  <si>
    <r>
      <t>903082</t>
    </r>
    <r>
      <rPr>
        <sz val="11"/>
        <color theme="1"/>
        <rFont val="Aptos Narrow"/>
        <family val="2"/>
        <scheme val="minor"/>
      </rPr>
      <t xml:space="preserve"> 는</t>
    </r>
  </si>
  <si>
    <r>
      <t xml:space="preserve">반도체 </t>
    </r>
    <r>
      <rPr>
        <b/>
        <sz val="11"/>
        <color theme="1"/>
        <rFont val="Aptos Narrow"/>
        <family val="2"/>
        <scheme val="minor"/>
      </rPr>
      <t>웨이퍼</t>
    </r>
    <r>
      <rPr>
        <sz val="11"/>
        <color theme="1"/>
        <rFont val="Aptos Narrow"/>
        <family val="2"/>
        <scheme val="minor"/>
      </rPr>
      <t>(Wafer)</t>
    </r>
  </si>
  <si>
    <r>
      <t xml:space="preserve">반도체 </t>
    </r>
    <r>
      <rPr>
        <b/>
        <sz val="11"/>
        <color theme="1"/>
        <rFont val="Aptos Narrow"/>
        <family val="2"/>
        <scheme val="minor"/>
      </rPr>
      <t>칩</t>
    </r>
    <r>
      <rPr>
        <sz val="11"/>
        <color theme="1"/>
        <rFont val="Aptos Narrow"/>
        <family val="2"/>
        <scheme val="minor"/>
      </rPr>
      <t>(Device, 디바이스)</t>
    </r>
  </si>
  <si>
    <t>를 생산하거나 조립·패키징 후 품질관리(QC)할 때</t>
  </si>
  <si>
    <r>
      <t>전기적 특성, 신호, 파라미터 등을 측정·검사하는 장비</t>
    </r>
    <r>
      <rPr>
        <sz val="11"/>
        <color theme="1"/>
        <rFont val="Aptos Narrow"/>
        <family val="2"/>
        <scheme val="minor"/>
      </rPr>
      <t>를 의미합니다.</t>
    </r>
  </si>
  <si>
    <t>🔬 구체적 예시</t>
  </si>
  <si>
    <t>웨이퍼 프로버(Wafer prober)</t>
  </si>
  <si>
    <t>(웨이퍼 위 패드에 미세 전극을 찍어 전기적 특성 검사)</t>
  </si>
  <si>
    <t>파라미터 애널라이저 (Parameter Analyzer)</t>
  </si>
  <si>
    <t>반도체 칩의 전류-전압 특성 측정기</t>
  </si>
  <si>
    <t>메모리 테스트 장비</t>
  </si>
  <si>
    <t>로직 IC, FPGA, CPU 등을 위한 펑셔널 테스터</t>
  </si>
  <si>
    <t>전력 반도체의 스위칭 특성 검사 장치 등</t>
  </si>
  <si>
    <t>업종 / 사업</t>
  </si>
  <si>
    <t>903082 연관성(추정)</t>
  </si>
  <si>
    <t>반도체, 디스플레이 장비</t>
  </si>
  <si>
    <t>◎ (검사 장비 일부)</t>
  </si>
  <si>
    <t>A086390</t>
  </si>
  <si>
    <t>유니테스트</t>
  </si>
  <si>
    <t>반도체 테스트 장비</t>
  </si>
  <si>
    <t>◎ (Wafer/Chip 검사장비)</t>
  </si>
  <si>
    <t>A003160</t>
  </si>
  <si>
    <t>디아이</t>
  </si>
  <si>
    <t>반도체 제조장비 (본딩장비 등)</t>
  </si>
  <si>
    <t>○ (간접, 일부 검사 포함)</t>
  </si>
  <si>
    <t>A097800</t>
  </si>
  <si>
    <t>윈팩</t>
  </si>
  <si>
    <t>반도체 패키징 (OSAT)</t>
  </si>
  <si>
    <t>△ (자체 검사 장비 도입하지만 장비제조는 아님)</t>
  </si>
  <si>
    <t>📦 HS Code 847160</t>
  </si>
  <si>
    <t>Input or output units, whether or not containing storage units in the same housing</t>
  </si>
  <si>
    <t>입력 또는 출력 단위기기(같은 하우징 내에 저장장치를 포함하거나 포함하지 않는 것)</t>
  </si>
  <si>
    <t>🔍 쉽게 설명하면</t>
  </si>
  <si>
    <r>
      <t>847160</t>
    </r>
    <r>
      <rPr>
        <sz val="11"/>
        <color theme="1"/>
        <rFont val="Aptos Narrow"/>
        <family val="2"/>
        <scheme val="minor"/>
      </rPr>
      <t xml:space="preserve"> 은 컴퓨터(자동자료처리기계, ADP)의 </t>
    </r>
    <r>
      <rPr>
        <b/>
        <sz val="11"/>
        <color theme="1"/>
        <rFont val="Aptos Narrow"/>
        <family val="2"/>
        <scheme val="minor"/>
      </rPr>
      <t>입출력 장치(I/O Device)</t>
    </r>
    <r>
      <rPr>
        <sz val="11"/>
        <color theme="1"/>
        <rFont val="Aptos Narrow"/>
        <family val="2"/>
        <scheme val="minor"/>
      </rPr>
      <t xml:space="preserve"> 에 해당하는 HS 코드입니다.</t>
    </r>
  </si>
  <si>
    <r>
      <t xml:space="preserve">즉 컴퓨터 시스템과 연결되어 </t>
    </r>
    <r>
      <rPr>
        <b/>
        <sz val="11"/>
        <color theme="1"/>
        <rFont val="Aptos Narrow"/>
        <family val="2"/>
        <scheme val="minor"/>
      </rPr>
      <t>데이터를 입력하거나 출력하는 장치</t>
    </r>
    <r>
      <rPr>
        <sz val="11"/>
        <color theme="1"/>
        <rFont val="Aptos Narrow"/>
        <family val="2"/>
        <scheme val="minor"/>
      </rPr>
      <t>.</t>
    </r>
  </si>
  <si>
    <t>🖥️ 구체적 예시</t>
  </si>
  <si>
    <t>입력 장치 (Input Units)</t>
  </si>
  <si>
    <t>키보드</t>
  </si>
  <si>
    <t>마우스</t>
  </si>
  <si>
    <t>트랙볼, 터치패드</t>
  </si>
  <si>
    <t>바코드 리더기, 카드 리더기</t>
  </si>
  <si>
    <t>스캐너</t>
  </si>
  <si>
    <t>출력 장치 (Output Units)</t>
  </si>
  <si>
    <t>모니터(디스플레이)</t>
  </si>
  <si>
    <t>프린터</t>
  </si>
  <si>
    <t>프로젝터</t>
  </si>
  <si>
    <t>입출력 복합 장치</t>
  </si>
  <si>
    <t>터치 스크린 (입력 + 출력)</t>
  </si>
  <si>
    <t>올인원 POS 터미널 (POS 키보드 + 모니터 + 카드리더)</t>
  </si>
  <si>
    <t>일부 외장형 스토리지 포함 장치도 같은 하우징 내에 있으면 이 코드로 분류</t>
  </si>
  <si>
    <t>가능성</t>
  </si>
  <si>
    <t>이유</t>
  </si>
  <si>
    <t>A014910</t>
  </si>
  <si>
    <t>성문전자</t>
  </si>
  <si>
    <t>◎</t>
  </si>
  <si>
    <r>
      <t>키패드, 커넥터, 입력장치 부품</t>
    </r>
    <r>
      <rPr>
        <sz val="11"/>
        <color theme="1"/>
        <rFont val="Aptos Narrow"/>
        <family val="2"/>
        <scheme val="minor"/>
      </rPr>
      <t xml:space="preserve"> 제조 → 847160 입력장치와 연관 가능</t>
    </r>
  </si>
  <si>
    <t>엘디티</t>
  </si>
  <si>
    <r>
      <t>LCD, LED 디스플레이 모듈</t>
    </r>
    <r>
      <rPr>
        <sz val="11"/>
        <color theme="1"/>
        <rFont val="Aptos Narrow"/>
        <family val="2"/>
        <scheme val="minor"/>
      </rPr>
      <t xml:space="preserve"> → 모니터, 산업용 출력장치 포함</t>
    </r>
  </si>
  <si>
    <t>A101400</t>
  </si>
  <si>
    <t>엔시트론</t>
  </si>
  <si>
    <r>
      <t>디지털 영상 출력 장치</t>
    </r>
    <r>
      <rPr>
        <sz val="11"/>
        <color theme="1"/>
        <rFont val="Aptos Narrow"/>
        <family val="2"/>
        <scheme val="minor"/>
      </rPr>
      <t xml:space="preserve"> (셋톱, 디스플레이) 관련 사업 경험</t>
    </r>
  </si>
  <si>
    <t>📦 HS Code 890120</t>
  </si>
  <si>
    <t>Tankers</t>
  </si>
  <si>
    <t>유조선(油槽船)</t>
  </si>
  <si>
    <t>🚢 무엇을 뜻하나요?</t>
  </si>
  <si>
    <r>
      <t>890120</t>
    </r>
    <r>
      <rPr>
        <sz val="11"/>
        <color theme="1"/>
        <rFont val="Aptos Narrow"/>
        <family val="2"/>
        <scheme val="minor"/>
      </rPr>
      <t xml:space="preserve"> 은 </t>
    </r>
    <r>
      <rPr>
        <b/>
        <sz val="11"/>
        <color theme="1"/>
        <rFont val="Aptos Narrow"/>
        <family val="2"/>
        <scheme val="minor"/>
      </rPr>
      <t>화물을 운송하기 위한 선박</t>
    </r>
    <r>
      <rPr>
        <sz val="11"/>
        <color theme="1"/>
        <rFont val="Aptos Narrow"/>
        <family val="2"/>
        <scheme val="minor"/>
      </rPr>
      <t xml:space="preserve"> 중에서도</t>
    </r>
  </si>
  <si>
    <r>
      <t>액체 화물(석유, 화학제품, LNG, LPG 등)</t>
    </r>
    <r>
      <rPr>
        <sz val="11"/>
        <color theme="1"/>
        <rFont val="Aptos Narrow"/>
        <family val="2"/>
        <scheme val="minor"/>
      </rPr>
      <t xml:space="preserve"> 을 대량으로 운송하도록 설계된 </t>
    </r>
    <r>
      <rPr>
        <b/>
        <sz val="11"/>
        <color theme="1"/>
        <rFont val="Aptos Narrow"/>
        <family val="2"/>
        <scheme val="minor"/>
      </rPr>
      <t>유조선 (탱커, Tanker)</t>
    </r>
    <r>
      <rPr>
        <sz val="11"/>
        <color theme="1"/>
        <rFont val="Aptos Narrow"/>
        <family val="2"/>
        <scheme val="minor"/>
      </rPr>
      <t xml:space="preserve"> 을 의미합니다.</t>
    </r>
  </si>
  <si>
    <t>⚙️ 주요 특징</t>
  </si>
  <si>
    <t>적재 화물:</t>
  </si>
  <si>
    <t>원유(Crude Oil), 정제유(휘발유, 경유, 항공유), LPG(액화석유가스), LNG(액화천연가스), 화학제품(암모니아, 메탄올) 등</t>
  </si>
  <si>
    <t>구조:</t>
  </si>
  <si>
    <t>다수의 밀폐된 탱크(compartments)로 구분되어, 종류별 화물 혹은 안전 운송을 위해 분리 저장</t>
  </si>
  <si>
    <t>화재·폭발 방지를 위한 불활성가스 시스템(IGS), 발포장치, 안전 배출 구조 등 탑재</t>
  </si>
  <si>
    <t>종류:</t>
  </si>
  <si>
    <t>원유운반선 (Crude Oil Tanker)</t>
  </si>
  <si>
    <t>제품운반선 (Product Tanker)</t>
  </si>
  <si>
    <t>케미컬 탱커 (Chemical Tanker)</t>
  </si>
  <si>
    <t>LNG/LPG 운반선 등</t>
  </si>
  <si>
    <t>🚢 주요 용도</t>
  </si>
  <si>
    <r>
      <t xml:space="preserve">국제 해상 물동량에서 </t>
    </r>
    <r>
      <rPr>
        <b/>
        <sz val="11"/>
        <color theme="1"/>
        <rFont val="Aptos Narrow"/>
        <family val="2"/>
        <scheme val="minor"/>
      </rPr>
      <t>석유 및 화학제품 운송의 절대 다수</t>
    </r>
    <r>
      <rPr>
        <sz val="11"/>
        <color theme="1"/>
        <rFont val="Aptos Narrow"/>
        <family val="2"/>
        <scheme val="minor"/>
      </rPr>
      <t>를 담당</t>
    </r>
  </si>
  <si>
    <t>예:</t>
  </si>
  <si>
    <t>중동 → 한국 원유 수송 (VLCC = 초대형 유조선)</t>
  </si>
  <si>
    <t>국내 정유사에서 정제 후 석유제품을 일본·중국 등으로 수출</t>
  </si>
  <si>
    <t>석유화학 원료를 케미컬탱커로 운송</t>
  </si>
  <si>
    <t>🔍 쉽게 풀이하면</t>
  </si>
  <si>
    <t>🏭 주요 용도</t>
  </si>
  <si>
    <t>주요 업종 / 사업</t>
  </si>
  <si>
    <t>좋습니다.</t>
  </si>
  <si>
    <r>
      <t xml:space="preserve">HS Code </t>
    </r>
    <r>
      <rPr>
        <b/>
        <sz val="11"/>
        <color theme="1"/>
        <rFont val="Aptos Narrow"/>
        <family val="2"/>
        <scheme val="minor"/>
      </rPr>
      <t>380891</t>
    </r>
    <r>
      <rPr>
        <sz val="11"/>
        <color theme="1"/>
        <rFont val="Aptos Narrow"/>
        <family val="2"/>
        <scheme val="minor"/>
      </rPr>
      <t xml:space="preserve"> 은 국제 HS(조화시스템, Harmonized System) 기준에서 다음과 같이 정의됩니다.</t>
    </r>
  </si>
  <si>
    <t>Insecticides, put up in forms or packings for retail sale or as preparations or articles (for example, sulphur-treated bands, wicks and candles, and fly-papers).</t>
  </si>
  <si>
    <t>살충제(소매용으로 준비된 것 또는 조제되거나 가공된 것 — 예를 들어, 황처리 밴드, 심지·양초, 파리잡이종이 등)</t>
  </si>
  <si>
    <r>
      <t>380891</t>
    </r>
    <r>
      <rPr>
        <sz val="11"/>
        <color theme="1"/>
        <rFont val="Aptos Narrow"/>
        <family val="2"/>
        <scheme val="minor"/>
      </rPr>
      <t xml:space="preserve"> 은 </t>
    </r>
    <r>
      <rPr>
        <b/>
        <sz val="11"/>
        <color theme="1"/>
        <rFont val="Aptos Narrow"/>
        <family val="2"/>
        <scheme val="minor"/>
      </rPr>
      <t>살충제(insecticide)</t>
    </r>
    <r>
      <rPr>
        <sz val="11"/>
        <color theme="1"/>
        <rFont val="Aptos Narrow"/>
        <family val="2"/>
        <scheme val="minor"/>
      </rPr>
      <t xml:space="preserve"> 로서,</t>
    </r>
  </si>
  <si>
    <t>완제품(액상, 분말, 스프레이, 고체, 트랩 등) 형태로 소매 판매되거나</t>
  </si>
  <si>
    <r>
      <t xml:space="preserve">황처리 밴드, 파리끈끈이, 살충 초(향) 등과 같은 </t>
    </r>
    <r>
      <rPr>
        <b/>
        <sz val="11"/>
        <color theme="1"/>
        <rFont val="Aptos Narrow"/>
        <family val="2"/>
        <scheme val="minor"/>
      </rPr>
      <t>사용 준비가 완료된 형태</t>
    </r>
    <r>
      <rPr>
        <sz val="11"/>
        <color theme="1"/>
        <rFont val="Aptos Narrow"/>
        <family val="2"/>
        <scheme val="minor"/>
      </rPr>
      <t>의 제품을 포함합니다.</t>
    </r>
  </si>
  <si>
    <t>🐜 주요 예시</t>
  </si>
  <si>
    <t>농업용 살충제 (벼, 과수, 채소 해충 방제용)</t>
  </si>
  <si>
    <t>가정용 모기 살충 스프레이</t>
  </si>
  <si>
    <t>파리·모기·바퀴벌레 트랩</t>
  </si>
  <si>
    <t>살충 캔들(모기향)</t>
  </si>
  <si>
    <t>과수원에 설치하는 황처리 밴드 (병해충 유인 및 방제)</t>
  </si>
  <si>
    <t>⚠️ 유사 코드와 구분</t>
  </si>
  <si>
    <r>
      <t>380892</t>
    </r>
    <r>
      <rPr>
        <sz val="11"/>
        <color theme="1"/>
        <rFont val="Aptos Narrow"/>
        <family val="2"/>
        <scheme val="minor"/>
      </rPr>
      <t xml:space="preserve"> : 살균제, 소독제, 곰팡이 제거제(fungicides, disinfectants)</t>
    </r>
  </si>
  <si>
    <r>
      <t>380893</t>
    </r>
    <r>
      <rPr>
        <sz val="11"/>
        <color theme="1"/>
        <rFont val="Aptos Narrow"/>
        <family val="2"/>
        <scheme val="minor"/>
      </rPr>
      <t xml:space="preserve"> : 제초제(herbicides)</t>
    </r>
  </si>
  <si>
    <r>
      <t>380899</t>
    </r>
    <r>
      <rPr>
        <sz val="11"/>
        <color theme="1"/>
        <rFont val="Aptos Narrow"/>
        <family val="2"/>
        <scheme val="minor"/>
      </rPr>
      <t xml:space="preserve"> : 기타 (예: 발아억제제, 설치류 구제제)</t>
    </r>
  </si>
  <si>
    <t>농업 (벼, 과수, 채소 해충 방제)</t>
  </si>
  <si>
    <t>축산 농장 (파리, 진드기 방제)</t>
  </si>
  <si>
    <t>공공 방역 (모기, 말라리아 매개체 박멸)</t>
  </si>
  <si>
    <t>가정 (스프레이, 살충 캔들, 파리 끈끈이)</t>
  </si>
  <si>
    <t>연관성</t>
  </si>
  <si>
    <t>A285130</t>
  </si>
  <si>
    <t>SK케미칼</t>
  </si>
  <si>
    <t>농약·살충제 사업(아리타, 디아지논 등) 과거부터 수행, 현재도 일부 정밀화학 계열에서 살충·농약 원제 생산</t>
  </si>
  <si>
    <t>경인양행</t>
  </si>
  <si>
    <t>○</t>
  </si>
  <si>
    <t>농약/살충제 중간체(염료계 유도체) 일부 공급, 완제품 살충제는 아님</t>
  </si>
  <si>
    <t>Silver (including silver plated with gold or platinum), unwrought</t>
  </si>
  <si>
    <t>은(금 또는 백금으로 도금된 은을 포함하며), 원상태의 것 (가루 제외)</t>
  </si>
  <si>
    <r>
      <t>710610</t>
    </r>
    <r>
      <rPr>
        <sz val="11"/>
        <color theme="1"/>
        <rFont val="Aptos Narrow"/>
        <family val="2"/>
        <scheme val="minor"/>
      </rPr>
      <t xml:space="preserve"> 은 가공하지 않은 </t>
    </r>
    <r>
      <rPr>
        <b/>
        <sz val="11"/>
        <color theme="1"/>
        <rFont val="Aptos Narrow"/>
        <family val="2"/>
        <scheme val="minor"/>
      </rPr>
      <t>원상태의 은(silver)</t>
    </r>
    <r>
      <rPr>
        <sz val="11"/>
        <color theme="1"/>
        <rFont val="Aptos Narrow"/>
        <family val="2"/>
        <scheme val="minor"/>
      </rPr>
      <t>, 즉</t>
    </r>
  </si>
  <si>
    <r>
      <t>슬래브, 잉곳(주괴), 바(Bar)</t>
    </r>
    <r>
      <rPr>
        <sz val="11"/>
        <color theme="1"/>
        <rFont val="Aptos Narrow"/>
        <family val="2"/>
        <scheme val="minor"/>
      </rPr>
      <t xml:space="preserve"> 와 같은 </t>
    </r>
    <r>
      <rPr>
        <b/>
        <sz val="11"/>
        <color theme="1"/>
        <rFont val="Aptos Narrow"/>
        <family val="2"/>
        <scheme val="minor"/>
      </rPr>
      <t>주괴 상태의 은</t>
    </r>
    <r>
      <rPr>
        <sz val="11"/>
        <color theme="1"/>
        <rFont val="Aptos Narrow"/>
        <family val="2"/>
        <scheme val="minor"/>
      </rPr>
      <t>을 의미합니다.</t>
    </r>
  </si>
  <si>
    <t>여기에는</t>
  </si>
  <si>
    <t>금이나 백금으로 얇게 도금(플래팅)된 은도 포함.</t>
  </si>
  <si>
    <r>
      <t xml:space="preserve">다만 </t>
    </r>
    <r>
      <rPr>
        <b/>
        <sz val="11"/>
        <color theme="1"/>
        <rFont val="Aptos Narrow"/>
        <family val="2"/>
        <scheme val="minor"/>
      </rPr>
      <t>가루(powder)</t>
    </r>
    <r>
      <rPr>
        <sz val="11"/>
        <color theme="1"/>
        <rFont val="Aptos Narrow"/>
        <family val="2"/>
        <scheme val="minor"/>
      </rPr>
      <t xml:space="preserve"> 상태의 은은 </t>
    </r>
    <r>
      <rPr>
        <b/>
        <sz val="11"/>
        <color theme="1"/>
        <rFont val="Aptos Narrow"/>
        <family val="2"/>
        <scheme val="minor"/>
      </rPr>
      <t>710691</t>
    </r>
    <r>
      <rPr>
        <sz val="11"/>
        <color theme="1"/>
        <rFont val="Aptos Narrow"/>
        <family val="2"/>
        <scheme val="minor"/>
      </rPr>
      <t xml:space="preserve"> 로 분류되므로 제외됩니다.</t>
    </r>
  </si>
  <si>
    <t>⚙️ 주요 사용처</t>
  </si>
  <si>
    <r>
      <t>산업용</t>
    </r>
    <r>
      <rPr>
        <sz val="11"/>
        <color theme="1"/>
        <rFont val="Aptos Narrow"/>
        <family val="2"/>
        <scheme val="minor"/>
      </rPr>
      <t xml:space="preserve"> :</t>
    </r>
  </si>
  <si>
    <t>전자부품(접점, 도금재료), 태양광 셀(페이스트), 촉매</t>
  </si>
  <si>
    <r>
      <t>귀금속 재료</t>
    </r>
    <r>
      <rPr>
        <sz val="11"/>
        <color theme="1"/>
        <rFont val="Aptos Narrow"/>
        <family val="2"/>
        <scheme val="minor"/>
      </rPr>
      <t xml:space="preserve"> :</t>
    </r>
  </si>
  <si>
    <t>주얼리(반지, 목걸이, 팔찌 등) 원재료</t>
  </si>
  <si>
    <r>
      <t>투자용</t>
    </r>
    <r>
      <rPr>
        <sz val="11"/>
        <color theme="1"/>
        <rFont val="Aptos Narrow"/>
        <family val="2"/>
        <scheme val="minor"/>
      </rPr>
      <t xml:space="preserve"> :</t>
    </r>
  </si>
  <si>
    <t>은괴(실버바)로 투자 및 자산 보유</t>
  </si>
  <si>
    <r>
      <t>의료용·화학용</t>
    </r>
    <r>
      <rPr>
        <sz val="11"/>
        <color theme="1"/>
        <rFont val="Aptos Narrow"/>
        <family val="2"/>
        <scheme val="minor"/>
      </rPr>
      <t xml:space="preserve"> :</t>
    </r>
  </si>
  <si>
    <t>일부 항균재료, 치과용 합금</t>
  </si>
  <si>
    <t>대상기업 없음</t>
    <phoneticPr fontId="23" type="noConversion"/>
  </si>
  <si>
    <t>📦 HS Code 280700</t>
  </si>
  <si>
    <t>Sulphur (Sulfur), of all kinds, other than sublimed sulphur, precipitated sulphur and colloidal sulphur</t>
  </si>
  <si>
    <t>황 (승화황, 침강황, 콜로이드황을 제외한 모든 종류의 황)</t>
  </si>
  <si>
    <r>
      <t>280700</t>
    </r>
    <r>
      <rPr>
        <sz val="11"/>
        <color theme="1"/>
        <rFont val="Aptos Narrow"/>
        <family val="2"/>
        <scheme val="minor"/>
      </rPr>
      <t xml:space="preserve"> 은 </t>
    </r>
    <r>
      <rPr>
        <b/>
        <sz val="11"/>
        <color theme="1"/>
        <rFont val="Aptos Narrow"/>
        <family val="2"/>
        <scheme val="minor"/>
      </rPr>
      <t>원소 상태의 황(Sulphur, Sulfur)</t>
    </r>
    <r>
      <rPr>
        <sz val="11"/>
        <color theme="1"/>
        <rFont val="Aptos Narrow"/>
        <family val="2"/>
        <scheme val="minor"/>
      </rPr>
      <t xml:space="preserve"> 을 의미합니다.</t>
    </r>
  </si>
  <si>
    <r>
      <t xml:space="preserve">주로 </t>
    </r>
    <r>
      <rPr>
        <b/>
        <sz val="11"/>
        <color theme="1"/>
        <rFont val="Aptos Narrow"/>
        <family val="2"/>
        <scheme val="minor"/>
      </rPr>
      <t>광산에서 채굴되거나, 석유 정제 과정에서 부산물로 얻어진 황</t>
    </r>
    <r>
      <rPr>
        <sz val="11"/>
        <color theme="1"/>
        <rFont val="Aptos Narrow"/>
        <family val="2"/>
        <scheme val="minor"/>
      </rPr>
      <t>을 포함합니다.</t>
    </r>
  </si>
  <si>
    <r>
      <t xml:space="preserve">이 HS코드는 </t>
    </r>
    <r>
      <rPr>
        <b/>
        <sz val="11"/>
        <color theme="1"/>
        <rFont val="Aptos Narrow"/>
        <family val="2"/>
        <scheme val="minor"/>
      </rPr>
      <t>승화황(sub-limed sulphur)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침강황(precipitated sulphur)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콜로이드황(colloidal sulphur)</t>
    </r>
    <r>
      <rPr>
        <sz val="11"/>
        <color theme="1"/>
        <rFont val="Aptos Narrow"/>
        <family val="2"/>
        <scheme val="minor"/>
      </rPr>
      <t xml:space="preserve"> 은 제외하고 일반적인 </t>
    </r>
    <r>
      <rPr>
        <b/>
        <sz val="11"/>
        <color theme="1"/>
        <rFont val="Aptos Narrow"/>
        <family val="2"/>
        <scheme val="minor"/>
      </rPr>
      <t>덩어리, 분쇄, 분말 형태의 황</t>
    </r>
    <r>
      <rPr>
        <sz val="11"/>
        <color theme="1"/>
        <rFont val="Aptos Narrow"/>
        <family val="2"/>
        <scheme val="minor"/>
      </rPr>
      <t>을 포함합니다.</t>
    </r>
  </si>
  <si>
    <t>⚙️ 주요 용도</t>
  </si>
  <si>
    <t>황은 매우 다양한 산업에 사용되며, 대표적으로:</t>
  </si>
  <si>
    <t>1. 황산(H₂SO₄) 제조</t>
  </si>
  <si>
    <t>전체 황 소비의 약 90% 이상이 황산 제조에 사용됨.</t>
  </si>
  <si>
    <t>황산은 비료(인산비료), 금속 제련, 화학 합성 등 필수 원료.</t>
  </si>
  <si>
    <t>2. 비료</t>
  </si>
  <si>
    <t>황산암모늄, 황산칼륨 등 황 기반 비료.</t>
  </si>
  <si>
    <t>3. 화학 공업</t>
  </si>
  <si>
    <t>살충제, 살균제, 고무 가황, 제지, 염료 제조 등.</t>
  </si>
  <si>
    <t>4. 석유 정제</t>
  </si>
  <si>
    <t>탈황 공정에서 회수된 황을 다시 원료로 사용.</t>
  </si>
  <si>
    <t>5. 고무 산업</t>
  </si>
  <si>
    <t>고무를 경화(가황)시키는 데 필수.</t>
  </si>
  <si>
    <t>6. 제련</t>
  </si>
  <si>
    <t>금속을 추출하는 데 필요한 공정에서 사용.</t>
  </si>
  <si>
    <t>🏭 주요 형태</t>
  </si>
  <si>
    <t>덩어리(Solid lump)</t>
  </si>
  <si>
    <t>분말(Powder)</t>
  </si>
  <si>
    <t>플레이크(Flake)</t>
  </si>
  <si>
    <t>(단, 승화, 침강, 콜로이드 형태는 별도 코드)</t>
  </si>
  <si>
    <t>280700 (황) 연관성</t>
  </si>
  <si>
    <t>A004000</t>
  </si>
  <si>
    <t>롯데정밀화학</t>
  </si>
  <si>
    <t>화학 (염소·황 기반 화합물, 펄프 표백제, 농화학)</t>
  </si>
  <si>
    <t>◎ (황산, 유도체 직접 연관)</t>
  </si>
  <si>
    <t>A025860</t>
  </si>
  <si>
    <t>남해화학</t>
  </si>
  <si>
    <t>비료 (질소, 복합비료)</t>
  </si>
  <si>
    <t>◎ (황산암모늄 등 황 사용)</t>
  </si>
  <si>
    <t>정밀화학 (촉매, 계면활성제, 화학 중간체)</t>
  </si>
  <si>
    <t>○ (황산 사용)</t>
  </si>
  <si>
    <t>A161000</t>
  </si>
  <si>
    <t>애경케미칼</t>
  </si>
  <si>
    <t>화학 (유기산, 솔벤트)</t>
  </si>
  <si>
    <t>○ (황산 공정 일부 사용)</t>
  </si>
  <si>
    <t>A010950</t>
  </si>
  <si>
    <t>S-Oil</t>
  </si>
  <si>
    <t>정유사, 탈황설비 보유 → 황 회수</t>
  </si>
  <si>
    <t>◎ (석유탈황 부산물로 황 주괴 생산)</t>
  </si>
  <si>
    <t>한국석유</t>
  </si>
  <si>
    <t>△</t>
  </si>
  <si>
    <t>Sodium hydroxide (caustic soda), solid</t>
  </si>
  <si>
    <t>수산화나트륨(가성소다), 고체 상태</t>
  </si>
  <si>
    <r>
      <t>281512</t>
    </r>
    <r>
      <rPr>
        <sz val="11"/>
        <color theme="1"/>
        <rFont val="Aptos Narrow"/>
        <family val="2"/>
        <scheme val="minor"/>
      </rPr>
      <t xml:space="preserve"> 는 흔히 </t>
    </r>
    <r>
      <rPr>
        <b/>
        <sz val="11"/>
        <color theme="1"/>
        <rFont val="Aptos Narrow"/>
        <family val="2"/>
        <scheme val="minor"/>
      </rPr>
      <t>“가성소다(Caustic soda)”</t>
    </r>
    <r>
      <rPr>
        <sz val="11"/>
        <color theme="1"/>
        <rFont val="Aptos Narrow"/>
        <family val="2"/>
        <scheme val="minor"/>
      </rPr>
      <t xml:space="preserve"> 라 불리는 </t>
    </r>
    <r>
      <rPr>
        <b/>
        <sz val="11"/>
        <color theme="1"/>
        <rFont val="Aptos Narrow"/>
        <family val="2"/>
        <scheme val="minor"/>
      </rPr>
      <t>수산화나트륨(NaOH)</t>
    </r>
    <r>
      <rPr>
        <sz val="11"/>
        <color theme="1"/>
        <rFont val="Aptos Narrow"/>
        <family val="2"/>
        <scheme val="minor"/>
      </rPr>
      <t xml:space="preserve"> 의 </t>
    </r>
    <r>
      <rPr>
        <b/>
        <sz val="11"/>
        <color theme="1"/>
        <rFont val="Aptos Narrow"/>
        <family val="2"/>
        <scheme val="minor"/>
      </rPr>
      <t>고체 형태</t>
    </r>
    <r>
      <rPr>
        <sz val="11"/>
        <color theme="1"/>
        <rFont val="Aptos Narrow"/>
        <family val="2"/>
        <scheme val="minor"/>
      </rPr>
      <t xml:space="preserve"> 를 뜻합니다.</t>
    </r>
  </si>
  <si>
    <t>가성소다는</t>
  </si>
  <si>
    <t>물에 매우 잘 녹아 강한 알칼리성을 띠며,</t>
  </si>
  <si>
    <r>
      <t xml:space="preserve">종종 비누·세제 제조나 화학 공업에서 </t>
    </r>
    <r>
      <rPr>
        <b/>
        <sz val="11"/>
        <color theme="1"/>
        <rFont val="Aptos Narrow"/>
        <family val="2"/>
        <scheme val="minor"/>
      </rPr>
      <t>산-염기 중화제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pH 조절제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청정제</t>
    </r>
    <r>
      <rPr>
        <sz val="11"/>
        <color theme="1"/>
        <rFont val="Aptos Narrow"/>
        <family val="2"/>
        <scheme val="minor"/>
      </rPr>
      <t xml:space="preserve"> 등으로 사용됩니다.</t>
    </r>
  </si>
  <si>
    <t>1. 화학 공업</t>
  </si>
  <si>
    <t>다양한 유기·무기 화합물 제조</t>
  </si>
  <si>
    <t>알루미늄 제련(보크사이트에서 알루미나 추출)</t>
  </si>
  <si>
    <t>2. 펄프·제지</t>
  </si>
  <si>
    <t>목재 펄프화 공정(크래프트법)</t>
  </si>
  <si>
    <t>3. 세제</t>
  </si>
  <si>
    <t>비누, 세척제, 탈지제</t>
  </si>
  <si>
    <t>4. 수처리</t>
  </si>
  <si>
    <t>pH 조절 및 산성 물질 중화</t>
  </si>
  <si>
    <t>5. 식품</t>
  </si>
  <si>
    <t>올리브 가공(흑올리브 제조시 사용), 국수 면발을 탱탱하게 만드는 데 사용(식품첨가물 기준 관리)</t>
  </si>
  <si>
    <t>HS 코드</t>
  </si>
  <si>
    <t>수산화나트륨, 수용액 상태 (액체 가성소다)</t>
  </si>
  <si>
    <t>수산화나트륨, 고체 상태 (고체 가성소다)</t>
  </si>
  <si>
    <t>수산화칼륨 (가성칼리), 고체</t>
  </si>
  <si>
    <t>🚀 한국에서의 활용</t>
  </si>
  <si>
    <r>
      <t xml:space="preserve">한국은 </t>
    </r>
    <r>
      <rPr>
        <b/>
        <sz val="11"/>
        <color theme="1"/>
        <rFont val="Aptos Narrow"/>
        <family val="2"/>
        <scheme val="minor"/>
      </rPr>
      <t>한화솔루션, LG화학, 롯데정밀화학</t>
    </r>
    <r>
      <rPr>
        <sz val="11"/>
        <color theme="1"/>
        <rFont val="Aptos Narrow"/>
        <family val="2"/>
        <scheme val="minor"/>
      </rPr>
      <t xml:space="preserve"> 등이 대규모로 가성소다를 생산·수출합니다.</t>
    </r>
  </si>
  <si>
    <r>
      <t xml:space="preserve">특히 </t>
    </r>
    <r>
      <rPr>
        <b/>
        <sz val="11"/>
        <color theme="1"/>
        <rFont val="Aptos Narrow"/>
        <family val="2"/>
        <scheme val="minor"/>
      </rPr>
      <t>폴리염화비닐(PVC)</t>
    </r>
    <r>
      <rPr>
        <sz val="11"/>
        <color theme="1"/>
        <rFont val="Aptos Narrow"/>
        <family val="2"/>
        <scheme val="minor"/>
      </rPr>
      <t xml:space="preserve"> 과 함께 </t>
    </r>
    <r>
      <rPr>
        <b/>
        <sz val="11"/>
        <color theme="1"/>
        <rFont val="Aptos Narrow"/>
        <family val="2"/>
        <scheme val="minor"/>
      </rPr>
      <t>염소-가성소다(CA) 산업</t>
    </r>
    <r>
      <rPr>
        <sz val="11"/>
        <color theme="1"/>
        <rFont val="Aptos Narrow"/>
        <family val="2"/>
        <scheme val="minor"/>
      </rPr>
      <t>의 대표적인 기초 화학 제품.</t>
    </r>
  </si>
  <si>
    <t>업종/사업</t>
  </si>
  <si>
    <t>281512(가성소다) 연관성</t>
  </si>
  <si>
    <t>화학(염소, 가성소다, 유도체)</t>
  </si>
  <si>
    <t>◎ (가성소다 직접 생산)</t>
  </si>
  <si>
    <t>○ (비료 원료로 가성소다 사용)</t>
  </si>
  <si>
    <t>📦 HS Code 300212</t>
  </si>
  <si>
    <t>Vaccines for human medicine, put up in measured doses or in forms or packings for retail sale</t>
  </si>
  <si>
    <t>인체용 백신(소포장된 것 또는 소매용으로 조제·포장된 것)</t>
  </si>
  <si>
    <r>
      <t>300212</t>
    </r>
    <r>
      <rPr>
        <sz val="11"/>
        <color theme="1"/>
        <rFont val="Aptos Narrow"/>
        <family val="2"/>
        <scheme val="minor"/>
      </rPr>
      <t xml:space="preserve"> 는 </t>
    </r>
    <r>
      <rPr>
        <b/>
        <sz val="11"/>
        <color theme="1"/>
        <rFont val="Aptos Narrow"/>
        <family val="2"/>
        <scheme val="minor"/>
      </rPr>
      <t>인체에 사용하는 백신</t>
    </r>
    <r>
      <rPr>
        <sz val="11"/>
        <color theme="1"/>
        <rFont val="Aptos Narrow"/>
        <family val="2"/>
        <scheme val="minor"/>
      </rPr>
      <t>으로서,</t>
    </r>
  </si>
  <si>
    <r>
      <t xml:space="preserve">이미 </t>
    </r>
    <r>
      <rPr>
        <b/>
        <sz val="11"/>
        <color theme="1"/>
        <rFont val="Aptos Narrow"/>
        <family val="2"/>
        <scheme val="minor"/>
      </rPr>
      <t>소포장(시린지, 바이알, 앰플 등 소분된 형태)</t>
    </r>
    <r>
      <rPr>
        <sz val="11"/>
        <color theme="1"/>
        <rFont val="Aptos Narrow"/>
        <family val="2"/>
        <scheme val="minor"/>
      </rPr>
      <t xml:space="preserve"> 되어 있거나</t>
    </r>
  </si>
  <si>
    <r>
      <t>소매 판매용으로 포장</t>
    </r>
    <r>
      <rPr>
        <sz val="11"/>
        <color theme="1"/>
        <rFont val="Aptos Narrow"/>
        <family val="2"/>
        <scheme val="minor"/>
      </rPr>
      <t>되어 있는 제품을 뜻합니다.</t>
    </r>
  </si>
  <si>
    <t>독감(Influenza) 백신</t>
  </si>
  <si>
    <t>코로나19 백신</t>
  </si>
  <si>
    <t>B형간염, HPV(자궁경부암) 백신</t>
  </si>
  <si>
    <t>홍역, 볼거리, 풍진(MMR) 백신</t>
  </si>
  <si>
    <t>기타 다양한 예방접종용 백신</t>
  </si>
  <si>
    <t>300212 (인체용 백신) 연관성</t>
  </si>
  <si>
    <t>A000100</t>
  </si>
  <si>
    <t>유한양행</t>
  </si>
  <si>
    <r>
      <t>제약</t>
    </r>
    <r>
      <rPr>
        <sz val="11"/>
        <color theme="1"/>
        <rFont val="Aptos Narrow"/>
        <family val="2"/>
        <scheme val="minor"/>
      </rPr>
      <t xml:space="preserve"> (의약품 제조, 유통)</t>
    </r>
  </si>
  <si>
    <t>◎ (백신 유통 및 일부 위탁, 자체 백신 파이프라인 일부)</t>
  </si>
  <si>
    <r>
      <t xml:space="preserve">한국에서 주요 생산·수출사는 보통 </t>
    </r>
    <r>
      <rPr>
        <b/>
        <sz val="11"/>
        <color theme="1"/>
        <rFont val="Aptos Narrow"/>
        <family val="2"/>
        <scheme val="minor"/>
      </rPr>
      <t>GC녹십자, SK바이오사이언스, LG화학(생명과학)</t>
    </r>
    <r>
      <rPr>
        <sz val="11"/>
        <color theme="1"/>
        <rFont val="Aptos Narrow"/>
        <family val="2"/>
        <scheme val="minor"/>
      </rPr>
      <t xml:space="preserve"> 등입니다.</t>
    </r>
  </si>
  <si>
    <t>📦 HS Code 292610</t>
  </si>
  <si>
    <t>아크릴로나이트릴</t>
  </si>
  <si>
    <r>
      <t>292610</t>
    </r>
    <r>
      <rPr>
        <sz val="11"/>
        <color theme="1"/>
        <rFont val="Aptos Narrow"/>
        <family val="2"/>
        <scheme val="minor"/>
      </rPr>
      <t xml:space="preserve"> 은 </t>
    </r>
    <r>
      <rPr>
        <b/>
        <sz val="11"/>
        <color theme="1"/>
        <rFont val="Aptos Narrow"/>
        <family val="2"/>
        <scheme val="minor"/>
      </rPr>
      <t>아크릴로나이트릴(Acrylonitrile, AN)</t>
    </r>
    <r>
      <rPr>
        <sz val="11"/>
        <color theme="1"/>
        <rFont val="Aptos Narrow"/>
        <family val="2"/>
        <scheme val="minor"/>
      </rPr>
      <t xml:space="preserve"> 이라는 </t>
    </r>
    <r>
      <rPr>
        <b/>
        <sz val="11"/>
        <color theme="1"/>
        <rFont val="Aptos Narrow"/>
        <family val="2"/>
        <scheme val="minor"/>
      </rPr>
      <t>유기화합물(니트릴류)</t>
    </r>
    <r>
      <rPr>
        <sz val="11"/>
        <color theme="1"/>
        <rFont val="Aptos Narrow"/>
        <family val="2"/>
        <scheme val="minor"/>
      </rPr>
      <t xml:space="preserve"> 을 뜻합니다.</t>
    </r>
  </si>
  <si>
    <r>
      <t xml:space="preserve">화학식은 </t>
    </r>
    <r>
      <rPr>
        <b/>
        <sz val="11"/>
        <color theme="1"/>
        <rFont val="Aptos Narrow"/>
        <family val="2"/>
        <scheme val="minor"/>
      </rPr>
      <t>C₃H₃N</t>
    </r>
    <r>
      <rPr>
        <sz val="11"/>
        <color theme="1"/>
        <rFont val="Aptos Narrow"/>
        <family val="2"/>
        <scheme val="minor"/>
      </rPr>
      <t xml:space="preserve"> 으로, 무색의 휘발성 액체이며 약간 매운 냄새가 납니다.</t>
    </r>
  </si>
  <si>
    <r>
      <t xml:space="preserve">아크릴로나이트릴은 </t>
    </r>
    <r>
      <rPr>
        <b/>
        <sz val="11"/>
        <color theme="1"/>
        <rFont val="Aptos Narrow"/>
        <family val="2"/>
        <scheme val="minor"/>
      </rPr>
      <t>고분자(플라스틱) 합성의 기초 원료</t>
    </r>
    <r>
      <rPr>
        <sz val="11"/>
        <color theme="1"/>
        <rFont val="Aptos Narrow"/>
        <family val="2"/>
        <scheme val="minor"/>
      </rPr>
      <t>로 매우 중요합니다.</t>
    </r>
  </si>
  <si>
    <t>ABS 수지 (Acrylonitrile-Butadiene-Styrene)</t>
  </si>
  <si>
    <t>→ 자동차 내외장재, 가전제품, 완구(레고 블럭)</t>
  </si>
  <si>
    <t>SAN 수지 (Styrene-Acrylonitrile)</t>
  </si>
  <si>
    <t>→ 식품용기, 욕실용품</t>
  </si>
  <si>
    <t>아크릴 섬유 (Acrylic fiber)</t>
  </si>
  <si>
    <t>→ 스웨터, 카펫, 담요 등</t>
  </si>
  <si>
    <t>NBR 고무 (Nitrile Butadiene Rubber)</t>
  </si>
  <si>
    <t>→ 산업용 장갑, 오일실, 호스</t>
  </si>
  <si>
    <r>
      <t xml:space="preserve">그 외 </t>
    </r>
    <r>
      <rPr>
        <b/>
        <sz val="11"/>
        <color theme="1"/>
        <rFont val="Aptos Narrow"/>
        <family val="2"/>
        <scheme val="minor"/>
      </rPr>
      <t>접착제, 코팅제, 화학중간체</t>
    </r>
    <r>
      <rPr>
        <sz val="11"/>
        <color theme="1"/>
        <rFont val="Aptos Narrow"/>
        <family val="2"/>
        <scheme val="minor"/>
      </rPr>
      <t xml:space="preserve"> 로도 사용됩니다.</t>
    </r>
  </si>
  <si>
    <t>292610 (아크릴로나이트릴) 연관성</t>
  </si>
  <si>
    <t>합성고무, ABS, 라텍스</t>
  </si>
  <si>
    <t>◎ (아크릴로나이트릴 대규모 사용)</t>
  </si>
  <si>
    <t>A025000</t>
  </si>
  <si>
    <t>KPX케미칼</t>
  </si>
  <si>
    <t>NBR·SBR 고무, 화학제품</t>
  </si>
  <si>
    <t>◎ (아크릴로나이트릴 필요, NBR 원료)</t>
  </si>
  <si>
    <t>📦 HS Code 848640</t>
  </si>
  <si>
    <t>Machines and apparatus specified in Note 9 (C) to Chapter 84 for the manufacture of flat panel displays</t>
  </si>
  <si>
    <t>평판디스플레이 패널 또는 평판디스플레이 디바이스 제조에 전용되는 기계 및 기기</t>
  </si>
  <si>
    <r>
      <t>848640</t>
    </r>
    <r>
      <rPr>
        <sz val="11"/>
        <color theme="1"/>
        <rFont val="Aptos Narrow"/>
        <family val="2"/>
        <scheme val="minor"/>
      </rPr>
      <t xml:space="preserve"> 은 </t>
    </r>
    <r>
      <rPr>
        <b/>
        <sz val="11"/>
        <color theme="1"/>
        <rFont val="Aptos Narrow"/>
        <family val="2"/>
        <scheme val="minor"/>
      </rPr>
      <t>LCD, OLED, QD 등 평판디스플레이 패널(Flat Panel Display, FPD)</t>
    </r>
    <r>
      <rPr>
        <sz val="11"/>
        <color theme="1"/>
        <rFont val="Aptos Narrow"/>
        <family val="2"/>
        <scheme val="minor"/>
      </rPr>
      <t xml:space="preserve"> 을 만들기 위해</t>
    </r>
  </si>
  <si>
    <r>
      <t xml:space="preserve">전용으로 설계된 </t>
    </r>
    <r>
      <rPr>
        <b/>
        <sz val="11"/>
        <color theme="1"/>
        <rFont val="Aptos Narrow"/>
        <family val="2"/>
        <scheme val="minor"/>
      </rPr>
      <t>생산장비</t>
    </r>
    <r>
      <rPr>
        <sz val="11"/>
        <color theme="1"/>
        <rFont val="Aptos Narrow"/>
        <family val="2"/>
        <scheme val="minor"/>
      </rPr>
      <t>를 뜻합니다.</t>
    </r>
  </si>
  <si>
    <t>대표적인 장비:</t>
  </si>
  <si>
    <r>
      <t>포토리소그래피 장비 (노광기)</t>
    </r>
    <r>
      <rPr>
        <sz val="11"/>
        <color theme="1"/>
        <rFont val="Aptos Narrow"/>
        <family val="2"/>
        <scheme val="minor"/>
      </rPr>
      <t xml:space="preserve"> : 마스크를 통해 회로를 유리기판에 형성</t>
    </r>
  </si>
  <si>
    <r>
      <t>디스펜서, 인쇄기, 스퍼터</t>
    </r>
    <r>
      <rPr>
        <sz val="11"/>
        <color theme="1"/>
        <rFont val="Aptos Narrow"/>
        <family val="2"/>
        <scheme val="minor"/>
      </rPr>
      <t xml:space="preserve"> : 화소 형성, 막 증착</t>
    </r>
  </si>
  <si>
    <r>
      <t>CVD, ALD, 에칭 장비</t>
    </r>
    <r>
      <rPr>
        <sz val="11"/>
        <color theme="1"/>
        <rFont val="Aptos Narrow"/>
        <family val="2"/>
        <scheme val="minor"/>
      </rPr>
      <t xml:space="preserve"> : 박막 증착 및 패턴 형성</t>
    </r>
  </si>
  <si>
    <r>
      <t>모듈 어셈블리 장비</t>
    </r>
    <r>
      <rPr>
        <sz val="11"/>
        <color theme="1"/>
        <rFont val="Aptos Narrow"/>
        <family val="2"/>
        <scheme val="minor"/>
      </rPr>
      <t xml:space="preserve"> : 디스플레이 모듈 라인에서 본딩, 검사용</t>
    </r>
  </si>
  <si>
    <r>
      <t>AOI (자동 광학 검사기)</t>
    </r>
    <r>
      <rPr>
        <sz val="11"/>
        <color theme="1"/>
        <rFont val="Aptos Narrow"/>
        <family val="2"/>
        <scheme val="minor"/>
      </rPr>
      <t xml:space="preserve"> : 불량 확인</t>
    </r>
  </si>
  <si>
    <r>
      <t xml:space="preserve">디스플레이 장비는 </t>
    </r>
    <r>
      <rPr>
        <b/>
        <sz val="11"/>
        <color theme="1"/>
        <rFont val="Aptos Narrow"/>
        <family val="2"/>
        <scheme val="minor"/>
      </rPr>
      <t>반도체 장비(848620, 848610)</t>
    </r>
    <r>
      <rPr>
        <sz val="11"/>
        <color theme="1"/>
        <rFont val="Aptos Narrow"/>
        <family val="2"/>
        <scheme val="minor"/>
      </rPr>
      <t xml:space="preserve"> 와 구조적으로 유사하지만,</t>
    </r>
  </si>
  <si>
    <r>
      <t>FPD 전용</t>
    </r>
    <r>
      <rPr>
        <sz val="11"/>
        <color theme="1"/>
        <rFont val="Aptos Narrow"/>
        <family val="2"/>
        <scheme val="minor"/>
      </rPr>
      <t>으로 설계되었기 때문에 HS 코드가 분리됨.</t>
    </r>
  </si>
  <si>
    <t>LCD / OLED / QD-LED 패널 생산 라인</t>
  </si>
  <si>
    <t>삼성디스플레이, LG디스플레이 같은 대형 패널 공장에 설치</t>
  </si>
  <si>
    <t>BOE, CSOT 등 중국 대형 패널 메이커도 이 장비를 수입</t>
  </si>
  <si>
    <t>🚀 한국에서 관련 기업</t>
  </si>
  <si>
    <r>
      <t>AP시스템, 원익IPS, 유진테크, 에스에프에이, 톱텍</t>
    </r>
    <r>
      <rPr>
        <sz val="11"/>
        <color theme="1"/>
        <rFont val="Aptos Narrow"/>
        <family val="2"/>
        <scheme val="minor"/>
      </rPr>
      <t xml:space="preserve"> 등이 대표적인 FPD 장비 업체</t>
    </r>
  </si>
  <si>
    <t>삼성디스플레이·LG디스플레이의 장비 투자 수요를 받아 수출도 활발</t>
  </si>
  <si>
    <t>이 HS코드를 통해 중국, 베트남, 대만 등으로 디스플레이 생산장비를 많이 수출함</t>
  </si>
  <si>
    <t>848640 (FPD 장비) 연관성</t>
  </si>
  <si>
    <t>A240810</t>
  </si>
  <si>
    <t>원익IPS</t>
  </si>
  <si>
    <t>반도체·디스플레이 장비</t>
  </si>
  <si>
    <t>◎ (FPD 장비 제조 및 수출)</t>
  </si>
  <si>
    <t>A108230</t>
  </si>
  <si>
    <t>톱텍</t>
  </si>
  <si>
    <t>OLED·FPD 모듈 장비</t>
  </si>
  <si>
    <t>◎ (OLED·LCD 모듈 자동화 라인, FPD 전용 장비 공급)</t>
  </si>
  <si>
    <t>A090470</t>
  </si>
  <si>
    <t>제이스텍</t>
  </si>
  <si>
    <t>레이저 장비, OLED·FPD 장비</t>
  </si>
  <si>
    <t>◎ (OLED Laser Lift-Off 등)</t>
  </si>
  <si>
    <t>A071280</t>
  </si>
  <si>
    <t>로체시스템즈</t>
  </si>
  <si>
    <t>레이저 장비, FPD 공정</t>
  </si>
  <si>
    <t>◎ (FPD 노광·마킹 장비)</t>
  </si>
  <si>
    <t>서울반도체</t>
  </si>
  <si>
    <t>LED 칩·패키지</t>
  </si>
  <si>
    <t>× (완성형 광원, 장비 아님)</t>
  </si>
  <si>
    <t>자동차</t>
  </si>
  <si>
    <t>📦 HS Code 290124</t>
  </si>
  <si>
    <t>Butadiene</t>
  </si>
  <si>
    <t>부타디엔</t>
  </si>
  <si>
    <r>
      <t>290124</t>
    </r>
    <r>
      <rPr>
        <sz val="11"/>
        <color theme="1"/>
        <rFont val="Aptos Narrow"/>
        <family val="2"/>
        <scheme val="minor"/>
      </rPr>
      <t xml:space="preserve"> 는 </t>
    </r>
    <r>
      <rPr>
        <b/>
        <sz val="11"/>
        <color theme="1"/>
        <rFont val="Aptos Narrow"/>
        <family val="2"/>
        <scheme val="minor"/>
      </rPr>
      <t>부타디엔(Butadiene, C₄H₆)</t>
    </r>
    <r>
      <rPr>
        <sz val="11"/>
        <color theme="1"/>
        <rFont val="Aptos Narrow"/>
        <family val="2"/>
        <scheme val="minor"/>
      </rPr>
      <t xml:space="preserve"> 이라는 화합물을 의미합니다.</t>
    </r>
  </si>
  <si>
    <r>
      <t xml:space="preserve">구조식은 </t>
    </r>
    <r>
      <rPr>
        <b/>
        <sz val="11"/>
        <color theme="1"/>
        <rFont val="Aptos Narrow"/>
        <family val="2"/>
        <scheme val="minor"/>
      </rPr>
      <t>CH₂=CH-CH=CH₂</t>
    </r>
    <r>
      <rPr>
        <sz val="11"/>
        <color theme="1"/>
        <rFont val="Aptos Narrow"/>
        <family val="2"/>
        <scheme val="minor"/>
      </rPr>
      <t xml:space="preserve"> 로, </t>
    </r>
    <r>
      <rPr>
        <b/>
        <sz val="11"/>
        <color theme="1"/>
        <rFont val="Aptos Narrow"/>
        <family val="2"/>
        <scheme val="minor"/>
      </rPr>
      <t>1,3-부타디엔</t>
    </r>
    <r>
      <rPr>
        <sz val="11"/>
        <color theme="1"/>
        <rFont val="Aptos Narrow"/>
        <family val="2"/>
        <scheme val="minor"/>
      </rPr>
      <t xml:space="preserve"> 이라고도 불립니다.</t>
    </r>
  </si>
  <si>
    <t>무색의 가연성 기체이며, 특유의 약간 매운 냄새가 납니다.</t>
  </si>
  <si>
    <r>
      <t xml:space="preserve">부타디엔은 </t>
    </r>
    <r>
      <rPr>
        <b/>
        <sz val="11"/>
        <color theme="1"/>
        <rFont val="Aptos Narrow"/>
        <family val="2"/>
        <scheme val="minor"/>
      </rPr>
      <t>합성고무와 플라스틱의 핵심 원료</t>
    </r>
    <r>
      <rPr>
        <sz val="11"/>
        <color theme="1"/>
        <rFont val="Aptos Narrow"/>
        <family val="2"/>
        <scheme val="minor"/>
      </rPr>
      <t>로 사용됩니다.</t>
    </r>
  </si>
  <si>
    <r>
      <t>SBR (Styrene Butadiene Rubber)</t>
    </r>
    <r>
      <rPr>
        <sz val="11"/>
        <color theme="1"/>
        <rFont val="Aptos Narrow"/>
        <family val="2"/>
        <scheme val="minor"/>
      </rPr>
      <t xml:space="preserve"> : 자동차 타이어의 주원료</t>
    </r>
  </si>
  <si>
    <r>
      <t>NBR (Nitrile Butadiene Rubber)</t>
    </r>
    <r>
      <rPr>
        <sz val="11"/>
        <color theme="1"/>
        <rFont val="Aptos Narrow"/>
        <family val="2"/>
        <scheme val="minor"/>
      </rPr>
      <t xml:space="preserve"> : 오일 씰, 산업용 고무</t>
    </r>
  </si>
  <si>
    <r>
      <t>ABS 수지 (Acrylonitrile Butadiene Styrene)</t>
    </r>
    <r>
      <rPr>
        <sz val="11"/>
        <color theme="1"/>
        <rFont val="Aptos Narrow"/>
        <family val="2"/>
        <scheme val="minor"/>
      </rPr>
      <t xml:space="preserve"> : 가전제품, 자동차 내장재, 레고 블록</t>
    </r>
  </si>
  <si>
    <r>
      <t>BR (Polybutadiene Rubber)</t>
    </r>
    <r>
      <rPr>
        <sz val="11"/>
        <color theme="1"/>
        <rFont val="Aptos Narrow"/>
        <family val="2"/>
        <scheme val="minor"/>
      </rPr>
      <t xml:space="preserve"> : 고탄성 타이어, 골프공</t>
    </r>
  </si>
  <si>
    <t>🏭 생산 특징</t>
  </si>
  <si>
    <r>
      <t xml:space="preserve">주로 </t>
    </r>
    <r>
      <rPr>
        <b/>
        <sz val="11"/>
        <color theme="1"/>
        <rFont val="Aptos Narrow"/>
        <family val="2"/>
        <scheme val="minor"/>
      </rPr>
      <t>석유분해(NCC) 공정</t>
    </r>
    <r>
      <rPr>
        <sz val="11"/>
        <color theme="1"/>
        <rFont val="Aptos Narrow"/>
        <family val="2"/>
        <scheme val="minor"/>
      </rPr>
      <t>에서 나프타를 크래킹하면서 부산물로 얻음.</t>
    </r>
  </si>
  <si>
    <t>생산 후에는 액화 저장·운송되며, 중합(폴리머화) 공정을 통해 다양한 고무·플라스틱 소재로 전환됨.</t>
  </si>
  <si>
    <t>🚫 유사 코드와 구분</t>
  </si>
  <si>
    <t>🚀 한국에서의 관련 기업</t>
  </si>
  <si>
    <r>
      <t>롯데케미칼, LG화학, 한화토탈에너지스, 여천NCC, 대한유화, SK지오센트릭(구 SK종합화학)</t>
    </r>
    <r>
      <rPr>
        <sz val="11"/>
        <color theme="1"/>
        <rFont val="Aptos Narrow"/>
        <family val="2"/>
        <scheme val="minor"/>
      </rPr>
      <t xml:space="preserve"> 등</t>
    </r>
  </si>
  <si>
    <t>→ 나프타 크래킹 센터(NCC)에서 부타디엔을 생산 후, 내수 또는 수출.</t>
  </si>
  <si>
    <t>금호석유화학, 효성화학</t>
  </si>
  <si>
    <t>→ 부타디엔을 중합해 BR, SBR, NBR 등 합성고무를 제조.</t>
  </si>
  <si>
    <t>합성고무, ABS</t>
  </si>
  <si>
    <t>◎ (아크릴로나이트릴 대량 사용: SBR, NBR, ABS 원료)</t>
  </si>
  <si>
    <t>석유화학, NCC</t>
  </si>
  <si>
    <t>◎ (부타디엔·AN 등 기본유분 직접 생산)</t>
  </si>
  <si>
    <t>📦 HS Code 840733</t>
  </si>
  <si>
    <t>Spark-ignition reciprocating piston engine, of a cylinder capacity exceeding 250 cc but not exceeding 500 cc</t>
  </si>
  <si>
    <t>실린더 용량이 250cc를 초과하고 500cc 이하인 점화식 왕복 피스톤 내연기관</t>
  </si>
  <si>
    <r>
      <t>840733</t>
    </r>
    <r>
      <rPr>
        <sz val="11"/>
        <color theme="1"/>
        <rFont val="Aptos Narrow"/>
        <family val="2"/>
        <scheme val="minor"/>
      </rPr>
      <t xml:space="preserve"> 은 </t>
    </r>
    <r>
      <rPr>
        <b/>
        <sz val="11"/>
        <color theme="1"/>
        <rFont val="Aptos Narrow"/>
        <family val="2"/>
        <scheme val="minor"/>
      </rPr>
      <t>가솔린(휘발유) 엔진</t>
    </r>
    <r>
      <rPr>
        <sz val="11"/>
        <color theme="1"/>
        <rFont val="Aptos Narrow"/>
        <family val="2"/>
        <scheme val="minor"/>
      </rPr>
      <t xml:space="preserve"> 중</t>
    </r>
  </si>
  <si>
    <r>
      <t>점화 플러그(스파크 점화) 방식</t>
    </r>
    <r>
      <rPr>
        <sz val="11"/>
        <color theme="1"/>
        <rFont val="Aptos Narrow"/>
        <family val="2"/>
        <scheme val="minor"/>
      </rPr>
      <t>의 왕복 운동하는 피스톤 엔진이며,</t>
    </r>
  </si>
  <si>
    <r>
      <t>실린더 용량이 250cc를 초과하고 500cc 이하</t>
    </r>
    <r>
      <rPr>
        <sz val="11"/>
        <color theme="1"/>
        <rFont val="Aptos Narrow"/>
        <family val="2"/>
        <scheme val="minor"/>
      </rPr>
      <t xml:space="preserve"> 인 것을 가리킵니다.</t>
    </r>
  </si>
  <si>
    <r>
      <t xml:space="preserve">주로 </t>
    </r>
    <r>
      <rPr>
        <b/>
        <sz val="11"/>
        <color theme="1"/>
        <rFont val="Aptos Narrow"/>
        <family val="2"/>
        <scheme val="minor"/>
      </rPr>
      <t>중형 오토바이, 스쿠터, 일부 ATV(사륜 바이크)</t>
    </r>
    <r>
      <rPr>
        <sz val="11"/>
        <color theme="1"/>
        <rFont val="Aptos Narrow"/>
        <family val="2"/>
        <scheme val="minor"/>
      </rPr>
      <t xml:space="preserve"> 에 사용되는 엔진이 해당됩니다.</t>
    </r>
  </si>
  <si>
    <t>🏍️ 주요 사용처</t>
  </si>
  <si>
    <r>
      <t xml:space="preserve">250cc ~ 500cc 급 </t>
    </r>
    <r>
      <rPr>
        <b/>
        <sz val="11"/>
        <color theme="1"/>
        <rFont val="Aptos Narrow"/>
        <family val="2"/>
        <scheme val="minor"/>
      </rPr>
      <t>오토바이(모터사이클), 스쿠터</t>
    </r>
  </si>
  <si>
    <t>일부 스포츠 레저용 사륜 오토바이(ATV)</t>
  </si>
  <si>
    <t>소형 특장 기계(유틸리티 차량, 소형 보트 엔진 등)</t>
  </si>
  <si>
    <t>실린더 용량이 250cc를 초과하고 500cc 이하인 점화식(스파크 점화) 왕복 피스톤 내연기관</t>
  </si>
  <si>
    <r>
      <t>840733</t>
    </r>
    <r>
      <rPr>
        <sz val="11"/>
        <color theme="1"/>
        <rFont val="Aptos Narrow"/>
        <family val="2"/>
        <scheme val="minor"/>
      </rPr>
      <t xml:space="preserve"> 은</t>
    </r>
  </si>
  <si>
    <r>
      <t>가솔린(휘발유)</t>
    </r>
    <r>
      <rPr>
        <sz val="11"/>
        <color theme="1"/>
        <rFont val="Aptos Narrow"/>
        <family val="2"/>
        <scheme val="minor"/>
      </rPr>
      <t xml:space="preserve"> 과 같은 연료를 사용해 </t>
    </r>
    <r>
      <rPr>
        <b/>
        <sz val="11"/>
        <color theme="1"/>
        <rFont val="Aptos Narrow"/>
        <family val="2"/>
        <scheme val="minor"/>
      </rPr>
      <t>스파크 플러그로 점화</t>
    </r>
    <r>
      <rPr>
        <sz val="11"/>
        <color theme="1"/>
        <rFont val="Aptos Narrow"/>
        <family val="2"/>
        <scheme val="minor"/>
      </rPr>
      <t>하는,</t>
    </r>
  </si>
  <si>
    <r>
      <t>왕복(피스톤) 운동을 통해 동력을 발생</t>
    </r>
    <r>
      <rPr>
        <sz val="11"/>
        <color theme="1"/>
        <rFont val="Aptos Narrow"/>
        <family val="2"/>
        <scheme val="minor"/>
      </rPr>
      <t>시키는 엔진이며,</t>
    </r>
  </si>
  <si>
    <r>
      <t>배기량이 250cc 초과 ~ 500cc 이하</t>
    </r>
    <r>
      <rPr>
        <sz val="11"/>
        <color theme="1"/>
        <rFont val="Aptos Narrow"/>
        <family val="2"/>
        <scheme val="minor"/>
      </rPr>
      <t>인 것을 뜻합니다.</t>
    </r>
  </si>
  <si>
    <r>
      <t xml:space="preserve">주로 </t>
    </r>
    <r>
      <rPr>
        <b/>
        <sz val="11"/>
        <color theme="1"/>
        <rFont val="Aptos Narrow"/>
        <family val="2"/>
        <scheme val="minor"/>
      </rPr>
      <t>중형급 오토바이(모터사이클) 또는 스쿠터</t>
    </r>
    <r>
      <rPr>
        <sz val="11"/>
        <color theme="1"/>
        <rFont val="Aptos Narrow"/>
        <family val="2"/>
        <scheme val="minor"/>
      </rPr>
      <t>에 사용되는 엔진이 이 범주에 속합니다.</t>
    </r>
  </si>
  <si>
    <t>🏍️ 주요 사용 예</t>
  </si>
  <si>
    <t>배기량 300cc ~ 500cc 오토바이</t>
  </si>
  <si>
    <t>→ 혼다 CB300, 야마하 MT-03, KTM 390 Duke 같은 모델</t>
  </si>
  <si>
    <t>중소형 스포츠·크루저 바이크</t>
  </si>
  <si>
    <t>ATV(사륜 오토바이)나 일부 유틸리티 차량에도 적용</t>
  </si>
  <si>
    <r>
      <t xml:space="preserve">연비, 출력, 운전의 재미(토크감) 등을 위해 </t>
    </r>
    <r>
      <rPr>
        <b/>
        <sz val="11"/>
        <color theme="1"/>
        <rFont val="Aptos Narrow"/>
        <family val="2"/>
        <scheme val="minor"/>
      </rPr>
      <t>250cc 이상 중형 엔진</t>
    </r>
    <r>
      <rPr>
        <sz val="11"/>
        <color theme="1"/>
        <rFont val="Aptos Narrow"/>
        <family val="2"/>
        <scheme val="minor"/>
      </rPr>
      <t>을 많이 선택.</t>
    </r>
  </si>
  <si>
    <t>유럽, 동남아, 인도에서 이런 배기량급 시장이 큽니다.</t>
  </si>
  <si>
    <t>📦 HS Code 350790</t>
  </si>
  <si>
    <t>Enzymes and prepared enzymes, n.e.s. (not elsewhere specified or included)</t>
  </si>
  <si>
    <t>기타 효소 및 조제 효소 제품(다른 호에 따로 분류되지 않은 것)</t>
  </si>
  <si>
    <r>
      <t>350790</t>
    </r>
    <r>
      <rPr>
        <sz val="11"/>
        <color theme="1"/>
        <rFont val="Aptos Narrow"/>
        <family val="2"/>
        <scheme val="minor"/>
      </rPr>
      <t xml:space="preserve"> 은 </t>
    </r>
    <r>
      <rPr>
        <b/>
        <sz val="11"/>
        <color theme="1"/>
        <rFont val="Aptos Narrow"/>
        <family val="2"/>
        <scheme val="minor"/>
      </rPr>
      <t>기타 효소 및 조제 효소 제품</t>
    </r>
    <r>
      <rPr>
        <sz val="11"/>
        <color theme="1"/>
        <rFont val="Aptos Narrow"/>
        <family val="2"/>
        <scheme val="minor"/>
      </rPr>
      <t>을 포괄하는 HS 코드로,</t>
    </r>
  </si>
  <si>
    <r>
      <t xml:space="preserve">35류 안에서 알부민(3502), 변성 전분(3505), 펙틴(1302) 등 다른 곳에 분류되지 않는 </t>
    </r>
    <r>
      <rPr>
        <b/>
        <sz val="11"/>
        <color theme="1"/>
        <rFont val="Aptos Narrow"/>
        <family val="2"/>
        <scheme val="minor"/>
      </rPr>
      <t>효소 및 효소 제품</t>
    </r>
    <r>
      <rPr>
        <sz val="11"/>
        <color theme="1"/>
        <rFont val="Aptos Narrow"/>
        <family val="2"/>
        <scheme val="minor"/>
      </rPr>
      <t>을 지칭합니다.</t>
    </r>
  </si>
  <si>
    <t>🔬 주요 예시</t>
  </si>
  <si>
    <t>산업용 또는 식품용 조제 효소</t>
  </si>
  <si>
    <r>
      <t>아밀라아제(amylase)</t>
    </r>
    <r>
      <rPr>
        <sz val="11"/>
        <color theme="1"/>
        <rFont val="Aptos Narrow"/>
        <family val="2"/>
        <scheme val="minor"/>
      </rPr>
      <t xml:space="preserve"> : 전분을 당으로 분해 (제빵, 맥주, 주류)</t>
    </r>
  </si>
  <si>
    <r>
      <t>프로테아제(protease)</t>
    </r>
    <r>
      <rPr>
        <sz val="11"/>
        <color theme="1"/>
        <rFont val="Aptos Narrow"/>
        <family val="2"/>
        <scheme val="minor"/>
      </rPr>
      <t xml:space="preserve"> : 단백질 분해 (세제, 식품 연육)</t>
    </r>
  </si>
  <si>
    <r>
      <t>락타아제(lactase)</t>
    </r>
    <r>
      <rPr>
        <sz val="11"/>
        <color theme="1"/>
        <rFont val="Aptos Narrow"/>
        <family val="2"/>
        <scheme val="minor"/>
      </rPr>
      <t xml:space="preserve"> : 유당 분해 (락토프리 우유)</t>
    </r>
  </si>
  <si>
    <r>
      <t>리파아제(lipase)</t>
    </r>
    <r>
      <rPr>
        <sz val="11"/>
        <color theme="1"/>
        <rFont val="Aptos Narrow"/>
        <family val="2"/>
        <scheme val="minor"/>
      </rPr>
      <t xml:space="preserve"> : 지방 분해 (세제)</t>
    </r>
  </si>
  <si>
    <r>
      <t>셀룰라아제(cellulase)</t>
    </r>
    <r>
      <rPr>
        <sz val="11"/>
        <color theme="1"/>
        <rFont val="Aptos Narrow"/>
        <family val="2"/>
        <scheme val="minor"/>
      </rPr>
      <t xml:space="preserve"> : 섬유질 분해 (섬유산업, 세제)</t>
    </r>
  </si>
  <si>
    <t>비료·사료용 효소</t>
  </si>
  <si>
    <t>발효식품에 투입되는 복합 효소</t>
  </si>
  <si>
    <t>바이오에탄올 공정에 사용되는 효소</t>
  </si>
  <si>
    <t>일부 생분해성 플라스틱 제조 과정에 투입되는 효소</t>
  </si>
  <si>
    <t>산업 분야</t>
  </si>
  <si>
    <t>사용 예</t>
  </si>
  <si>
    <t>식품산업</t>
  </si>
  <si>
    <t>맥주·소주 제조, 빵 반죽 개선, 치즈·요구르트, 유당 분해</t>
  </si>
  <si>
    <t>세제산업</t>
  </si>
  <si>
    <t>단백질, 지방, 전분 얼룩 제거 효소</t>
  </si>
  <si>
    <t>사료산업</t>
  </si>
  <si>
    <t>가축 소화 개선용 효소</t>
  </si>
  <si>
    <t>바이오에너지</t>
  </si>
  <si>
    <t>바이오에탄올 생산 시 전분·셀룰로오스 당화</t>
  </si>
  <si>
    <t>제약·의약</t>
  </si>
  <si>
    <t>특수 효소제제</t>
  </si>
  <si>
    <t>📦 HS Code 300215</t>
  </si>
  <si>
    <t>Immunological products, unmixed, not put up in measured doses or in forms or packings for retail sale</t>
  </si>
  <si>
    <t>소포장(소매용)으로 조제·포장되지 않은 바이러스(또는 박테리아) 배양물 및 기타 면역물품</t>
  </si>
  <si>
    <r>
      <t>300215</t>
    </r>
    <r>
      <rPr>
        <sz val="11"/>
        <color theme="1"/>
        <rFont val="Aptos Narrow"/>
        <family val="2"/>
        <scheme val="minor"/>
      </rPr>
      <t xml:space="preserve"> 는 </t>
    </r>
    <r>
      <rPr>
        <b/>
        <sz val="11"/>
        <color theme="1"/>
        <rFont val="Aptos Narrow"/>
        <family val="2"/>
        <scheme val="minor"/>
      </rPr>
      <t>소포장(소매용)되지 않은 상태의</t>
    </r>
  </si>
  <si>
    <r>
      <t>바이러스 배양물, 박테리아 배양물, 기타 면역물품</t>
    </r>
    <r>
      <rPr>
        <sz val="11"/>
        <color theme="1"/>
        <rFont val="Aptos Narrow"/>
        <family val="2"/>
        <scheme val="minor"/>
      </rPr>
      <t xml:space="preserve"> 을 뜻합니다.</t>
    </r>
  </si>
  <si>
    <t>즉:</t>
  </si>
  <si>
    <r>
      <t xml:space="preserve">병원, 연구소, 제조공정에서 사용하는 </t>
    </r>
    <r>
      <rPr>
        <b/>
        <sz val="11"/>
        <color theme="1"/>
        <rFont val="Aptos Narrow"/>
        <family val="2"/>
        <scheme val="minor"/>
      </rPr>
      <t>대용량 백신 원액</t>
    </r>
    <r>
      <rPr>
        <sz val="11"/>
        <color theme="1"/>
        <rFont val="Aptos Narrow"/>
        <family val="2"/>
        <scheme val="minor"/>
      </rPr>
      <t xml:space="preserve"> 또는 </t>
    </r>
    <r>
      <rPr>
        <b/>
        <sz val="11"/>
        <color theme="1"/>
        <rFont val="Aptos Narrow"/>
        <family val="2"/>
        <scheme val="minor"/>
      </rPr>
      <t>면역물질</t>
    </r>
    <r>
      <rPr>
        <sz val="11"/>
        <color theme="1"/>
        <rFont val="Aptos Narrow"/>
        <family val="2"/>
        <scheme val="minor"/>
      </rPr>
      <t>.</t>
    </r>
  </si>
  <si>
    <t>상업적으로 환자에게 직접 투여되기 전 단계(대부분 벌크).</t>
  </si>
  <si>
    <t>⚙️ 대표적인 예</t>
  </si>
  <si>
    <t>바이러스 배양물</t>
  </si>
  <si>
    <t>백신 제조용 원료(독감, 코로나, 홍역 등)</t>
  </si>
  <si>
    <t>박테리아 배양물</t>
  </si>
  <si>
    <t>독소 제조, 백신 항원</t>
  </si>
  <si>
    <t>기타 면역물품</t>
  </si>
  <si>
    <t>혈청, 면역글로불린(소포장X), 치료제 제조용 원액</t>
  </si>
  <si>
    <t>🚫 유사 HS 코드와 구분</t>
  </si>
  <si>
    <t>인간혈액, 혈액성분, 혈청</t>
  </si>
  <si>
    <t>인체용 백신 (소포장, 소매용)</t>
  </si>
  <si>
    <t>바이러스/박테리아 배양물, 기타 면역물품 (소포장X)</t>
  </si>
  <si>
    <t>수의용 백신</t>
  </si>
  <si>
    <t>백신 완제품 제조사</t>
  </si>
  <si>
    <t>대량의 바이러스·박테리아 배양물을 수입하여, 국내에서 희석·첨가제 혼합 후 소포장 (바이알·시린지) 형태로 가공.</t>
  </si>
  <si>
    <t>연구소, 대학, 바이오텍 기업</t>
  </si>
  <si>
    <t>실험용 항원, 바이러스주, 면역물질.</t>
  </si>
  <si>
    <t>🚀 한국에서의 무역 상황</t>
  </si>
  <si>
    <r>
      <t xml:space="preserve">국내에서는 </t>
    </r>
    <r>
      <rPr>
        <b/>
        <sz val="11"/>
        <color theme="1"/>
        <rFont val="Aptos Narrow"/>
        <family val="2"/>
        <scheme val="minor"/>
      </rPr>
      <t>GC녹십자, SK바이오사이언스, LG화학(생명과학)</t>
    </r>
    <r>
      <rPr>
        <sz val="11"/>
        <color theme="1"/>
        <rFont val="Aptos Narrow"/>
        <family val="2"/>
        <scheme val="minor"/>
      </rPr>
      <t xml:space="preserve"> 등이</t>
    </r>
  </si>
  <si>
    <t>300215 품목을 수입해 자체적으로 완제품 백신(300212)으로 제조.</t>
  </si>
  <si>
    <r>
      <t xml:space="preserve">주요 수입국은 </t>
    </r>
    <r>
      <rPr>
        <b/>
        <sz val="11"/>
        <color theme="1"/>
        <rFont val="Aptos Narrow"/>
        <family val="2"/>
        <scheme val="minor"/>
      </rPr>
      <t>벨기에, 독일, 네덜란드, 미국, 일본</t>
    </r>
    <r>
      <rPr>
        <sz val="11"/>
        <color theme="1"/>
        <rFont val="Aptos Narrow"/>
        <family val="2"/>
        <scheme val="minor"/>
      </rPr>
      <t xml:space="preserve"> 등.</t>
    </r>
  </si>
  <si>
    <t>📦 HS Code 380892</t>
  </si>
  <si>
    <t>Disinfectants</t>
  </si>
  <si>
    <t>살균제</t>
  </si>
  <si>
    <r>
      <t>380892</t>
    </r>
    <r>
      <rPr>
        <sz val="11"/>
        <color theme="1"/>
        <rFont val="Aptos Narrow"/>
        <family val="2"/>
        <scheme val="minor"/>
      </rPr>
      <t xml:space="preserve"> 는 </t>
    </r>
    <r>
      <rPr>
        <b/>
        <sz val="11"/>
        <color theme="1"/>
        <rFont val="Aptos Narrow"/>
        <family val="2"/>
        <scheme val="minor"/>
      </rPr>
      <t>살균제(Disinfectants)</t>
    </r>
    <r>
      <rPr>
        <sz val="11"/>
        <color theme="1"/>
        <rFont val="Aptos Narrow"/>
        <family val="2"/>
        <scheme val="minor"/>
      </rPr>
      <t xml:space="preserve"> 로 통칭되는 제품을 뜻합니다.</t>
    </r>
  </si>
  <si>
    <r>
      <t xml:space="preserve">사람, 가축, 식물, 시설 등을 </t>
    </r>
    <r>
      <rPr>
        <b/>
        <sz val="11"/>
        <color theme="1"/>
        <rFont val="Aptos Narrow"/>
        <family val="2"/>
        <scheme val="minor"/>
      </rPr>
      <t>병원성 미생물로부터 보호하기 위해 사용하는 화학 물질</t>
    </r>
    <r>
      <rPr>
        <sz val="11"/>
        <color theme="1"/>
        <rFont val="Aptos Narrow"/>
        <family val="2"/>
        <scheme val="minor"/>
      </rPr>
      <t>.</t>
    </r>
  </si>
  <si>
    <t>💧 주요 예시</t>
  </si>
  <si>
    <t>산업용·농업용 살균제</t>
  </si>
  <si>
    <t>유제품 농가, 양돈·양계장에서 사용하는 방역 살균제</t>
  </si>
  <si>
    <t>온실, 농작물 병해 예방용 살균제</t>
  </si>
  <si>
    <t>수처리용 살균제</t>
  </si>
  <si>
    <t>정수장·냉각탑에 투입해 박테리아, 바이오필름 제거</t>
  </si>
  <si>
    <t>병원, 식품공장 소독제</t>
  </si>
  <si>
    <t>기구나 바닥, 벽면의 살균</t>
  </si>
  <si>
    <r>
      <t xml:space="preserve">※ (참고) </t>
    </r>
    <r>
      <rPr>
        <b/>
        <sz val="11"/>
        <color theme="1"/>
        <rFont val="Aptos Narrow"/>
        <family val="2"/>
        <scheme val="minor"/>
      </rPr>
      <t>의료용 손소독제</t>
    </r>
    <r>
      <rPr>
        <sz val="11"/>
        <color theme="1"/>
        <rFont val="Aptos Narrow"/>
        <family val="2"/>
        <scheme val="minor"/>
      </rPr>
      <t xml:space="preserve">(휴대용 알코올 손소독제) 는 보통 </t>
    </r>
    <r>
      <rPr>
        <b/>
        <sz val="11"/>
        <color theme="1"/>
        <rFont val="Aptos Narrow"/>
        <family val="2"/>
        <scheme val="minor"/>
      </rPr>
      <t>380894(소독제/Hand sanitizer)</t>
    </r>
    <r>
      <rPr>
        <sz val="11"/>
        <color theme="1"/>
        <rFont val="Aptos Narrow"/>
        <family val="2"/>
        <scheme val="minor"/>
      </rPr>
      <t xml:space="preserve"> 로 분류됩니다.</t>
    </r>
  </si>
  <si>
    <t>⚠️ 유사 HS 코드와 구분</t>
  </si>
  <si>
    <t>살충제 (Insecticides)</t>
  </si>
  <si>
    <t>살균제 (Disinfectants)</t>
  </si>
  <si>
    <t>제초제 (Herbicides)</t>
  </si>
  <si>
    <t>기타 살생물성 제품 (소독제 포함, 일반적으로 사람에 사용하는 손 소독제 등)</t>
  </si>
  <si>
    <t>🚀 한국에서의 무역</t>
  </si>
  <si>
    <r>
      <t xml:space="preserve">한국은 주로 </t>
    </r>
    <r>
      <rPr>
        <b/>
        <sz val="11"/>
        <color theme="1"/>
        <rFont val="Aptos Narrow"/>
        <family val="2"/>
        <scheme val="minor"/>
      </rPr>
      <t>독일, 일본, 중국, 미국</t>
    </r>
    <r>
      <rPr>
        <sz val="11"/>
        <color theme="1"/>
        <rFont val="Aptos Narrow"/>
        <family val="2"/>
        <scheme val="minor"/>
      </rPr>
      <t xml:space="preserve"> 등에서 수입.</t>
    </r>
  </si>
  <si>
    <t>국내 업체 (녹십자MS, 동방아그로, 제일바이오, 농약회사) 가 제조 후 수출하기도 함.</t>
  </si>
  <si>
    <r>
      <t xml:space="preserve">380892는 식약처 의약외품 규제 대상이 아닌 </t>
    </r>
    <r>
      <rPr>
        <b/>
        <sz val="11"/>
        <color theme="1"/>
        <rFont val="Aptos Narrow"/>
        <family val="2"/>
        <scheme val="minor"/>
      </rPr>
      <t>산업용·농업용 소독제, 살균제</t>
    </r>
    <r>
      <rPr>
        <sz val="11"/>
        <color theme="1"/>
        <rFont val="Aptos Narrow"/>
        <family val="2"/>
        <scheme val="minor"/>
      </rPr>
      <t>가 주류입니다.</t>
    </r>
  </si>
  <si>
    <t>축산·농업</t>
  </si>
  <si>
    <t>가축 축사, 농장 방역 살균</t>
  </si>
  <si>
    <t>식품 가공</t>
  </si>
  <si>
    <t>공장 기계류 살균</t>
  </si>
  <si>
    <t>수처리</t>
  </si>
  <si>
    <t>냉각탑, 보일러 계통의 세균 제거</t>
  </si>
  <si>
    <t>건물 위생</t>
  </si>
  <si>
    <t>대형 건물 바닥, 벽면 청소 후 살균</t>
  </si>
  <si>
    <t>📦 HS Code 847330</t>
  </si>
  <si>
    <t>Parts and accessories of automatic data processing machines</t>
  </si>
  <si>
    <t>자동자료처리기계(컴퓨터)의 부분품 및 부속품</t>
  </si>
  <si>
    <r>
      <t>847330</t>
    </r>
    <r>
      <rPr>
        <sz val="11"/>
        <color theme="1"/>
        <rFont val="Aptos Narrow"/>
        <family val="2"/>
        <scheme val="minor"/>
      </rPr>
      <t xml:space="preserve"> 은 </t>
    </r>
    <r>
      <rPr>
        <b/>
        <sz val="11"/>
        <color theme="1"/>
        <rFont val="Aptos Narrow"/>
        <family val="2"/>
        <scheme val="minor"/>
      </rPr>
      <t>컴퓨터(PC, 서버) 및 그 단위기기(모니터, 프린터 등)</t>
    </r>
    <r>
      <rPr>
        <sz val="11"/>
        <color theme="1"/>
        <rFont val="Aptos Narrow"/>
        <family val="2"/>
        <scheme val="minor"/>
      </rPr>
      <t xml:space="preserve"> 의 </t>
    </r>
    <r>
      <rPr>
        <b/>
        <sz val="11"/>
        <color theme="1"/>
        <rFont val="Aptos Narrow"/>
        <family val="2"/>
        <scheme val="minor"/>
      </rPr>
      <t>부품</t>
    </r>
    <r>
      <rPr>
        <sz val="11"/>
        <color theme="1"/>
        <rFont val="Aptos Narrow"/>
        <family val="2"/>
        <scheme val="minor"/>
      </rPr>
      <t xml:space="preserve"> 및 </t>
    </r>
    <r>
      <rPr>
        <b/>
        <sz val="11"/>
        <color theme="1"/>
        <rFont val="Aptos Narrow"/>
        <family val="2"/>
        <scheme val="minor"/>
      </rPr>
      <t>악세서리</t>
    </r>
    <r>
      <rPr>
        <sz val="11"/>
        <color theme="1"/>
        <rFont val="Aptos Narrow"/>
        <family val="2"/>
        <scheme val="minor"/>
      </rPr>
      <t>를 뜻하는 HS 코드입니다.</t>
    </r>
  </si>
  <si>
    <t>RAM(메모리 모듈), CPU, GPU(그래픽카드)</t>
  </si>
  <si>
    <t>마더보드(메인보드), HDD, SSD</t>
  </si>
  <si>
    <t>파워서플라이(전원), 쿨러</t>
  </si>
  <si>
    <t>인터페이스 카드(LAN, RAID 컨트롤러)</t>
  </si>
  <si>
    <r>
      <t xml:space="preserve">즉 </t>
    </r>
    <r>
      <rPr>
        <b/>
        <sz val="11"/>
        <color theme="1"/>
        <rFont val="Aptos Narrow"/>
        <family val="2"/>
        <scheme val="minor"/>
      </rPr>
      <t>PC와 서버를 구성하거나 업그레이드하는 핵심 부품</t>
    </r>
    <r>
      <rPr>
        <sz val="11"/>
        <color theme="1"/>
        <rFont val="Aptos Narrow"/>
        <family val="2"/>
        <scheme val="minor"/>
      </rPr>
      <t xml:space="preserve"> 들이 거의 대부분 이 코드에 포함됩니다.</t>
    </r>
  </si>
  <si>
    <t>⚙️ 주요 예시</t>
  </si>
  <si>
    <t>CPU, GPU</t>
  </si>
  <si>
    <t>인텔/AMD CPU, 엔비디아/AMD 그래픽카드</t>
  </si>
  <si>
    <t>RAM</t>
  </si>
  <si>
    <t>DDR4, DDR5 메모리 모듈</t>
  </si>
  <si>
    <t>SSD, HDD</t>
  </si>
  <si>
    <t>저장장치</t>
  </si>
  <si>
    <t>마더보드</t>
  </si>
  <si>
    <t>시스템 메인보드</t>
  </si>
  <si>
    <t>쿨링 시스템</t>
  </si>
  <si>
    <t>공랭, 수랭 쿨러</t>
  </si>
  <si>
    <t>PC 전원(PSU)</t>
  </si>
  <si>
    <t>파워서플라이</t>
  </si>
  <si>
    <t>확장 카드</t>
  </si>
  <si>
    <t>네트워크 카드, 사운드 카드, RAID 카드 등</t>
  </si>
  <si>
    <t>휴대용 자동자료처리기계 (노트북, 태블릿 등)</t>
  </si>
  <si>
    <t>유닛(단위)형 컴퓨터 — 4개 이하 장치 포함</t>
  </si>
  <si>
    <t>기타 유닛형 컴퓨터</t>
  </si>
  <si>
    <t>디지털 프로세싱 유닛(서버 포함)</t>
  </si>
  <si>
    <t>컴퓨터의 부품 및 악세서리</t>
  </si>
  <si>
    <r>
      <t xml:space="preserve">한국은 대규모로 </t>
    </r>
    <r>
      <rPr>
        <b/>
        <sz val="11"/>
        <color theme="1"/>
        <rFont val="Aptos Narrow"/>
        <family val="2"/>
        <scheme val="minor"/>
      </rPr>
      <t>중국, 대만, 말레이시아, 베트남</t>
    </r>
    <r>
      <rPr>
        <sz val="11"/>
        <color theme="1"/>
        <rFont val="Aptos Narrow"/>
        <family val="2"/>
        <scheme val="minor"/>
      </rPr>
      <t xml:space="preserve"> 등에서 CPU, GPU, 메모리, SSD를 수입.</t>
    </r>
  </si>
  <si>
    <t>삼성전자·SK하이닉스 등은 이 코드 품목(메모리, SSD)을 전 세계로 수출.</t>
  </si>
  <si>
    <t>분야</t>
  </si>
  <si>
    <t>PC / 서버 조립</t>
  </si>
  <si>
    <t>완제품 제조용, 업그레이드</t>
  </si>
  <si>
    <t>데이터센터</t>
  </si>
  <si>
    <t>서버 구축</t>
  </si>
  <si>
    <t>산업장비</t>
  </si>
  <si>
    <t>산업용 제어기 내 임베디드 PC 보드 교체</t>
  </si>
  <si>
    <t>교육기관, 연구소</t>
  </si>
  <si>
    <t>컴퓨터 실습 장비 유지보수</t>
  </si>
  <si>
    <t>업종 / 주요사업</t>
  </si>
  <si>
    <t>847330 (컴퓨터 부품) 연관성</t>
  </si>
  <si>
    <t>메모리 (DRAM, NAND)</t>
  </si>
  <si>
    <t>◎ (대표적 847330 품목, 메모리 모듈 대규모 수출)</t>
  </si>
  <si>
    <t>메모리, SSD, 모바일 AP</t>
  </si>
  <si>
    <t>◎ (DRAM, NAND SSD, GPU 모듈 모두 포함)</t>
  </si>
  <si>
    <t>삼성전기</t>
  </si>
  <si>
    <t>MLCC, 패키지기판</t>
  </si>
  <si>
    <t>○ (메모리·CPU 패키지 기판, 간접 관련)</t>
  </si>
  <si>
    <t>다산네트웍스</t>
  </si>
  <si>
    <t>네트워크 장비</t>
  </si>
  <si>
    <t>△ (LAN 카드 일부 이 코드로 수입 가능)</t>
  </si>
  <si>
    <t>오킨스전자</t>
  </si>
  <si>
    <t>반도체 테스트</t>
  </si>
  <si>
    <t>△ (테스트보드 등 일부 847330 범위)</t>
  </si>
  <si>
    <t>📦 HS Code 842131</t>
  </si>
  <si>
    <t>Intake air filters for internal combustion engines</t>
  </si>
  <si>
    <t>내연기관용 흡기 공기 필터</t>
  </si>
  <si>
    <r>
      <t>842131</t>
    </r>
    <r>
      <rPr>
        <sz val="11"/>
        <color theme="1"/>
        <rFont val="Aptos Narrow"/>
        <family val="2"/>
        <scheme val="minor"/>
      </rPr>
      <t xml:space="preserve"> 은 내연기관(자동차, 트럭, 오토바이, 건설기계, 발전기 등)의 </t>
    </r>
    <r>
      <rPr>
        <b/>
        <sz val="11"/>
        <color theme="1"/>
        <rFont val="Aptos Narrow"/>
        <family val="2"/>
        <scheme val="minor"/>
      </rPr>
      <t>엔진 흡기(공기 흡입)용 필터</t>
    </r>
    <r>
      <rPr>
        <sz val="11"/>
        <color theme="1"/>
        <rFont val="Aptos Narrow"/>
        <family val="2"/>
        <scheme val="minor"/>
      </rPr>
      <t>를 가리킵니다.</t>
    </r>
  </si>
  <si>
    <t>자동차 에어필터(흡기 필터)</t>
  </si>
  <si>
    <r>
      <t xml:space="preserve">트럭, 버스, 농기계, 굴착기, 지게차 등의 </t>
    </r>
    <r>
      <rPr>
        <b/>
        <sz val="11"/>
        <color theme="1"/>
        <rFont val="Aptos Narrow"/>
        <family val="2"/>
        <scheme val="minor"/>
      </rPr>
      <t>엔진 흡기 필터</t>
    </r>
  </si>
  <si>
    <t>발전기, 선박 내연기관의 흡기 필터</t>
  </si>
  <si>
    <t>사용처</t>
  </si>
  <si>
    <t>승용차, 트럭, 버스 엔진에 장착되는 공기필터 (먼지·입자 걸러 엔진 보호)</t>
  </si>
  <si>
    <t>건설·농업기계</t>
  </si>
  <si>
    <t>굴착기, 로더, 트랙터 등 디젤 엔진 흡기 필터</t>
  </si>
  <si>
    <t>발전기</t>
  </si>
  <si>
    <t>디젤·가솔린 발전기의 엔진 공기필터</t>
  </si>
  <si>
    <t>선박</t>
  </si>
  <si>
    <t>엔진 공기 정화용 필터</t>
  </si>
  <si>
    <t>🏭 주요 제품 예</t>
  </si>
  <si>
    <t>현대모비스, 만(MANN), 보쉬(Bosch), 도요타, 혼다 순정 에어필터</t>
  </si>
  <si>
    <t>볼보, 커민스(Cummins), CAT 대형 엔진 흡기 필터</t>
  </si>
  <si>
    <t>국내 자동차 부품 협력사에서 대량 생산 (세진중공업, 삼원ACT 등)</t>
  </si>
  <si>
    <t>기타 액체·기체용 필터 (정수기, 가스필터 등)</t>
  </si>
  <si>
    <t>기타 기계식 공기·가스 필터 (예: 산업용 집진기, 클린룸 필터)</t>
  </si>
  <si>
    <t>필터 기계의 부분품</t>
  </si>
  <si>
    <t>842131 (내연기관 흡기 필터) 연관성</t>
  </si>
  <si>
    <t>현대위아</t>
  </si>
  <si>
    <t>엔진, 모듈 생산</t>
  </si>
  <si>
    <t>△ (내연기관 공급사로 흡기필터 장착 엔진을 납품, 필터 자체는 별도)</t>
  </si>
  <si>
    <t>A080470</t>
  </si>
  <si>
    <t>성창오토텍</t>
  </si>
  <si>
    <t>자동차 히터, 에어컨 부품</t>
  </si>
  <si>
    <t>△ (내부 블로워, 냉난방 필터 제조, 하지만 엔진 흡기필터와는 다름)</t>
  </si>
  <si>
    <t>A005380</t>
  </si>
  <si>
    <t>현대차</t>
  </si>
  <si>
    <t>완성차</t>
  </si>
  <si>
    <t>◎ (흡기필터 완제품(자동차)에 장착되어 출하)</t>
  </si>
  <si>
    <t>워터펌프 등 엔진부품</t>
  </si>
  <si>
    <t>△ (필터 직접 생산 X, 내연기관 일부 연관)</t>
  </si>
  <si>
    <t>기아</t>
  </si>
  <si>
    <t>◎ (차량에 흡기필터 장착 후 출하)</t>
  </si>
  <si>
    <t>A012330</t>
  </si>
  <si>
    <t>모듈 및 부품 (OEM 부품 포함)</t>
  </si>
  <si>
    <t>○ (흡기필터를 구매·조립 공급)</t>
  </si>
  <si>
    <t>📦 HS Code 290315</t>
  </si>
  <si>
    <t>Trichloroethylene</t>
  </si>
  <si>
    <t>트리클로로에틸렌</t>
  </si>
  <si>
    <r>
      <t>290315</t>
    </r>
    <r>
      <rPr>
        <sz val="11"/>
        <color theme="1"/>
        <rFont val="Aptos Narrow"/>
        <family val="2"/>
        <scheme val="minor"/>
      </rPr>
      <t xml:space="preserve"> 는 특정 유기 화학물질인 </t>
    </r>
    <r>
      <rPr>
        <b/>
        <sz val="11"/>
        <color theme="1"/>
        <rFont val="Aptos Narrow"/>
        <family val="2"/>
        <scheme val="minor"/>
      </rPr>
      <t>트리클로로에틸렌(Trichloroethylene, TCE)</t>
    </r>
    <r>
      <rPr>
        <sz val="11"/>
        <color theme="1"/>
        <rFont val="Aptos Narrow"/>
        <family val="2"/>
        <scheme val="minor"/>
      </rPr>
      <t xml:space="preserve"> 만을 지칭하는 HS 코드입니다.</t>
    </r>
  </si>
  <si>
    <r>
      <t xml:space="preserve">할로겐(염소)화 탄화수소의 일종으로, 분자식은 </t>
    </r>
    <r>
      <rPr>
        <b/>
        <sz val="11"/>
        <color theme="1"/>
        <rFont val="Aptos Narrow"/>
        <family val="2"/>
        <scheme val="minor"/>
      </rPr>
      <t>C₂HCl₃</t>
    </r>
    <r>
      <rPr>
        <sz val="11"/>
        <color theme="1"/>
        <rFont val="Aptos Narrow"/>
        <family val="2"/>
        <scheme val="minor"/>
      </rPr>
      <t>.</t>
    </r>
  </si>
  <si>
    <t>⚗️ 주요 특징</t>
  </si>
  <si>
    <t>외관</t>
  </si>
  <si>
    <t>무색의 휘발성 액체, 약간 달콤한 냄새</t>
  </si>
  <si>
    <t>끓는점</t>
  </si>
  <si>
    <t>약 87°C</t>
  </si>
  <si>
    <t>밀도</t>
  </si>
  <si>
    <t>물보다 무거움 (약 1.46 g/cm³)</t>
  </si>
  <si>
    <t>독성</t>
  </si>
  <si>
    <t>중추신경계에 영향, 발암 의심 물질 (IARC 2A)</t>
  </si>
  <si>
    <t>위험성</t>
  </si>
  <si>
    <t>흡입시 마취작용, 장기 노출 시 간·신장 독성</t>
  </si>
  <si>
    <t>용도</t>
  </si>
  <si>
    <t>금속 탈지 세정제</t>
  </si>
  <si>
    <t>엔진 부품, 정밀 금속 가공 부품 세척</t>
  </si>
  <si>
    <t>드라이클리닝</t>
  </si>
  <si>
    <t>과거에는 의류 세탁에 사용되었으나, 현재 대부분 금지됨</t>
  </si>
  <si>
    <t>화학 중간체</t>
  </si>
  <si>
    <t>불소화합물(예: HFC-134a) 제조 전구체</t>
  </si>
  <si>
    <t>용제(솔벤트)</t>
  </si>
  <si>
    <t>기름·왁스 제거, 페인트 스트리퍼 등</t>
  </si>
  <si>
    <t>🚫 규제 상황</t>
  </si>
  <si>
    <t>환경 및 보건 규제 강화:</t>
  </si>
  <si>
    <t>대한민국은 「화학물질관리법」, 「산업안전보건법」 에 따라 엄격히 관리.</t>
  </si>
  <si>
    <t>EU REACH 규제, 미국 EPA 규제도 강화 중.</t>
  </si>
  <si>
    <t>대체 기술:</t>
  </si>
  <si>
    <t>친환경 수성 세정제, 초음파 세척, 기타 탄화수소계 용제로 대체되는 추세.</t>
  </si>
  <si>
    <t>할로겐화 유기화합물·염소화계 화학 품목 취급, TCE 또는 유사 물질 제조·유통</t>
  </si>
  <si>
    <t>대정화금</t>
  </si>
  <si>
    <t>연구·시약용 트리클로로에틸렌 공급 가능</t>
  </si>
  <si>
    <t>방청유, 금속용 산업유 중 일부 TCE 함유 제품 취급 가능</t>
  </si>
  <si>
    <t>📦 HS Code 854121</t>
  </si>
  <si>
    <r>
      <t>품목명 (영문)</t>
    </r>
    <r>
      <rPr>
        <sz val="11"/>
        <color theme="1"/>
        <rFont val="Aptos Narrow"/>
        <family val="2"/>
        <scheme val="minor"/>
      </rPr>
      <t>:</t>
    </r>
  </si>
  <si>
    <t>Transistors, with a dissipation rate of less than 1 W</t>
  </si>
  <si>
    <r>
      <t>품목명 (한글)</t>
    </r>
    <r>
      <rPr>
        <sz val="11"/>
        <color theme="1"/>
        <rFont val="Aptos Narrow"/>
        <family val="2"/>
        <scheme val="minor"/>
      </rPr>
      <t>:</t>
    </r>
  </si>
  <si>
    <t>소자 소모 전력이 1W 미만인 트랜지스터</t>
  </si>
  <si>
    <t>📘 세부 설명</t>
  </si>
  <si>
    <r>
      <t xml:space="preserve">이 코드는 </t>
    </r>
    <r>
      <rPr>
        <b/>
        <sz val="11"/>
        <color theme="1"/>
        <rFont val="Aptos Narrow"/>
        <family val="2"/>
        <scheme val="minor"/>
      </rPr>
      <t>전력 소모(dissipation rate)가 1와트 미만인 트랜지스터</t>
    </r>
    <r>
      <rPr>
        <sz val="11"/>
        <color theme="1"/>
        <rFont val="Aptos Narrow"/>
        <family val="2"/>
        <scheme val="minor"/>
      </rPr>
      <t>를 포함합니다.</t>
    </r>
  </si>
  <si>
    <r>
      <t xml:space="preserve">주로 컴퓨터, 스마트폰, 각종 전자제품의 회로에 사용되는 </t>
    </r>
    <r>
      <rPr>
        <b/>
        <sz val="11"/>
        <color theme="1"/>
        <rFont val="Aptos Narrow"/>
        <family val="2"/>
        <scheme val="minor"/>
      </rPr>
      <t>저전력 소신호 증폭용 또는 스위칭용 트랜지스터</t>
    </r>
    <r>
      <rPr>
        <sz val="11"/>
        <color theme="1"/>
        <rFont val="Aptos Narrow"/>
        <family val="2"/>
        <scheme val="minor"/>
      </rPr>
      <t>입니다.</t>
    </r>
  </si>
  <si>
    <r>
      <t xml:space="preserve">보통 </t>
    </r>
    <r>
      <rPr>
        <b/>
        <sz val="11"/>
        <color theme="1"/>
        <rFont val="Aptos Narrow"/>
        <family val="2"/>
        <scheme val="minor"/>
      </rPr>
      <t>BJT, FET</t>
    </r>
    <r>
      <rPr>
        <sz val="11"/>
        <color theme="1"/>
        <rFont val="Aptos Narrow"/>
        <family val="2"/>
        <scheme val="minor"/>
      </rPr>
      <t xml:space="preserve"> 형태가 많으며, 소형 회로에 대량으로 사용되는 표준 부품입니다.</t>
    </r>
  </si>
  <si>
    <t>해당기업 없음</t>
    <phoneticPr fontId="23" type="noConversion"/>
  </si>
  <si>
    <t>📘 주요 품목</t>
  </si>
  <si>
    <t>페놀-포름알데히드 수지 (Phenolic resins)</t>
  </si>
  <si>
    <r>
      <t xml:space="preserve">: 주로 </t>
    </r>
    <r>
      <rPr>
        <b/>
        <sz val="11"/>
        <color theme="1"/>
        <rFont val="Aptos Narrow"/>
        <family val="2"/>
        <scheme val="minor"/>
      </rPr>
      <t>페놀과 포름알데히드를 축합(polycondensation)하여 만든 열경화성 수지</t>
    </r>
    <r>
      <rPr>
        <sz val="11"/>
        <color theme="1"/>
        <rFont val="Aptos Narrow"/>
        <family val="2"/>
        <scheme val="minor"/>
      </rPr>
      <t>입니다.</t>
    </r>
  </si>
  <si>
    <t>기본 형태(primary forms)</t>
  </si>
  <si>
    <t>→ 분말, 과립(granules), 플레이크(flakes), 블록(blocks), 덩어리(mass) 등 가공되지 않은 기본형태.</t>
  </si>
  <si>
    <t>열경화성 플라스틱 제조</t>
  </si>
  <si>
    <t>전기 절연체(스위치, 플러그, 소켓)</t>
  </si>
  <si>
    <t>기계 부품(베어링, 기어 등)</t>
  </si>
  <si>
    <t>브레이크 라이닝, 클러치 페이싱</t>
  </si>
  <si>
    <t>연마재 결합제(그라인딩 휠, 사포 등)</t>
  </si>
  <si>
    <t>합판/합성목재 접착제(페놀계 접착제)</t>
  </si>
  <si>
    <t>내열 내화학성 플라스틱</t>
  </si>
  <si>
    <t>🔗 관련 산업</t>
  </si>
  <si>
    <t>전기전자 부품</t>
  </si>
  <si>
    <t>자동차 (브레이크 패드, 클러치)</t>
  </si>
  <si>
    <t>건축 자재 (합판)</t>
  </si>
  <si>
    <t>연마 산업</t>
  </si>
  <si>
    <t>기계 및 금속가공</t>
  </si>
  <si>
    <t>HS 390931 연관성</t>
  </si>
  <si>
    <t>🔥 매우 높음</t>
  </si>
  <si>
    <t>합성고무·페놀수지 등 열경화성 수지 사업. 페놀수지 직접 생산.</t>
  </si>
  <si>
    <t>🔥 높음</t>
  </si>
  <si>
    <t>폴리우레탄 주력이나, 화학 중간원료(페놀 등) 사업 연계.</t>
  </si>
  <si>
    <t>접착제, 에폭시/폴리우레탄/페놀수지 관련 사업.</t>
  </si>
  <si>
    <t>📘 정확한 품명</t>
  </si>
  <si>
    <r>
      <t>370199</t>
    </r>
    <r>
      <rPr>
        <sz val="11"/>
        <color theme="1"/>
        <rFont val="Aptos Narrow"/>
        <family val="2"/>
        <scheme val="minor"/>
      </rPr>
      <t xml:space="preserve"> :</t>
    </r>
  </si>
  <si>
    <t>Other photographic plates and film, flat, sensitized, unexposed (other than of paper, paperboard or textiles)</t>
  </si>
  <si>
    <t>(종이, 판지 또는 섬유가 아닌) 기타 평판 형태의 감광성, 감광필름 (감광처리 되었으나 미노출 상태)</t>
  </si>
  <si>
    <t>보통</t>
  </si>
  <si>
    <r>
      <t xml:space="preserve">플라스틱(예: 폴리에스터) 기재에 코팅된 </t>
    </r>
    <r>
      <rPr>
        <b/>
        <sz val="11"/>
        <color theme="1"/>
        <rFont val="Aptos Narrow"/>
        <family val="2"/>
        <scheme val="minor"/>
      </rPr>
      <t>감광 필름(인화지 아님)</t>
    </r>
  </si>
  <si>
    <t>주로 산업용, 의학용, 그래픽아트, PCB 회로패턴 제작 등에 사용됨</t>
  </si>
  <si>
    <t>산업용 감광 필름</t>
  </si>
  <si>
    <t>PCB(인쇄회로기판) 제작용 포토마스크</t>
  </si>
  <si>
    <t>정밀 가공용 포토리소그래피</t>
  </si>
  <si>
    <t>그래픽 아트</t>
  </si>
  <si>
    <t>출판용 인쇄 필름</t>
  </si>
  <si>
    <t>의료 방사선용 필름(X-ray)</t>
  </si>
  <si>
    <t>일부 사진 필름</t>
  </si>
  <si>
    <t>단, 일반 사진 촬영용 롤 필름(135필름 등)은 보통 3702 코드.</t>
  </si>
  <si>
    <t>❌ HS Code 370199에는 반도체용 포토마스크(마스터 마스크) 가 포함되지 않습니다.</t>
  </si>
  <si>
    <t>🔬 이유: HS 코드상의 구분</t>
  </si>
  <si>
    <t>평판 형태의 감광 필름, 감광 처리되었으나 미노출 (PCB, 그래픽아트용 등)</t>
  </si>
  <si>
    <t>노광 전에 쓰이는 감광재(소재)</t>
  </si>
  <si>
    <r>
      <t>370130 / 370120 / 370191</t>
    </r>
    <r>
      <rPr>
        <sz val="11"/>
        <color theme="1"/>
        <rFont val="Aptos Narrow"/>
        <family val="2"/>
        <scheme val="minor"/>
      </rPr>
      <t xml:space="preserve"> 등</t>
    </r>
  </si>
  <si>
    <t>감광 필름 중에서도 특히 그래픽아트, 인쇄, X-ray 용 등</t>
  </si>
  <si>
    <t>반도체용 포토마스크(마스터 마스크)</t>
  </si>
  <si>
    <t>701490 (유리제 포토마스크)</t>
  </si>
  <si>
    <r>
      <t xml:space="preserve">또는 </t>
    </r>
    <r>
      <rPr>
        <b/>
        <sz val="11"/>
        <color theme="1"/>
        <rFont val="Aptos Narrow"/>
        <family val="2"/>
        <scheme val="minor"/>
      </rPr>
      <t>900190 (기타 광학기기 부품)</t>
    </r>
    <r>
      <rPr>
        <sz val="11"/>
        <color theme="1"/>
        <rFont val="Aptos Narrow"/>
        <family val="2"/>
        <scheme val="minor"/>
      </rPr>
      <t xml:space="preserve"> 로 통상 분류</t>
    </r>
  </si>
  <si>
    <t>반도체 노광 공정에 사용되는 완성된 포토마스크(패턴이 이미 새겨진 석영/크롬 유리판)</t>
  </si>
  <si>
    <t>📌 구체적으로</t>
  </si>
  <si>
    <r>
      <t>370199</t>
    </r>
    <r>
      <rPr>
        <sz val="11"/>
        <color theme="1"/>
        <rFont val="Aptos Narrow"/>
        <family val="2"/>
        <scheme val="minor"/>
      </rPr>
      <t xml:space="preserve"> 는 보통</t>
    </r>
  </si>
  <si>
    <t>PCB용 포토레지스트 필름</t>
  </si>
  <si>
    <t>그래픽아트(출판 필름)</t>
  </si>
  <si>
    <t>X-ray 사진 필름</t>
  </si>
  <si>
    <t>등을 포함하며,</t>
  </si>
  <si>
    <r>
      <t xml:space="preserve">➔ </t>
    </r>
    <r>
      <rPr>
        <b/>
        <sz val="11"/>
        <color theme="1"/>
        <rFont val="Aptos Narrow"/>
        <family val="2"/>
        <scheme val="minor"/>
      </rPr>
      <t>포토마스크를 제작하기 위한 소재(감광 필름)</t>
    </r>
    <r>
      <rPr>
        <sz val="11"/>
        <color theme="1"/>
        <rFont val="Aptos Narrow"/>
        <family val="2"/>
        <scheme val="minor"/>
      </rPr>
      <t xml:space="preserve"> 로는 가능하지만,</t>
    </r>
  </si>
  <si>
    <r>
      <t xml:space="preserve">➔ </t>
    </r>
    <r>
      <rPr>
        <b/>
        <sz val="11"/>
        <color theme="1"/>
        <rFont val="Aptos Narrow"/>
        <family val="2"/>
        <scheme val="minor"/>
      </rPr>
      <t>반도체 노광 공정에서 쓰이는 완성된 포토마스크(마스터 마스크)</t>
    </r>
    <r>
      <rPr>
        <sz val="11"/>
        <color theme="1"/>
        <rFont val="Aptos Narrow"/>
        <family val="2"/>
        <scheme val="minor"/>
      </rPr>
      <t xml:space="preserve"> 자체는 아닙니다.</t>
    </r>
  </si>
  <si>
    <r>
      <t xml:space="preserve">반도체 제조에서 말하는 </t>
    </r>
    <r>
      <rPr>
        <b/>
        <sz val="11"/>
        <color theme="1"/>
        <rFont val="Aptos Narrow"/>
        <family val="2"/>
        <scheme val="minor"/>
      </rPr>
      <t>포토마스크</t>
    </r>
    <r>
      <rPr>
        <sz val="11"/>
        <color theme="1"/>
        <rFont val="Aptos Narrow"/>
        <family val="2"/>
        <scheme val="minor"/>
      </rPr>
      <t xml:space="preserve"> 는</t>
    </r>
  </si>
  <si>
    <r>
      <t xml:space="preserve">석영(Quartz) 또는 유리판에 크롬으로 회로 패턴을 형성한 </t>
    </r>
    <r>
      <rPr>
        <b/>
        <sz val="11"/>
        <color theme="1"/>
        <rFont val="Aptos Narrow"/>
        <family val="2"/>
        <scheme val="minor"/>
      </rPr>
      <t>광학적 노광용 정밀 부품</t>
    </r>
    <r>
      <rPr>
        <sz val="11"/>
        <color theme="1"/>
        <rFont val="Aptos Narrow"/>
        <family val="2"/>
        <scheme val="minor"/>
      </rPr>
      <t>으로,</t>
    </r>
  </si>
  <si>
    <r>
      <t xml:space="preserve">HS 코드에서 </t>
    </r>
    <r>
      <rPr>
        <b/>
        <sz val="11"/>
        <color theme="1"/>
        <rFont val="Aptos Narrow"/>
        <family val="2"/>
        <scheme val="minor"/>
      </rPr>
      <t>광학기기 부품(900190)</t>
    </r>
    <r>
      <rPr>
        <sz val="11"/>
        <color theme="1"/>
        <rFont val="Aptos Narrow"/>
        <family val="2"/>
        <scheme val="minor"/>
      </rPr>
      <t xml:space="preserve"> 또는 </t>
    </r>
    <r>
      <rPr>
        <b/>
        <sz val="11"/>
        <color theme="1"/>
        <rFont val="Aptos Narrow"/>
        <family val="2"/>
        <scheme val="minor"/>
      </rPr>
      <t>유리제(701490)</t>
    </r>
    <r>
      <rPr>
        <sz val="11"/>
        <color theme="1"/>
        <rFont val="Aptos Narrow"/>
        <family val="2"/>
        <scheme val="minor"/>
      </rPr>
      <t xml:space="preserve"> 로 분류됩니다.</t>
    </r>
  </si>
  <si>
    <t>“Generating sets with compression-ignition internal combustion piston engines (diesel or semi-diesel engines), of an output exceeding 75 kVA but not exceeding 375 kVA.”</t>
  </si>
  <si>
    <t>디젤 기관(압축점화식 내연기관, Compression-ignition engines)을 사용한 발전기 세트</t>
  </si>
  <si>
    <t>그 중에서</t>
  </si>
  <si>
    <r>
      <t>출력 75 kVA 초과 ~ 375 kVA 이하</t>
    </r>
    <r>
      <rPr>
        <sz val="11"/>
        <color theme="1"/>
        <rFont val="Aptos Narrow"/>
        <family val="2"/>
        <scheme val="minor"/>
      </rPr>
      <t xml:space="preserve"> 에 해당하는 제품</t>
    </r>
  </si>
  <si>
    <r>
      <t>건설현장</t>
    </r>
    <r>
      <rPr>
        <sz val="11"/>
        <color theme="1"/>
        <rFont val="Aptos Narrow"/>
        <family val="2"/>
        <scheme val="minor"/>
      </rPr>
      <t xml:space="preserve"> : 공사장 전원 공급</t>
    </r>
  </si>
  <si>
    <r>
      <t>공장 예비발전</t>
    </r>
    <r>
      <rPr>
        <sz val="11"/>
        <color theme="1"/>
        <rFont val="Aptos Narrow"/>
        <family val="2"/>
        <scheme val="minor"/>
      </rPr>
      <t xml:space="preserve"> : 정전 대비 비상 발전기</t>
    </r>
  </si>
  <si>
    <r>
      <t>병원, 데이터센터</t>
    </r>
    <r>
      <rPr>
        <sz val="11"/>
        <color theme="1"/>
        <rFont val="Aptos Narrow"/>
        <family val="2"/>
        <scheme val="minor"/>
      </rPr>
      <t xml:space="preserve"> : 무정전 전원 공급(UPS와 연계)</t>
    </r>
  </si>
  <si>
    <r>
      <t>상업용 건물</t>
    </r>
    <r>
      <rPr>
        <sz val="11"/>
        <color theme="1"/>
        <rFont val="Aptos Narrow"/>
        <family val="2"/>
        <scheme val="minor"/>
      </rPr>
      <t xml:space="preserve"> : 전력 백업</t>
    </r>
  </si>
  <si>
    <t>농장, 광산 등 전력 인프라가 약한 지역</t>
  </si>
  <si>
    <t>산업</t>
  </si>
  <si>
    <r>
      <t xml:space="preserve">⚙ </t>
    </r>
    <r>
      <rPr>
        <b/>
        <sz val="11"/>
        <color theme="1"/>
        <rFont val="Aptos Narrow"/>
        <family val="2"/>
        <scheme val="minor"/>
      </rPr>
      <t>발전설비 제조·유지보수</t>
    </r>
  </si>
  <si>
    <t>디젤 발전기, 엔진, 전기발전 장치 제조/서비스</t>
  </si>
  <si>
    <r>
      <t xml:space="preserve">🏗 </t>
    </r>
    <r>
      <rPr>
        <b/>
        <sz val="11"/>
        <color theme="1"/>
        <rFont val="Aptos Narrow"/>
        <family val="2"/>
        <scheme val="minor"/>
      </rPr>
      <t>건설·플랜트</t>
    </r>
  </si>
  <si>
    <t>발전기 세트 구매 및 현장 비상 전원 사용</t>
  </si>
  <si>
    <r>
      <t xml:space="preserve">🛠 </t>
    </r>
    <r>
      <rPr>
        <b/>
        <sz val="11"/>
        <color theme="1"/>
        <rFont val="Aptos Narrow"/>
        <family val="2"/>
        <scheme val="minor"/>
      </rPr>
      <t>자동차·중장비·기계 부품</t>
    </r>
  </si>
  <si>
    <t>일부 디젤엔진 부품, 전장/전기 부품 연관</t>
  </si>
  <si>
    <r>
      <t xml:space="preserve">🏭 </t>
    </r>
    <r>
      <rPr>
        <b/>
        <sz val="11"/>
        <color theme="1"/>
        <rFont val="Aptos Narrow"/>
        <family val="2"/>
        <scheme val="minor"/>
      </rPr>
      <t>중공업/조선</t>
    </r>
  </si>
  <si>
    <t>선박·해양 플랜트에 발전기 탑재 (조선소가 조달)</t>
  </si>
  <si>
    <r>
      <t xml:space="preserve">🔌 </t>
    </r>
    <r>
      <rPr>
        <b/>
        <sz val="11"/>
        <color theme="1"/>
        <rFont val="Aptos Narrow"/>
        <family val="2"/>
        <scheme val="minor"/>
      </rPr>
      <t>전력회사·에너지</t>
    </r>
  </si>
  <si>
    <t>예비 발전기(비상 전력) 유지 및 설계</t>
  </si>
  <si>
    <r>
      <t xml:space="preserve">🏢 </t>
    </r>
    <r>
      <rPr>
        <b/>
        <sz val="11"/>
        <color theme="1"/>
        <rFont val="Aptos Narrow"/>
        <family val="2"/>
        <scheme val="minor"/>
      </rPr>
      <t>산업용 EPC(설비 설계/시공)</t>
    </r>
  </si>
  <si>
    <t>발전기 포함 패키지 공급</t>
  </si>
  <si>
    <t>HS 850213 연관성</t>
  </si>
  <si>
    <t>HD현대일렉트릭</t>
  </si>
  <si>
    <t>전력기기 전문 (변압기·스위치기어·발전기). 디젤발전 연계 솔루션 공급</t>
  </si>
  <si>
    <t>현대로템</t>
  </si>
  <si>
    <t>⚡ 중간~높음</t>
  </si>
  <si>
    <t>철도·방산·플랜트 사업에서 발전기세트 필요. 플랜트 EPC 공급 경험</t>
  </si>
  <si>
    <t>예시</t>
  </si>
  <si>
    <r>
      <t xml:space="preserve">🚢 </t>
    </r>
    <r>
      <rPr>
        <b/>
        <sz val="11"/>
        <color theme="1"/>
        <rFont val="Aptos Narrow"/>
        <family val="2"/>
        <scheme val="minor"/>
      </rPr>
      <t>유조선(Tanker)</t>
    </r>
  </si>
  <si>
    <t>원유·석유 제품 운송</t>
  </si>
  <si>
    <r>
      <t xml:space="preserve">🚢 </t>
    </r>
    <r>
      <rPr>
        <b/>
        <sz val="11"/>
        <color theme="1"/>
        <rFont val="Aptos Narrow"/>
        <family val="2"/>
        <scheme val="minor"/>
      </rPr>
      <t>가스 운반선(LNG, LPG)</t>
    </r>
  </si>
  <si>
    <t>액화가스 운송</t>
  </si>
  <si>
    <r>
      <t xml:space="preserve">🚢 </t>
    </r>
    <r>
      <rPr>
        <b/>
        <sz val="11"/>
        <color theme="1"/>
        <rFont val="Aptos Narrow"/>
        <family val="2"/>
        <scheme val="minor"/>
      </rPr>
      <t>어획물 운반선, 냉동 운반선</t>
    </r>
  </si>
  <si>
    <t>수산물 대량 운송</t>
  </si>
  <si>
    <r>
      <t xml:space="preserve">🚢 </t>
    </r>
    <r>
      <rPr>
        <b/>
        <sz val="11"/>
        <color theme="1"/>
        <rFont val="Aptos Narrow"/>
        <family val="2"/>
        <scheme val="minor"/>
      </rPr>
      <t>자동차 운반선 (PCTC/RoRo)</t>
    </r>
  </si>
  <si>
    <t>차량 운송</t>
  </si>
  <si>
    <r>
      <t xml:space="preserve">🚢 </t>
    </r>
    <r>
      <rPr>
        <b/>
        <sz val="11"/>
        <color theme="1"/>
        <rFont val="Aptos Narrow"/>
        <family val="2"/>
        <scheme val="minor"/>
      </rPr>
      <t>벌크선(Bulk Carrier)</t>
    </r>
  </si>
  <si>
    <t>철광석, 석탄, 곡물 등</t>
  </si>
  <si>
    <r>
      <t xml:space="preserve">🚢 </t>
    </r>
    <r>
      <rPr>
        <b/>
        <sz val="11"/>
        <color theme="1"/>
        <rFont val="Aptos Narrow"/>
        <family val="2"/>
        <scheme val="minor"/>
      </rPr>
      <t>드릴십(Drill Ship), FPSO</t>
    </r>
  </si>
  <si>
    <t>해양 플랜트용 (해상 석유·가스 생산)</t>
  </si>
  <si>
    <r>
      <t xml:space="preserve">🚢 </t>
    </r>
    <r>
      <rPr>
        <b/>
        <sz val="11"/>
        <color theme="1"/>
        <rFont val="Aptos Narrow"/>
        <family val="2"/>
        <scheme val="minor"/>
      </rPr>
      <t>케이블 부설선, 준설선, 작업선</t>
    </r>
  </si>
  <si>
    <t>해저케이블 설치, 준설 공사</t>
  </si>
  <si>
    <r>
      <t xml:space="preserve">🚢 </t>
    </r>
    <r>
      <rPr>
        <b/>
        <sz val="11"/>
        <color theme="1"/>
        <rFont val="Aptos Narrow"/>
        <family val="2"/>
        <scheme val="minor"/>
      </rPr>
      <t>냉동 공장선, 가공선</t>
    </r>
  </si>
  <si>
    <t>어획 후 즉석 가공</t>
  </si>
  <si>
    <r>
      <t xml:space="preserve">🚢 </t>
    </r>
    <r>
      <rPr>
        <b/>
        <sz val="11"/>
        <color theme="1"/>
        <rFont val="Aptos Narrow"/>
        <family val="2"/>
        <scheme val="minor"/>
      </rPr>
      <t>연료 보급선(Bunkering ship)</t>
    </r>
  </si>
  <si>
    <t>해상 보급</t>
  </si>
  <si>
    <t>⚙ 주요 특징과 용도</t>
  </si>
  <si>
    <t>발전기 세트</t>
  </si>
  <si>
    <t>디젤·가솔린·가스·가스터빈 엔진과 발전기를 결합, 주/비상 전력 공급</t>
  </si>
  <si>
    <t>로터리 컨버터</t>
  </si>
  <si>
    <t>AC ↔ DC, 주파수 변환, 고전압·저전압 변환 등에 사용</t>
  </si>
  <si>
    <t>주요 적용 분야</t>
  </si>
  <si>
    <t>공장, 병원, 데이터센터, 건설현장, 군기지, 플랜트, 해양플랜트, 철도</t>
  </si>
  <si>
    <t>✅ 요약</t>
  </si>
  <si>
    <t>발전기 세트 및 회전형 전기 변환기</t>
  </si>
  <si>
    <t>공장·건설·병원·데이터센터 전력 공급 및 전력 변환</t>
  </si>
  <si>
    <t>세부 구분</t>
  </si>
  <si>
    <t>연료(디젤, 가솔린, 가스, 터빈) 및 출력(kVA)에 따라 분류</t>
  </si>
  <si>
    <t>Freezers of the chest type, not exceeding 800 liters capacity.</t>
  </si>
  <si>
    <t>수평형 냉동고 (Chest type)</t>
  </si>
  <si>
    <t>용량이 800리터 이하</t>
  </si>
  <si>
    <t>을 가리킵니다.</t>
  </si>
  <si>
    <t>🏭 주요 특징</t>
  </si>
  <si>
    <t>형태</t>
  </si>
  <si>
    <t>상부 도어가 위로 열리는 수평형(Chest Type). 흔히 ‘냉동고’라고 부름.</t>
  </si>
  <si>
    <t>용량</t>
  </si>
  <si>
    <t>최대 800리터 (국제 HS 기준). 소형~중형 상업용/가정용.</t>
  </si>
  <si>
    <t>냉동방식</t>
  </si>
  <si>
    <t>직접냉각(Direct Cooling) 방식이 많음. 전력 효율이 높고 구조가 단순.</t>
  </si>
  <si>
    <t>가정(대용량 식자재 보관), 마트·정육점·식당(냉동식품, 아이스크림 보관)</t>
  </si>
  <si>
    <t>⚙ 예시</t>
  </si>
  <si>
    <r>
      <t xml:space="preserve">🏠 </t>
    </r>
    <r>
      <rPr>
        <b/>
        <sz val="11"/>
        <color theme="1"/>
        <rFont val="Aptos Narrow"/>
        <family val="2"/>
        <scheme val="minor"/>
      </rPr>
      <t>가정용 대형 냉동고</t>
    </r>
    <r>
      <rPr>
        <sz val="11"/>
        <color theme="1"/>
        <rFont val="Aptos Narrow"/>
        <family val="2"/>
        <scheme val="minor"/>
      </rPr>
      <t xml:space="preserve"> : 사골, 육류, 대량 냉동식품 보관</t>
    </r>
  </si>
  <si>
    <r>
      <t xml:space="preserve">🛒 </t>
    </r>
    <r>
      <rPr>
        <b/>
        <sz val="11"/>
        <color theme="1"/>
        <rFont val="Aptos Narrow"/>
        <family val="2"/>
        <scheme val="minor"/>
      </rPr>
      <t>마트·슈퍼</t>
    </r>
    <r>
      <rPr>
        <sz val="11"/>
        <color theme="1"/>
        <rFont val="Aptos Narrow"/>
        <family val="2"/>
        <scheme val="minor"/>
      </rPr>
      <t xml:space="preserve"> : 아이스크림, 냉동만두 보관</t>
    </r>
  </si>
  <si>
    <r>
      <t xml:space="preserve">🐟 </t>
    </r>
    <r>
      <rPr>
        <b/>
        <sz val="11"/>
        <color theme="1"/>
        <rFont val="Aptos Narrow"/>
        <family val="2"/>
        <scheme val="minor"/>
      </rPr>
      <t>수산시장</t>
    </r>
    <r>
      <rPr>
        <sz val="11"/>
        <color theme="1"/>
        <rFont val="Aptos Narrow"/>
        <family val="2"/>
        <scheme val="minor"/>
      </rPr>
      <t xml:space="preserve"> : 어류 장기저장</t>
    </r>
  </si>
  <si>
    <t>Motor cars and other motor vehicles principally designed for the transport of persons (other than those of heading 8702), with spark-ignition internal combustion reciprocating piston engine, of a cylinder capacity exceeding 1,500 cc but not exceeding 3,000 cc.</t>
  </si>
  <si>
    <t>주로 사람 수송용 (승용차)</t>
  </si>
  <si>
    <t>점화방식(Spark-ignition) 내연 피스톤 엔진(가솔린, LPG 등) 장착</t>
  </si>
  <si>
    <t>실린더 용적 1500cc 초과 ~ 3000cc 이하</t>
  </si>
  <si>
    <t>을 말합니다.</t>
  </si>
  <si>
    <t>엔진 방식</t>
  </si>
  <si>
    <t>점화 플러그로 점화하는 방식 (Spark-ignition) ➔ 주로 가솔린, LPG 차량</t>
  </si>
  <si>
    <t>배기량 범위</t>
  </si>
  <si>
    <t>1500cc 초과 ~ 3000cc 이하</t>
  </si>
  <si>
    <t>세단, SUV, 해치백 등 주로 사람 수송용 차량</t>
  </si>
  <si>
    <t>적용</t>
  </si>
  <si>
    <t>중형~준대형 승용차 대부분이 이 범위 (현대 쏘나타, 그랜저, 기아 K5, K7, 일부 SUV 등)</t>
  </si>
  <si>
    <t>🚗 구체적 예시</t>
  </si>
  <si>
    <t>현대 쏘나타 2.0, 그랜저 2.5</t>
  </si>
  <si>
    <t>기아 K5 1.6, K7 2.5</t>
  </si>
  <si>
    <t>토요타 캠리 2.5</t>
  </si>
  <si>
    <t>혼다 어코드 1.5 터보 (배기량 기준에 따라 국가는 다를 수 있음)</t>
  </si>
  <si>
    <t>르노 QM6 2.0</t>
  </si>
  <si>
    <t>폭스바겐 파사트 2.0 TSI</t>
  </si>
  <si>
    <t>배기량 1500cc 초과 ~ 3000cc 이하의 점화방식 엔진 승용차</t>
  </si>
  <si>
    <t>엔진</t>
  </si>
  <si>
    <t>가솔린/LPG 등 Spark-ignition 방식</t>
  </si>
  <si>
    <t>주요 적용</t>
  </si>
  <si>
    <t>중형~준대형 승용차, SUV</t>
  </si>
  <si>
    <t>HS 870340 연관성</t>
  </si>
  <si>
    <t>넥센타이어, 금호타이어, 한국타이어앤테크놀로지</t>
  </si>
  <si>
    <t>자동차 타이어 생산, 870340 차량에 직접 공급</t>
  </si>
  <si>
    <t>성창오토텍, 유니크, 유성기업</t>
  </si>
  <si>
    <t>자동차 부품(시트, 밸브, 엔진·변속기 부품 등) 공급</t>
  </si>
  <si>
    <t>신성델타테크, 한국단자</t>
  </si>
  <si>
    <t>자동차 전장, 와이어링 하네스, 커넥터</t>
  </si>
  <si>
    <t>Vaccines for human medicine for prophylactic use.</t>
  </si>
  <si>
    <t>사람에게 투여하기 위한 예방적 용도의 백신</t>
  </si>
  <si>
    <r>
      <t xml:space="preserve">주로 </t>
    </r>
    <r>
      <rPr>
        <b/>
        <sz val="11"/>
        <color theme="1"/>
        <rFont val="Aptos Narrow"/>
        <family val="2"/>
        <scheme val="minor"/>
      </rPr>
      <t>바이러스 감염 예방</t>
    </r>
    <r>
      <rPr>
        <sz val="11"/>
        <color theme="1"/>
        <rFont val="Aptos Narrow"/>
        <family val="2"/>
        <scheme val="minor"/>
      </rPr>
      <t>을 목적으로 합니다.</t>
    </r>
  </si>
  <si>
    <t>(300213은 세균 예방용,</t>
  </si>
  <si>
    <r>
      <t xml:space="preserve">300214는 </t>
    </r>
    <r>
      <rPr>
        <b/>
        <sz val="11"/>
        <color theme="1"/>
        <rFont val="Aptos Narrow"/>
        <family val="2"/>
        <scheme val="minor"/>
      </rPr>
      <t>바이러스 예방용</t>
    </r>
    <r>
      <rPr>
        <sz val="11"/>
        <color theme="1"/>
        <rFont val="Aptos Narrow"/>
        <family val="2"/>
        <scheme val="minor"/>
      </rPr>
      <t xml:space="preserve"> 으로 구분됩니다.)</t>
    </r>
  </si>
  <si>
    <t>🧪 구체적 예시</t>
  </si>
  <si>
    <t>종류</t>
  </si>
  <si>
    <t>인플루엔자 백신</t>
  </si>
  <si>
    <t>계절성 독감 예방</t>
  </si>
  <si>
    <t>SARS-CoV-2 예방 (mRNA, 벡터, 불활성화 등)</t>
  </si>
  <si>
    <t>B형간염 백신</t>
  </si>
  <si>
    <t>HBV 감염 예방</t>
  </si>
  <si>
    <t>HPV 백신</t>
  </si>
  <si>
    <t>자궁경부암(HPV) 예방</t>
  </si>
  <si>
    <t>홍역·볼거리·풍진(MMR) 백신</t>
  </si>
  <si>
    <t>소아 바이러스성 질환 예방</t>
  </si>
  <si>
    <t>수두, 폴리오, 일본뇌염 백신</t>
  </si>
  <si>
    <t>각 바이러스 질환 예방</t>
  </si>
  <si>
    <t>대상</t>
  </si>
  <si>
    <t>사람 (human medicine)</t>
  </si>
  <si>
    <t>예방적(prophylactic) 목적</t>
  </si>
  <si>
    <t>주사제(액제, 분말), 일부 경구 백신</t>
  </si>
  <si>
    <t>특성</t>
  </si>
  <si>
    <t>살아있는 약독화, 불활성화, mRNA, 바이럴 벡터 등 다양한 플랫폼</t>
  </si>
  <si>
    <t>Lip make-up preparations.</t>
  </si>
  <si>
    <r>
      <t>입술을 아름답게 보이게 하는 용도의 모든 화장품</t>
    </r>
    <r>
      <rPr>
        <sz val="11"/>
        <color theme="1"/>
        <rFont val="Aptos Narrow"/>
        <family val="2"/>
        <scheme val="minor"/>
      </rPr>
      <t xml:space="preserve"> 을 의미합니다.</t>
    </r>
  </si>
  <si>
    <r>
      <t xml:space="preserve">💄 </t>
    </r>
    <r>
      <rPr>
        <b/>
        <sz val="11"/>
        <color theme="1"/>
        <rFont val="Aptos Narrow"/>
        <family val="2"/>
        <scheme val="minor"/>
      </rPr>
      <t>립스틱</t>
    </r>
  </si>
  <si>
    <r>
      <t xml:space="preserve">💋 </t>
    </r>
    <r>
      <rPr>
        <b/>
        <sz val="11"/>
        <color theme="1"/>
        <rFont val="Aptos Narrow"/>
        <family val="2"/>
        <scheme val="minor"/>
      </rPr>
      <t>립글로스</t>
    </r>
  </si>
  <si>
    <r>
      <t xml:space="preserve">🌸 </t>
    </r>
    <r>
      <rPr>
        <b/>
        <sz val="11"/>
        <color theme="1"/>
        <rFont val="Aptos Narrow"/>
        <family val="2"/>
        <scheme val="minor"/>
      </rPr>
      <t>틴트</t>
    </r>
  </si>
  <si>
    <r>
      <t xml:space="preserve">일부 </t>
    </r>
    <r>
      <rPr>
        <b/>
        <sz val="11"/>
        <color theme="1"/>
        <rFont val="Aptos Narrow"/>
        <family val="2"/>
        <scheme val="minor"/>
      </rPr>
      <t>립밤(색조 포함)</t>
    </r>
  </si>
  <si>
    <t>을 포함합니다.</t>
  </si>
  <si>
    <t>(색상이 없는 보습전용 립밤은 HS 330499(기타 미용·피부관리 제품)으로 분류될 수도 있음.)</t>
  </si>
  <si>
    <t>🏭 주요 특징과 용도</t>
  </si>
  <si>
    <t>주요 제품</t>
  </si>
  <si>
    <t>립스틱, 립글로스, 립틴트 등 색조 화장품</t>
  </si>
  <si>
    <t>스틱형, 액상, 젤타입 등</t>
  </si>
  <si>
    <t>목적</t>
  </si>
  <si>
    <t>입술에 색을 입혀 미용적(심미적) 효과, 보호·보습 기능도 부가적</t>
  </si>
  <si>
    <t>주요 성분</t>
  </si>
  <si>
    <t>오일, 왁스, 색소, 보습제(비타민E, 히알루론산 등)</t>
  </si>
  <si>
    <r>
      <t xml:space="preserve">📌 </t>
    </r>
    <r>
      <rPr>
        <b/>
        <sz val="11"/>
        <color theme="1"/>
        <rFont val="Aptos Narrow"/>
        <family val="2"/>
        <scheme val="minor"/>
      </rPr>
      <t>직접 연관</t>
    </r>
  </si>
  <si>
    <t>립스틱, 립글로스, 립틴트 등 색조 화장품을 직접 제조·판매하는 기업</t>
  </si>
  <si>
    <r>
      <t xml:space="preserve">⚗ </t>
    </r>
    <r>
      <rPr>
        <b/>
        <sz val="11"/>
        <color theme="1"/>
        <rFont val="Aptos Narrow"/>
        <family val="2"/>
        <scheme val="minor"/>
      </rPr>
      <t>간접 연관</t>
    </r>
  </si>
  <si>
    <t>화장품 원료 공급, 용기·포장재, OEM/ODM 생산업체</t>
  </si>
  <si>
    <r>
      <t xml:space="preserve">🛍 </t>
    </r>
    <r>
      <rPr>
        <b/>
        <sz val="11"/>
        <color theme="1"/>
        <rFont val="Aptos Narrow"/>
        <family val="2"/>
        <scheme val="minor"/>
      </rPr>
      <t>약간 연관</t>
    </r>
  </si>
  <si>
    <t>유통, 백화점, 뷰티 편집샵(판매 채널)</t>
  </si>
  <si>
    <t>구분</t>
    <phoneticPr fontId="23" type="noConversion"/>
  </si>
  <si>
    <t>HS 330410 연관성</t>
  </si>
  <si>
    <t>한국화장품</t>
  </si>
  <si>
    <t>화장품 전문 제조·유통, 자체 브랜드 및 색조 화장품(립 포함) 다수 생산</t>
  </si>
  <si>
    <t>⚡ 중간~약함</t>
  </si>
  <si>
    <t>Liquid dielectric transformers having a power handling capacity exceeding 10,000 kVA but not exceeding 100,000 kVA.</t>
  </si>
  <si>
    <r>
      <t>액체 유전체(Liquid dielectric, 보통 절연유)</t>
    </r>
    <r>
      <rPr>
        <sz val="11"/>
        <color theme="1"/>
        <rFont val="Aptos Narrow"/>
        <family val="2"/>
        <scheme val="minor"/>
      </rPr>
      <t xml:space="preserve"> 를 사용하는 변압기로</t>
    </r>
  </si>
  <si>
    <r>
      <t>용량이 10,000 kVA 초과 ~ 100,000 kVA 이하</t>
    </r>
    <r>
      <rPr>
        <sz val="11"/>
        <color theme="1"/>
        <rFont val="Aptos Narrow"/>
        <family val="2"/>
        <scheme val="minor"/>
      </rPr>
      <t>인 제품을 말합니다.</t>
    </r>
  </si>
  <si>
    <t>⚙ 주요 특징</t>
  </si>
  <si>
    <t>유전체(절연 방식)</t>
  </si>
  <si>
    <t>절연유(주로 광유, 최근은 친환경 식물유 또는 가스 혼합유도 사용)</t>
  </si>
  <si>
    <t>10,000 kVA(10MVA) 초과 ~ 100,000 kVA(100MVA) 이하</t>
  </si>
  <si>
    <t>냉각 방식</t>
  </si>
  <si>
    <t>대형은 보통 유냉식(ONAN, ONAF)</t>
  </si>
  <si>
    <t>발전소, 대규모 변전소, 대형 공장 전력 계통에서 전압 승압·강압</t>
  </si>
  <si>
    <t>설치 형태</t>
  </si>
  <si>
    <t>주로 야외 설치 (옥외용)</t>
  </si>
  <si>
    <t>🏭 주요 적용 분야</t>
  </si>
  <si>
    <t>발전소</t>
  </si>
  <si>
    <t>송전 전압(154kV 이상)으로 승압용</t>
  </si>
  <si>
    <t>변전소</t>
  </si>
  <si>
    <t>송배전계통에서 전압 변환</t>
  </si>
  <si>
    <t>대규모 산업단지</t>
  </si>
  <si>
    <t>전력 집중 공급</t>
  </si>
  <si>
    <t>신재생 에너지 연계</t>
  </si>
  <si>
    <t>풍력·태양광 대규모 단지와 계통 연결 시</t>
  </si>
  <si>
    <t>🔎 다시 정리: HS Code 850423</t>
  </si>
  <si>
    <r>
      <t>변압기(Transformer)</t>
    </r>
    <r>
      <rPr>
        <sz val="11"/>
        <color theme="1"/>
        <rFont val="Aptos Narrow"/>
        <family val="2"/>
        <scheme val="minor"/>
      </rPr>
      <t xml:space="preserve"> 중에서도</t>
    </r>
  </si>
  <si>
    <t>절연유(액체 유전체) 사용</t>
  </si>
  <si>
    <r>
      <t>10 MVA ~ 100 MVA</t>
    </r>
    <r>
      <rPr>
        <sz val="11"/>
        <color theme="1"/>
        <rFont val="Aptos Narrow"/>
        <family val="2"/>
        <scheme val="minor"/>
      </rPr>
      <t>급 대형</t>
    </r>
  </si>
  <si>
    <r>
      <t xml:space="preserve">➔ 주로 </t>
    </r>
    <r>
      <rPr>
        <b/>
        <sz val="11"/>
        <color theme="1"/>
        <rFont val="Aptos Narrow"/>
        <family val="2"/>
        <scheme val="minor"/>
      </rPr>
      <t>발전소, 대규모 변전소, 대형 산업단지</t>
    </r>
    <r>
      <rPr>
        <sz val="11"/>
        <color theme="1"/>
        <rFont val="Aptos Narrow"/>
        <family val="2"/>
        <scheme val="minor"/>
      </rPr>
      <t>에서 사용</t>
    </r>
  </si>
  <si>
    <t>관련 기업은 주로</t>
  </si>
  <si>
    <t>변압기 제조사, 전력 설비 엔지니어링 및 설치기업</t>
  </si>
  <si>
    <t>발전·송배전 사업자(전력회사)</t>
  </si>
  <si>
    <r>
      <t xml:space="preserve">간접적으로 </t>
    </r>
    <r>
      <rPr>
        <b/>
        <sz val="11"/>
        <color theme="1"/>
        <rFont val="Aptos Narrow"/>
        <family val="2"/>
        <scheme val="minor"/>
      </rPr>
      <t>대형 플랜트 EPC(건설)</t>
    </r>
    <r>
      <rPr>
        <sz val="11"/>
        <color theme="1"/>
        <rFont val="Aptos Narrow"/>
        <family val="2"/>
        <scheme val="minor"/>
      </rPr>
      <t xml:space="preserve"> 와도 연관됩니다.</t>
    </r>
  </si>
  <si>
    <t>HS 850423 연관성</t>
  </si>
  <si>
    <t>대형 변압기(유입식 포함) 주력 제조사. 154kV, 345kV 등 초고압급 변압기 제작 및 수출.</t>
  </si>
  <si>
    <t>제룡전기</t>
  </si>
  <si>
    <t>전력기기 전문 (변압기, 개폐기 등) 제조. 변전소 납품 주력.</t>
  </si>
  <si>
    <t>한국전력</t>
  </si>
  <si>
    <t>⚡ 높음</t>
  </si>
  <si>
    <t>발전·송배전망 운영사로 대형 변압기 구매 주체 (발주·운영).</t>
  </si>
  <si>
    <t>DL이앤씨, 현대건설</t>
  </si>
  <si>
    <t>발전소, 변전소 EPC 시 대형 변압기 설치 포함. 직접 제조는 X, 플랜트 발주에서 구매.</t>
  </si>
  <si>
    <t>Numerically controlled bending, folding and straightening machines for working metal.</t>
  </si>
  <si>
    <r>
      <t>금속을 굽힘(절곡), 접음, 펴는(교정) 작업을 수행하는 기계</t>
    </r>
    <r>
      <rPr>
        <sz val="11"/>
        <color theme="1"/>
        <rFont val="Aptos Narrow"/>
        <family val="2"/>
        <scheme val="minor"/>
      </rPr>
      <t xml:space="preserve"> 중</t>
    </r>
  </si>
  <si>
    <r>
      <t>수치제어(NC, CNC) 방식</t>
    </r>
    <r>
      <rPr>
        <sz val="11"/>
        <color theme="1"/>
        <rFont val="Aptos Narrow"/>
        <family val="2"/>
        <scheme val="minor"/>
      </rPr>
      <t xml:space="preserve"> 으로 작동하는 장비입니다.</t>
    </r>
  </si>
  <si>
    <t>작업</t>
  </si>
  <si>
    <t>절곡(bending)</t>
  </si>
  <si>
    <t>금속 판재를 일정 각도로 굽힘 (브레이크프레스, CNC 벤딩 머신)</t>
  </si>
  <si>
    <t>폴딩(folding)</t>
  </si>
  <si>
    <t>금속 시트를 접어 상자, 프레임 형태 제작</t>
  </si>
  <si>
    <t>스트레이트닝(straightening)</t>
  </si>
  <si>
    <t>금속 판재, 바(bar) 등을 평탄하게 교정</t>
  </si>
  <si>
    <t>자동차 차체, 조선소 철판, 건설 구조물, 전기·가전 프레임, 금속 가구 프레임 등에서 광범위하게 사용됩니다.</t>
  </si>
  <si>
    <t>수치제어(NC/CNC)</t>
  </si>
  <si>
    <t>컴퓨터로 각도, 위치, 압력을 자동 제어 ➔ 고정밀 대량생산 가능</t>
  </si>
  <si>
    <t>가공 소재</t>
  </si>
  <si>
    <t>철, 알루미늄, 스테인리스 등 금속 판재</t>
  </si>
  <si>
    <t>대표 장비</t>
  </si>
  <si>
    <t>CNC Press Brake(절곡기), CNC 롤 벤딩 머신, 스트레이트너</t>
  </si>
  <si>
    <t>Glassware of a kind used for table (other than drinking glasses) or kitchen purposes, of glass other than of lead crystal, other.</t>
  </si>
  <si>
    <r>
      <t>납이 함유되지 않은 일반 유리(Lead-free glass)</t>
    </r>
    <r>
      <rPr>
        <sz val="11"/>
        <color theme="1"/>
        <rFont val="Aptos Narrow"/>
        <family val="2"/>
        <scheme val="minor"/>
      </rPr>
      <t xml:space="preserve"> 로 만든</t>
    </r>
  </si>
  <si>
    <r>
      <t>식탁용·주방용 유리제품</t>
    </r>
    <r>
      <rPr>
        <sz val="11"/>
        <color theme="1"/>
        <rFont val="Aptos Narrow"/>
        <family val="2"/>
        <scheme val="minor"/>
      </rPr>
      <t xml:space="preserve"> 중</t>
    </r>
  </si>
  <si>
    <t>음료잔(drinking glasses)을 제외한 기타 제품</t>
  </si>
  <si>
    <t>🏭 주요 예시</t>
  </si>
  <si>
    <t>🥣 유리볼, 샐러드 볼</t>
  </si>
  <si>
    <t>테이블 세팅용 대형 유리 그릇</t>
  </si>
  <si>
    <t>🍽 유리접시, 디저트 플레이트</t>
  </si>
  <si>
    <t>식사/디저트용</t>
  </si>
  <si>
    <t>🥗 유리샐러드 접시</t>
  </si>
  <si>
    <t>홈파티, 레스토랑용</t>
  </si>
  <si>
    <t>🥘 유리 베이킹 접시</t>
  </si>
  <si>
    <t>오븐용 내열 유리 트레이(일부는 701349로도 분류)</t>
  </si>
  <si>
    <t>🚬 유리 재떨이, 과일접시</t>
  </si>
  <si>
    <t>장식 + 실사용 겸용</t>
  </si>
  <si>
    <t>💐 유리 플로랄 볼</t>
  </si>
  <si>
    <t>식탁 중앙 장식 (테이블 센터피스)</t>
  </si>
  <si>
    <t>재질</t>
  </si>
  <si>
    <r>
      <t xml:space="preserve">보통 소다석회 유리(Soda-lime glass) 혹은 강화유리(Tempered glass), </t>
    </r>
    <r>
      <rPr>
        <b/>
        <sz val="11"/>
        <color theme="1"/>
        <rFont val="Aptos Narrow"/>
        <family val="2"/>
        <scheme val="minor"/>
      </rPr>
      <t>납 미포함</t>
    </r>
  </si>
  <si>
    <t>테이블 세팅, 주방, 다과용</t>
  </si>
  <si>
    <t>납크리스탈과 구분</t>
  </si>
  <si>
    <t>납크리스탈 유리(701321~701328)는 고급 투명도, 중량감. 701349는 일반 유리제품.</t>
  </si>
  <si>
    <r>
      <t xml:space="preserve"> </t>
    </r>
    <r>
      <rPr>
        <b/>
        <sz val="11"/>
        <color rgb="FFFF0000"/>
        <rFont val="맑은 고딕"/>
        <family val="3"/>
        <charset val="129"/>
      </rPr>
      <t>관련기업 없음</t>
    </r>
    <phoneticPr fontId="23" type="noConversion"/>
  </si>
  <si>
    <t>Parts and accessories for instruments and apparatus of heading 9030.</t>
  </si>
  <si>
    <r>
      <t>9030번(전기량 측정, 전기적 크기의 검출·분석 기기)</t>
    </r>
    <r>
      <rPr>
        <sz val="11"/>
        <color theme="1"/>
        <rFont val="Aptos Narrow"/>
        <family val="2"/>
        <scheme val="minor"/>
      </rPr>
      <t xml:space="preserve"> 에 해당하는 제품의 </t>
    </r>
    <r>
      <rPr>
        <b/>
        <sz val="11"/>
        <color theme="1"/>
        <rFont val="Aptos Narrow"/>
        <family val="2"/>
        <scheme val="minor"/>
      </rPr>
      <t>부품 및 부분품</t>
    </r>
    <r>
      <rPr>
        <sz val="11"/>
        <color theme="1"/>
        <rFont val="Aptos Narrow"/>
        <family val="2"/>
        <scheme val="minor"/>
      </rPr>
      <t>을 말합니다.</t>
    </r>
  </si>
  <si>
    <t>🏭 상위 코드(9030) 이해</t>
  </si>
  <si>
    <t>9030은 예를 들어:</t>
  </si>
  <si>
    <t>HS 6단위</t>
  </si>
  <si>
    <t>멀티미터 (Multimeters)</t>
  </si>
  <si>
    <t>기타 전기량 측정기(전력, 전류, 전압 등)</t>
  </si>
  <si>
    <t>기타 전기량 계측기 (전력분석기, 전력질분석기, 정전기 측정기 등)</t>
  </si>
  <si>
    <r>
      <t xml:space="preserve">따라서 </t>
    </r>
    <r>
      <rPr>
        <b/>
        <sz val="11"/>
        <color theme="1"/>
        <rFont val="Aptos Narrow"/>
        <family val="2"/>
        <scheme val="minor"/>
      </rPr>
      <t>903090</t>
    </r>
    <r>
      <rPr>
        <sz val="11"/>
        <color theme="1"/>
        <rFont val="Aptos Narrow"/>
        <family val="2"/>
        <scheme val="minor"/>
      </rPr>
      <t xml:space="preserve">은 위와 같은 기기들의 </t>
    </r>
    <r>
      <rPr>
        <b/>
        <sz val="11"/>
        <color theme="1"/>
        <rFont val="Aptos Narrow"/>
        <family val="2"/>
        <scheme val="minor"/>
      </rPr>
      <t>센서, 모듈, PCB, 교체용 유닛, 전극, 프로브 등 부품</t>
    </r>
    <r>
      <rPr>
        <sz val="11"/>
        <color theme="1"/>
        <rFont val="Aptos Narrow"/>
        <family val="2"/>
        <scheme val="minor"/>
      </rPr>
      <t>을 포괄합니다.</t>
    </r>
  </si>
  <si>
    <t>⚙ 주요 예시</t>
  </si>
  <si>
    <t>예시 부품</t>
  </si>
  <si>
    <r>
      <t xml:space="preserve">📟 </t>
    </r>
    <r>
      <rPr>
        <b/>
        <sz val="11"/>
        <color theme="1"/>
        <rFont val="Aptos Narrow"/>
        <family val="2"/>
        <scheme val="minor"/>
      </rPr>
      <t>계측기용 전류·전압 프로브</t>
    </r>
  </si>
  <si>
    <t>오실로스코프·멀티미터에 연결</t>
  </si>
  <si>
    <r>
      <t xml:space="preserve">🪛 </t>
    </r>
    <r>
      <rPr>
        <b/>
        <sz val="11"/>
        <color theme="1"/>
        <rFont val="Aptos Narrow"/>
        <family val="2"/>
        <scheme val="minor"/>
      </rPr>
      <t>측정 모듈 PCB</t>
    </r>
  </si>
  <si>
    <t>전력질 측정기 내부 보드</t>
  </si>
  <si>
    <r>
      <t xml:space="preserve">🔌 </t>
    </r>
    <r>
      <rPr>
        <b/>
        <sz val="11"/>
        <color theme="1"/>
        <rFont val="Aptos Narrow"/>
        <family val="2"/>
        <scheme val="minor"/>
      </rPr>
      <t>센서 유닛, 커넥터, 내부 릴레이</t>
    </r>
  </si>
  <si>
    <t>계측기의 소모부품 및 교체용</t>
  </si>
  <si>
    <r>
      <t xml:space="preserve">⚡ </t>
    </r>
    <r>
      <rPr>
        <b/>
        <sz val="11"/>
        <color theme="1"/>
        <rFont val="Aptos Narrow"/>
        <family val="2"/>
        <scheme val="minor"/>
      </rPr>
      <t>샤크핀 CT (전류 변환센서)</t>
    </r>
  </si>
  <si>
    <t>전력분석기 연결용</t>
  </si>
  <si>
    <r>
      <t xml:space="preserve">🔬 </t>
    </r>
    <r>
      <rPr>
        <b/>
        <sz val="11"/>
        <color theme="1"/>
        <rFont val="Aptos Narrow"/>
        <family val="2"/>
        <scheme val="minor"/>
      </rPr>
      <t>캘리브레이션 유닛</t>
    </r>
  </si>
  <si>
    <t>교정(교표) 장치 부품</t>
  </si>
  <si>
    <t>HS 903090 연관성</t>
  </si>
  <si>
    <t>케이씨텍, 티에스이, 테스, APS, 로체시스템즈, 에프에스티</t>
  </si>
  <si>
    <t>🔥 중간~높음</t>
  </si>
  <si>
    <t>반도체 및 디스플레이 검사·측정 장비(Probe station, Etcher, Tester) 제조. 장비 내부에 903090 해당 부품 (전류·전압 센서, 캘리브레이션 모듈, 프로브 유닛) 사용</t>
  </si>
  <si>
    <t>⚡ 약간</t>
  </si>
  <si>
    <t>Other unwrought forms of gold, other semi-manufactured forms.</t>
  </si>
  <si>
    <r>
      <t>금(Semi-manufactured forms of gold)</t>
    </r>
    <r>
      <rPr>
        <sz val="11"/>
        <color theme="1"/>
        <rFont val="Aptos Narrow"/>
        <family val="2"/>
        <scheme val="minor"/>
      </rPr>
      <t xml:space="preserve"> 으로</t>
    </r>
  </si>
  <si>
    <r>
      <t xml:space="preserve">주괴(bullion), 은괴(ingots) 및 완제품이 아닌 </t>
    </r>
    <r>
      <rPr>
        <b/>
        <sz val="11"/>
        <color theme="1"/>
        <rFont val="Aptos Narrow"/>
        <family val="2"/>
        <scheme val="minor"/>
      </rPr>
      <t>중간 가공 단계의 금 제품</t>
    </r>
    <r>
      <rPr>
        <sz val="11"/>
        <color theme="1"/>
        <rFont val="Aptos Narrow"/>
        <family val="2"/>
        <scheme val="minor"/>
      </rPr>
      <t>을 의미합니다.</t>
    </r>
  </si>
  <si>
    <r>
      <t xml:space="preserve">여기서 </t>
    </r>
    <r>
      <rPr>
        <b/>
        <sz val="11"/>
        <color theme="1"/>
        <rFont val="Aptos Narrow"/>
        <family val="2"/>
        <scheme val="minor"/>
      </rPr>
      <t>"기타"</t>
    </r>
    <r>
      <rPr>
        <sz val="11"/>
        <color theme="1"/>
        <rFont val="Aptos Narrow"/>
        <family val="2"/>
        <scheme val="minor"/>
      </rPr>
      <t xml:space="preserve"> 는 주로:</t>
    </r>
  </si>
  <si>
    <t>바(bar), 로드(rod), 와이어(wire), 플레이트(plate), 시트(sheet), 스트립(strip) 등</t>
  </si>
  <si>
    <t>아직 보석, 주얼리, 화폐로 최종 가공되기 전 상태</t>
  </si>
  <si>
    <r>
      <t xml:space="preserve">💍 </t>
    </r>
    <r>
      <rPr>
        <b/>
        <sz val="11"/>
        <color theme="1"/>
        <rFont val="Aptos Narrow"/>
        <family val="2"/>
        <scheme val="minor"/>
      </rPr>
      <t>귀금속 가공</t>
    </r>
  </si>
  <si>
    <t>보석류, 반지, 목걸이, 팔찌 등 주얼리 제조 전 단계</t>
  </si>
  <si>
    <r>
      <t xml:space="preserve">💰 </t>
    </r>
    <r>
      <rPr>
        <b/>
        <sz val="11"/>
        <color theme="1"/>
        <rFont val="Aptos Narrow"/>
        <family val="2"/>
        <scheme val="minor"/>
      </rPr>
      <t>투자용 금제품</t>
    </r>
  </si>
  <si>
    <t>주괴, 미니바(골드바), 시트 형태로 보관 후 가공</t>
  </si>
  <si>
    <r>
      <t xml:space="preserve">🛠 </t>
    </r>
    <r>
      <rPr>
        <b/>
        <sz val="11"/>
        <color theme="1"/>
        <rFont val="Aptos Narrow"/>
        <family val="2"/>
        <scheme val="minor"/>
      </rPr>
      <t>산업용 전자재료</t>
    </r>
  </si>
  <si>
    <t>금선(gold wire), 증착용 플레이트로 전자회로 제조</t>
  </si>
  <si>
    <r>
      <t xml:space="preserve">🏦 </t>
    </r>
    <r>
      <rPr>
        <b/>
        <sz val="11"/>
        <color theme="1"/>
        <rFont val="Aptos Narrow"/>
        <family val="2"/>
        <scheme val="minor"/>
      </rPr>
      <t>은행/금거래소</t>
    </r>
  </si>
  <si>
    <t>규격화된 중간 제품으로 거래 후 재가공</t>
  </si>
  <si>
    <t>관련회사 없음</t>
    <phoneticPr fontId="23" type="noConversion"/>
  </si>
  <si>
    <t>Other perfumery, cosmetic or toilet preparations, not elsewhere specified or included.</t>
  </si>
  <si>
    <t>향수, 화장품, 위생용 조제품 중에서</t>
  </si>
  <si>
    <r>
      <t xml:space="preserve">다른 세부 코드(3303~3306 등)에 속하지 않는 </t>
    </r>
    <r>
      <rPr>
        <b/>
        <sz val="11"/>
        <color theme="1"/>
        <rFont val="Aptos Narrow"/>
        <family val="2"/>
        <scheme val="minor"/>
      </rPr>
      <t>기타</t>
    </r>
    <r>
      <rPr>
        <sz val="11"/>
        <color theme="1"/>
        <rFont val="Aptos Narrow"/>
        <family val="2"/>
        <scheme val="minor"/>
      </rPr>
      <t xml:space="preserve"> 품목을 뜻합니다.</t>
    </r>
  </si>
  <si>
    <t>🧴 주요 예시 품목</t>
  </si>
  <si>
    <r>
      <t xml:space="preserve">🚿 </t>
    </r>
    <r>
      <rPr>
        <b/>
        <sz val="11"/>
        <color theme="1"/>
        <rFont val="Aptos Narrow"/>
        <family val="2"/>
        <scheme val="minor"/>
      </rPr>
      <t>입욕제</t>
    </r>
  </si>
  <si>
    <t>목욕 소금, 거품 입욕제 등</t>
  </si>
  <si>
    <r>
      <t xml:space="preserve">🌿 </t>
    </r>
    <r>
      <rPr>
        <b/>
        <sz val="11"/>
        <color theme="1"/>
        <rFont val="Aptos Narrow"/>
        <family val="2"/>
        <scheme val="minor"/>
      </rPr>
      <t>바디 파우더</t>
    </r>
  </si>
  <si>
    <t>향기나는 파우더, 땀 흡수용</t>
  </si>
  <si>
    <r>
      <t xml:space="preserve">💧 </t>
    </r>
    <r>
      <rPr>
        <b/>
        <sz val="11"/>
        <color theme="1"/>
        <rFont val="Aptos Narrow"/>
        <family val="2"/>
        <scheme val="minor"/>
      </rPr>
      <t>데오드란트 스프레이·스틱</t>
    </r>
  </si>
  <si>
    <t>체취 제거용</t>
  </si>
  <si>
    <r>
      <t xml:space="preserve">💦 </t>
    </r>
    <r>
      <rPr>
        <b/>
        <sz val="11"/>
        <color theme="1"/>
        <rFont val="Aptos Narrow"/>
        <family val="2"/>
        <scheme val="minor"/>
      </rPr>
      <t>방향제(인체 사용)</t>
    </r>
  </si>
  <si>
    <t>몸에 뿌리는 미스트 등</t>
  </si>
  <si>
    <r>
      <t xml:space="preserve">🧴 </t>
    </r>
    <r>
      <rPr>
        <b/>
        <sz val="11"/>
        <color theme="1"/>
        <rFont val="Aptos Narrow"/>
        <family val="2"/>
        <scheme val="minor"/>
      </rPr>
      <t>아로마 오일(피부용)</t>
    </r>
  </si>
  <si>
    <t>마사지 오일</t>
  </si>
  <si>
    <r>
      <t xml:space="preserve">🌸 </t>
    </r>
    <r>
      <rPr>
        <b/>
        <sz val="11"/>
        <color theme="1"/>
        <rFont val="Aptos Narrow"/>
        <family val="2"/>
        <scheme val="minor"/>
      </rPr>
      <t>기타 위생·목욕용 화장품</t>
    </r>
  </si>
  <si>
    <t>인체 피부에 적용되는 기타 용도 제품</t>
  </si>
  <si>
    <t>(참고로 일반 실내용 방향제는 HS 330749 (비인체용)으로 따로 분류됨.)</t>
  </si>
  <si>
    <t>인체에 직접 적용되는 용도</t>
  </si>
  <si>
    <t>스프레이, 스틱, 파우더, 오일, 소금(입욕제) 등</t>
  </si>
  <si>
    <t>제외 품목</t>
  </si>
  <si>
    <t>샴푸(330510), 치약(330610), 향수(3303), 립스틱(330410) 등은 별도 코드</t>
  </si>
  <si>
    <t>제닉</t>
  </si>
  <si>
    <t>마스크팩·피부용 화장품 전문 제조사. 주요 라인은 스킨케어이나, 바디·데오드란트 제품 OEM/ODM 가능성 높음.</t>
  </si>
  <si>
    <t>에스폴리텍</t>
  </si>
  <si>
    <t>화장품용 플라스틱 용기(에어리스 펌프 등) 소재 공급 가능성. 제품 자체는 제조 안함.</t>
  </si>
  <si>
    <t>FSN</t>
  </si>
  <si>
    <t>디지털 마케팅 그룹. 화장품 D2C(자회사 통해) 마케팅 대행. HS330790 제품 광고 캠페인 관여 가능.</t>
  </si>
  <si>
    <t>카페24</t>
  </si>
  <si>
    <t>화장품 쇼핑몰 구축 솔루션 제공. 직접 제조는 아님.</t>
  </si>
  <si>
    <t>현대홈쇼핑</t>
  </si>
  <si>
    <t>화장품(입욕제, 바디제품 포함) 유통 채널. 자체 PB상품도 일부 있음.</t>
  </si>
  <si>
    <t>Electronic integrated circuits; memories</t>
  </si>
  <si>
    <r>
      <t>메모리(Memory) IC</t>
    </r>
    <r>
      <rPr>
        <sz val="11"/>
        <color theme="1"/>
        <rFont val="Aptos Narrow"/>
        <family val="2"/>
        <scheme val="minor"/>
      </rPr>
      <t xml:space="preserve"> 를 뜻하며</t>
    </r>
  </si>
  <si>
    <r>
      <t>반도체 칩</t>
    </r>
    <r>
      <rPr>
        <sz val="11"/>
        <color theme="1"/>
        <rFont val="Aptos Narrow"/>
        <family val="2"/>
        <scheme val="minor"/>
      </rPr>
      <t xml:space="preserve"> 중 </t>
    </r>
    <r>
      <rPr>
        <b/>
        <sz val="11"/>
        <color theme="1"/>
        <rFont val="Aptos Narrow"/>
        <family val="2"/>
        <scheme val="minor"/>
      </rPr>
      <t>데이터를 저장하는 용도로 설계된 IC</t>
    </r>
    <r>
      <rPr>
        <sz val="11"/>
        <color theme="1"/>
        <rFont val="Aptos Narrow"/>
        <family val="2"/>
        <scheme val="minor"/>
      </rPr>
      <t xml:space="preserve"> 들을 말합니다.</t>
    </r>
  </si>
  <si>
    <t>🏭 주요 제품 예시</t>
  </si>
  <si>
    <r>
      <t xml:space="preserve">💾 </t>
    </r>
    <r>
      <rPr>
        <b/>
        <sz val="11"/>
        <color theme="1"/>
        <rFont val="Aptos Narrow"/>
        <family val="2"/>
        <scheme val="minor"/>
      </rPr>
      <t>DRAM</t>
    </r>
    <r>
      <rPr>
        <sz val="11"/>
        <color theme="1"/>
        <rFont val="Aptos Narrow"/>
        <family val="2"/>
        <scheme val="minor"/>
      </rPr>
      <t xml:space="preserve"> (Dynamic Random Access Memory)</t>
    </r>
  </si>
  <si>
    <t>PC, 서버, 스마트폰 등 주기억장치</t>
  </si>
  <si>
    <r>
      <t xml:space="preserve">📝 </t>
    </r>
    <r>
      <rPr>
        <b/>
        <sz val="11"/>
        <color theme="1"/>
        <rFont val="Aptos Narrow"/>
        <family val="2"/>
        <scheme val="minor"/>
      </rPr>
      <t>SRAM</t>
    </r>
    <r>
      <rPr>
        <sz val="11"/>
        <color theme="1"/>
        <rFont val="Aptos Narrow"/>
        <family val="2"/>
        <scheme val="minor"/>
      </rPr>
      <t xml:space="preserve"> (Static RAM)</t>
    </r>
  </si>
  <si>
    <t>캐시 메모리</t>
  </si>
  <si>
    <r>
      <t xml:space="preserve">🗂 </t>
    </r>
    <r>
      <rPr>
        <b/>
        <sz val="11"/>
        <color theme="1"/>
        <rFont val="Aptos Narrow"/>
        <family val="2"/>
        <scheme val="minor"/>
      </rPr>
      <t>NAND 플래시 메모리</t>
    </r>
  </si>
  <si>
    <t>SSD, USB, 스마트폰 저장장치</t>
  </si>
  <si>
    <r>
      <t xml:space="preserve">🛠 </t>
    </r>
    <r>
      <rPr>
        <b/>
        <sz val="11"/>
        <color theme="1"/>
        <rFont val="Aptos Narrow"/>
        <family val="2"/>
        <scheme val="minor"/>
      </rPr>
      <t>NOR 플래시</t>
    </r>
  </si>
  <si>
    <t>펌웨어 저장 (BIOS, MCU 내장)</t>
  </si>
  <si>
    <r>
      <t xml:space="preserve">📸 </t>
    </r>
    <r>
      <rPr>
        <b/>
        <sz val="11"/>
        <color theme="1"/>
        <rFont val="Aptos Narrow"/>
        <family val="2"/>
        <scheme val="minor"/>
      </rPr>
      <t>GDDR, LPDDR 등</t>
    </r>
  </si>
  <si>
    <t>그래픽카드, 모바일 고속 메모리</t>
  </si>
  <si>
    <t>웨이퍼를 절단(다이싱) 후 패키징한 반도체 IC</t>
  </si>
  <si>
    <t>주요 기능</t>
  </si>
  <si>
    <t>디지털 데이터 저장 및 고속 액세스</t>
  </si>
  <si>
    <t>컴퓨터, 스마트폰, 서버, 자동차 전장, IoT 기기 등 모든 전자제품</t>
  </si>
  <si>
    <t>주요 생산사</t>
  </si>
  <si>
    <t>삼성전자, SK하이닉스, Micron, Kioxia(옛 도시바), Intel 등</t>
  </si>
  <si>
    <t>HS 854232 연관성</t>
  </si>
  <si>
    <t>DRAM, NAND Flash 직접 제조하는 대표 기업. 이 HS 코드의 대표 수출 주체.</t>
  </si>
  <si>
    <t>DRAM, NAND Flash 세계 최대 생산 기업. 이 HS코드 주력 품목.</t>
  </si>
  <si>
    <t>LG디스플레이</t>
  </si>
  <si>
    <t>디스플레이 패널 제조. 모듈 내 DRAM, NAND 사용. 직접 제조는 아니나 대량 구매자.</t>
  </si>
  <si>
    <t>MLCC·패시브 부품이 주력. 하지만 삼성그룹 공급망상 메모리 탑재 제품 생산라인 연계.</t>
  </si>
  <si>
    <t>성우테크론, 미코, 코미코</t>
  </si>
  <si>
    <t>반도체 장비/부품, 공정용 장치 공급업체. 메모리 팹에 설비 공급.</t>
  </si>
  <si>
    <t>우주일렉트로, 캐프, 삼화전기, 광전자, 솔루스첨단소재</t>
  </si>
  <si>
    <t>반도체 후공정용 패키지 리드프레임, PCB, 전해박(Cu Foil), 커패시터 등. 메모리 모듈 제조에 간접 연관.</t>
  </si>
  <si>
    <t>에스에이엠티</t>
  </si>
  <si>
    <t>전자부품 전문 유통사. IC(MCU, PMIC 등) 유통에 강점. 메모리 모듈 유통 가능성.</t>
  </si>
  <si>
    <r>
      <t xml:space="preserve">HS 330790 </t>
    </r>
    <r>
      <rPr>
        <b/>
        <sz val="11"/>
        <color theme="1"/>
        <rFont val="맑은 고딕"/>
        <family val="3"/>
        <charset val="129"/>
      </rPr>
      <t>연관성</t>
    </r>
    <phoneticPr fontId="23" type="noConversion"/>
  </si>
  <si>
    <t>Parts suitable for use solely or principally with the apparatus of headings 8525 to 8528, not elsewhere specified or included.</t>
  </si>
  <si>
    <r>
      <t xml:space="preserve">즉, 다음 제품들에 사용하는 </t>
    </r>
    <r>
      <rPr>
        <b/>
        <sz val="11"/>
        <color theme="1"/>
        <rFont val="Aptos Narrow"/>
        <family val="2"/>
        <scheme val="minor"/>
      </rPr>
      <t>기타 부품 및 부분품</t>
    </r>
    <r>
      <rPr>
        <sz val="11"/>
        <color theme="1"/>
        <rFont val="Aptos Narrow"/>
        <family val="2"/>
        <scheme val="minor"/>
      </rPr>
      <t>을 의미합니다:</t>
    </r>
  </si>
  <si>
    <r>
      <t>8525</t>
    </r>
    <r>
      <rPr>
        <sz val="11"/>
        <color theme="1"/>
        <rFont val="Aptos Narrow"/>
        <family val="2"/>
        <scheme val="minor"/>
      </rPr>
      <t>: 송신기기, 텔레비전 카메라, 디지털카메라 등</t>
    </r>
  </si>
  <si>
    <r>
      <t>8526</t>
    </r>
    <r>
      <rPr>
        <sz val="11"/>
        <color theme="1"/>
        <rFont val="Aptos Narrow"/>
        <family val="2"/>
        <scheme val="minor"/>
      </rPr>
      <t>: 레이더, 무선탐지기기, 원격조정기기 등</t>
    </r>
  </si>
  <si>
    <r>
      <t>8527</t>
    </r>
    <r>
      <rPr>
        <sz val="11"/>
        <color theme="1"/>
        <rFont val="Aptos Narrow"/>
        <family val="2"/>
        <scheme val="minor"/>
      </rPr>
      <t>: 라디오·카세트 플레이어 등</t>
    </r>
  </si>
  <si>
    <r>
      <t>8528</t>
    </r>
    <r>
      <rPr>
        <sz val="11"/>
        <color theme="1"/>
        <rFont val="Aptos Narrow"/>
        <family val="2"/>
        <scheme val="minor"/>
      </rPr>
      <t>: 텔레비전 수신기, 모니터, 프로젝터 등</t>
    </r>
  </si>
  <si>
    <t>🧩 포함되는 부품 예시</t>
  </si>
  <si>
    <t>품목 예시</t>
  </si>
  <si>
    <r>
      <t xml:space="preserve">📺 </t>
    </r>
    <r>
      <rPr>
        <b/>
        <sz val="11"/>
        <color theme="1"/>
        <rFont val="Aptos Narrow"/>
        <family val="2"/>
        <scheme val="minor"/>
      </rPr>
      <t>TV용 T-CON 보드</t>
    </r>
  </si>
  <si>
    <t>텔레비전 모니터 제어 보드</t>
  </si>
  <si>
    <r>
      <t xml:space="preserve">📷 </t>
    </r>
    <r>
      <rPr>
        <b/>
        <sz val="11"/>
        <color theme="1"/>
        <rFont val="Aptos Narrow"/>
        <family val="2"/>
        <scheme val="minor"/>
      </rPr>
      <t>카메라 모듈, 렌즈</t>
    </r>
  </si>
  <si>
    <t>방송용 카메라 부품</t>
  </si>
  <si>
    <r>
      <t xml:space="preserve">🧠 </t>
    </r>
    <r>
      <rPr>
        <b/>
        <sz val="11"/>
        <color theme="1"/>
        <rFont val="Aptos Narrow"/>
        <family val="2"/>
        <scheme val="minor"/>
      </rPr>
      <t>기판(PCB), 하우징, 케이블</t>
    </r>
  </si>
  <si>
    <t>통신장비나 TV 수신기 내 부품</t>
  </si>
  <si>
    <r>
      <t xml:space="preserve">📡 </t>
    </r>
    <r>
      <rPr>
        <b/>
        <sz val="11"/>
        <color theme="1"/>
        <rFont val="Aptos Narrow"/>
        <family val="2"/>
        <scheme val="minor"/>
      </rPr>
      <t>송신기용 증폭기, 필터</t>
    </r>
  </si>
  <si>
    <t>방송/통신용 RF 모듈 부품</t>
  </si>
  <si>
    <r>
      <t xml:space="preserve">🎮 </t>
    </r>
    <r>
      <rPr>
        <b/>
        <sz val="11"/>
        <color theme="1"/>
        <rFont val="Aptos Narrow"/>
        <family val="2"/>
        <scheme val="minor"/>
      </rPr>
      <t>리모컨 부품</t>
    </r>
  </si>
  <si>
    <t>셋톱박스·TV·라디오 조정용 부품</t>
  </si>
  <si>
    <r>
      <t xml:space="preserve">※ 단, </t>
    </r>
    <r>
      <rPr>
        <b/>
        <sz val="11"/>
        <color theme="1"/>
        <rFont val="Aptos Narrow"/>
        <family val="2"/>
        <scheme val="minor"/>
      </rPr>
      <t>기본 제품이 아닌 ‘부품’ 자체</t>
    </r>
    <r>
      <rPr>
        <sz val="11"/>
        <color theme="1"/>
        <rFont val="Aptos Narrow"/>
        <family val="2"/>
        <scheme val="minor"/>
      </rPr>
      <t>에 한정되며, 일반 소비자 완제품은 제외됩니다.</t>
    </r>
  </si>
  <si>
    <r>
      <t xml:space="preserve">🎥 </t>
    </r>
    <r>
      <rPr>
        <b/>
        <sz val="11"/>
        <color theme="1"/>
        <rFont val="Aptos Narrow"/>
        <family val="2"/>
        <scheme val="minor"/>
      </rPr>
      <t>방송 장비</t>
    </r>
  </si>
  <si>
    <t>TV, 프로젝터, 방송용 카메라</t>
  </si>
  <si>
    <r>
      <t xml:space="preserve">📡 </t>
    </r>
    <r>
      <rPr>
        <b/>
        <sz val="11"/>
        <color theme="1"/>
        <rFont val="Aptos Narrow"/>
        <family val="2"/>
        <scheme val="minor"/>
      </rPr>
      <t>통신 송수신기</t>
    </r>
  </si>
  <si>
    <t>안테나, 레이더, 무선기기 등</t>
  </si>
  <si>
    <r>
      <t xml:space="preserve">📻 </t>
    </r>
    <r>
      <rPr>
        <b/>
        <sz val="11"/>
        <color theme="1"/>
        <rFont val="Aptos Narrow"/>
        <family val="2"/>
        <scheme val="minor"/>
      </rPr>
      <t>오디오·비디오 전자기기</t>
    </r>
  </si>
  <si>
    <t>라디오, DVD플레이어, 모니터 등</t>
  </si>
  <si>
    <r>
      <t xml:space="preserve">🧩 </t>
    </r>
    <r>
      <rPr>
        <b/>
        <sz val="11"/>
        <color theme="1"/>
        <rFont val="Aptos Narrow"/>
        <family val="2"/>
        <scheme val="minor"/>
      </rPr>
      <t>셋톱박스, 리모컨 제조사</t>
    </r>
  </si>
  <si>
    <t>전자기기 부품 납품</t>
  </si>
  <si>
    <t>기산텔레콤</t>
  </si>
  <si>
    <t>통신장비 전문 기업. RF 송수신 관련 부품이나 모듈 납품 가능성. 852990 대상 부품 취급 가능성 높음.</t>
  </si>
  <si>
    <t>⚡ 중간</t>
  </si>
  <si>
    <t>🧪 에틸렌(Ethylene, C₂H₄)이란?</t>
  </si>
  <si>
    <t>기체 상태의 무색 물질</t>
  </si>
  <si>
    <r>
      <t>매우 중요한 석유화학 원료</t>
    </r>
    <r>
      <rPr>
        <sz val="11"/>
        <color theme="1"/>
        <rFont val="Aptos Narrow"/>
        <family val="2"/>
        <scheme val="minor"/>
      </rPr>
      <t xml:space="preserve">로서 다양한 플라스틱 및 화학제품의 </t>
    </r>
    <r>
      <rPr>
        <b/>
        <sz val="11"/>
        <color theme="1"/>
        <rFont val="Aptos Narrow"/>
        <family val="2"/>
        <scheme val="minor"/>
      </rPr>
      <t>출발 물질</t>
    </r>
  </si>
  <si>
    <r>
      <t>이중결합을 가진 불포화 탄화수소</t>
    </r>
    <r>
      <rPr>
        <sz val="11"/>
        <color theme="1"/>
        <rFont val="Aptos Narrow"/>
        <family val="2"/>
        <scheme val="minor"/>
      </rPr>
      <t xml:space="preserve"> (알켄 계열)</t>
    </r>
  </si>
  <si>
    <t>용도 분야</t>
  </si>
  <si>
    <t>폴리에틸렌 (PE)</t>
  </si>
  <si>
    <t>가장 큰 수요처. 고밀도/저밀도 폴리에틸렌 생산 (비닐봉지, 필름, 용기 등)</t>
  </si>
  <si>
    <t>에틸렌옥사이드</t>
  </si>
  <si>
    <t>화장품, 세제 원료로 전환</t>
  </si>
  <si>
    <t>에틸렌글라이콜</t>
  </si>
  <si>
    <t>부동액, PET병, 섬유 원료</t>
  </si>
  <si>
    <t>PVC (폴리염화비닐)</t>
  </si>
  <si>
    <t>염소와 반응하여 다양한 건축재·배관재 생산</t>
  </si>
  <si>
    <t>아세트알데하이드, 에탄올, 스티렌, 아크릴로니트릴 등의 중간 원료</t>
  </si>
  <si>
    <t>🌎 주요 생산 및 소비 국가</t>
  </si>
  <si>
    <t>국가</t>
  </si>
  <si>
    <t>대한민국</t>
  </si>
  <si>
    <t>LG화학, 한화토탈에너지스, 롯데케미칼, 여천NCC 등이 대규모 생산</t>
  </si>
  <si>
    <t>중국</t>
  </si>
  <si>
    <t>세계 최대 소비국이자 생산 증가 중</t>
  </si>
  <si>
    <t>미국</t>
  </si>
  <si>
    <t>셰일가스 기반으로 대규모 생산 가능 (원가경쟁력 우위)</t>
  </si>
  <si>
    <t>사우디아라비아</t>
  </si>
  <si>
    <t>에틸렌 및 파생 석유화학 산업 성장 중심지</t>
  </si>
  <si>
    <t>태광산업</t>
  </si>
  <si>
    <r>
      <t xml:space="preserve">합성섬유 원료인 </t>
    </r>
    <r>
      <rPr>
        <b/>
        <sz val="11"/>
        <color theme="1"/>
        <rFont val="Aptos Narrow"/>
        <family val="2"/>
        <scheme val="minor"/>
      </rPr>
      <t>폴리에스터, PET 등 생산</t>
    </r>
    <r>
      <rPr>
        <sz val="11"/>
        <color theme="1"/>
        <rFont val="Aptos Narrow"/>
        <family val="2"/>
        <scheme val="minor"/>
      </rPr>
      <t>. 에틸렌 유래 원료(PTA, EG)를 대량 사용.</t>
    </r>
  </si>
  <si>
    <t>티케이케미칼</t>
  </si>
  <si>
    <r>
      <t xml:space="preserve">PET, PBT 등 </t>
    </r>
    <r>
      <rPr>
        <b/>
        <sz val="11"/>
        <color theme="1"/>
        <rFont val="Aptos Narrow"/>
        <family val="2"/>
        <scheme val="minor"/>
      </rPr>
      <t>합성수지·섬유 원료 제조사</t>
    </r>
    <r>
      <rPr>
        <sz val="11"/>
        <color theme="1"/>
        <rFont val="Aptos Narrow"/>
        <family val="2"/>
        <scheme val="minor"/>
      </rPr>
      <t>. 에틸렌 유래 EG 사용.</t>
    </r>
  </si>
  <si>
    <t>미원에스씨 / 미원화학</t>
  </si>
  <si>
    <t>정밀화학 및 계면활성제·에틸렌옥사이드 계열 원료 활용</t>
  </si>
  <si>
    <t>삼양홀딩스</t>
  </si>
  <si>
    <t>식품, 화학소재, 정밀화학 자회사 보유. EG, EO 유래 고분자 활용 제품 생산 가능성 높음.</t>
  </si>
  <si>
    <t>이녹스첨단소재</t>
  </si>
  <si>
    <t>포스코엠텍</t>
  </si>
  <si>
    <t>📦 HS Code 870880</t>
  </si>
  <si>
    <t>정식 품명</t>
  </si>
  <si>
    <t>Suspension systems and parts thereof (including shock absorbers) for motor vehicles of heading 8701 to 8705</t>
  </si>
  <si>
    <t>한글 해석</t>
  </si>
  <si>
    <t>자동차용 현가장치 및 그 부분품 (쇽업소버 포함)</t>
  </si>
  <si>
    <t>소속</t>
  </si>
  <si>
    <t>87류 – 차량(트랙터 제외), 자동차 부품 등</t>
  </si>
  <si>
    <t>적용 대상 차량</t>
  </si>
  <si>
    <t>HS 8701~8705: 트랙터, 승용차, 화물차, 버스 등 거의 모든 자동차</t>
  </si>
  <si>
    <t>🧩 주요 제품 구성</t>
  </si>
  <si>
    <t>870880 코드에는 다음과 같은 부품이 포함됩니다:</t>
  </si>
  <si>
    <t>제품명</t>
  </si>
  <si>
    <t>쇼크업소버(Shock Absorber)</t>
  </si>
  <si>
    <t>노면 충격을 흡수하여 승차감 유지</t>
  </si>
  <si>
    <t>스프링 (코일/리프)</t>
  </si>
  <si>
    <t>하중을 지지하고 노면 진동 흡수</t>
  </si>
  <si>
    <t>컨트롤암 / 서스펜션암</t>
  </si>
  <si>
    <t>바퀴와 차체의 연결을 유지</t>
  </si>
  <si>
    <t>서브프레임 / 크로스멤버</t>
  </si>
  <si>
    <t>서스펜션 전체를 지지하는 구조</t>
  </si>
  <si>
    <t>토션바 / 스태빌라이저바</t>
  </si>
  <si>
    <t>차량의 좌우 기울어짐 제어</t>
  </si>
  <si>
    <t>부싱, 마운트류</t>
  </si>
  <si>
    <t>진동 흡수, 연결부 지지</t>
  </si>
  <si>
    <t>🌐 주요 생산 및 수출 기업 (대한민국 기준)</t>
  </si>
  <si>
    <t>관련 부품</t>
  </si>
  <si>
    <t>쇼크업소버, 서스펜션 시스템</t>
  </si>
  <si>
    <t>한온시스템</t>
  </si>
  <si>
    <t>일부 연계 부품 (제동·서스펜션 연계)</t>
  </si>
  <si>
    <t>센트랄모텍, 유라코퍼레이션, S&amp;T모티브</t>
  </si>
  <si>
    <t>컨트롤암, 서브프레임 등 금속 현가 부품</t>
  </si>
  <si>
    <t>피에이치에이, 서연이화</t>
  </si>
  <si>
    <t>현가장치 관련 링크, 마운트류 등 납품</t>
  </si>
  <si>
    <t>우수AMS</t>
  </si>
  <si>
    <t>신성델타테크</t>
  </si>
  <si>
    <r>
      <t xml:space="preserve">금속 가공 및 자동차 부품 사업 영위. </t>
    </r>
    <r>
      <rPr>
        <b/>
        <sz val="11"/>
        <color theme="1"/>
        <rFont val="Aptos Narrow"/>
        <family val="2"/>
        <scheme val="minor"/>
      </rPr>
      <t>서브프레임, 샤시 관련 부품 납품</t>
    </r>
    <r>
      <rPr>
        <sz val="11"/>
        <color theme="1"/>
        <rFont val="Aptos Narrow"/>
        <family val="2"/>
        <scheme val="minor"/>
      </rPr>
      <t xml:space="preserve"> 가능성 존재.</t>
    </r>
  </si>
  <si>
    <t>이구산업</t>
  </si>
  <si>
    <t>구리·합금재 압연기업. 자동차 부품용 소재(부싱·스프링용 소재 등) 공급 가능성 있음.</t>
  </si>
  <si>
    <r>
      <t xml:space="preserve">자동차 부품 전문 기업. </t>
    </r>
    <r>
      <rPr>
        <b/>
        <sz val="11"/>
        <color rgb="FFFF0000"/>
        <rFont val="Aptos Narrow"/>
        <family val="2"/>
        <scheme val="minor"/>
      </rPr>
      <t>현가장치 및 제동 부품</t>
    </r>
    <r>
      <rPr>
        <sz val="11"/>
        <color rgb="FFFF0000"/>
        <rFont val="Aptos Narrow"/>
        <family val="2"/>
        <scheme val="minor"/>
      </rPr>
      <t xml:space="preserve"> 제조. 870880 품목 해당 가능성 높음.</t>
    </r>
  </si>
  <si>
    <r>
      <t>엔진마운트, 부싱류 등 진동 흡수 현가 부품</t>
    </r>
    <r>
      <rPr>
        <sz val="11"/>
        <color rgb="FFFF0000"/>
        <rFont val="Aptos Narrow"/>
        <family val="2"/>
        <scheme val="minor"/>
      </rPr>
      <t xml:space="preserve"> 제조. 이 HS코드와 직접 연관 있음.</t>
    </r>
  </si>
  <si>
    <t>📦 HS Code 741021 – 설명</t>
  </si>
  <si>
    <t>정식 품명 (영문)</t>
  </si>
  <si>
    <t>Foil of refined copper: Not backed, of a thickness ≤ 0.15 mm, Rolled</t>
  </si>
  <si>
    <t>정식 품명 (한글)</t>
  </si>
  <si>
    <t>정련구리제 박판 (뒷면 미도포, 두께 0.15mm 이하, 압연된 것)</t>
  </si>
  <si>
    <t>74류 – 구리 및 그 제품 (Copper and articles thereof)</t>
  </si>
  <si>
    <t>HS 4단위</t>
  </si>
  <si>
    <t>7410 – 구리제 박판 (Copper foil)</t>
  </si>
  <si>
    <t>741021 – 압연한(Rolled) 형태의 정련구리 박판 (미도포)</t>
  </si>
  <si>
    <t>🧩 주요 특징</t>
  </si>
  <si>
    <t>두께</t>
  </si>
  <si>
    <t>0.15mm 이하</t>
  </si>
  <si>
    <t>도포 여부</t>
  </si>
  <si>
    <r>
      <t>"미도포 (Not backed)"</t>
    </r>
    <r>
      <rPr>
        <sz val="11"/>
        <color theme="1"/>
        <rFont val="Aptos Narrow"/>
        <family val="2"/>
        <scheme val="minor"/>
      </rPr>
      <t xml:space="preserve"> — 플라스틱, 종이 등의 뒷면 지지층이 없음</t>
    </r>
  </si>
  <si>
    <t>제조 방식</t>
  </si>
  <si>
    <r>
      <t>압연(Rolled)</t>
    </r>
    <r>
      <rPr>
        <sz val="11"/>
        <color theme="1"/>
        <rFont val="Aptos Narrow"/>
        <family val="2"/>
        <scheme val="minor"/>
      </rPr>
      <t xml:space="preserve"> 방식으로 만든 구리 박판</t>
    </r>
  </si>
  <si>
    <r>
      <t xml:space="preserve">보통 </t>
    </r>
    <r>
      <rPr>
        <b/>
        <sz val="11"/>
        <color theme="1"/>
        <rFont val="Aptos Narrow"/>
        <family val="2"/>
        <scheme val="minor"/>
      </rPr>
      <t>롤(roll) 형태</t>
    </r>
    <r>
      <rPr>
        <sz val="11"/>
        <color theme="1"/>
        <rFont val="Aptos Narrow"/>
        <family val="2"/>
        <scheme val="minor"/>
      </rPr>
      <t>로 판매됨</t>
    </r>
  </si>
  <si>
    <t>적용 예</t>
  </si>
  <si>
    <t>전자 회로기판 (PCB)</t>
  </si>
  <si>
    <r>
      <t xml:space="preserve">가장 대표적인 용도. </t>
    </r>
    <r>
      <rPr>
        <b/>
        <sz val="11"/>
        <color theme="1"/>
        <rFont val="Aptos Narrow"/>
        <family val="2"/>
        <scheme val="minor"/>
      </rPr>
      <t>동박 적층판(CCL)</t>
    </r>
    <r>
      <rPr>
        <sz val="11"/>
        <color theme="1"/>
        <rFont val="Aptos Narrow"/>
        <family val="2"/>
        <scheme val="minor"/>
      </rPr>
      <t>, 연성회로(FPCB)에 사용</t>
    </r>
  </si>
  <si>
    <t>배터리</t>
  </si>
  <si>
    <t>2차전지(리튬이온 배터리) 음극 집전체로 사용됨 (특히 전기차 배터리 제조)</t>
  </si>
  <si>
    <t>자동차 전장</t>
  </si>
  <si>
    <t>차량용 전자부품 회로에 사용</t>
  </si>
  <si>
    <t>스마트폰·IT기기</t>
  </si>
  <si>
    <t>고밀도 회로 기판, 터치스크린 등</t>
  </si>
  <si>
    <t>🏢 관련 국내 기업</t>
  </si>
  <si>
    <t>전기차용 전해동박(ED Copper Foil) 제조사</t>
  </si>
  <si>
    <t>두산에너빌리티 (두산퓨얼셀)</t>
  </si>
  <si>
    <t>CCL 제조에 동박 사용</t>
  </si>
  <si>
    <t>솔루스첨단소재</t>
  </si>
  <si>
    <t>고부가 동박(전기차·5G·IT용) 생산</t>
  </si>
  <si>
    <t>LS엠트론 (구 LS전선)</t>
  </si>
  <si>
    <t>전장부품 및 전자소재용 동박 생산 가능</t>
  </si>
  <si>
    <t>🔥 매우 밀접한 연관</t>
  </si>
  <si>
    <t>FPCB용 회로소재, 고주파/고내열 전자재료 제조. 동박 적층소재(CCL)에 직접 사용됨.</t>
  </si>
  <si>
    <t>폴리이미드 필름 전문. FPCB 핵심소재로 동박과 함께 사용됨. 연관도 높음.</t>
  </si>
  <si>
    <t>와이엠티</t>
  </si>
  <si>
    <r>
      <t xml:space="preserve">도금·전자소재 전문. 동박에 사용되는 </t>
    </r>
    <r>
      <rPr>
        <b/>
        <sz val="11"/>
        <color theme="1"/>
        <rFont val="Aptos Narrow"/>
        <family val="2"/>
        <scheme val="minor"/>
      </rPr>
      <t>도금 솔루션</t>
    </r>
    <r>
      <rPr>
        <sz val="11"/>
        <color theme="1"/>
        <rFont val="Aptos Narrow"/>
        <family val="2"/>
        <scheme val="minor"/>
      </rPr>
      <t xml:space="preserve"> 제공. 동박 제조와 밀접한 공급망에 있음.</t>
    </r>
  </si>
  <si>
    <t>반도체용 본딩와이어 및 패키징소재. 동박 소재의 고기능 적용에 연관 가능성 있음.</t>
  </si>
  <si>
    <t>에이디테크놀로지</t>
  </si>
  <si>
    <t>반도체 설계 전문이지만 패키징 소재 개발 관여. 고주파 회로와 연관 가능성 일부 존재.</t>
  </si>
  <si>
    <t>⚡ 간접 연관 (소재 공급 또는 수요처 가능성)</t>
  </si>
  <si>
    <t>롯데에너지머티리얼즈</t>
  </si>
  <si>
    <r>
      <t xml:space="preserve">전 </t>
    </r>
    <r>
      <rPr>
        <b/>
        <sz val="11"/>
        <color theme="1"/>
        <rFont val="Aptos Narrow"/>
        <family val="2"/>
        <scheme val="minor"/>
      </rPr>
      <t>일진머티리얼즈</t>
    </r>
    <r>
      <rPr>
        <sz val="11"/>
        <color theme="1"/>
        <rFont val="Aptos Narrow"/>
        <family val="2"/>
        <scheme val="minor"/>
      </rPr>
      <t xml:space="preserve">. 전기차용 전해동박(ED Foil) 주력. </t>
    </r>
    <r>
      <rPr>
        <b/>
        <sz val="11"/>
        <color theme="1"/>
        <rFont val="Aptos Narrow"/>
        <family val="2"/>
        <scheme val="minor"/>
      </rPr>
      <t>741021은 압연형이지만 산업군은 동일</t>
    </r>
    <r>
      <rPr>
        <sz val="11"/>
        <color theme="1"/>
        <rFont val="Aptos Narrow"/>
        <family val="2"/>
        <scheme val="minor"/>
      </rPr>
      <t>.</t>
    </r>
  </si>
  <si>
    <t>KEC, 삼성전기, 오킨스전자, 성우테크론, 삼지전자</t>
  </si>
  <si>
    <t>전자부품/반도체 테스트/패키지 제조. 회로기판 및 패키징 기판 수요처로서 간접 관련성</t>
  </si>
  <si>
    <t>덕산네오룩스, 알파칩스, 인텍플러스</t>
  </si>
  <si>
    <t>디스플레이, 반도체 공정/장비. 동박을 직접 쓰진 않지만, 동박 기반 부품을 테스트하거나 검사</t>
  </si>
  <si>
    <t>S&amp;K폴리텍, 금양</t>
  </si>
  <si>
    <t>전자소재 또는 화학소재. 부재료 공급 가능성 있음</t>
  </si>
  <si>
    <t>📦 HS Code 722519 – 상세 설명</t>
  </si>
  <si>
    <t>Flat-rolled products of other alloy steel, of a width of 600 mm or more, not further worked than hot-rolled, not in coils</t>
  </si>
  <si>
    <t>기타 합금강의 열간압연 평판제품(폭 600mm 이상, 코일이 아님, 추가 가공되지 않음)</t>
  </si>
  <si>
    <t>품목 요약</t>
  </si>
  <si>
    <r>
      <t>열간압연 평판형 기타 합금강</t>
    </r>
    <r>
      <rPr>
        <sz val="11"/>
        <color theme="1"/>
        <rFont val="Aptos Narrow"/>
        <family val="2"/>
        <scheme val="minor"/>
      </rPr>
      <t xml:space="preserve"> 제품 (비코일 상태, 추가 가공 없음)</t>
    </r>
  </si>
  <si>
    <t>제22류(Chapter 72): 철강제품 → HS 7225: 기타 합금강의 평판압연제품</t>
  </si>
  <si>
    <t>소재</t>
  </si>
  <si>
    <t>기타 합금강 (예: 크롬강, 니켈강, 몰리브덴강 등)</t>
  </si>
  <si>
    <r>
      <t xml:space="preserve">열간 압연(flat-rolled), 코일이 아닌 </t>
    </r>
    <r>
      <rPr>
        <b/>
        <sz val="11"/>
        <color theme="1"/>
        <rFont val="Aptos Narrow"/>
        <family val="2"/>
        <scheme val="minor"/>
      </rPr>
      <t>판재 형태 (plates)</t>
    </r>
  </si>
  <si>
    <t>두께/폭</t>
  </si>
  <si>
    <t>폭 600mm 이상</t>
  </si>
  <si>
    <t>가공 정도</t>
  </si>
  <si>
    <t>후처리되지 않은 상태 (Not further worked than hot-rolled)</t>
  </si>
  <si>
    <t>자동차 차체/부품</t>
  </si>
  <si>
    <t>조선/해양플랜트용 내식성 강판</t>
  </si>
  <si>
    <t>건설용 구조강 (고강도 구조물용)</t>
  </si>
  <si>
    <t>산업용 기계/장비 프레임</t>
  </si>
  <si>
    <t>압력용기, 보일러 강판</t>
  </si>
  <si>
    <r>
      <t xml:space="preserve">특히 </t>
    </r>
    <r>
      <rPr>
        <b/>
        <sz val="11"/>
        <color theme="1"/>
        <rFont val="Aptos Narrow"/>
        <family val="2"/>
        <scheme val="minor"/>
      </rPr>
      <t>고온·고압·부식 환경</t>
    </r>
    <r>
      <rPr>
        <sz val="11"/>
        <color theme="1"/>
        <rFont val="Aptos Narrow"/>
        <family val="2"/>
        <scheme val="minor"/>
      </rPr>
      <t>에서 구조적 강성이 필요한 분야에서 사용됩니다.</t>
    </r>
  </si>
  <si>
    <t>🇰🇷 국내 주요 관련 기업</t>
  </si>
  <si>
    <t>포스코</t>
  </si>
  <si>
    <t>가장 대표적인 공급사. 고급 열간압연강판 및 기타합금강 제품 보유</t>
  </si>
  <si>
    <t>현대제철</t>
  </si>
  <si>
    <t>열간압연제품 및 고강도 합금강 생산</t>
  </si>
  <si>
    <t>동국제강, 세아제강, KG스틸</t>
  </si>
  <si>
    <t>일부 고강도 특수강 판재 생산</t>
  </si>
  <si>
    <r>
      <t xml:space="preserve">네, 정확히 보셨습니다. </t>
    </r>
    <r>
      <rPr>
        <b/>
        <sz val="11"/>
        <color theme="1"/>
        <rFont val="Aptos Narrow"/>
        <family val="2"/>
        <scheme val="minor"/>
      </rPr>
      <t>HS Code 722519</t>
    </r>
    <r>
      <rPr>
        <sz val="11"/>
        <color theme="1"/>
        <rFont val="Aptos Narrow"/>
        <family val="2"/>
        <scheme val="minor"/>
      </rPr>
      <t>은 **"후판(hot-rolled steel plate, 특히 비코일 형태의 열간압연 기타 합금강 판재)"**를 의미합니다.</t>
    </r>
  </si>
  <si>
    <t>✅ 다시 정리하면:</t>
  </si>
  <si>
    <t>후판이란?</t>
  </si>
  <si>
    <r>
      <t xml:space="preserve">일반적으로 두께 6mm 이상의 강판으로, </t>
    </r>
    <r>
      <rPr>
        <b/>
        <sz val="11"/>
        <color theme="1"/>
        <rFont val="Aptos Narrow"/>
        <family val="2"/>
        <scheme val="minor"/>
      </rPr>
      <t>코일이 아닌 평판 형태</t>
    </r>
    <r>
      <rPr>
        <sz val="11"/>
        <color theme="1"/>
        <rFont val="Aptos Narrow"/>
        <family val="2"/>
        <scheme val="minor"/>
      </rPr>
      <t>로 유통</t>
    </r>
  </si>
  <si>
    <t>722519의 조건</t>
  </si>
  <si>
    <t>열간압연</t>
  </si>
  <si>
    <t>기타 합금강 (예: 크롬, 니켈, 몰리브덴 등 포함)</t>
  </si>
  <si>
    <t>코일이 아님</t>
  </si>
  <si>
    <t>추가 가공되지 않은 상태</t>
  </si>
  <si>
    <t>→ 즉, **“비코일형 기타 합금강 열간압연 후판”**이라고 이해하시면 됩니다.</t>
  </si>
  <si>
    <t>POSCO홀딩스</t>
  </si>
  <si>
    <t>포스코스틸리온</t>
  </si>
  <si>
    <t>포스코 계열 철강 가공업체. 판재·정밀 가공으로 후판 가공 관련 있음</t>
  </si>
  <si>
    <r>
      <t xml:space="preserve">포스코그룹 지주사. 핵심 자회사 </t>
    </r>
    <r>
      <rPr>
        <b/>
        <sz val="11"/>
        <color rgb="FFFF0000"/>
        <rFont val="Aptos Narrow"/>
        <family val="2"/>
        <scheme val="minor"/>
      </rPr>
      <t>포스코(POSCO)</t>
    </r>
    <r>
      <rPr>
        <sz val="11"/>
        <color rgb="FFFF0000"/>
        <rFont val="Aptos Narrow"/>
        <family val="2"/>
        <scheme val="minor"/>
      </rPr>
      <t xml:space="preserve"> 가 국내 최대 </t>
    </r>
    <r>
      <rPr>
        <b/>
        <sz val="11"/>
        <color rgb="FFFF0000"/>
        <rFont val="Aptos Narrow"/>
        <family val="2"/>
        <scheme val="minor"/>
      </rPr>
      <t>합금강/후판 생산자</t>
    </r>
  </si>
  <si>
    <r>
      <t xml:space="preserve">철강 트레이딩 및 글로벌 유통 담당. </t>
    </r>
    <r>
      <rPr>
        <b/>
        <sz val="11"/>
        <color rgb="FFFF0000"/>
        <rFont val="Aptos Narrow"/>
        <family val="2"/>
        <scheme val="minor"/>
      </rPr>
      <t>후판 및 합금강 수출입 직접 수행</t>
    </r>
  </si>
  <si>
    <r>
      <t xml:space="preserve">철강 부산물 가공·철강 포장 등 </t>
    </r>
    <r>
      <rPr>
        <b/>
        <sz val="11"/>
        <color rgb="FFFF0000"/>
        <rFont val="Aptos Narrow"/>
        <family val="2"/>
        <scheme val="minor"/>
      </rPr>
      <t>후판 생산 공정과 밀접</t>
    </r>
  </si>
  <si>
    <t>KG스틸</t>
  </si>
  <si>
    <t>철강 코일, 판재 전문. 후판 직접 생산은 미약하나 유사 제품 유통 및 절단 가공 가능성 있음</t>
  </si>
  <si>
    <t>SIMPAC</t>
  </si>
  <si>
    <r>
      <t>금속 프레스·단조</t>
    </r>
    <r>
      <rPr>
        <sz val="11"/>
        <color theme="1"/>
        <rFont val="Aptos Narrow"/>
        <family val="2"/>
        <scheme val="minor"/>
      </rPr>
      <t xml:space="preserve"> 전문. 후판을 원소재로 사용할 가능성 있음</t>
    </r>
  </si>
  <si>
    <t>삼현철강</t>
  </si>
  <si>
    <r>
      <t xml:space="preserve">강관 및 금속유통. 고강도 판재 및 </t>
    </r>
    <r>
      <rPr>
        <b/>
        <sz val="11"/>
        <color theme="1"/>
        <rFont val="Aptos Narrow"/>
        <family val="2"/>
        <scheme val="minor"/>
      </rPr>
      <t>열간압연 제품 유통·가공 가능성</t>
    </r>
  </si>
  <si>
    <t>대동스틸</t>
  </si>
  <si>
    <r>
      <t xml:space="preserve">철강 유통 및 가공 중심. </t>
    </r>
    <r>
      <rPr>
        <b/>
        <sz val="11"/>
        <color theme="1"/>
        <rFont val="Aptos Narrow"/>
        <family val="2"/>
        <scheme val="minor"/>
      </rPr>
      <t>고합금강 포함 평판 소재 유통</t>
    </r>
    <r>
      <rPr>
        <sz val="11"/>
        <color theme="1"/>
        <rFont val="Aptos Narrow"/>
        <family val="2"/>
        <scheme val="minor"/>
      </rPr>
      <t xml:space="preserve"> 가능성</t>
    </r>
  </si>
  <si>
    <r>
      <t>태웅로직스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팬오션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HMM</t>
    </r>
  </si>
  <si>
    <r>
      <t>철강제품의 글로벌 물류·수출입</t>
    </r>
    <r>
      <rPr>
        <sz val="11"/>
        <color theme="1"/>
        <rFont val="Aptos Narrow"/>
        <family val="2"/>
        <scheme val="minor"/>
      </rPr>
      <t>을 담당하는 물류사 ➝ 후판 수출과 간접 연관</t>
    </r>
  </si>
  <si>
    <t>📦 HS Code 392190 – 상품 설명</t>
  </si>
  <si>
    <t>플라스틱의 그 밖의 판, 시트, 필름, 호일 및 스트립(기타)</t>
  </si>
  <si>
    <t>Other plates, sheets, film, foil and strip, of plastics</t>
  </si>
  <si>
    <t>상위 분류</t>
  </si>
  <si>
    <t>제39류: 플라스틱과 그 제품 (Plastics and articles thereof)</t>
  </si>
  <si>
    <t>3921 – 셀룰로오스와 기타 재료로 만든 비경질 플라스틱 판, 시트, 필름 등</t>
  </si>
  <si>
    <t>392190 – 그 외 기타 플라스틱 판, 시트류 (Other)</t>
  </si>
  <si>
    <r>
      <t>판(plate)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시트(sheet)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필름(film)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호일(foil)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스트립(strip)</t>
    </r>
    <r>
      <rPr>
        <sz val="11"/>
        <color theme="1"/>
        <rFont val="Aptos Narrow"/>
        <family val="2"/>
        <scheme val="minor"/>
      </rPr>
      <t xml:space="preserve"> 형태</t>
    </r>
  </si>
  <si>
    <r>
      <t xml:space="preserve">일반적으로 </t>
    </r>
    <r>
      <rPr>
        <b/>
        <sz val="11"/>
        <color theme="1"/>
        <rFont val="Aptos Narrow"/>
        <family val="2"/>
        <scheme val="minor"/>
      </rPr>
      <t>비경질 플라스틱 (non-cellular, non-reinforced)</t>
    </r>
  </si>
  <si>
    <t>포함되는 소재</t>
  </si>
  <si>
    <t>PVC, PET, PE, PP, PC, PTFE 등 다양한 폴리머 계열 가능</t>
  </si>
  <si>
    <t>코팅 여부</t>
  </si>
  <si>
    <t>코팅/라미네이팅 여부와 무관하게 포함됨 (단, 원재료 성질을 유지해야 함)</t>
  </si>
  <si>
    <t>전자/디스플레이</t>
  </si>
  <si>
    <t>절연 시트, 백시트(backsheet), 디퓨저 시트 등</t>
  </si>
  <si>
    <t>포장재</t>
  </si>
  <si>
    <t>포장용 다층 필름, 식품 포장 필름</t>
  </si>
  <si>
    <t>건축/자동차</t>
  </si>
  <si>
    <t>내장재용 시트, 창호용 필름, 데코 시트</t>
  </si>
  <si>
    <t>태양광</t>
  </si>
  <si>
    <t>EVA 시트, PET 백시트, 필름형 태양전지 커버</t>
  </si>
  <si>
    <t>일반산업</t>
  </si>
  <si>
    <t>방습·방열 시트, 기능성 코팅 필름, 보호용 시트</t>
  </si>
  <si>
    <t>고기능성 전자소재 및 필름 제조. 2차전지·디스플레이용 플라스틱 시트 가능성 높음</t>
  </si>
  <si>
    <t>LX인터내셔널</t>
  </si>
  <si>
    <r>
      <t>LX세미콘/LG화학 등 소재 제품 수출·무역</t>
    </r>
    <r>
      <rPr>
        <sz val="11"/>
        <color theme="1"/>
        <rFont val="Aptos Narrow"/>
        <family val="2"/>
        <scheme val="minor"/>
      </rPr>
      <t>. 필름류 유통에 관여 가능성</t>
    </r>
  </si>
  <si>
    <t>오공</t>
  </si>
  <si>
    <r>
      <t>접착제·테이프·필름</t>
    </r>
    <r>
      <rPr>
        <sz val="11"/>
        <color theme="1"/>
        <rFont val="Aptos Narrow"/>
        <family val="2"/>
        <scheme val="minor"/>
      </rPr>
      <t xml:space="preserve"> 제조 전문. 392190 관련 플라스틱 필름 생산</t>
    </r>
  </si>
  <si>
    <t>한농화성</t>
  </si>
  <si>
    <r>
      <t>코팅용 플라스틱 시트 원료 제조</t>
    </r>
    <r>
      <rPr>
        <sz val="11"/>
        <color theme="1"/>
        <rFont val="Aptos Narrow"/>
        <family val="2"/>
        <scheme val="minor"/>
      </rPr>
      <t>. 필름/시트류와 원재료 공급에서 연결</t>
    </r>
  </si>
  <si>
    <t>잉크테크</t>
  </si>
  <si>
    <r>
      <t>프린팅용 필름, 잉크젯 소재</t>
    </r>
    <r>
      <rPr>
        <sz val="11"/>
        <color theme="1"/>
        <rFont val="Aptos Narrow"/>
        <family val="2"/>
        <scheme val="minor"/>
      </rPr>
      <t>. PET 필름 가공 제품 보유 가능성 높음</t>
    </r>
  </si>
  <si>
    <t>📦 HS Code 721913 – 상품 설명</t>
  </si>
  <si>
    <t>Flat-rolled products of stainless steel, of a width of ≥600mm, hot-rolled, in coils, of a thickness ≤4.75mm</t>
  </si>
  <si>
    <t>스테인리스강의 평판압연제품(폭 600mm 이상, 열간압연, 코일형, 두께 4.75mm 이하)</t>
  </si>
  <si>
    <t>제72류 – 철강 제품</t>
  </si>
  <si>
    <t>7219 – 스테인리스강의 평판압연제품</t>
  </si>
  <si>
    <t>721913 – 열간압연, 코일 형태, 두께 4.75mm 이하</t>
  </si>
  <si>
    <t>스테인리스강 (Stainless Steel)</t>
  </si>
  <si>
    <t>압연 방식</t>
  </si>
  <si>
    <t>열간압연 (Hot-rolled)</t>
  </si>
  <si>
    <t>코일 (Coils)</t>
  </si>
  <si>
    <t>폭</t>
  </si>
  <si>
    <t>600mm 이상</t>
  </si>
  <si>
    <t>4.75mm 이하</t>
  </si>
  <si>
    <t>특징</t>
  </si>
  <si>
    <t>부식 저항성, 고강도, 내열성 → 고내구성 산업소재에 적합</t>
  </si>
  <si>
    <t>건축/토목</t>
  </si>
  <si>
    <t>구조재, 외장재, 금속 지붕재, 벽체 마감재</t>
  </si>
  <si>
    <t>주방/위생기기</t>
  </si>
  <si>
    <t>싱크대, 식품가공 설비, 위생 설비</t>
  </si>
  <si>
    <t>자동차/기계</t>
  </si>
  <si>
    <t>머플러, 배기계통, 내식성 요구 부품</t>
  </si>
  <si>
    <t>산업설비</t>
  </si>
  <si>
    <t>화학 플랜트, 제지설비, 탱크, 압력용기</t>
  </si>
  <si>
    <t>전자/에너지</t>
  </si>
  <si>
    <t>배터리 케이스, 연료전지용 부품</t>
  </si>
  <si>
    <t>🇰🇷 국내 관련 기업</t>
  </si>
  <si>
    <t>포스코(POSCO)</t>
  </si>
  <si>
    <t>국내 최대 스테인리스 코일 제조 및 수출사</t>
  </si>
  <si>
    <t>일부 스테인리스 강판·코일 생산</t>
  </si>
  <si>
    <t>세아창원특수강</t>
  </si>
  <si>
    <t>스테인리스 특수강 전문 기업</t>
  </si>
  <si>
    <t>DKC, YK스틸, 태경산업</t>
  </si>
  <si>
    <t>스테인리스 가공 유통</t>
  </si>
  <si>
    <t>📦 HS Code 841191 – 상품 설명</t>
  </si>
  <si>
    <t>항공기용 가스터빈의 부품</t>
  </si>
  <si>
    <t>Parts of turbo-jets or turbo-propellers</t>
  </si>
  <si>
    <t>상위 품목군</t>
  </si>
  <si>
    <r>
      <t>8411</t>
    </r>
    <r>
      <rPr>
        <sz val="11"/>
        <color theme="1"/>
        <rFont val="Aptos Narrow"/>
        <family val="2"/>
        <scheme val="minor"/>
      </rPr>
      <t xml:space="preserve"> – 터보제트, 터보프로펠러, 기타 가스터빈</t>
    </r>
  </si>
  <si>
    <t>하위 품목</t>
  </si>
  <si>
    <r>
      <t xml:space="preserve">841191 – 항공기용 터보제트/터보프롭 </t>
    </r>
    <r>
      <rPr>
        <b/>
        <sz val="11"/>
        <color theme="1"/>
        <rFont val="Aptos Narrow"/>
        <family val="2"/>
        <scheme val="minor"/>
      </rPr>
      <t>엔진 부품</t>
    </r>
  </si>
  <si>
    <t>🛠️ 주요 특징</t>
  </si>
  <si>
    <t>적용 기계</t>
  </si>
  <si>
    <r>
      <t xml:space="preserve">터보제트엔진, 터보프롭엔진 (주로 </t>
    </r>
    <r>
      <rPr>
        <b/>
        <sz val="11"/>
        <color theme="1"/>
        <rFont val="Aptos Narrow"/>
        <family val="2"/>
        <scheme val="minor"/>
      </rPr>
      <t>항공기용</t>
    </r>
    <r>
      <rPr>
        <sz val="11"/>
        <color theme="1"/>
        <rFont val="Aptos Narrow"/>
        <family val="2"/>
        <scheme val="minor"/>
      </rPr>
      <t>)</t>
    </r>
  </si>
  <si>
    <t>포함 부품 예시</t>
  </si>
  <si>
    <t>터빈 블레이드(Turbine blades)</t>
  </si>
  <si>
    <t>연소실(Combustion chambers)</t>
  </si>
  <si>
    <t>노즐, 하우징</t>
  </si>
  <si>
    <t>연료 펌프, 고온 부품</t>
  </si>
  <si>
    <t>회전축, 베어링 어셈블리 등</t>
  </si>
  <si>
    <r>
      <t xml:space="preserve">| </t>
    </r>
    <r>
      <rPr>
        <b/>
        <sz val="11"/>
        <color theme="1"/>
        <rFont val="Aptos Narrow"/>
        <family val="2"/>
        <scheme val="minor"/>
      </rPr>
      <t>제조 특성</t>
    </r>
    <r>
      <rPr>
        <sz val="11"/>
        <color theme="1"/>
        <rFont val="Aptos Narrow"/>
        <family val="2"/>
        <scheme val="minor"/>
      </rPr>
      <t xml:space="preserve"> | 고온·고압 환경에서 견디는 특수 합금 및 정밀 가공 필수</t>
    </r>
  </si>
  <si>
    <t>✈️ 사용 산업</t>
  </si>
  <si>
    <t>항공기 엔진 제조</t>
  </si>
  <si>
    <t>군수·방위산업</t>
  </si>
  <si>
    <t>항공기 정비용 부품(MRO)</t>
  </si>
  <si>
    <r>
      <t xml:space="preserve">일부 </t>
    </r>
    <r>
      <rPr>
        <b/>
        <sz val="11"/>
        <color theme="1"/>
        <rFont val="Aptos Narrow"/>
        <family val="2"/>
        <scheme val="minor"/>
      </rPr>
      <t>무인항공기(드론) 엔진 부품</t>
    </r>
  </si>
  <si>
    <t>🇰🇷 국내 관련 기업 (예시)</t>
  </si>
  <si>
    <t>한화에어로스페이스</t>
  </si>
  <si>
    <t>국내 대표 항공기 엔진 부품 제조사</t>
  </si>
  <si>
    <t>한화시스템</t>
  </si>
  <si>
    <t>방산 항공 전자장비, 일부 부품 조달</t>
  </si>
  <si>
    <t>한국항공우주산업(KAI)</t>
  </si>
  <si>
    <t>항공기 제작, 엔진 부품 통합 조립</t>
  </si>
  <si>
    <t>유에이치엠, 에이엔에프테크놀로지</t>
  </si>
  <si>
    <t>항공정비(MRO) 및 터빈 부품 생산</t>
  </si>
  <si>
    <t>진에어, 에어부산, 티웨이항공, 제주항공</t>
  </si>
  <si>
    <t>파라다이스</t>
  </si>
  <si>
    <t>항공기 운영 X → 다만 외국 엔진부품 수입 관련 자회사 관여 가능성은 낮음</t>
  </si>
  <si>
    <t>보성파워텍</t>
  </si>
  <si>
    <r>
      <t xml:space="preserve">원자력·발전설비 업체이나, </t>
    </r>
    <r>
      <rPr>
        <b/>
        <sz val="11"/>
        <color theme="1"/>
        <rFont val="Aptos Narrow"/>
        <family val="2"/>
        <scheme val="minor"/>
      </rPr>
      <t>터빈류 산업에 일부 유사기술</t>
    </r>
    <r>
      <rPr>
        <sz val="11"/>
        <color theme="1"/>
        <rFont val="Aptos Narrow"/>
        <family val="2"/>
        <scheme val="minor"/>
      </rPr>
      <t xml:space="preserve"> 존재</t>
    </r>
  </si>
  <si>
    <t>이노시뮬레이션</t>
  </si>
  <si>
    <t>항공기 시뮬레이터 개발 → 간접적인 기술 교류 가능성은 있으나 부품 제조 X</t>
  </si>
  <si>
    <r>
      <t xml:space="preserve">항공사 → </t>
    </r>
    <r>
      <rPr>
        <b/>
        <sz val="11"/>
        <color rgb="FFFF0000"/>
        <rFont val="Aptos Narrow"/>
        <family val="2"/>
        <scheme val="minor"/>
      </rPr>
      <t>841191 부품을 구매하는 수요자</t>
    </r>
    <r>
      <rPr>
        <sz val="11"/>
        <color rgb="FFFF0000"/>
        <rFont val="Aptos Narrow"/>
        <family val="2"/>
        <scheme val="minor"/>
      </rPr>
      <t xml:space="preserve"> (MRO 사용처)</t>
    </r>
  </si>
  <si>
    <t>📦 HS Code 850450 – 상품 설명</t>
  </si>
  <si>
    <t>기타 유도성 또는 비유도성 리액터와 초크코일</t>
  </si>
  <si>
    <t>Other inductors</t>
  </si>
  <si>
    <t>포함되는 품목</t>
  </si>
  <si>
    <t>리액터, 초크코일, 전력용 인덕터, 노이즈 필터용 인덕터 등</t>
  </si>
  <si>
    <t>8504 – 전기 변압기, 정류기, 인덕터 등 전력 변환장치</t>
  </si>
  <si>
    <t>인덕터란?</t>
  </si>
  <si>
    <t>자기장을 이용해 전류의 변화를 제어하는 수동 부품</t>
  </si>
  <si>
    <t>850450 품목</t>
  </si>
  <si>
    <t>RF용, 전력변환용, EMC 필터용, 통신장비용, 산업기기용 등 다양한 인덕터 포함</t>
  </si>
  <si>
    <t>원형 코어 타입, E코어, 토로이달 코어, SMD형 등 다양한 형태</t>
  </si>
  <si>
    <t>페라이트, 철분심, 고주파 자성 재료 등</t>
  </si>
  <si>
    <t>사용 용도</t>
  </si>
  <si>
    <t>전자기기</t>
  </si>
  <si>
    <t>전원 회로, DC-DC 컨버터, 노이즈 필터 등</t>
  </si>
  <si>
    <t>가전제품</t>
  </si>
  <si>
    <t>냉장고, 세탁기, TV 내부 회로의 전력제어</t>
  </si>
  <si>
    <t>산업용 장비</t>
  </si>
  <si>
    <t>인버터, 고주파 전원장치, 자동제어장비</t>
  </si>
  <si>
    <t>EV 인버터, BMS, 전기모터 제어 회로</t>
  </si>
  <si>
    <t>통신장비</t>
  </si>
  <si>
    <t>기지국, 라우터, 고주파 회로 등</t>
  </si>
  <si>
    <t>🏭 관련 국내 기업 (예시)</t>
  </si>
  <si>
    <t>삼화콘덴서</t>
  </si>
  <si>
    <t>인덕터 및 수동소자 제조</t>
  </si>
  <si>
    <t>씨아이에스</t>
  </si>
  <si>
    <t>이차전지용 인덕터 개발</t>
  </si>
  <si>
    <t>아모텍, 아이컴포넌트</t>
  </si>
  <si>
    <t>SMD 인덕터 등 전자부품</t>
  </si>
  <si>
    <t>삼성전기, LG이노텍</t>
  </si>
  <si>
    <t>고주파·전력용 인덕터 생산</t>
  </si>
  <si>
    <t>엘엠에스, 유라</t>
  </si>
  <si>
    <t>차량용 전장 인덕터 응용</t>
  </si>
  <si>
    <t>🔧 직접 또는 간접 관련 가능성이 높은 기업</t>
  </si>
  <si>
    <t>관련성 및 설명</t>
  </si>
  <si>
    <t>뉴인텍</t>
  </si>
  <si>
    <r>
      <t xml:space="preserve">전력변환용 필름콘덴서·리액터 등 </t>
    </r>
    <r>
      <rPr>
        <b/>
        <sz val="11"/>
        <color theme="1"/>
        <rFont val="Aptos Narrow"/>
        <family val="2"/>
        <scheme val="minor"/>
      </rPr>
      <t>850450과 직접적 관련 있음</t>
    </r>
    <r>
      <rPr>
        <sz val="11"/>
        <color theme="1"/>
        <rFont val="Aptos Narrow"/>
        <family val="2"/>
        <scheme val="minor"/>
      </rPr>
      <t xml:space="preserve"> ✅</t>
    </r>
  </si>
  <si>
    <t>파워넷</t>
  </si>
  <si>
    <t>SMPS(스위칭 전원공급장치) 제조 → 인덕터·초크 필수 사용 ✅</t>
  </si>
  <si>
    <t>📦 HS Code 293299 – 상품 설명</t>
  </si>
  <si>
    <t>기타 헤테로원자(산소, 질소, 황)를 함유한 비사이클릭 화합물(기타의 것)</t>
  </si>
  <si>
    <t>Other heterocyclic compounds with nitrogen hetero-atom(s) only, not further specified</t>
  </si>
  <si>
    <t>분류군</t>
  </si>
  <si>
    <t>유기화학품 (유기화합물 중 특정한 이종원자 구조 포함한 화합물)</t>
  </si>
  <si>
    <t>🧪 주요 특징</t>
  </si>
  <si>
    <t>구조</t>
  </si>
  <si>
    <r>
      <t xml:space="preserve">분자 내에 **질소(N)**가 포함된 </t>
    </r>
    <r>
      <rPr>
        <b/>
        <sz val="11"/>
        <color theme="1"/>
        <rFont val="Aptos Narrow"/>
        <family val="2"/>
        <scheme val="minor"/>
      </rPr>
      <t>헤테로고리 비주기성 유기화합물</t>
    </r>
  </si>
  <si>
    <t>포함 예시</t>
  </si>
  <si>
    <t>아미노화합물</t>
  </si>
  <si>
    <t>니트릴계 화합물</t>
  </si>
  <si>
    <t>특정 제약 중간체</t>
  </si>
  <si>
    <t>농약 원료</t>
  </si>
  <si>
    <t>화학 합성소재</t>
  </si>
  <si>
    <t>특수 기능성 소재</t>
  </si>
  <si>
    <r>
      <t xml:space="preserve">| </t>
    </r>
    <r>
      <rPr>
        <b/>
        <sz val="11"/>
        <color theme="1"/>
        <rFont val="Aptos Narrow"/>
        <family val="2"/>
        <scheme val="minor"/>
      </rPr>
      <t>다양성</t>
    </r>
    <r>
      <rPr>
        <sz val="11"/>
        <color theme="1"/>
        <rFont val="Aptos Narrow"/>
        <family val="2"/>
        <scheme val="minor"/>
      </rPr>
      <t xml:space="preserve"> | 명확한 단일 제품이 아닌, 여러 산업용 화합물이 </t>
    </r>
    <r>
      <rPr>
        <b/>
        <sz val="11"/>
        <color theme="1"/>
        <rFont val="Aptos Narrow"/>
        <family val="2"/>
        <scheme val="minor"/>
      </rPr>
      <t>포괄적으로</t>
    </r>
    <r>
      <rPr>
        <sz val="11"/>
        <color theme="1"/>
        <rFont val="Aptos Narrow"/>
        <family val="2"/>
        <scheme val="minor"/>
      </rPr>
      <t xml:space="preserve"> 포함된 코드</t>
    </r>
  </si>
  <si>
    <t>🧬 사용 분야</t>
  </si>
  <si>
    <t>의약품</t>
  </si>
  <si>
    <t>항생제, 항암제, 신약 후보물질 합성에 사용되는 중간체</t>
  </si>
  <si>
    <t>농약/비료</t>
  </si>
  <si>
    <t>살충제, 제초제 등의 원료</t>
  </si>
  <si>
    <t>전자재료</t>
  </si>
  <si>
    <t>유기반도체, OLED, 정밀화학 소재</t>
  </si>
  <si>
    <t>염료/안료</t>
  </si>
  <si>
    <t>색상 조절용 화합물</t>
  </si>
  <si>
    <t>기타</t>
  </si>
  <si>
    <t>접착제, 플라스틱 첨가제 등</t>
  </si>
  <si>
    <t>종근당홀딩스</t>
  </si>
  <si>
    <r>
      <t>제약 및 바이오 의약품 개발</t>
    </r>
    <r>
      <rPr>
        <sz val="11"/>
        <color rgb="FFFF0000"/>
        <rFont val="Aptos Narrow"/>
        <family val="2"/>
        <scheme val="minor"/>
      </rPr>
      <t xml:space="preserve"> → </t>
    </r>
    <r>
      <rPr>
        <b/>
        <sz val="11"/>
        <color rgb="FFFF0000"/>
        <rFont val="Aptos Narrow"/>
        <family val="2"/>
        <scheme val="minor"/>
      </rPr>
      <t>유기화학 중간체 사용 가능</t>
    </r>
  </si>
  <si>
    <r>
      <t>의약품 중간체, 완제의약품</t>
    </r>
    <r>
      <rPr>
        <sz val="11"/>
        <color rgb="FFFF0000"/>
        <rFont val="Aptos Narrow"/>
        <family val="2"/>
        <scheme val="minor"/>
      </rPr>
      <t xml:space="preserve"> 생산 → 직접적 연관</t>
    </r>
  </si>
  <si>
    <t>🚗 HS Code 870360 – 상품 설명</t>
  </si>
  <si>
    <t>주로 사람 수송용의 기타 차량, 피스톤 내연기관(디젤 또는 반디젤 엔진)을 가진 것 (배기량 &gt; 2,500cc)</t>
  </si>
  <si>
    <t>Motor cars and other motor vehicles principally designed for the transport of persons, with diesel or semi-diesel engine, of a cylinder capacity exceeding 2,500 cc</t>
  </si>
  <si>
    <t>**소속 장</t>
  </si>
  <si>
    <t>르**</t>
  </si>
  <si>
    <t>통관 성격</t>
  </si>
  <si>
    <t>승용차, 특히 고배기량 디젤차 (SUV, 고급세단 포함)</t>
  </si>
  <si>
    <t>사람 수송용 승용차</t>
  </si>
  <si>
    <t>엔진 종류</t>
  </si>
  <si>
    <t>디젤 또는 반디젤 엔진 (semi-diesel)</t>
  </si>
  <si>
    <t>배기량 조건</t>
  </si>
  <si>
    <t>2,500cc 초과</t>
  </si>
  <si>
    <t>예시 차량</t>
  </si>
  <si>
    <t>고급 SUV (예: BMW X5 3.0d, 벤츠 GLS 디젤), 대형 세단, 일부 RV 등</t>
  </si>
  <si>
    <t>수입 제한 및 규제</t>
  </si>
  <si>
    <t>환경 규제 및 배출가스 기준 (유럽의 Euro 6, 한국의 배출가스 인증 등)</t>
  </si>
  <si>
    <t>🚙 포함되는 차량 예시</t>
  </si>
  <si>
    <r>
      <t>수입 고급 디젤 SUV</t>
    </r>
    <r>
      <rPr>
        <sz val="11"/>
        <color theme="1"/>
        <rFont val="Aptos Narrow"/>
        <family val="2"/>
        <scheme val="minor"/>
      </rPr>
      <t>: BMW X5 30d, Audi Q7 45 TDI 등</t>
    </r>
  </si>
  <si>
    <r>
      <t>디젤 세단</t>
    </r>
    <r>
      <rPr>
        <sz val="11"/>
        <color theme="1"/>
        <rFont val="Aptos Narrow"/>
        <family val="2"/>
        <scheme val="minor"/>
      </rPr>
      <t>: 벤츠 E350d, BMW 530d</t>
    </r>
  </si>
  <si>
    <r>
      <t>대형 디젤 승합차</t>
    </r>
    <r>
      <rPr>
        <sz val="11"/>
        <color theme="1"/>
        <rFont val="Aptos Narrow"/>
        <family val="2"/>
        <scheme val="minor"/>
      </rPr>
      <t xml:space="preserve"> (9인 이하) 중 2,500cc 초과 모델</t>
    </r>
  </si>
  <si>
    <t>다스코</t>
  </si>
  <si>
    <r>
      <t>자동차 섀시 부품 제조</t>
    </r>
    <r>
      <rPr>
        <sz val="11"/>
        <color rgb="FFFF0000"/>
        <rFont val="Aptos Narrow"/>
        <family val="2"/>
        <scheme val="minor"/>
      </rPr>
      <t xml:space="preserve"> → 고배기량 SUV/세단 차체 부품 공급</t>
    </r>
  </si>
  <si>
    <t>📦 HS Code 8524.92 – "기록된 영상 디스크 (Recorded video discs)"</t>
  </si>
  <si>
    <t>8524.92 (2022년 이전 기준 HS 2017 체계에서 사용되었으며, 이후 일부 코드가 개정되었음)</t>
  </si>
  <si>
    <t>품명 (한글)</t>
  </si>
  <si>
    <t>기록된 영상 디스크</t>
  </si>
  <si>
    <t>품명 (영문)</t>
  </si>
  <si>
    <t>Media, recorded, for reproducing sound or other phenomena, video discs</t>
  </si>
  <si>
    <r>
      <t xml:space="preserve">- 영화, 드라마, 다큐멘터리 등 </t>
    </r>
    <r>
      <rPr>
        <b/>
        <sz val="11"/>
        <color theme="1"/>
        <rFont val="Aptos Narrow"/>
        <family val="2"/>
        <scheme val="minor"/>
      </rPr>
      <t>영상 콘텐츠가 저장된 DVD, Blu-ray 디스크</t>
    </r>
  </si>
  <si>
    <t>광 디스크 (DVD, Blu-ray 등)</t>
  </si>
  <si>
    <t>영상 재생용, 콘텐츠 유통, 교육 자료 제공 등</t>
  </si>
  <si>
    <t>📀 포함되는 제품 예시</t>
  </si>
  <si>
    <r>
      <t xml:space="preserve">영화, TV 시리즈가 수록된 </t>
    </r>
    <r>
      <rPr>
        <b/>
        <sz val="11"/>
        <color theme="1"/>
        <rFont val="Aptos Narrow"/>
        <family val="2"/>
        <scheme val="minor"/>
      </rPr>
      <t>DVD 및 블루레이(Blu-ray) 디스크</t>
    </r>
  </si>
  <si>
    <r>
      <t xml:space="preserve">콘서트 실황, 애니메이션, 뮤직비디오 등 콘텐츠가 </t>
    </r>
    <r>
      <rPr>
        <b/>
        <sz val="11"/>
        <color theme="1"/>
        <rFont val="Aptos Narrow"/>
        <family val="2"/>
        <scheme val="minor"/>
      </rPr>
      <t>미리 기록되어 있는 영상 매체</t>
    </r>
  </si>
  <si>
    <t>일부 교육용 영상 자료 디스크 (예: 영어 학습 DVD 등)</t>
  </si>
  <si>
    <t>✅ 실질적 연관 가능성 있음</t>
  </si>
  <si>
    <r>
      <rPr>
        <b/>
        <sz val="11"/>
        <color rgb="FFFF0000"/>
        <rFont val="맑은 고딕"/>
        <family val="3"/>
        <charset val="129"/>
      </rPr>
      <t>오리콤</t>
    </r>
    <r>
      <rPr>
        <b/>
        <sz val="11"/>
        <color rgb="FFFF0000"/>
        <rFont val="Aptos Narrow"/>
        <family val="2"/>
        <scheme val="minor"/>
      </rPr>
      <t xml:space="preserve">, </t>
    </r>
    <r>
      <rPr>
        <b/>
        <sz val="11"/>
        <color rgb="FFFF0000"/>
        <rFont val="맑은 고딕"/>
        <family val="3"/>
        <charset val="129"/>
      </rPr>
      <t>고스트스튜디오</t>
    </r>
    <phoneticPr fontId="23" type="noConversion"/>
  </si>
  <si>
    <t>📦 HS Code 8507.90 – 전지 및 축전지의 기타 부분품</t>
  </si>
  <si>
    <r>
      <t xml:space="preserve">전지 또는 축전지의 </t>
    </r>
    <r>
      <rPr>
        <b/>
        <sz val="11"/>
        <color theme="1"/>
        <rFont val="Aptos Narrow"/>
        <family val="2"/>
        <scheme val="minor"/>
      </rPr>
      <t>기타 부분품</t>
    </r>
  </si>
  <si>
    <t>Parts of electric accumulators (including separators)</t>
  </si>
  <si>
    <t>소속 챕터</t>
  </si>
  <si>
    <t>제85류 – 전기 기계, 전자기기 및 그 부품</t>
  </si>
  <si>
    <t>🔍 포함되는 품목</t>
  </si>
  <si>
    <r>
      <t xml:space="preserve">HS Code 850790은 </t>
    </r>
    <r>
      <rPr>
        <b/>
        <sz val="11"/>
        <color theme="1"/>
        <rFont val="Aptos Narrow"/>
        <family val="2"/>
        <scheme val="minor"/>
      </rPr>
      <t>전지 또는 축전지의 구성 요소 중 완성된 배터리가 아닌 부품</t>
    </r>
    <r>
      <rPr>
        <sz val="11"/>
        <color theme="1"/>
        <rFont val="Aptos Narrow"/>
        <family val="2"/>
        <scheme val="minor"/>
      </rPr>
      <t>을 포괄합니다. 주로 다음과 같은 것들이 포함됩니다:</t>
    </r>
  </si>
  <si>
    <r>
      <t xml:space="preserve">🔋 </t>
    </r>
    <r>
      <rPr>
        <b/>
        <sz val="11"/>
        <color theme="1"/>
        <rFont val="Aptos Narrow"/>
        <family val="2"/>
        <scheme val="minor"/>
      </rPr>
      <t>분리막 (Separator)</t>
    </r>
  </si>
  <si>
    <t>양극과 음극 사이에서 전해질만 통과시키는 필름 또는 종이</t>
  </si>
  <si>
    <r>
      <t xml:space="preserve">🔩 </t>
    </r>
    <r>
      <rPr>
        <b/>
        <sz val="11"/>
        <color theme="1"/>
        <rFont val="Aptos Narrow"/>
        <family val="2"/>
        <scheme val="minor"/>
      </rPr>
      <t>하우징/케이스</t>
    </r>
  </si>
  <si>
    <t>배터리 셀을 담는 외부 플라스틱 또는 금속 케이스</t>
  </si>
  <si>
    <r>
      <t xml:space="preserve">🧪 </t>
    </r>
    <r>
      <rPr>
        <b/>
        <sz val="11"/>
        <color theme="1"/>
        <rFont val="Aptos Narrow"/>
        <family val="2"/>
        <scheme val="minor"/>
      </rPr>
      <t>전해질 (액상 또는 고체)</t>
    </r>
  </si>
  <si>
    <t>리튬이온 또는 납축전지 등에 사용되는 화학 물질</t>
  </si>
  <si>
    <r>
      <t xml:space="preserve">⚙️ </t>
    </r>
    <r>
      <rPr>
        <b/>
        <sz val="11"/>
        <color theme="1"/>
        <rFont val="Aptos Narrow"/>
        <family val="2"/>
        <scheme val="minor"/>
      </rPr>
      <t>터미널/전극 단자</t>
    </r>
  </si>
  <si>
    <t>전류 흐름을 위한 연결 포인트</t>
  </si>
  <si>
    <r>
      <t xml:space="preserve">🧱 </t>
    </r>
    <r>
      <rPr>
        <b/>
        <sz val="11"/>
        <color theme="1"/>
        <rFont val="Aptos Narrow"/>
        <family val="2"/>
        <scheme val="minor"/>
      </rPr>
      <t>캡 어셈블리 및 씰링 부품</t>
    </r>
  </si>
  <si>
    <t>배터리 밀봉 및 보호 부품</t>
  </si>
  <si>
    <t>🏭 주요 사용 분야</t>
  </si>
  <si>
    <t>리튬이온 배터리 제조</t>
  </si>
  <si>
    <t>2차 전지용 부품 (EV, 스마트폰 등)</t>
  </si>
  <si>
    <t>납축전지 제조</t>
  </si>
  <si>
    <t>UPS, 산업용 축전지에 사용</t>
  </si>
  <si>
    <t>전기차(EV)</t>
  </si>
  <si>
    <t>배터리 모듈/팩을 구성하는 부품</t>
  </si>
  <si>
    <t>에너지 저장장치(ESS)</t>
  </si>
  <si>
    <t>모듈화된 전지 부품 공급</t>
  </si>
  <si>
    <t>연관성 설명</t>
  </si>
  <si>
    <r>
      <t xml:space="preserve">전기차 배터리 부품 및 모듈 케이스 제조 → </t>
    </r>
    <r>
      <rPr>
        <b/>
        <sz val="11"/>
        <color theme="1"/>
        <rFont val="Aptos Narrow"/>
        <family val="2"/>
        <scheme val="minor"/>
      </rPr>
      <t>배터리 부품</t>
    </r>
    <r>
      <rPr>
        <sz val="11"/>
        <color theme="1"/>
        <rFont val="Aptos Narrow"/>
        <family val="2"/>
        <scheme val="minor"/>
      </rPr>
      <t xml:space="preserve"> 제조사</t>
    </r>
  </si>
  <si>
    <t>반도체 및 2차전지 장비 부품 제조</t>
  </si>
  <si>
    <t>코스모신소재</t>
  </si>
  <si>
    <r>
      <t xml:space="preserve">2차전지 </t>
    </r>
    <r>
      <rPr>
        <b/>
        <sz val="11"/>
        <color theme="1"/>
        <rFont val="Aptos Narrow"/>
        <family val="2"/>
        <scheme val="minor"/>
      </rPr>
      <t>양극재 및 관련 소재</t>
    </r>
    <r>
      <rPr>
        <sz val="11"/>
        <color theme="1"/>
        <rFont val="Aptos Narrow"/>
        <family val="2"/>
        <scheme val="minor"/>
      </rPr>
      <t xml:space="preserve"> 생산</t>
    </r>
  </si>
  <si>
    <t>레이크머티리얼즈</t>
  </si>
  <si>
    <t>전기차 및 반도체 재료 공급 (일부 2차전지 관련 부품 존재)</t>
  </si>
  <si>
    <t>에코캡</t>
  </si>
  <si>
    <r>
      <t xml:space="preserve">전장 하네스 및 </t>
    </r>
    <r>
      <rPr>
        <b/>
        <sz val="11"/>
        <color theme="1"/>
        <rFont val="Aptos Narrow"/>
        <family val="2"/>
        <scheme val="minor"/>
      </rPr>
      <t>배터리 부품</t>
    </r>
    <r>
      <rPr>
        <sz val="11"/>
        <color theme="1"/>
        <rFont val="Aptos Narrow"/>
        <family val="2"/>
        <scheme val="minor"/>
      </rPr>
      <t xml:space="preserve"> 공급</t>
    </r>
  </si>
  <si>
    <t>아이에이</t>
  </si>
  <si>
    <r>
      <t xml:space="preserve">전기차용 전장 및 BMS 관련 </t>
    </r>
    <r>
      <rPr>
        <b/>
        <sz val="11"/>
        <color theme="1"/>
        <rFont val="Aptos Narrow"/>
        <family val="2"/>
        <scheme val="minor"/>
      </rPr>
      <t>배터리 전자부품</t>
    </r>
    <r>
      <rPr>
        <sz val="11"/>
        <color theme="1"/>
        <rFont val="Aptos Narrow"/>
        <family val="2"/>
        <scheme val="minor"/>
      </rPr>
      <t xml:space="preserve"> 제조</t>
    </r>
  </si>
  <si>
    <t>이녹스</t>
  </si>
  <si>
    <t>이녹스첨단소재 계열로 분리막·배터리 패키징 필름 등 전지 부품 가능성</t>
  </si>
  <si>
    <t>전력변환 부품 제조, 2차전지용 부품 일부 공급 가능</t>
  </si>
  <si>
    <t>📦 HS Code 8703.30 – 차량 (승용차) 종류</t>
  </si>
  <si>
    <t>품목명 (한글)</t>
  </si>
  <si>
    <t>배기량 1500cc 초과 3000cc 이하의 차량</t>
  </si>
  <si>
    <t>Motor cars and other motor vehicles principally designed for the transport of persons (other than those of heading 8702), with spark-ignition internal combustion reciprocating piston engine of a cylinder capacity exceeding 1500 cc but not exceeding 3000 cc</t>
  </si>
  <si>
    <t>HS Code 구성</t>
  </si>
  <si>
    <t>차량 및 그 부품</t>
  </si>
  <si>
    <t>주로 사람 수송용으로 설계된 자동차</t>
  </si>
  <si>
    <t>1,500cc 초과 3,000cc 이하의 휘발유 엔진 차량</t>
  </si>
  <si>
    <t>🚗 포함되는 주요 차량 유형</t>
  </si>
  <si>
    <r>
      <t xml:space="preserve">세단, SUV, 해치백 등 </t>
    </r>
    <r>
      <rPr>
        <b/>
        <sz val="11"/>
        <color theme="1"/>
        <rFont val="Aptos Narrow"/>
        <family val="2"/>
        <scheme val="minor"/>
      </rPr>
      <t>일반적인 승용차</t>
    </r>
  </si>
  <si>
    <r>
      <t xml:space="preserve">배기량 1,500cc 초과 3,000cc 이하의 </t>
    </r>
    <r>
      <rPr>
        <b/>
        <sz val="11"/>
        <color theme="1"/>
        <rFont val="Aptos Narrow"/>
        <family val="2"/>
        <scheme val="minor"/>
      </rPr>
      <t>휘발유 차량</t>
    </r>
  </si>
  <si>
    <r>
      <t xml:space="preserve">택시나 승합차가 아닌, </t>
    </r>
    <r>
      <rPr>
        <b/>
        <sz val="11"/>
        <color theme="1"/>
        <rFont val="Aptos Narrow"/>
        <family val="2"/>
        <scheme val="minor"/>
      </rPr>
      <t>개인 또는 가족용 승용차</t>
    </r>
  </si>
  <si>
    <t>🔧 제외되는 것들</t>
  </si>
  <si>
    <t>디젤 차량 (→ 8703.40 등)</t>
  </si>
  <si>
    <t>하이브리드/전기차 (→ HS Code 별도, 예: 8703.60, 8703.80 등)</t>
  </si>
  <si>
    <t>버스, 트럭 (→ 8702, 8704로 분류)</t>
  </si>
  <si>
    <t>연관성 이유</t>
  </si>
  <si>
    <r>
      <t xml:space="preserve">자동차 엔진, 변속기, 서스펜션 등 </t>
    </r>
    <r>
      <rPr>
        <b/>
        <sz val="11"/>
        <color theme="1"/>
        <rFont val="Aptos Narrow"/>
        <family val="2"/>
        <scheme val="minor"/>
      </rPr>
      <t>파워트레인 핵심 부품 제조</t>
    </r>
  </si>
  <si>
    <r>
      <t>배터리 및 차량용 전장 부품</t>
    </r>
    <r>
      <rPr>
        <sz val="11"/>
        <color theme="1"/>
        <rFont val="Aptos Narrow"/>
        <family val="2"/>
        <scheme val="minor"/>
      </rPr>
      <t xml:space="preserve"> 공급 (현대차/기아 납품)</t>
    </r>
  </si>
  <si>
    <t>차량용 MCU, ECU, BMS 등 전자제어장치 → 고급차 적용 가능</t>
  </si>
  <si>
    <t>엔진/변속기 부품 (커넥팅로드 등) 제조</t>
  </si>
  <si>
    <t>코다코</t>
  </si>
  <si>
    <t>알루미늄 다이캐스팅 부품 (엔진/변속기 하우징 등) 공급</t>
  </si>
  <si>
    <t>삼기</t>
  </si>
  <si>
    <r>
      <t>자동차 터보차저 하우징</t>
    </r>
    <r>
      <rPr>
        <sz val="11"/>
        <color theme="1"/>
        <rFont val="Aptos Narrow"/>
        <family val="2"/>
        <scheme val="minor"/>
      </rPr>
      <t xml:space="preserve"> 및 엔진 관련 부품 생산</t>
    </r>
  </si>
  <si>
    <t>평화산업</t>
  </si>
  <si>
    <r>
      <t>자동차 방진부품</t>
    </r>
    <r>
      <rPr>
        <sz val="11"/>
        <color theme="1"/>
        <rFont val="Aptos Narrow"/>
        <family val="2"/>
        <scheme val="minor"/>
      </rPr>
      <t xml:space="preserve"> 및 엔진마운트, 서스펜션 부품</t>
    </r>
  </si>
  <si>
    <t>씨티알모빌리티 (구 CTR)</t>
  </si>
  <si>
    <r>
      <t>현가장치 및 스티어링 부품</t>
    </r>
    <r>
      <rPr>
        <sz val="11"/>
        <color theme="1"/>
        <rFont val="Aptos Narrow"/>
        <family val="2"/>
        <scheme val="minor"/>
      </rPr>
      <t xml:space="preserve"> 전문 기업</t>
    </r>
  </si>
  <si>
    <t>대원산업</t>
  </si>
  <si>
    <t>차량 내외장재 공급 → SUV 및 고급차 적용</t>
  </si>
  <si>
    <t>상아프론테크</t>
  </si>
  <si>
    <r>
      <t>EV 및 내연기관차 전장 부품</t>
    </r>
    <r>
      <rPr>
        <sz val="11"/>
        <color theme="1"/>
        <rFont val="Aptos Narrow"/>
        <family val="2"/>
        <scheme val="minor"/>
      </rPr>
      <t xml:space="preserve"> 제조 (소재 기술 기반)</t>
    </r>
  </si>
  <si>
    <t>섀시/서스펜션 부품 제조, 주요 완성차에 공급</t>
  </si>
  <si>
    <t>📦 HS Code 7606.12 – 알루미늄 판, 시트, 스트립 (압연제품)</t>
  </si>
  <si>
    <r>
      <t xml:space="preserve">알루미늄 판, 시트 및 스트립(두께 0.2mm를 초과하는 것), </t>
    </r>
    <r>
      <rPr>
        <b/>
        <sz val="11"/>
        <color theme="1"/>
        <rFont val="Aptos Narrow"/>
        <family val="2"/>
        <scheme val="minor"/>
      </rPr>
      <t>압연제품, 두께가 0.2mm를 초과하고, 합금된 것</t>
    </r>
  </si>
  <si>
    <t>Aluminum plates, sheets and strip, of a thickness exceeding 0.2 mm, of aluminum alloys</t>
  </si>
  <si>
    <t>관세 번호 구분</t>
  </si>
  <si>
    <t>알루미늄과 그 제품</t>
  </si>
  <si>
    <t>알루미늄 판, 시트, 스트립 (압연제품, 가공되지 않은 것)</t>
  </si>
  <si>
    <t>합금된 알루미늄 압연제품 (Alloyed)</t>
  </si>
  <si>
    <t>평판(plate), 시트(sheet), 스트립(strip) 형태</t>
  </si>
  <si>
    <t>0.2mm 초과</t>
  </si>
  <si>
    <r>
      <t>합금 알루미늄</t>
    </r>
    <r>
      <rPr>
        <sz val="11"/>
        <color theme="1"/>
        <rFont val="Aptos Narrow"/>
        <family val="2"/>
        <scheme val="minor"/>
      </rPr>
      <t xml:space="preserve"> (예: 알루미늄-마그네슘, 알루미늄-구리 합금 등)</t>
    </r>
  </si>
  <si>
    <t>가공 상태</t>
  </si>
  <si>
    <t>코일 상태일 수도 있고, 절단되어 납품될 수도 있음</t>
  </si>
  <si>
    <t>항공기·자동차 차체</t>
  </si>
  <si>
    <t>전자기기 방열판</t>
  </si>
  <si>
    <t>산업 기계 구조 부품</t>
  </si>
  <si>
    <t>건축자재 (외장 패널 등)</t>
  </si>
  <si>
    <t>냉장고, TV 등 가전제품 케이스</t>
  </si>
  <si>
    <t>🏭 대표적 사용 산업</t>
  </si>
  <si>
    <r>
      <t>자동차 산업</t>
    </r>
    <r>
      <rPr>
        <sz val="11"/>
        <color theme="1"/>
        <rFont val="Aptos Narrow"/>
        <family val="2"/>
        <scheme val="minor"/>
      </rPr>
      <t xml:space="preserve"> (경량화 부품)</t>
    </r>
  </si>
  <si>
    <t>항공우주</t>
  </si>
  <si>
    <r>
      <t>전기·전자</t>
    </r>
    <r>
      <rPr>
        <sz val="11"/>
        <color theme="1"/>
        <rFont val="Aptos Narrow"/>
        <family val="2"/>
        <scheme val="minor"/>
      </rPr>
      <t xml:space="preserve"> (방열판, 하우징)</t>
    </r>
  </si>
  <si>
    <r>
      <t>건축자재</t>
    </r>
    <r>
      <rPr>
        <sz val="11"/>
        <color theme="1"/>
        <rFont val="Aptos Narrow"/>
        <family val="2"/>
        <scheme val="minor"/>
      </rPr>
      <t xml:space="preserve"> (외장 패널, 천장재)</t>
    </r>
  </si>
  <si>
    <t>일반 금속 가공 산업</t>
  </si>
  <si>
    <t>🇰🇷 한국 내 관련 기업 (예시)</t>
  </si>
  <si>
    <r>
      <t>노벨리스코리아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조일알미늄</t>
    </r>
    <r>
      <rPr>
        <sz val="11"/>
        <color theme="1"/>
        <rFont val="Aptos Narrow"/>
        <family val="2"/>
        <scheme val="minor"/>
      </rPr>
      <t xml:space="preserve"> – 알루미늄 압연재 생산</t>
    </r>
  </si>
  <si>
    <r>
      <t>고려아연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남선알미늄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삼아알미늄</t>
    </r>
    <r>
      <rPr>
        <sz val="11"/>
        <color theme="1"/>
        <rFont val="Aptos Narrow"/>
        <family val="2"/>
        <scheme val="minor"/>
      </rPr>
      <t xml:space="preserve"> – 압연 및 판재</t>
    </r>
  </si>
  <si>
    <r>
      <t>포스코엠텍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에이프로젠메탈스</t>
    </r>
    <r>
      <rPr>
        <sz val="11"/>
        <color theme="1"/>
        <rFont val="Aptos Narrow"/>
        <family val="2"/>
        <scheme val="minor"/>
      </rPr>
      <t xml:space="preserve"> – 알루미늄 소재·합금 가공</t>
    </r>
  </si>
  <si>
    <t>연관 이유</t>
  </si>
  <si>
    <t>조일알미늄</t>
  </si>
  <si>
    <t>알루미늄 판·시트 전문 생산 업체 → 직접적인 연관</t>
  </si>
  <si>
    <t>피제이메탈</t>
  </si>
  <si>
    <t>알루미늄 스크랩·합금 처리 → 원료 공급 측면에서 연관</t>
  </si>
  <si>
    <t>🔹 HS Code: 340130</t>
  </si>
  <si>
    <r>
      <t>품명 (영문)</t>
    </r>
    <r>
      <rPr>
        <sz val="11"/>
        <color theme="1"/>
        <rFont val="Aptos Narrow"/>
        <family val="2"/>
        <scheme val="minor"/>
      </rPr>
      <t xml:space="preserve">: </t>
    </r>
    <r>
      <rPr>
        <i/>
        <sz val="11"/>
        <color theme="1"/>
        <rFont val="Aptos Narrow"/>
        <family val="2"/>
        <scheme val="minor"/>
      </rPr>
      <t>Organic surface-active products and preparations for washing the skin, in the form of liquid or cream and put up for retail sale, whether or not containing soap</t>
    </r>
  </si>
  <si>
    <r>
      <t>품명 (한글)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비누 함유 여부와 관계없이 소매용으로 포장된 액체 또는 크림 형태의 피부 세정용 유기계 계면활성제품 및 조제품</t>
    </r>
  </si>
  <si>
    <t>✅ 주요 특징</t>
  </si>
  <si>
    <t>상품 유형</t>
  </si>
  <si>
    <t>액체 비누, 클렌징폼, 바디워시, 핸드워시 등</t>
  </si>
  <si>
    <t>액체 또는 크림 형태 (고체 비누는 아님)</t>
  </si>
  <si>
    <t>소매용 조건</t>
  </si>
  <si>
    <t>소매용 포장일 경우에만 해당 (예: 펌프 용기, 튜브 등)</t>
  </si>
  <si>
    <t>비누 함유 여부</t>
  </si>
  <si>
    <r>
      <t>비누가 포함되어 있든 없어도</t>
    </r>
    <r>
      <rPr>
        <sz val="11"/>
        <color theme="1"/>
        <rFont val="Aptos Narrow"/>
        <family val="2"/>
        <scheme val="minor"/>
      </rPr>
      <t xml:space="preserve"> 해당됨</t>
    </r>
  </si>
  <si>
    <r>
      <t>피부 세정용</t>
    </r>
    <r>
      <rPr>
        <sz val="11"/>
        <color theme="1"/>
        <rFont val="Aptos Narrow"/>
        <family val="2"/>
        <scheme val="minor"/>
      </rPr>
      <t xml:space="preserve"> — 얼굴, 손, 몸 등을 씻기 위한 용도</t>
    </r>
  </si>
  <si>
    <t>🧴 예시 품목</t>
  </si>
  <si>
    <t>액체 핸드워시 (예: 세타필 핸드워시)</t>
  </si>
  <si>
    <t>페이셜 클렌징 젤/폼</t>
  </si>
  <si>
    <t>액체형 바디워시</t>
  </si>
  <si>
    <t>베이비 워시 제품</t>
  </si>
  <si>
    <t>일부 샤워젤류</t>
  </si>
  <si>
    <t>🏢 관련 산업군</t>
  </si>
  <si>
    <t>화장품 제조업체</t>
  </si>
  <si>
    <t>생활용품 제조업체</t>
  </si>
  <si>
    <t>세정제·위생용품 유통기업</t>
  </si>
  <si>
    <t>의약외품 제조기업 (일부 겸용)</t>
  </si>
  <si>
    <t>📦 기타 분류 구분 (참고)</t>
  </si>
  <si>
    <t>고체 형태의 비누</t>
  </si>
  <si>
    <t>비누 외의 세정용 조제품 (산업용 등)</t>
  </si>
  <si>
    <t>소매용 액체 비누 및 피부세정용 계면활성제</t>
  </si>
  <si>
    <t>🔹 HS Code: 340290</t>
  </si>
  <si>
    <r>
      <t>품명 (영문)</t>
    </r>
    <r>
      <rPr>
        <sz val="11"/>
        <color theme="1"/>
        <rFont val="Aptos Narrow"/>
        <family val="2"/>
        <scheme val="minor"/>
      </rPr>
      <t xml:space="preserve">: </t>
    </r>
    <r>
      <rPr>
        <i/>
        <sz val="11"/>
        <color theme="1"/>
        <rFont val="Aptos Narrow"/>
        <family val="2"/>
        <scheme val="minor"/>
      </rPr>
      <t>Other organic surface-active agents (other than soap), surface-active preparations, washing preparations (including auxiliary washing preparations), and cleaning preparations, not put up for retail sale</t>
    </r>
  </si>
  <si>
    <r>
      <t>품명 (한글)</t>
    </r>
    <r>
      <rPr>
        <sz val="11"/>
        <color theme="1"/>
        <rFont val="Aptos Narrow"/>
        <family val="2"/>
        <scheme val="minor"/>
      </rPr>
      <t>:</t>
    </r>
  </si>
  <si>
    <t>기타 비비누성 유기계 계면활성제, 세척용 조제품, 보조세제 포함한 산업용·비소매용 세정제</t>
  </si>
  <si>
    <t>✅ 세부 설명</t>
  </si>
  <si>
    <t>주요 성격</t>
  </si>
  <si>
    <t>산업용 또는 대용량 포장의 세척용 화학제품</t>
  </si>
  <si>
    <t>소매 여부</t>
  </si>
  <si>
    <r>
      <t>소매용이 아님</t>
    </r>
    <r>
      <rPr>
        <sz val="11"/>
        <color theme="1"/>
        <rFont val="Aptos Narrow"/>
        <family val="2"/>
        <scheme val="minor"/>
      </rPr>
      <t xml:space="preserve"> (Retail packaging이 아닌 경우)</t>
    </r>
  </si>
  <si>
    <t>제품 유형</t>
  </si>
  <si>
    <t>액체 세제, 청소용 화학제, 산업용 세척제, 기계·자동차·설비용 세척 화학제 등</t>
  </si>
  <si>
    <t>비누 포함 여부</t>
  </si>
  <si>
    <r>
      <t>비비누성</t>
    </r>
    <r>
      <rPr>
        <sz val="11"/>
        <color theme="1"/>
        <rFont val="Aptos Narrow"/>
        <family val="2"/>
        <scheme val="minor"/>
      </rPr>
      <t xml:space="preserve"> 계면활성제</t>
    </r>
  </si>
  <si>
    <t>산업현장, 식품공장, 병원, 세탁공장, 자동차 정비소 등에서 사용됨</t>
  </si>
  <si>
    <t>대용량 산업용 세제</t>
  </si>
  <si>
    <t>공장 설비 청소용 화학약품</t>
  </si>
  <si>
    <t>주방 대청소용 전문 클리너</t>
  </si>
  <si>
    <t>기계 윤활 후 세정용 액체</t>
  </si>
  <si>
    <t>세탁공장용 고농축 액상 세제</t>
  </si>
  <si>
    <t>📦 HS Code 분류 비교</t>
  </si>
  <si>
    <t>소매용 액체 비누, 피부세정제</t>
  </si>
  <si>
    <t>비소매용(산업용) 세척제, 보조세제 등</t>
  </si>
  <si>
    <t>🏭 주요 연관 산업</t>
  </si>
  <si>
    <t>화학 원료 제조업</t>
  </si>
  <si>
    <t>세제/세정제 OEM·ODM 업체</t>
  </si>
  <si>
    <t>식품/제약 설비 세정 관련 산업</t>
  </si>
  <si>
    <t>자동차/기계 유지보수용 화학제 제조업</t>
  </si>
  <si>
    <t>🌐 대표 수출국(전 세계 기준)</t>
  </si>
  <si>
    <r>
      <t>독일, 미국, 일본, 한국, 중국</t>
    </r>
    <r>
      <rPr>
        <sz val="11"/>
        <color theme="1"/>
        <rFont val="Aptos Narrow"/>
        <family val="2"/>
        <scheme val="minor"/>
      </rPr>
      <t xml:space="preserve"> 등이 고순도 계면활성제 및 산업용 세정제의 수출국</t>
    </r>
  </si>
  <si>
    <r>
      <t>한국 내 주요 수출기업 추정</t>
    </r>
    <r>
      <rPr>
        <sz val="11"/>
        <color theme="1"/>
        <rFont val="Aptos Narrow"/>
        <family val="2"/>
        <scheme val="minor"/>
      </rPr>
      <t>:</t>
    </r>
  </si>
  <si>
    <t>LG화학</t>
  </si>
  <si>
    <t>애경산업</t>
  </si>
  <si>
    <t>애경유화</t>
  </si>
  <si>
    <t>한솔케미칼</t>
  </si>
  <si>
    <t>🔧 HS Code 741110: 무계목 구리 파이프 및 튜브 (Seamless tubes and pipes of copper)</t>
  </si>
  <si>
    <t>정의</t>
  </si>
  <si>
    <r>
      <t xml:space="preserve">구리로 만들어진 </t>
    </r>
    <r>
      <rPr>
        <b/>
        <sz val="11"/>
        <color theme="1"/>
        <rFont val="Aptos Narrow"/>
        <family val="2"/>
        <scheme val="minor"/>
      </rPr>
      <t>무계목(seamless)</t>
    </r>
    <r>
      <rPr>
        <sz val="11"/>
        <color theme="1"/>
        <rFont val="Aptos Narrow"/>
        <family val="2"/>
        <scheme val="minor"/>
      </rPr>
      <t xml:space="preserve"> 구조의 </t>
    </r>
    <r>
      <rPr>
        <b/>
        <sz val="11"/>
        <color theme="1"/>
        <rFont val="Aptos Narrow"/>
        <family val="2"/>
        <scheme val="minor"/>
      </rPr>
      <t>튜브나 파이프</t>
    </r>
  </si>
  <si>
    <t>냉각/난방용 배관, 에어컨 냉매관, 유체 운반, 산업용 기계 배관 등</t>
  </si>
  <si>
    <t>HVAC (냉난방공조), 플랜트 설비, 석유화학, 자동차, 조선, 항공</t>
  </si>
  <si>
    <t>직선 또는 코일 형태, 내부식성 및 열전도율이 우수한 제품</t>
  </si>
  <si>
    <t>📌 용도 예시</t>
  </si>
  <si>
    <r>
      <t>냉동기 및 에어컨 냉매 관</t>
    </r>
    <r>
      <rPr>
        <sz val="11"/>
        <color theme="1"/>
        <rFont val="Aptos Narrow"/>
        <family val="2"/>
        <scheme val="minor"/>
      </rPr>
      <t xml:space="preserve"> (예: R-22, R-410A 시스템)</t>
    </r>
  </si>
  <si>
    <r>
      <t>열교환기</t>
    </r>
    <r>
      <rPr>
        <sz val="11"/>
        <color theme="1"/>
        <rFont val="Aptos Narrow"/>
        <family val="2"/>
        <scheme val="minor"/>
      </rPr>
      <t>(heat exchanger) 내부 배관</t>
    </r>
  </si>
  <si>
    <r>
      <t>보일러 및 히터 시스템</t>
    </r>
    <r>
      <rPr>
        <sz val="11"/>
        <color theme="1"/>
        <rFont val="Aptos Narrow"/>
        <family val="2"/>
        <scheme val="minor"/>
      </rPr>
      <t>용 튜브</t>
    </r>
  </si>
  <si>
    <r>
      <t>의료 장비</t>
    </r>
    <r>
      <rPr>
        <sz val="11"/>
        <color theme="1"/>
        <rFont val="Aptos Narrow"/>
        <family val="2"/>
        <scheme val="minor"/>
      </rPr>
      <t xml:space="preserve"> 내부 열전도 부품</t>
    </r>
  </si>
  <si>
    <r>
      <t>항공기 유압 시스템</t>
    </r>
    <r>
      <rPr>
        <sz val="11"/>
        <color theme="1"/>
        <rFont val="Aptos Narrow"/>
        <family val="2"/>
        <scheme val="minor"/>
      </rPr>
      <t xml:space="preserve"> 또는 고압 배관</t>
    </r>
  </si>
  <si>
    <t>관련 가능성 근거</t>
  </si>
  <si>
    <t>구리 가공 제품 제조, 방산 외에도 산업용 금속 가공 분야에 진출</t>
  </si>
  <si>
    <t>🔹 HS Code 842410 – 설명</t>
  </si>
  <si>
    <r>
      <t>통합 명칭 (영문)</t>
    </r>
    <r>
      <rPr>
        <sz val="11"/>
        <color theme="1"/>
        <rFont val="Aptos Narrow"/>
        <family val="2"/>
        <scheme val="minor"/>
      </rPr>
      <t>:</t>
    </r>
  </si>
  <si>
    <t>Fire extinguishers, whether or not charged</t>
  </si>
  <si>
    <r>
      <t>한국어 해석</t>
    </r>
    <r>
      <rPr>
        <sz val="11"/>
        <color theme="1"/>
        <rFont val="Aptos Narrow"/>
        <family val="2"/>
        <scheme val="minor"/>
      </rPr>
      <t>:</t>
    </r>
  </si>
  <si>
    <t>소화기 (충전 여부에 관계 없음)</t>
  </si>
  <si>
    <r>
      <t>분류 체계</t>
    </r>
    <r>
      <rPr>
        <sz val="11"/>
        <color theme="1"/>
        <rFont val="Aptos Narrow"/>
        <family val="2"/>
        <scheme val="minor"/>
      </rPr>
      <t>:</t>
    </r>
  </si>
  <si>
    <r>
      <t>제84류</t>
    </r>
    <r>
      <rPr>
        <sz val="11"/>
        <color theme="1"/>
        <rFont val="Aptos Narrow"/>
        <family val="2"/>
        <scheme val="minor"/>
      </rPr>
      <t>: 원동기, 기계류 및 이들의 부분품</t>
    </r>
  </si>
  <si>
    <r>
      <t>8424</t>
    </r>
    <r>
      <rPr>
        <sz val="11"/>
        <color theme="1"/>
        <rFont val="Aptos Narrow"/>
        <family val="2"/>
        <scheme val="minor"/>
      </rPr>
      <t>: 액체 또는 분말을 뿜어내는 기기 (예: 스프레이, 분무기 등)</t>
    </r>
  </si>
  <si>
    <r>
      <t>842410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소화기</t>
    </r>
  </si>
  <si>
    <t>🔹 주요 특징</t>
  </si>
  <si>
    <r>
      <t>포함 품목</t>
    </r>
    <r>
      <rPr>
        <sz val="11"/>
        <color theme="1"/>
        <rFont val="Aptos Narrow"/>
        <family val="2"/>
        <scheme val="minor"/>
      </rPr>
      <t>:</t>
    </r>
  </si>
  <si>
    <r>
      <t>휴대용 소화기</t>
    </r>
    <r>
      <rPr>
        <sz val="11"/>
        <color theme="1"/>
        <rFont val="Aptos Narrow"/>
        <family val="2"/>
        <scheme val="minor"/>
      </rPr>
      <t xml:space="preserve"> (가정용, 차량용, 산업용 등)</t>
    </r>
  </si>
  <si>
    <r>
      <t>고정형 소화기</t>
    </r>
    <r>
      <rPr>
        <sz val="11"/>
        <color theme="1"/>
        <rFont val="Aptos Narrow"/>
        <family val="2"/>
        <scheme val="minor"/>
      </rPr>
      <t xml:space="preserve"> (건물 내 비치된 자동식 또는 수동식)</t>
    </r>
  </si>
  <si>
    <t>가압식 또는 비가압식 소화기</t>
  </si>
  <si>
    <t>분말 소화기, CO₂ 소화기, 할론 소화기, 물 소화기 등</t>
  </si>
  <si>
    <r>
      <t>제외 품목</t>
    </r>
    <r>
      <rPr>
        <sz val="11"/>
        <color theme="1"/>
        <rFont val="Aptos Narrow"/>
        <family val="2"/>
        <scheme val="minor"/>
      </rPr>
      <t>:</t>
    </r>
  </si>
  <si>
    <r>
      <t xml:space="preserve">소화전, 소화용 호스릴 (→ </t>
    </r>
    <r>
      <rPr>
        <b/>
        <sz val="11"/>
        <color theme="1"/>
        <rFont val="Aptos Narrow"/>
        <family val="2"/>
        <scheme val="minor"/>
      </rPr>
      <t>842420</t>
    </r>
    <r>
      <rPr>
        <sz val="11"/>
        <color theme="1"/>
        <rFont val="Aptos Narrow"/>
        <family val="2"/>
        <scheme val="minor"/>
      </rPr>
      <t>에 해당)</t>
    </r>
  </si>
  <si>
    <t>자동 스프링클러 시스템의 일부는 다른 코드로 분류될 수 있음</t>
  </si>
  <si>
    <t>📦 HS Code 190230 – "기타 파스타 (익혔거나 채워졌는지에 관계없이, 그 외의 형태로 조리되지 않은 것)"</t>
  </si>
  <si>
    <r>
      <t>상품 설명</t>
    </r>
    <r>
      <rPr>
        <sz val="11"/>
        <color theme="1"/>
        <rFont val="Aptos Narrow"/>
        <family val="2"/>
        <scheme val="minor"/>
      </rPr>
      <t>:</t>
    </r>
  </si>
  <si>
    <r>
      <t xml:space="preserve">익히지 않은 </t>
    </r>
    <r>
      <rPr>
        <b/>
        <sz val="11"/>
        <color theme="1"/>
        <rFont val="Aptos Narrow"/>
        <family val="2"/>
        <scheme val="minor"/>
      </rPr>
      <t>파스타 제품</t>
    </r>
    <r>
      <rPr>
        <sz val="11"/>
        <color theme="1"/>
        <rFont val="Aptos Narrow"/>
        <family val="2"/>
        <scheme val="minor"/>
      </rPr>
      <t xml:space="preserve">들로, 라면류, 스파게티, 마카로니, 우동, 쫄면, 냉면, 칼국수 등 다양한 </t>
    </r>
    <r>
      <rPr>
        <b/>
        <sz val="11"/>
        <color theme="1"/>
        <rFont val="Aptos Narrow"/>
        <family val="2"/>
        <scheme val="minor"/>
      </rPr>
      <t>건면 형태의 파스타류</t>
    </r>
    <r>
      <rPr>
        <sz val="11"/>
        <color theme="1"/>
        <rFont val="Aptos Narrow"/>
        <family val="2"/>
        <scheme val="minor"/>
      </rPr>
      <t>가 이에 해당합니다.</t>
    </r>
  </si>
  <si>
    <r>
      <t>속을 채우거나 특정한 모양을 한 제품</t>
    </r>
    <r>
      <rPr>
        <sz val="11"/>
        <color theme="1"/>
        <rFont val="Aptos Narrow"/>
        <family val="2"/>
        <scheme val="minor"/>
      </rPr>
      <t>도 포함되지만, 조리된 것은 제외됩니다.</t>
    </r>
  </si>
  <si>
    <t>보통 밀가루, 물, 달걀 등을 혼합한 뒤 건조된 형태로 수출입됩니다.</t>
  </si>
  <si>
    <r>
      <t>한글 통관 품목 분류</t>
    </r>
    <r>
      <rPr>
        <sz val="11"/>
        <color theme="1"/>
        <rFont val="Aptos Narrow"/>
        <family val="2"/>
        <scheme val="minor"/>
      </rPr>
      <t>:</t>
    </r>
  </si>
  <si>
    <t>"조리되지 않은 기타 파스타 (냉면, 우동, 라면 등 건면류)"</t>
  </si>
  <si>
    <t>주력 제품</t>
  </si>
  <si>
    <t>높음</t>
  </si>
  <si>
    <t>라면 등 파스타류 식품</t>
  </si>
  <si>
    <r>
      <t>오뚜기</t>
    </r>
    <r>
      <rPr>
        <sz val="11"/>
        <color theme="1"/>
        <rFont val="Aptos Narrow"/>
        <family val="2"/>
        <scheme val="minor"/>
      </rPr>
      <t xml:space="preserve"> (미포함 시 참고)</t>
    </r>
  </si>
  <si>
    <t>라면, 스파게티</t>
  </si>
  <si>
    <r>
      <t>농심</t>
    </r>
    <r>
      <rPr>
        <sz val="11"/>
        <color theme="1"/>
        <rFont val="Aptos Narrow"/>
        <family val="2"/>
        <scheme val="minor"/>
      </rPr>
      <t xml:space="preserve"> (미포함 시 참고)</t>
    </r>
  </si>
  <si>
    <t>라면, 짜파게티 등</t>
  </si>
  <si>
    <r>
      <t>팔도</t>
    </r>
    <r>
      <rPr>
        <sz val="11"/>
        <color theme="1"/>
        <rFont val="Aptos Narrow"/>
        <family val="2"/>
        <scheme val="minor"/>
      </rPr>
      <t xml:space="preserve"> (미포함 시 참고)</t>
    </r>
  </si>
  <si>
    <t>우동, 냉면</t>
  </si>
  <si>
    <r>
      <t>대상</t>
    </r>
    <r>
      <rPr>
        <sz val="11"/>
        <color theme="1"/>
        <rFont val="Aptos Narrow"/>
        <family val="2"/>
        <scheme val="minor"/>
      </rPr>
      <t xml:space="preserve"> (면류 생산 계열사 보유)</t>
    </r>
  </si>
  <si>
    <t>중간</t>
  </si>
  <si>
    <t>면 제품 포함한 가공식품</t>
  </si>
  <si>
    <t>📦 HS Code 841590 – Air conditioning machines; parts thereof</t>
  </si>
  <si>
    <t>"공기조절기(에어컨) 부품"</t>
  </si>
  <si>
    <t>✅ 정확한 설명:</t>
  </si>
  <si>
    <t>HS Code 841590은 HS 8415류(공기조절기)에 속하는 제품 중 **"부품(Parts)"**에 해당합니다.</t>
  </si>
  <si>
    <t>여기서 말하는 부품은 다음을 포함할 수 있습니다:</t>
  </si>
  <si>
    <t>응축기(condenser)</t>
  </si>
  <si>
    <t>증발기(evaporator)</t>
  </si>
  <si>
    <t>압축기(compressor)</t>
  </si>
  <si>
    <t>냉매 밸브, 센서, 팬, 필터 등 기타 장치 내부 구성품</t>
  </si>
  <si>
    <t>✅ 용도:</t>
  </si>
  <si>
    <r>
      <t>에어컨 완제품</t>
    </r>
    <r>
      <rPr>
        <sz val="11"/>
        <color theme="1"/>
        <rFont val="Aptos Narrow"/>
        <family val="2"/>
        <scheme val="minor"/>
      </rPr>
      <t xml:space="preserve">을 조립하거나, </t>
    </r>
    <r>
      <rPr>
        <b/>
        <sz val="11"/>
        <color theme="1"/>
        <rFont val="Aptos Narrow"/>
        <family val="2"/>
        <scheme val="minor"/>
      </rPr>
      <t>A/S·유지보수용 교체 부품</t>
    </r>
    <r>
      <rPr>
        <sz val="11"/>
        <color theme="1"/>
        <rFont val="Aptos Narrow"/>
        <family val="2"/>
        <scheme val="minor"/>
      </rPr>
      <t>으로 사용</t>
    </r>
  </si>
  <si>
    <r>
      <t>산업용 HVAC 시스템, 가정용 에어컨, 차량용 에어컨 등</t>
    </r>
    <r>
      <rPr>
        <sz val="11"/>
        <color theme="1"/>
        <rFont val="Aptos Narrow"/>
        <family val="2"/>
        <scheme val="minor"/>
      </rPr>
      <t xml:space="preserve"> 다양한 냉방장치에 사용</t>
    </r>
  </si>
  <si>
    <t>📈 수출입 추세 (그래프 분석)</t>
  </si>
  <si>
    <r>
      <t xml:space="preserve">그래프는 2008년부터 2026년까지의 </t>
    </r>
    <r>
      <rPr>
        <b/>
        <sz val="11"/>
        <color theme="1"/>
        <rFont val="Aptos Narrow"/>
        <family val="2"/>
        <scheme val="minor"/>
      </rPr>
      <t>수출(또는 예상 수출) 추이</t>
    </r>
    <r>
      <rPr>
        <sz val="11"/>
        <color theme="1"/>
        <rFont val="Aptos Narrow"/>
        <family val="2"/>
        <scheme val="minor"/>
      </rPr>
      <t>를 보여줍니다.</t>
    </r>
  </si>
  <si>
    <t>최근 12개월 예측(점선)은 상승세를 보이며, 향후 단기적으로도 수출이 증가할 것으로 예측됩니다.</t>
  </si>
  <si>
    <t>에어컨 수요가 증가하는 계절(여름철) 또는 건설 수요와 연계된 시점에 수출량이 상승하는 특징이 있습니다.</t>
  </si>
  <si>
    <t>✅ HS Code 841590 - 공기조절기 및 냉방기기의 부품</t>
  </si>
  <si>
    <r>
      <t>설명</t>
    </r>
    <r>
      <rPr>
        <sz val="11"/>
        <color theme="1"/>
        <rFont val="Aptos Narrow"/>
        <family val="2"/>
        <scheme val="minor"/>
      </rPr>
      <t xml:space="preserve">: 이 코드는 일반적으로 </t>
    </r>
    <r>
      <rPr>
        <b/>
        <sz val="11"/>
        <color theme="1"/>
        <rFont val="Aptos Narrow"/>
        <family val="2"/>
        <scheme val="minor"/>
      </rPr>
      <t>냉방기기(air conditioning machines)</t>
    </r>
    <r>
      <rPr>
        <sz val="11"/>
        <color theme="1"/>
        <rFont val="Aptos Narrow"/>
        <family val="2"/>
        <scheme val="minor"/>
      </rPr>
      <t xml:space="preserve"> 또는 </t>
    </r>
    <r>
      <rPr>
        <b/>
        <sz val="11"/>
        <color theme="1"/>
        <rFont val="Aptos Narrow"/>
        <family val="2"/>
        <scheme val="minor"/>
      </rPr>
      <t>HVAC 시스템</t>
    </r>
    <r>
      <rPr>
        <sz val="11"/>
        <color theme="1"/>
        <rFont val="Aptos Narrow"/>
        <family val="2"/>
        <scheme val="minor"/>
      </rPr>
      <t xml:space="preserve">의 </t>
    </r>
    <r>
      <rPr>
        <b/>
        <sz val="11"/>
        <color theme="1"/>
        <rFont val="Aptos Narrow"/>
        <family val="2"/>
        <scheme val="minor"/>
      </rPr>
      <t>부품 및 액세서리</t>
    </r>
    <r>
      <rPr>
        <sz val="11"/>
        <color theme="1"/>
        <rFont val="Aptos Narrow"/>
        <family val="2"/>
        <scheme val="minor"/>
      </rPr>
      <t>에 해당합니다.</t>
    </r>
  </si>
  <si>
    <r>
      <t>적용 품목 예시</t>
    </r>
    <r>
      <rPr>
        <sz val="11"/>
        <color theme="1"/>
        <rFont val="Aptos Narrow"/>
        <family val="2"/>
        <scheme val="minor"/>
      </rPr>
      <t>:</t>
    </r>
  </si>
  <si>
    <t>에어컨의 열교환기</t>
  </si>
  <si>
    <t>송풍기 팬</t>
  </si>
  <si>
    <t>필터 유닛</t>
  </si>
  <si>
    <t>냉각 코일</t>
  </si>
  <si>
    <t>컴프레서 등</t>
  </si>
  <si>
    <t>📌 질문하신 기업 리스트 중 실질적 연관성이 있는 기업들 (가능성 높은 후보군)</t>
  </si>
  <si>
    <t>1. 한온시스템</t>
  </si>
  <si>
    <t>❗841590 부품의 주력 생산 및 수출 가능성 매우 높음</t>
  </si>
  <si>
    <t>A018880</t>
  </si>
  <si>
    <t>주력 사업: 자동차용 공조 시스템 (HVAC)</t>
  </si>
  <si>
    <t>✅ HS Code 680421 – 연마재가 결합된 연마 또는 광택용 휠 및 이와 유사한 물품 (비금속 또는 세라믹 재질의 바탕에 고정된 것)</t>
  </si>
  <si>
    <t>📌 상세 설명</t>
  </si>
  <si>
    <r>
      <t>HS Code 680421의 전체 명칭</t>
    </r>
    <r>
      <rPr>
        <sz val="11"/>
        <color theme="1"/>
        <rFont val="Aptos Narrow"/>
        <family val="2"/>
        <scheme val="minor"/>
      </rPr>
      <t>:</t>
    </r>
  </si>
  <si>
    <t>"Other millstones, grindstones, grinding wheels and the like, without frameworks, for grinding, sharpening, polishing, trueing or cutting, having a working part of agglomerated abrasives or of ceramics; – Of agglomerated abrasives or of ceramics"</t>
  </si>
  <si>
    <r>
      <t>핵심 구성</t>
    </r>
    <r>
      <rPr>
        <sz val="11"/>
        <color theme="1"/>
        <rFont val="Aptos Narrow"/>
        <family val="2"/>
        <scheme val="minor"/>
      </rPr>
      <t>:</t>
    </r>
  </si>
  <si>
    <t>연마 휠 (Grinding wheels)</t>
  </si>
  <si>
    <t>광택 휠 (Polishing wheels)</t>
  </si>
  <si>
    <t>절단 휠 (Cutting wheels)</t>
  </si>
  <si>
    <t>세라믹 또는 결합 연마 입자 사용 (Agglomerated abrasives or ceramic-based)</t>
  </si>
  <si>
    <t>금속 프레임이 없는 독립 구조</t>
  </si>
  <si>
    <r>
      <t>용도</t>
    </r>
    <r>
      <rPr>
        <sz val="11"/>
        <color theme="1"/>
        <rFont val="Aptos Narrow"/>
        <family val="2"/>
        <scheme val="minor"/>
      </rPr>
      <t>:</t>
    </r>
  </si>
  <si>
    <r>
      <t xml:space="preserve">금속, 유리, 세라믹 등의 </t>
    </r>
    <r>
      <rPr>
        <b/>
        <sz val="11"/>
        <color theme="1"/>
        <rFont val="Aptos Narrow"/>
        <family val="2"/>
        <scheme val="minor"/>
      </rPr>
      <t>연마(Grind)</t>
    </r>
    <r>
      <rPr>
        <sz val="11"/>
        <color theme="1"/>
        <rFont val="Aptos Narrow"/>
        <family val="2"/>
        <scheme val="minor"/>
      </rPr>
      <t xml:space="preserve"> 및 </t>
    </r>
    <r>
      <rPr>
        <b/>
        <sz val="11"/>
        <color theme="1"/>
        <rFont val="Aptos Narrow"/>
        <family val="2"/>
        <scheme val="minor"/>
      </rPr>
      <t>절단(Cut)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광택(Polish)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샤프닝(Sharpen)</t>
    </r>
    <r>
      <rPr>
        <sz val="11"/>
        <color theme="1"/>
        <rFont val="Aptos Narrow"/>
        <family val="2"/>
        <scheme val="minor"/>
      </rPr>
      <t xml:space="preserve"> 작업</t>
    </r>
  </si>
  <si>
    <r>
      <t>공작기계</t>
    </r>
    <r>
      <rPr>
        <sz val="11"/>
        <color theme="1"/>
        <rFont val="Aptos Narrow"/>
        <family val="2"/>
        <scheme val="minor"/>
      </rPr>
      <t>에 부착하여 사용됨 (예: 절삭공구 가공, 자동차 부품 가공, 기계정밀가공 등)</t>
    </r>
  </si>
  <si>
    <t>산업 현장 및 공장, 금속 가공소에서 광범위하게 사용</t>
  </si>
  <si>
    <t>🔧 제품 예시</t>
  </si>
  <si>
    <t>연마 휠 (Grinding Wheel)</t>
  </si>
  <si>
    <t>금속 절삭 및 연마용 원형 디스크</t>
  </si>
  <si>
    <t>컷팅 디스크 (Cutting Disc)</t>
  </si>
  <si>
    <t>철/스테인리스 절단용 원형 절삭 공구</t>
  </si>
  <si>
    <t>폴리싱 디스크</t>
  </si>
  <si>
    <t>세라믹 기반 표면 광택용 디스크</t>
  </si>
  <si>
    <t>다이아몬드 휠</t>
  </si>
  <si>
    <t>경질 재료 가공용 세라믹 복합 연마재 포함</t>
  </si>
  <si>
    <t>✅ HS Code 8504.21</t>
  </si>
  <si>
    <r>
      <t>품명</t>
    </r>
    <r>
      <rPr>
        <sz val="11"/>
        <color theme="1"/>
        <rFont val="Aptos Narrow"/>
        <family val="2"/>
        <scheme val="minor"/>
      </rPr>
      <t>:</t>
    </r>
  </si>
  <si>
    <t>전기 변압기, 정류기, 인덕터 등(Transformers, inductors, etc.) 중에서, 용량이 650kVA 이하인 변압기 (Liquid dielectric type)</t>
  </si>
  <si>
    <r>
      <t>정식 설명</t>
    </r>
    <r>
      <rPr>
        <sz val="11"/>
        <color theme="1"/>
        <rFont val="Aptos Narrow"/>
        <family val="2"/>
        <scheme val="minor"/>
      </rPr>
      <t>:</t>
    </r>
  </si>
  <si>
    <r>
      <t xml:space="preserve">"Liquid dielectric type" (액체 절연유를 사용하는) </t>
    </r>
    <r>
      <rPr>
        <b/>
        <sz val="11"/>
        <color theme="1"/>
        <rFont val="Aptos Narrow"/>
        <family val="2"/>
        <scheme val="minor"/>
      </rPr>
      <t>전기 변압기</t>
    </r>
    <r>
      <rPr>
        <sz val="11"/>
        <color theme="1"/>
        <rFont val="Aptos Narrow"/>
        <family val="2"/>
        <scheme val="minor"/>
      </rPr>
      <t xml:space="preserve">로, 정격 용량이 </t>
    </r>
    <r>
      <rPr>
        <b/>
        <sz val="11"/>
        <color theme="1"/>
        <rFont val="Aptos Narrow"/>
        <family val="2"/>
        <scheme val="minor"/>
      </rPr>
      <t>650 kVA 이하</t>
    </r>
    <r>
      <rPr>
        <sz val="11"/>
        <color theme="1"/>
        <rFont val="Aptos Narrow"/>
        <family val="2"/>
        <scheme val="minor"/>
      </rPr>
      <t>인 제품입니다.</t>
    </r>
  </si>
  <si>
    <t>🔍 세부 특징</t>
  </si>
  <si>
    <r>
      <t>주 용도</t>
    </r>
    <r>
      <rPr>
        <sz val="11"/>
        <color theme="1"/>
        <rFont val="Aptos Narrow"/>
        <family val="2"/>
        <scheme val="minor"/>
      </rPr>
      <t>:</t>
    </r>
  </si>
  <si>
    <t>전력 유통망 중소규모 분배용 변압기</t>
  </si>
  <si>
    <t>건물, 산업 플랜트, 통신국사, 소형 재생에너지 설비 등에서 사용</t>
  </si>
  <si>
    <r>
      <t>절연 방식</t>
    </r>
    <r>
      <rPr>
        <sz val="11"/>
        <color theme="1"/>
        <rFont val="Aptos Narrow"/>
        <family val="2"/>
        <scheme val="minor"/>
      </rPr>
      <t>:</t>
    </r>
  </si>
  <si>
    <r>
      <t xml:space="preserve">변압기 내부 코일 냉각 및 절연을 위해 </t>
    </r>
    <r>
      <rPr>
        <b/>
        <sz val="11"/>
        <color theme="1"/>
        <rFont val="Aptos Narrow"/>
        <family val="2"/>
        <scheme val="minor"/>
      </rPr>
      <t>절연유(Liquid Dielectric Oil)</t>
    </r>
    <r>
      <rPr>
        <sz val="11"/>
        <color theme="1"/>
        <rFont val="Aptos Narrow"/>
        <family val="2"/>
        <scheme val="minor"/>
      </rPr>
      <t xml:space="preserve"> 사용</t>
    </r>
  </si>
  <si>
    <r>
      <t>전력 용량</t>
    </r>
    <r>
      <rPr>
        <sz val="11"/>
        <color theme="1"/>
        <rFont val="Aptos Narrow"/>
        <family val="2"/>
        <scheme val="minor"/>
      </rPr>
      <t>:</t>
    </r>
  </si>
  <si>
    <r>
      <t>650 kVA 이하</t>
    </r>
    <r>
      <rPr>
        <sz val="11"/>
        <color theme="1"/>
        <rFont val="Aptos Narrow"/>
        <family val="2"/>
        <scheme val="minor"/>
      </rPr>
      <t xml:space="preserve"> → 소형/중형급</t>
    </r>
  </si>
  <si>
    <t>📈 수출입 추세 요약</t>
  </si>
  <si>
    <t>2022년~2024년 사이 급격한 수출 증가 → 약 6천만 달러 수준까지 증가</t>
  </si>
  <si>
    <t>이후 예측치 기준으로는 2025년 후반부터 감소세 전환</t>
  </si>
  <si>
    <t>🏢 대표적인 관련 기업</t>
  </si>
  <si>
    <r>
      <t>현대일렉트릭</t>
    </r>
    <r>
      <rPr>
        <sz val="11"/>
        <color theme="1"/>
        <rFont val="Aptos Narrow"/>
        <family val="2"/>
        <scheme val="minor"/>
      </rPr>
      <t xml:space="preserve"> – 배전용 변압기 국내 1위</t>
    </r>
  </si>
  <si>
    <r>
      <t>효성중공업</t>
    </r>
    <r>
      <rPr>
        <sz val="11"/>
        <color theme="1"/>
        <rFont val="Aptos Narrow"/>
        <family val="2"/>
        <scheme val="minor"/>
      </rPr>
      <t xml:space="preserve"> – 유입식 변압기 제조</t>
    </r>
  </si>
  <si>
    <r>
      <t>LS일렉트릭</t>
    </r>
    <r>
      <rPr>
        <sz val="11"/>
        <color theme="1"/>
        <rFont val="Aptos Narrow"/>
        <family val="2"/>
        <scheme val="minor"/>
      </rPr>
      <t xml:space="preserve"> – 소형 변압기 제조</t>
    </r>
  </si>
  <si>
    <r>
      <t>TMC (트랜스코리아)</t>
    </r>
    <r>
      <rPr>
        <sz val="11"/>
        <color theme="1"/>
        <rFont val="Aptos Narrow"/>
        <family val="2"/>
        <scheme val="minor"/>
      </rPr>
      <t xml:space="preserve"> – 변압기 수출 전문</t>
    </r>
  </si>
  <si>
    <r>
      <t>대한전선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한전KPS</t>
    </r>
    <r>
      <rPr>
        <sz val="11"/>
        <color theme="1"/>
        <rFont val="Aptos Narrow"/>
        <family val="2"/>
        <scheme val="minor"/>
      </rPr>
      <t xml:space="preserve"> – 변압기 유지보수 및 설치 사</t>
    </r>
  </si>
  <si>
    <t>관련성 요약</t>
  </si>
  <si>
    <t>전력용 변압기 및 배전기기 제조업, 직접 연관 가능성 매우 높음</t>
  </si>
  <si>
    <r>
      <t>직접적인 수출품 생산 기업은 ‘제룡전기’가 유력</t>
    </r>
    <r>
      <rPr>
        <sz val="11"/>
        <color theme="1"/>
        <rFont val="Aptos Narrow"/>
        <family val="2"/>
        <scheme val="minor"/>
      </rPr>
      <t xml:space="preserve">하며, 나머지 기업들은 제품 내에 해당 품목을 </t>
    </r>
    <r>
      <rPr>
        <b/>
        <sz val="11"/>
        <color theme="1"/>
        <rFont val="Aptos Narrow"/>
        <family val="2"/>
        <scheme val="minor"/>
      </rPr>
      <t>사용하거나 수입하는 수요자</t>
    </r>
    <r>
      <rPr>
        <sz val="11"/>
        <color theme="1"/>
        <rFont val="Aptos Narrow"/>
        <family val="2"/>
        <scheme val="minor"/>
      </rPr>
      <t>일 가능성이 있습니다.</t>
    </r>
  </si>
  <si>
    <t>✅ HS Code 845611 - Vertical-type Machine Tools for Metal (Non-Numerically Controlled)</t>
  </si>
  <si>
    <t>정식 품목명 (국제 통일 기준):</t>
  </si>
  <si>
    <r>
      <t>"</t>
    </r>
    <r>
      <rPr>
        <i/>
        <sz val="11"/>
        <color theme="1"/>
        <rFont val="Aptos Narrow"/>
        <family val="2"/>
        <scheme val="minor"/>
      </rPr>
      <t>Machine tools for working any material by removal of material, operated by laser or other light or photon beam, ultrasonic, electro-discharge, electro-chemical, electron beam, ionic-beam or plasma arc processes: For working metal: Operated by laser or other light or photon beam processes.</t>
    </r>
    <r>
      <rPr>
        <sz val="11"/>
        <color theme="1"/>
        <rFont val="Aptos Narrow"/>
        <family val="2"/>
        <scheme val="minor"/>
      </rPr>
      <t>"</t>
    </r>
  </si>
  <si>
    <r>
      <t xml:space="preserve">그러나 한국 관세청 기준으로 </t>
    </r>
    <r>
      <rPr>
        <b/>
        <sz val="11"/>
        <color theme="1"/>
        <rFont val="Aptos Narrow"/>
        <family val="2"/>
        <scheme val="minor"/>
      </rPr>
      <t>HS Code 845611</t>
    </r>
    <r>
      <rPr>
        <sz val="11"/>
        <color theme="1"/>
        <rFont val="Aptos Narrow"/>
        <family val="2"/>
        <scheme val="minor"/>
      </rPr>
      <t>은 보통 아래와 같은 품목으로 분류됩니다:</t>
    </r>
  </si>
  <si>
    <t>“비자동 제어식 수직형 금속절삭 가공용 머시닝센터(Machining Center, 수직형)”</t>
  </si>
  <si>
    <t>🛠️ 제품 설명</t>
  </si>
  <si>
    <r>
      <t>머시닝센터(Machining Center)</t>
    </r>
    <r>
      <rPr>
        <sz val="11"/>
        <color theme="1"/>
        <rFont val="Aptos Narrow"/>
        <family val="2"/>
        <scheme val="minor"/>
      </rPr>
      <t>: 금속 절삭가공을 위해 자동 공구 교환장치(ATC)가 있는 정밀가공 장비</t>
    </r>
  </si>
  <si>
    <r>
      <t>수직형(Vertical)</t>
    </r>
    <r>
      <rPr>
        <sz val="11"/>
        <color theme="1"/>
        <rFont val="Aptos Narrow"/>
        <family val="2"/>
        <scheme val="minor"/>
      </rPr>
      <t>: 스핀들이 수직 방향으로 설치되어 있는 형태</t>
    </r>
  </si>
  <si>
    <r>
      <t>비자동 제어식</t>
    </r>
    <r>
      <rPr>
        <sz val="11"/>
        <color theme="1"/>
        <rFont val="Aptos Narrow"/>
        <family val="2"/>
        <scheme val="minor"/>
      </rPr>
      <t>: CNC(Computer Numerical Control, 수치제어)가 아닌 수동 또는 반자동 형태로 작동하는 장비</t>
    </r>
  </si>
  <si>
    <t>📦 주요 용도</t>
  </si>
  <si>
    <t>금속 부품 가공 (예: 자동차 부품, 항공기 부품, 산업용 기계 부품 등)</t>
  </si>
  <si>
    <t>중소 제조업체의 금속 절삭/형상 가공</t>
  </si>
  <si>
    <t>고정밀 금형 가공 등</t>
  </si>
  <si>
    <t>🌍 주요 수출국 및 활용 산업</t>
  </si>
  <si>
    <r>
      <t>수출 주요 대상국</t>
    </r>
    <r>
      <rPr>
        <sz val="11"/>
        <color theme="1"/>
        <rFont val="Aptos Narrow"/>
        <family val="2"/>
        <scheme val="minor"/>
      </rPr>
      <t>: 베트남, 인도, 중국, 멕시코, 독일 등 제조업 기반이 있는 국가</t>
    </r>
  </si>
  <si>
    <r>
      <t>수요 산업군</t>
    </r>
    <r>
      <rPr>
        <sz val="11"/>
        <color theme="1"/>
        <rFont val="Aptos Narrow"/>
        <family val="2"/>
        <scheme val="minor"/>
      </rPr>
      <t>: 자동차, 조선, 기계, 전자부품, 금형 제조</t>
    </r>
  </si>
  <si>
    <t>📈 그래프 해석 (첨부 이미지 기준)</t>
  </si>
  <si>
    <r>
      <t>기간</t>
    </r>
    <r>
      <rPr>
        <sz val="11"/>
        <color theme="1"/>
        <rFont val="Aptos Narrow"/>
        <family val="2"/>
        <scheme val="minor"/>
      </rPr>
      <t>: 2018년 ~ 2026년까지 수출 금액 추정 (단위: 원화 기준 또는 USD 환산 단위 1e7)</t>
    </r>
  </si>
  <si>
    <r>
      <t>전반적 패턴</t>
    </r>
    <r>
      <rPr>
        <sz val="11"/>
        <color theme="1"/>
        <rFont val="Aptos Narrow"/>
        <family val="2"/>
        <scheme val="minor"/>
      </rPr>
      <t>:</t>
    </r>
  </si>
  <si>
    <t>코로나 이전(2019~2020년)에 높은 수출 기록</t>
  </si>
  <si>
    <t>팬데믹 기간에는 변동성 확대</t>
  </si>
  <si>
    <t>2024년 이후부터 다시 회복세와 더불어 변동적인 증가 예상 (2026년 피크 추정)</t>
  </si>
  <si>
    <t>🏭 관련 기업 예시 (한국 기준)</t>
  </si>
  <si>
    <t>다음과 같은 기업들이 HS Code 845611과 연관될 가능성이 있습니다:</t>
  </si>
  <si>
    <t>관련 설명</t>
  </si>
  <si>
    <t>화천기계</t>
  </si>
  <si>
    <t>공작기계 전문 제조업체, 수직형 머시닝센터 생산</t>
  </si>
  <si>
    <t>두산공작기계 (Doosan Machine Tools)</t>
  </si>
  <si>
    <t>수직/수평형 머시닝센터 및 CNC 공작기계 수출</t>
  </si>
  <si>
    <t>위아 (현대위아)</t>
  </si>
  <si>
    <t>자동차 및 산업용 기계 가공장비 공급</t>
  </si>
  <si>
    <t>DMC, YCM 등</t>
  </si>
  <si>
    <t>중소형 공작기계 제조업체</t>
  </si>
  <si>
    <t>✅ HS Code: 2101.11</t>
  </si>
  <si>
    <t>품목 설명 (국제 통일 기준):</t>
  </si>
  <si>
    <t>Extracts, essences and concentrates, of coffee</t>
  </si>
  <si>
    <t>커피의 추출물, 에센스 및 농축물</t>
  </si>
  <si>
    <t>세부 품목 설명 (우리나라 기준):</t>
  </si>
  <si>
    <t>2101.11.0000 – 인스턴트 커피 (즉석용 커피)</t>
  </si>
  <si>
    <r>
      <t xml:space="preserve">물이나 우유 등에 타서 바로 마실 수 있도록 만든 </t>
    </r>
    <r>
      <rPr>
        <b/>
        <sz val="11"/>
        <color theme="1"/>
        <rFont val="Aptos Narrow"/>
        <family val="2"/>
        <scheme val="minor"/>
      </rPr>
      <t>인스턴트 커피</t>
    </r>
    <r>
      <rPr>
        <sz val="11"/>
        <color theme="1"/>
        <rFont val="Aptos Narrow"/>
        <family val="2"/>
        <scheme val="minor"/>
      </rPr>
      <t xml:space="preserve"> 제품들이 여기에 해당됩니다.</t>
    </r>
  </si>
  <si>
    <t>📦 주요 예시 제품:</t>
  </si>
  <si>
    <t>스프레이 드라이된 인스턴트 커피 파우더</t>
  </si>
  <si>
    <t>냉동 건조 커피(Freeze-dried)</t>
  </si>
  <si>
    <t>커피 추출액을 농축한 액상 제품</t>
  </si>
  <si>
    <t>🏭 대표적인 관련 산업:</t>
  </si>
  <si>
    <t>식음료 제조업체 (커피 가공업체)</t>
  </si>
  <si>
    <t>인스턴트 커피 제조 및 유통업체</t>
  </si>
  <si>
    <t>식품 수출입 무역회사</t>
  </si>
  <si>
    <t>✅ HS Code: 7106.91</t>
  </si>
  <si>
    <r>
      <t>국제 품목명 (WCO 기준)</t>
    </r>
    <r>
      <rPr>
        <sz val="11"/>
        <color theme="1"/>
        <rFont val="Aptos Narrow"/>
        <family val="2"/>
        <scheme val="minor"/>
      </rPr>
      <t>:</t>
    </r>
  </si>
  <si>
    <t>Silver, unwrought (other than powder)</t>
  </si>
  <si>
    <r>
      <t xml:space="preserve">→ </t>
    </r>
    <r>
      <rPr>
        <b/>
        <sz val="11"/>
        <color theme="1"/>
        <rFont val="Aptos Narrow"/>
        <family val="2"/>
        <scheme val="minor"/>
      </rPr>
      <t>가루 형태가 아닌 가공되지 않은 은(은괴, 은 덩어리 등)</t>
    </r>
  </si>
  <si>
    <r>
      <t>우리나라 해석 (Korea Custom 기준)</t>
    </r>
    <r>
      <rPr>
        <sz val="11"/>
        <color theme="1"/>
        <rFont val="Aptos Narrow"/>
        <family val="2"/>
        <scheme val="minor"/>
      </rPr>
      <t>:</t>
    </r>
  </si>
  <si>
    <t>가공되지 않은 은 (은괴, 은덩어리 등), 단, 분말은 제외</t>
  </si>
  <si>
    <r>
      <t xml:space="preserve">→ 제련 또는 정제된 은으로, 보통 </t>
    </r>
    <r>
      <rPr>
        <b/>
        <sz val="11"/>
        <color theme="1"/>
        <rFont val="Aptos Narrow"/>
        <family val="2"/>
        <scheme val="minor"/>
      </rPr>
      <t>금융·산업용 원자재</t>
    </r>
    <r>
      <rPr>
        <sz val="11"/>
        <color theme="1"/>
        <rFont val="Aptos Narrow"/>
        <family val="2"/>
        <scheme val="minor"/>
      </rPr>
      <t>로 사용됩니다.</t>
    </r>
  </si>
  <si>
    <t>📦 상품 예시</t>
  </si>
  <si>
    <t>은괴 (Silver bullion)</t>
  </si>
  <si>
    <t>은 블록, 덩어리 (Ingot, bar)</t>
  </si>
  <si>
    <t>정제된 은(Refined silver)</t>
  </si>
  <si>
    <r>
      <t>전자제품, 태양광 패널, 도금, 귀금속 가공</t>
    </r>
    <r>
      <rPr>
        <sz val="11"/>
        <color theme="1"/>
        <rFont val="Aptos Narrow"/>
        <family val="2"/>
        <scheme val="minor"/>
      </rPr>
      <t xml:space="preserve"> 등 산업용 원소재</t>
    </r>
  </si>
  <si>
    <t>📈 그래프 해석 (업로드 이미지 기준)</t>
  </si>
  <si>
    <r>
      <t>기간</t>
    </r>
    <r>
      <rPr>
        <sz val="11"/>
        <color theme="1"/>
        <rFont val="Aptos Narrow"/>
        <family val="2"/>
        <scheme val="minor"/>
      </rPr>
      <t>: 2008년 ~ 2026년(예측 포함)</t>
    </r>
  </si>
  <si>
    <r>
      <t>내용</t>
    </r>
    <r>
      <rPr>
        <sz val="11"/>
        <color theme="1"/>
        <rFont val="Aptos Narrow"/>
        <family val="2"/>
        <scheme val="minor"/>
      </rPr>
      <t>:</t>
    </r>
  </si>
  <si>
    <r>
      <t xml:space="preserve">과거 실적: 2011년과 2024년을 기점으로 </t>
    </r>
    <r>
      <rPr>
        <b/>
        <sz val="11"/>
        <color theme="1"/>
        <rFont val="Aptos Narrow"/>
        <family val="2"/>
        <scheme val="minor"/>
      </rPr>
      <t>두 차례 큰 상승 구간</t>
    </r>
    <r>
      <rPr>
        <sz val="11"/>
        <color theme="1"/>
        <rFont val="Aptos Narrow"/>
        <family val="2"/>
        <scheme val="minor"/>
      </rPr>
      <t>이 있음.</t>
    </r>
  </si>
  <si>
    <r>
      <t xml:space="preserve">2024년부터의 **예측값(점선)**에 따르면, 수출액이 </t>
    </r>
    <r>
      <rPr>
        <b/>
        <sz val="11"/>
        <color theme="1"/>
        <rFont val="Aptos Narrow"/>
        <family val="2"/>
        <scheme val="minor"/>
      </rPr>
      <t>상당히 높은 수준으로 유지되거나 증가세</t>
    </r>
    <r>
      <rPr>
        <sz val="11"/>
        <color theme="1"/>
        <rFont val="Aptos Narrow"/>
        <family val="2"/>
        <scheme val="minor"/>
      </rPr>
      <t>로 보입니다.</t>
    </r>
  </si>
  <si>
    <r>
      <t>단위</t>
    </r>
    <r>
      <rPr>
        <sz val="11"/>
        <color theme="1"/>
        <rFont val="Aptos Narrow"/>
        <family val="2"/>
        <scheme val="minor"/>
      </rPr>
      <t>: 약 1.0e8 = 1억 USD 단위로 해석됨</t>
    </r>
  </si>
  <si>
    <t>🏭 관련 업계 및 기업</t>
  </si>
  <si>
    <r>
      <t>HS Code 710691</t>
    </r>
    <r>
      <rPr>
        <sz val="11"/>
        <color theme="1"/>
        <rFont val="Aptos Narrow"/>
        <family val="2"/>
        <scheme val="minor"/>
      </rPr>
      <t>과 관련된 기업들은 다음과 같은 업종에 포함됩니다:</t>
    </r>
  </si>
  <si>
    <t>업종</t>
  </si>
  <si>
    <t>관련 기업 (예시)</t>
  </si>
  <si>
    <t>귀금속 정제</t>
  </si>
  <si>
    <t>은을 포함한 귀금속 제련 및 유통</t>
  </si>
  <si>
    <r>
      <t>한국조폐공사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풍산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한화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LS-Nikko 동제련</t>
    </r>
    <r>
      <rPr>
        <sz val="11"/>
        <color theme="1"/>
        <rFont val="Aptos Narrow"/>
        <family val="2"/>
        <scheme val="minor"/>
      </rPr>
      <t xml:space="preserve"> 등</t>
    </r>
  </si>
  <si>
    <t>전자부품</t>
  </si>
  <si>
    <t>은을 도전성 소재 등으로 사용</t>
  </si>
  <si>
    <r>
      <t>삼성전기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LG이노텍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삼성전자</t>
    </r>
    <r>
      <rPr>
        <sz val="11"/>
        <color theme="1"/>
        <rFont val="Aptos Narrow"/>
        <family val="2"/>
        <scheme val="minor"/>
      </rPr>
      <t xml:space="preserve"> 등</t>
    </r>
  </si>
  <si>
    <t>은을 태양전지 전극용 페이스트로 사용</t>
  </si>
  <si>
    <r>
      <t>한화솔루션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OCI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SDN</t>
    </r>
    <r>
      <rPr>
        <sz val="11"/>
        <color theme="1"/>
        <rFont val="Aptos Narrow"/>
        <family val="2"/>
        <scheme val="minor"/>
      </rPr>
      <t xml:space="preserve"> 등</t>
    </r>
  </si>
  <si>
    <t>✅ HS Code: 7219.12</t>
  </si>
  <si>
    <t>📘 국제 품목명 (WCO 기준)</t>
  </si>
  <si>
    <t>Flat-rolled products of stainless steel, of a width of 600 mm or more, not further worked than cold-rolled (cold-reduced), thickness of less than 4.75 mm</t>
  </si>
  <si>
    <t>📌 한국어 해석:</t>
  </si>
  <si>
    <t>폭 600mm 이상, 냉간압연(Cold-rolled)된 스테인리스 평판제품 (두께 &lt; 4.75mm)</t>
  </si>
  <si>
    <t>🧱 제품 설명</t>
  </si>
  <si>
    <t>스테인리스 냉간압연강판 (Cold-rolled stainless steel sheet)</t>
  </si>
  <si>
    <r>
      <t xml:space="preserve">주로 </t>
    </r>
    <r>
      <rPr>
        <b/>
        <sz val="11"/>
        <color theme="1"/>
        <rFont val="Aptos Narrow"/>
        <family val="2"/>
        <scheme val="minor"/>
      </rPr>
      <t>건축 자재, 산업기계, 자동차 부품, 주방기기, 화학 설비</t>
    </r>
    <r>
      <rPr>
        <sz val="11"/>
        <color theme="1"/>
        <rFont val="Aptos Narrow"/>
        <family val="2"/>
        <scheme val="minor"/>
      </rPr>
      <t xml:space="preserve"> 등에 사용</t>
    </r>
  </si>
  <si>
    <r>
      <t xml:space="preserve">얇고 강도 높으며 표면이 매끄러워 </t>
    </r>
    <r>
      <rPr>
        <b/>
        <sz val="11"/>
        <color theme="1"/>
        <rFont val="Aptos Narrow"/>
        <family val="2"/>
        <scheme val="minor"/>
      </rPr>
      <t>부식 방지</t>
    </r>
    <r>
      <rPr>
        <sz val="11"/>
        <color theme="1"/>
        <rFont val="Aptos Narrow"/>
        <family val="2"/>
        <scheme val="minor"/>
      </rPr>
      <t xml:space="preserve">나 </t>
    </r>
    <r>
      <rPr>
        <b/>
        <sz val="11"/>
        <color theme="1"/>
        <rFont val="Aptos Narrow"/>
        <family val="2"/>
        <scheme val="minor"/>
      </rPr>
      <t>내열성</t>
    </r>
    <r>
      <rPr>
        <sz val="11"/>
        <color theme="1"/>
        <rFont val="Aptos Narrow"/>
        <family val="2"/>
        <scheme val="minor"/>
      </rPr>
      <t>이 필요한 환경에 적합</t>
    </r>
  </si>
  <si>
    <t>📈 그래프 해석</t>
  </si>
  <si>
    <r>
      <t>기간</t>
    </r>
    <r>
      <rPr>
        <sz val="11"/>
        <color theme="1"/>
        <rFont val="Aptos Narrow"/>
        <family val="2"/>
        <scheme val="minor"/>
      </rPr>
      <t>: 2008 ~ 2026년(예측 포함)</t>
    </r>
  </si>
  <si>
    <r>
      <t>단위</t>
    </r>
    <r>
      <rPr>
        <sz val="11"/>
        <color theme="1"/>
        <rFont val="Aptos Narrow"/>
        <family val="2"/>
        <scheme val="minor"/>
      </rPr>
      <t>: 약 10⁷ USD 단위 (y축), 즉 최대 7천만 달러 수준</t>
    </r>
  </si>
  <si>
    <r>
      <t>특징</t>
    </r>
    <r>
      <rPr>
        <sz val="11"/>
        <color theme="1"/>
        <rFont val="Aptos Narrow"/>
        <family val="2"/>
        <scheme val="minor"/>
      </rPr>
      <t>:</t>
    </r>
  </si>
  <si>
    <r>
      <t>2024년 후반에 급등</t>
    </r>
    <r>
      <rPr>
        <sz val="11"/>
        <color theme="1"/>
        <rFont val="Aptos Narrow"/>
        <family val="2"/>
        <scheme val="minor"/>
      </rPr>
      <t xml:space="preserve"> → 글로벌 수요 혹은 특정 이벤트성 계약으로 인한 이상치 가능성</t>
    </r>
  </si>
  <si>
    <r>
      <t>2025~2026년에는 급격히 감소세</t>
    </r>
    <r>
      <rPr>
        <sz val="11"/>
        <color theme="1"/>
        <rFont val="Aptos Narrow"/>
        <family val="2"/>
        <scheme val="minor"/>
      </rPr>
      <t>로 돌아섬</t>
    </r>
  </si>
  <si>
    <t>🏭 관련 산업 및 기업</t>
  </si>
  <si>
    <t>주요 사용처:</t>
  </si>
  <si>
    <r>
      <t>건축 내·외장재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화학 플랜트 설비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자동차 배기관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주방용품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엘리베이터 내장재</t>
    </r>
    <r>
      <rPr>
        <sz val="11"/>
        <color theme="1"/>
        <rFont val="Aptos Narrow"/>
        <family val="2"/>
        <scheme val="minor"/>
      </rPr>
      <t xml:space="preserve"> 등</t>
    </r>
  </si>
  <si>
    <t>✅ HS Code: 8405.10</t>
  </si>
  <si>
    <t>📘 국제 표준 품목명 (WCO 기준):</t>
  </si>
  <si>
    <t>Producer gas or water gas generators, with or without their purifiers; acetylene gas generators and similar water process gas generators</t>
  </si>
  <si>
    <r>
      <t>발생기(가스발생기)</t>
    </r>
    <r>
      <rPr>
        <sz val="11"/>
        <color theme="1"/>
        <rFont val="Aptos Narrow"/>
        <family val="2"/>
        <scheme val="minor"/>
      </rPr>
      <t xml:space="preserve"> – 정화기 유무에 관계없이 다음에 해당하는 장비:</t>
    </r>
  </si>
  <si>
    <t>생산가스 발생기 (Producer Gas Generator)</t>
  </si>
  <si>
    <t>수성가스 발생기 (Water Gas Generator)</t>
  </si>
  <si>
    <t>아세틸렌가스 발생기 (Acetylene Generator)</t>
  </si>
  <si>
    <r>
      <t xml:space="preserve">또는 </t>
    </r>
    <r>
      <rPr>
        <b/>
        <sz val="11"/>
        <color theme="1"/>
        <rFont val="Aptos Narrow"/>
        <family val="2"/>
        <scheme val="minor"/>
      </rPr>
      <t>유사한 수처리 공정 기반의 가스발생기</t>
    </r>
  </si>
  <si>
    <t>🔧 상세 설명</t>
  </si>
  <si>
    <t>주요 기능:</t>
  </si>
  <si>
    <r>
      <t xml:space="preserve">고체 또는 액체 연료(석탄, 목탄 등)를 고온에서 불완전 연소시켜 </t>
    </r>
    <r>
      <rPr>
        <b/>
        <sz val="11"/>
        <color theme="1"/>
        <rFont val="Aptos Narrow"/>
        <family val="2"/>
        <scheme val="minor"/>
      </rPr>
      <t>가연성 가스</t>
    </r>
    <r>
      <rPr>
        <sz val="11"/>
        <color theme="1"/>
        <rFont val="Aptos Narrow"/>
        <family val="2"/>
        <scheme val="minor"/>
      </rPr>
      <t>를 생산</t>
    </r>
  </si>
  <si>
    <r>
      <t xml:space="preserve">정화기(purifier) 포함 시 </t>
    </r>
    <r>
      <rPr>
        <b/>
        <sz val="11"/>
        <color theme="1"/>
        <rFont val="Aptos Narrow"/>
        <family val="2"/>
        <scheme val="minor"/>
      </rPr>
      <t>불순물 제거</t>
    </r>
  </si>
  <si>
    <t>산업용, 실험실용 또는 특수 환경에서 사용</t>
  </si>
  <si>
    <t>생성되는 대표 가스:</t>
  </si>
  <si>
    <t>생성 가스</t>
  </si>
  <si>
    <t>Producer Gas</t>
  </si>
  <si>
    <t>CO + H₂ + N₂</t>
  </si>
  <si>
    <t>연료가스 (산업용)</t>
  </si>
  <si>
    <t>Water Gas</t>
  </si>
  <si>
    <t>CO + H₂</t>
  </si>
  <si>
    <t>열원 또는 화학반응용</t>
  </si>
  <si>
    <t>Acetylene</t>
  </si>
  <si>
    <t>C₂H₂</t>
  </si>
  <si>
    <t>용접, 절단 등</t>
  </si>
  <si>
    <t>🏭 주요 사용 산업</t>
  </si>
  <si>
    <r>
      <t>금속 가공/용접 산업</t>
    </r>
    <r>
      <rPr>
        <sz val="11"/>
        <color theme="1"/>
        <rFont val="Aptos Narrow"/>
        <family val="2"/>
        <scheme val="minor"/>
      </rPr>
      <t xml:space="preserve"> (특히 아세틸렌 발생기)</t>
    </r>
  </si>
  <si>
    <r>
      <t>화학공업</t>
    </r>
    <r>
      <rPr>
        <sz val="11"/>
        <color theme="1"/>
        <rFont val="Aptos Narrow"/>
        <family val="2"/>
        <scheme val="minor"/>
      </rPr>
      <t xml:space="preserve"> (수소·일산화탄소 활용)</t>
    </r>
  </si>
  <si>
    <t>에너지 플랜트 / 가스 발전소</t>
  </si>
  <si>
    <t>군사 장비 또는 응급전원 시스템</t>
  </si>
  <si>
    <t>HD현대중공업</t>
  </si>
  <si>
    <t>✅ 매우 높음</t>
  </si>
  <si>
    <t>삼성중공업</t>
  </si>
  <si>
    <t>위와 동일. 조선소는 아세틸렌 가스와 수성가스를 대규모로 활용</t>
  </si>
  <si>
    <t>HD한국조선해양</t>
  </si>
  <si>
    <t>✅ 높음</t>
  </si>
  <si>
    <t>조선 중간지주사 성격, 실제 사용은 현대중공업 계열에서 발생</t>
  </si>
  <si>
    <t>한화오션</t>
  </si>
  <si>
    <t>✅ 중간</t>
  </si>
  <si>
    <r>
      <t xml:space="preserve">조선소 내 </t>
    </r>
    <r>
      <rPr>
        <b/>
        <sz val="11"/>
        <color rgb="FFFF0000"/>
        <rFont val="Aptos Narrow"/>
        <family val="2"/>
        <scheme val="minor"/>
      </rPr>
      <t>용접/절단 작업용 아세틸렌 발생기</t>
    </r>
    <r>
      <rPr>
        <sz val="11"/>
        <color rgb="FFFF0000"/>
        <rFont val="Aptos Narrow"/>
        <family val="2"/>
        <scheme val="minor"/>
      </rPr>
      <t xml:space="preserve"> 사용, 자체 설비 보유 가능성</t>
    </r>
  </si>
  <si>
    <r>
      <t xml:space="preserve">아세틸렌 및 기타 산업가스를 </t>
    </r>
    <r>
      <rPr>
        <b/>
        <sz val="11"/>
        <color rgb="FFFF0000"/>
        <rFont val="Aptos Narrow"/>
        <family val="2"/>
        <scheme val="minor"/>
      </rPr>
      <t>조선기자재에 활용</t>
    </r>
    <r>
      <rPr>
        <sz val="11"/>
        <color rgb="FFFF0000"/>
        <rFont val="Aptos Narrow"/>
        <family val="2"/>
        <scheme val="minor"/>
      </rPr>
      <t xml:space="preserve"> (예: 배관, 철판 작업)</t>
    </r>
  </si>
  <si>
    <t xml:space="preserve">이부분은 고민 좀 해야 함 </t>
    <phoneticPr fontId="23" type="noConversion"/>
  </si>
  <si>
    <t>✅ HS Code: 7305.11</t>
  </si>
  <si>
    <t>Line pipe of a kind used for oil or gas pipelines, longitudinally submerged arc welded (LSAW)</t>
  </si>
  <si>
    <r>
      <t>석유 또는 가스 수송용의 선관(line pipe)</t>
    </r>
    <r>
      <rPr>
        <sz val="11"/>
        <color theme="1"/>
        <rFont val="Aptos Narrow"/>
        <family val="2"/>
        <scheme val="minor"/>
      </rPr>
      <t xml:space="preserve"> 중에서,</t>
    </r>
  </si>
  <si>
    <t>**종방향 잠복 아크용접 방식(LSAW: Longitudinal Submerged Arc Welded)**으로 제작된 것</t>
  </si>
  <si>
    <t>석유·가스 수송용 강관 (Line pipe)</t>
  </si>
  <si>
    <t>육상·해상 송유관, 가스관 등</t>
  </si>
  <si>
    <t>LSAW (종방향 잠복 아크 용접)</t>
  </si>
  <si>
    <t>주로 탄소강(Carbon steel) 또는 저합금강(Low alloy steel)</t>
  </si>
  <si>
    <t>직경</t>
  </si>
  <si>
    <t>대구경 (일반적으로 16인치 이상)</t>
  </si>
  <si>
    <t>규격</t>
  </si>
  <si>
    <t>API 5L (미국석유협회), ISO 3183 등 국제표준 만족</t>
  </si>
  <si>
    <t>🏗️ 사용처</t>
  </si>
  <si>
    <t>석유 및 천연가스 송유관 설치</t>
  </si>
  <si>
    <t>해양 플랜트 배관</t>
  </si>
  <si>
    <t>국가 간 가스 파이프라인 (예: 러시아–중국, 미국 내 수송망)</t>
  </si>
  <si>
    <t>지하 고압 송유망</t>
  </si>
  <si>
    <t>🏭 주요 생산업체 (국내)</t>
  </si>
  <si>
    <t>세아제강지주 / 세아제강</t>
  </si>
  <si>
    <t>국내 대표 선관 및 LSAW 강관 제조업체</t>
  </si>
  <si>
    <t>휴스틸</t>
  </si>
  <si>
    <t>미국 수출 중심, LSAW 포함</t>
  </si>
  <si>
    <t>HSAW(나선) 중심이지만 일부 LSAW 가능</t>
  </si>
  <si>
    <t>화인베스틸</t>
  </si>
  <si>
    <t>✅ 일부 관련</t>
  </si>
  <si>
    <t>중소 강관 업체</t>
  </si>
  <si>
    <t>등급</t>
  </si>
  <si>
    <t>관련 사유</t>
  </si>
  <si>
    <t>만호제강</t>
  </si>
  <si>
    <t>LSAW 방식 포함한 송유·가스관 전문 제조</t>
  </si>
  <si>
    <t>🔵 간접 관련</t>
  </si>
  <si>
    <t>성광벤드</t>
  </si>
  <si>
    <t>배관용 이음쇠 제조 (LSAW와 함께 납품됨)</t>
  </si>
  <si>
    <t>전기 오븐, 전기 조리기구</t>
  </si>
  <si>
    <t>전기 오븐(Electric ovens)</t>
  </si>
  <si>
    <t>전기 조리기(전자레인지가 아닌 것)</t>
  </si>
  <si>
    <t>전기 렌지, 전기 쿠커</t>
  </si>
  <si>
    <t>전기 구이기, 전기 토스터, 그릴, 로스터 등</t>
  </si>
  <si>
    <r>
      <t xml:space="preserve">즉, </t>
    </r>
    <r>
      <rPr>
        <b/>
        <sz val="11"/>
        <color theme="1"/>
        <rFont val="Aptos Narrow"/>
        <family val="2"/>
        <scheme val="minor"/>
      </rPr>
      <t>가정용 또는 산업용 조리에 사용되는 전기 가열 기기 중 오븐·구이기류</t>
    </r>
    <r>
      <rPr>
        <sz val="11"/>
        <color theme="1"/>
        <rFont val="Aptos Narrow"/>
        <family val="2"/>
        <scheme val="minor"/>
      </rPr>
      <t>가 해당됩니다.</t>
    </r>
  </si>
  <si>
    <t>🧱 제품 예시</t>
  </si>
  <si>
    <t>전기오븐 (electric oven)</t>
  </si>
  <si>
    <t>베이킹, 요리용</t>
  </si>
  <si>
    <t>전기그릴, 로스터</t>
  </si>
  <si>
    <t>육류, 생선 등 굽기용</t>
  </si>
  <si>
    <t>전기쿡탑 (boiling rings)</t>
  </si>
  <si>
    <t>냄비·프라이팬 조리용</t>
  </si>
  <si>
    <t>전기쿠커, 멀티쿠커</t>
  </si>
  <si>
    <t>밥솥, 만능 조리기 등도 포함될 수 있음</t>
  </si>
  <si>
    <r>
      <t xml:space="preserve">※ 전자레인지(microwave oven)는 별도 코드인 </t>
    </r>
    <r>
      <rPr>
        <b/>
        <sz val="11"/>
        <color theme="1"/>
        <rFont val="Aptos Narrow"/>
        <family val="2"/>
        <scheme val="minor"/>
      </rPr>
      <t>851650</t>
    </r>
    <r>
      <rPr>
        <sz val="11"/>
        <color theme="1"/>
        <rFont val="Aptos Narrow"/>
        <family val="2"/>
        <scheme val="minor"/>
      </rPr>
      <t>에 해당합니다.</t>
    </r>
  </si>
  <si>
    <t>관련 기업</t>
  </si>
  <si>
    <t>가전 제조사</t>
  </si>
  <si>
    <r>
      <t>쿠쿠홈시스, 위니아딤채, LG전자, 삼성전자, SK매직, 쿠첸</t>
    </r>
    <r>
      <rPr>
        <sz val="11"/>
        <color theme="1"/>
        <rFont val="Aptos Narrow"/>
        <family val="2"/>
        <scheme val="minor"/>
      </rPr>
      <t xml:space="preserve"> 등</t>
    </r>
  </si>
  <si>
    <t>전기오븐, 멀티쿠커, 그릴 제조</t>
  </si>
  <si>
    <t>ODM/OEM 제조사</t>
  </si>
  <si>
    <t>리홈쿠첸, 넥스트큐브, 중소 OEM 가전업체</t>
  </si>
  <si>
    <t>유통사·브랜드를 위한 대량 위탁 생산</t>
  </si>
  <si>
    <t>수입유통사</t>
  </si>
  <si>
    <r>
      <t>필립스, 테팔, 브레빌, 샤오미</t>
    </r>
    <r>
      <rPr>
        <sz val="11"/>
        <color theme="1"/>
        <rFont val="Aptos Narrow"/>
        <family val="2"/>
        <scheme val="minor"/>
      </rPr>
      <t xml:space="preserve"> 등</t>
    </r>
  </si>
  <si>
    <t>중국·유럽산 고급 조리기 수입 유통</t>
  </si>
  <si>
    <t>동서</t>
  </si>
  <si>
    <t>인스턴트 커피 제조·유통 외에도 전자레인지/전기오븐 브랜드 유통 경험 보유 (동서가전, 쿠킹제품 포함)</t>
  </si>
  <si>
    <t>✅ HS Code: 1212.21</t>
  </si>
  <si>
    <t>📘 국제 통일 품목명 (WCO 기준):</t>
  </si>
  <si>
    <t>Seaweeds and other algae, fit for human consumption</t>
  </si>
  <si>
    <r>
      <t>식용 해조류(Seaweeds and algae)</t>
    </r>
    <r>
      <rPr>
        <sz val="11"/>
        <color theme="1"/>
        <rFont val="Aptos Narrow"/>
        <family val="2"/>
        <scheme val="minor"/>
      </rPr>
      <t xml:space="preserve"> 중에서,</t>
    </r>
  </si>
  <si>
    <t>사람이 섭취할 수 있도록 가공되거나 자연상태로 수출입되는 해조류</t>
  </si>
  <si>
    <t>🧂 주요 품목 예시</t>
  </si>
  <si>
    <t>김 (Laver, Nori)</t>
  </si>
  <si>
    <t>한국, 일본, 중국 등에서 양식/채취 후 가공</t>
  </si>
  <si>
    <t>다시마 (Kelp)</t>
  </si>
  <si>
    <t>국물 내기, 식재료로 활용</t>
  </si>
  <si>
    <t>미역 (Wakame)</t>
  </si>
  <si>
    <t>국, 샐러드 등</t>
  </si>
  <si>
    <t>청각, 톳 등 기타 해조류</t>
  </si>
  <si>
    <t>가공 및 건조 형태 다양</t>
  </si>
  <si>
    <r>
      <t xml:space="preserve">※ </t>
    </r>
    <r>
      <rPr>
        <b/>
        <sz val="11"/>
        <color theme="1"/>
        <rFont val="Aptos Narrow"/>
        <family val="2"/>
        <scheme val="minor"/>
      </rPr>
      <t>식용 가능</t>
    </r>
    <r>
      <rPr>
        <sz val="11"/>
        <color theme="1"/>
        <rFont val="Aptos Narrow"/>
        <family val="2"/>
        <scheme val="minor"/>
      </rPr>
      <t xml:space="preserve">한 상태이어야 하며, </t>
    </r>
    <r>
      <rPr>
        <b/>
        <sz val="11"/>
        <color theme="1"/>
        <rFont val="Aptos Narrow"/>
        <family val="2"/>
        <scheme val="minor"/>
      </rPr>
      <t>사료용 또는 비식용</t>
    </r>
    <r>
      <rPr>
        <sz val="11"/>
        <color theme="1"/>
        <rFont val="Aptos Narrow"/>
        <family val="2"/>
        <scheme val="minor"/>
      </rPr>
      <t xml:space="preserve"> 해조류는 다른 코드(예: 1212.29 등)로 분류됩니다.</t>
    </r>
  </si>
  <si>
    <t>📦 수출입 흐름</t>
  </si>
  <si>
    <t>✅ 한국의 수출 주요 품목</t>
  </si>
  <si>
    <r>
      <t xml:space="preserve">**김 (마른김, 조미김)**이 </t>
    </r>
    <r>
      <rPr>
        <b/>
        <sz val="11"/>
        <color theme="1"/>
        <rFont val="Aptos Narrow"/>
        <family val="2"/>
        <scheme val="minor"/>
      </rPr>
      <t>수출의 대부분</t>
    </r>
    <r>
      <rPr>
        <sz val="11"/>
        <color theme="1"/>
        <rFont val="Aptos Narrow"/>
        <family val="2"/>
        <scheme val="minor"/>
      </rPr>
      <t xml:space="preserve"> 차지</t>
    </r>
  </si>
  <si>
    <r>
      <t>수출국</t>
    </r>
    <r>
      <rPr>
        <sz val="11"/>
        <color theme="1"/>
        <rFont val="Aptos Narrow"/>
        <family val="2"/>
        <scheme val="minor"/>
      </rPr>
      <t>: 미국, 일본, 중국, 태국, 베트남, 캐나다 등</t>
    </r>
  </si>
  <si>
    <r>
      <t>브랜드</t>
    </r>
    <r>
      <rPr>
        <sz val="11"/>
        <color theme="1"/>
        <rFont val="Aptos Narrow"/>
        <family val="2"/>
        <scheme val="minor"/>
      </rPr>
      <t>: 대상(해표), CJ제일제당(Bibigo), 동원, 사조, 광천김 등</t>
    </r>
  </si>
  <si>
    <t>📈 수입도 존재함</t>
  </si>
  <si>
    <r>
      <t xml:space="preserve">일부 </t>
    </r>
    <r>
      <rPr>
        <b/>
        <sz val="11"/>
        <color theme="1"/>
        <rFont val="Aptos Narrow"/>
        <family val="2"/>
        <scheme val="minor"/>
      </rPr>
      <t>중국, 동남아산 다시마, 해조 가공품</t>
    </r>
    <r>
      <rPr>
        <sz val="11"/>
        <color theme="1"/>
        <rFont val="Aptos Narrow"/>
        <family val="2"/>
        <scheme val="minor"/>
      </rPr>
      <t>을 수입</t>
    </r>
  </si>
  <si>
    <t>📊 그래프 해석 (첨부 이미지 기준)</t>
  </si>
  <si>
    <r>
      <t>기간</t>
    </r>
    <r>
      <rPr>
        <sz val="11"/>
        <color theme="1"/>
        <rFont val="Aptos Narrow"/>
        <family val="2"/>
        <scheme val="minor"/>
      </rPr>
      <t>: 2013년~2026년 (예측 포함)</t>
    </r>
  </si>
  <si>
    <r>
      <t>단위</t>
    </r>
    <r>
      <rPr>
        <sz val="11"/>
        <color theme="1"/>
        <rFont val="Aptos Narrow"/>
        <family val="2"/>
        <scheme val="minor"/>
      </rPr>
      <t>: 약 10⁷ USD 단위 → 최고 약 7천만 달러 예상</t>
    </r>
  </si>
  <si>
    <r>
      <t>패턴</t>
    </r>
    <r>
      <rPr>
        <sz val="11"/>
        <color theme="1"/>
        <rFont val="Aptos Narrow"/>
        <family val="2"/>
        <scheme val="minor"/>
      </rPr>
      <t>:</t>
    </r>
  </si>
  <si>
    <t>계절성 뚜렷 (김/미역 수확철 영향)</t>
  </si>
  <si>
    <r>
      <t>2024~2026년 급증 예측</t>
    </r>
    <r>
      <rPr>
        <sz val="11"/>
        <color theme="1"/>
        <rFont val="Aptos Narrow"/>
        <family val="2"/>
        <scheme val="minor"/>
      </rPr>
      <t xml:space="preserve"> → 수출 확대 or 단가 상승 시사</t>
    </r>
  </si>
  <si>
    <t>사조씨푸드</t>
  </si>
  <si>
    <r>
      <t>김, 해조류 수출 및 유통 전문</t>
    </r>
    <r>
      <rPr>
        <sz val="11"/>
        <color rgb="FFFF0000"/>
        <rFont val="Aptos Narrow"/>
        <family val="2"/>
        <scheme val="minor"/>
      </rPr>
      <t>. 사조해표 브랜드 등 운영. HS 121221과 가장 밀접</t>
    </r>
  </si>
  <si>
    <t>✅ HS Code: 8486.20</t>
  </si>
  <si>
    <t>📘 국제 품목명 (WCO 기준):</t>
  </si>
  <si>
    <t>Machines and apparatus for the manufacture of semiconductor devices or of electronic integrated circuits</t>
  </si>
  <si>
    <t>반도체 디바이스 또는 전자 집적회로(IC)의 제조에 사용되는 기계 및 장비</t>
  </si>
  <si>
    <t>🧪 세부 설명</t>
  </si>
  <si>
    <r>
      <t xml:space="preserve">이 코드는 다음과 같은 </t>
    </r>
    <r>
      <rPr>
        <b/>
        <sz val="11"/>
        <color theme="1"/>
        <rFont val="Aptos Narrow"/>
        <family val="2"/>
        <scheme val="minor"/>
      </rPr>
      <t>반도체 공정 장비</t>
    </r>
    <r>
      <rPr>
        <sz val="11"/>
        <color theme="1"/>
        <rFont val="Aptos Narrow"/>
        <family val="2"/>
        <scheme val="minor"/>
      </rPr>
      <t>를 포괄합니다:</t>
    </r>
  </si>
  <si>
    <t>예시 장비</t>
  </si>
  <si>
    <t>웨이퍼 처리 장비</t>
  </si>
  <si>
    <t>증착기, 식각기, CVD, ALD, PVD, 세정기</t>
  </si>
  <si>
    <t>웨이퍼에 회로 패턴을 형성하거나, 표면을 가공/세정</t>
  </si>
  <si>
    <t>리소그래피 장비</t>
  </si>
  <si>
    <t>노광기 (stepper, scanner)</t>
  </si>
  <si>
    <t>광학 패턴을 웨이퍼에 인쇄</t>
  </si>
  <si>
    <t>이온 주입기</t>
  </si>
  <si>
    <t>Ion implanter</t>
  </si>
  <si>
    <t>도핑 공정용</t>
  </si>
  <si>
    <t>CMP 장비</t>
  </si>
  <si>
    <t>Chemical Mechanical Planarization</t>
  </si>
  <si>
    <t>표면 평탄화</t>
  </si>
  <si>
    <t>웨이퍼 검사·측정 장비</t>
  </si>
  <si>
    <t>Defect inspection, metrology tools</t>
  </si>
  <si>
    <t>품질 및 공정 제어</t>
  </si>
  <si>
    <t>🏭 관련 산업</t>
  </si>
  <si>
    <t>반도체 제조</t>
  </si>
  <si>
    <t>파운드리, 메모리, 시스템 반도체</t>
  </si>
  <si>
    <t>반도체 장비</t>
  </si>
  <si>
    <t>공정 장비 제조사 (장비 업체 → 반도체 공장 공급)</t>
  </si>
  <si>
    <t>전자·디스플레이</t>
  </si>
  <si>
    <t>일부 유사 공정 장비 공유</t>
  </si>
  <si>
    <t>피에스케이 (PSK)</t>
  </si>
  <si>
    <t>유니셈</t>
  </si>
  <si>
    <t>뉴파워프라즈마</t>
  </si>
  <si>
    <t>아진엑스텍</t>
  </si>
  <si>
    <t>서플러스글로벌</t>
  </si>
  <si>
    <t>반도체 식각 전 세정 장비 전문, HS 848620 해당</t>
  </si>
  <si>
    <t>CVD, ALD 장비 공급 → 증착공정용 핵심장비</t>
  </si>
  <si>
    <t>반도체 가스 스크러버/에어필터링/배기 시스템 → 공정 환경장비 포함</t>
  </si>
  <si>
    <t>식각·증착 장비용 부품, 챔버 구성요소 제조</t>
  </si>
  <si>
    <t>반도체 장비용 모션 제어기 및 서보드라이버 공급</t>
  </si>
  <si>
    <t>중고 반도체 장비 유통 → 848620 품목 다수 매입·재판매</t>
  </si>
  <si>
    <t>✅ HS Code: 7601.20</t>
  </si>
  <si>
    <t>Unwrought aluminium, aluminium alloys</t>
  </si>
  <si>
    <t>가공되지 않은 알루미늄 합금</t>
  </si>
  <si>
    <t>🧾 상세 설명</t>
  </si>
  <si>
    <t>알루미늄 합금 (비가공 상태)</t>
  </si>
  <si>
    <t>인고트(ingots), 빌렛(billets), 슬래브(slabs), 톤바(t-bar) 등</t>
  </si>
  <si>
    <t>상태</t>
  </si>
  <si>
    <t>주조된 덩어리 형태로, 압연·단조 등 후속 가공 전 상태</t>
  </si>
  <si>
    <t>자동차 부품</t>
  </si>
  <si>
    <t>경량화를 위한 알루미늄 합금 휠, 엔진 부품, 차체</t>
  </si>
  <si>
    <t>항공·방산</t>
  </si>
  <si>
    <t>고강도 합금 소재 (7075, 2024 등)</t>
  </si>
  <si>
    <t>건축 자재</t>
  </si>
  <si>
    <t>창호, 사이딩, 알루미늄 프레임 등</t>
  </si>
  <si>
    <t>전기/전자</t>
  </si>
  <si>
    <t>전선, 방열판, 케이블용 압연재</t>
  </si>
  <si>
    <t>압연·단조 산업</t>
  </si>
  <si>
    <t>후속 가공용 원재료로서 활용</t>
  </si>
  <si>
    <r>
      <t xml:space="preserve">알루미늄 압연재·박판 제조. 인고트(760120)를 </t>
    </r>
    <r>
      <rPr>
        <b/>
        <sz val="11"/>
        <color rgb="FFFF0000"/>
        <rFont val="Aptos Narrow"/>
        <family val="2"/>
        <scheme val="minor"/>
      </rPr>
      <t>직접 원재료로 사용</t>
    </r>
  </si>
  <si>
    <t>✅ HS Code: 3305.90</t>
  </si>
  <si>
    <t>Other preparations for use on the hair</t>
  </si>
  <si>
    <t>기타 모발용 제품</t>
  </si>
  <si>
    <r>
      <t xml:space="preserve">이는 </t>
    </r>
    <r>
      <rPr>
        <b/>
        <sz val="11"/>
        <color theme="1"/>
        <rFont val="Aptos Narrow"/>
        <family val="2"/>
        <scheme val="minor"/>
      </rPr>
      <t>헤어케어 제품군</t>
    </r>
    <r>
      <rPr>
        <sz val="11"/>
        <color theme="1"/>
        <rFont val="Aptos Narrow"/>
        <family val="2"/>
        <scheme val="minor"/>
      </rPr>
      <t xml:space="preserve"> 중에서 샴푸(330510), 컨디셔너(330520), 염색약(330530) 등으로 분류되지 않은 </t>
    </r>
    <r>
      <rPr>
        <b/>
        <sz val="11"/>
        <color theme="1"/>
        <rFont val="Aptos Narrow"/>
        <family val="2"/>
        <scheme val="minor"/>
      </rPr>
      <t>기타 모발용 화장품</t>
    </r>
    <r>
      <rPr>
        <sz val="11"/>
        <color theme="1"/>
        <rFont val="Aptos Narrow"/>
        <family val="2"/>
        <scheme val="minor"/>
      </rPr>
      <t>을 포함합니다.</t>
    </r>
  </si>
  <si>
    <t>🧴 포함되는 주요 품목 예시</t>
  </si>
  <si>
    <t>제품 종류</t>
  </si>
  <si>
    <t>헤어 스타일링 제품</t>
  </si>
  <si>
    <t>젤, 왁스, 무스, 헤어스프레이, 포마드</t>
  </si>
  <si>
    <t>두피 영양제</t>
  </si>
  <si>
    <t>탈모방지 세럼, 스칼프 앰플</t>
  </si>
  <si>
    <t>열 보호제</t>
  </si>
  <si>
    <t>드라이기·고데기 사용 전 바르는 보호제</t>
  </si>
  <si>
    <t>두피용 에센스/로션</t>
  </si>
  <si>
    <t>비듬, 가려움 완화 용도</t>
  </si>
  <si>
    <t>기타 미용 목적의 모발용 화장품</t>
  </si>
  <si>
    <t>예: 광택제, 컬 고정제 등</t>
  </si>
  <si>
    <t>📦 분류 기준 요약</t>
  </si>
  <si>
    <t>샴푸 (Shampoo)</t>
  </si>
  <si>
    <t>컨디셔너 (Hair conditioner)</t>
  </si>
  <si>
    <t>염색약 (Hair dyes)</t>
  </si>
  <si>
    <t>위에 속하지 않는 기타 모발용 제품 (스타일링, 에센스, 보호제 등)</t>
  </si>
  <si>
    <t>🏭 관련 기업 (대한민국 기준)</t>
  </si>
  <si>
    <t>아모레퍼시픽, LG생활건강, 애경산업</t>
  </si>
  <si>
    <t>스타일링 제품 및 탈모 완화 제품 등 제조·유통</t>
  </si>
  <si>
    <t>토니모리, 잇츠한불, 네이처리퍼블릭</t>
  </si>
  <si>
    <t>두피 에센스, 미스트, 왁스 등 포함된 브랜드 보유</t>
  </si>
  <si>
    <t>위메프, 쿠팡 등</t>
  </si>
  <si>
    <t>❌ 제조업체 아님, 단지 유통 플랫폼</t>
  </si>
  <si>
    <t xml:space="preserve">관련 기업 없음 </t>
    <phoneticPr fontId="23" type="noConversion"/>
  </si>
  <si>
    <t>✅ HS Code: 3926.30</t>
  </si>
  <si>
    <t>Fittings for furniture, coachwork or the like, of plastics</t>
  </si>
  <si>
    <t>가구·차량 차체 등의 플라스틱제 부속품</t>
  </si>
  <si>
    <r>
      <t xml:space="preserve">즉, </t>
    </r>
    <r>
      <rPr>
        <b/>
        <sz val="11"/>
        <color theme="1"/>
        <rFont val="Aptos Narrow"/>
        <family val="2"/>
        <scheme val="minor"/>
      </rPr>
      <t>가구, 자동차, 건축물, 기계 장비 등에 사용되는 플라스틱 부속품</t>
    </r>
    <r>
      <rPr>
        <sz val="11"/>
        <color theme="1"/>
        <rFont val="Aptos Narrow"/>
        <family val="2"/>
        <scheme val="minor"/>
      </rPr>
      <t xml:space="preserve">이 해당되며, 이들은 구조적 역할보다는 </t>
    </r>
    <r>
      <rPr>
        <b/>
        <sz val="11"/>
        <color theme="1"/>
        <rFont val="Aptos Narrow"/>
        <family val="2"/>
        <scheme val="minor"/>
      </rPr>
      <t>연결·장식·고정</t>
    </r>
    <r>
      <rPr>
        <sz val="11"/>
        <color theme="1"/>
        <rFont val="Aptos Narrow"/>
        <family val="2"/>
        <scheme val="minor"/>
      </rPr>
      <t xml:space="preserve"> 등을 위한 보조 부품입니다.</t>
    </r>
  </si>
  <si>
    <t>🧾 포함되는 주요 품목 예시</t>
  </si>
  <si>
    <t>가구용 플라스틱 피팅</t>
  </si>
  <si>
    <t>의자 다리 커버, 테이블 코너 보호대, 서랍 손잡이, 경첩 부품 등</t>
  </si>
  <si>
    <t>자동차 차체용 피팅</t>
  </si>
  <si>
    <t>실내 내장재 고정부품, 클립, 몰딩 부속 등</t>
  </si>
  <si>
    <t>산업용 플라스틱 피팅</t>
  </si>
  <si>
    <t>기계 연결부의 커버, 보호캡, 정리용 몰딩 등</t>
  </si>
  <si>
    <t>도어/창 프레임용 플라스틱 부품</t>
  </si>
  <si>
    <t>플라스틱 문틀 조각, 조립형 창호 부속품 등</t>
  </si>
  <si>
    <r>
      <t xml:space="preserve">※ 단, </t>
    </r>
    <r>
      <rPr>
        <b/>
        <sz val="11"/>
        <color theme="1"/>
        <rFont val="Aptos Narrow"/>
        <family val="2"/>
        <scheme val="minor"/>
      </rPr>
      <t>주요 기능이 전기적(예: 단자함), 기계적(기어류), 전자적</t>
    </r>
    <r>
      <rPr>
        <sz val="11"/>
        <color theme="1"/>
        <rFont val="Aptos Narrow"/>
        <family val="2"/>
        <scheme val="minor"/>
      </rPr>
      <t>인 부품은 다른 HS 코드로 분류됩니다.</t>
    </r>
  </si>
  <si>
    <t>한국단자</t>
  </si>
  <si>
    <r>
      <t xml:space="preserve">자동차용 전장 커넥터 및 </t>
    </r>
    <r>
      <rPr>
        <b/>
        <sz val="11"/>
        <color rgb="FFFF0000"/>
        <rFont val="Aptos Narrow"/>
        <family val="2"/>
        <scheme val="minor"/>
      </rPr>
      <t>플라스틱 하우징, 고정부품</t>
    </r>
    <r>
      <rPr>
        <sz val="11"/>
        <color rgb="FFFF0000"/>
        <rFont val="Aptos Narrow"/>
        <family val="2"/>
        <scheme val="minor"/>
      </rPr>
      <t xml:space="preserve"> 제조 → </t>
    </r>
    <r>
      <rPr>
        <b/>
        <sz val="11"/>
        <color rgb="FFFF0000"/>
        <rFont val="Aptos Narrow"/>
        <family val="2"/>
        <scheme val="minor"/>
      </rPr>
      <t>차체 피팅용 부속품</t>
    </r>
    <r>
      <rPr>
        <sz val="11"/>
        <color rgb="FFFF0000"/>
        <rFont val="Aptos Narrow"/>
        <family val="2"/>
        <scheme val="minor"/>
      </rPr>
      <t xml:space="preserve"> 포함 가능</t>
    </r>
  </si>
  <si>
    <r>
      <t>자동차 엔진 및 섀시 부품</t>
    </r>
    <r>
      <rPr>
        <sz val="11"/>
        <color rgb="FFFF0000"/>
        <rFont val="Aptos Narrow"/>
        <family val="2"/>
        <scheme val="minor"/>
      </rPr>
      <t xml:space="preserve"> 제조, 일부 </t>
    </r>
    <r>
      <rPr>
        <b/>
        <sz val="11"/>
        <color rgb="FFFF0000"/>
        <rFont val="Aptos Narrow"/>
        <family val="2"/>
        <scheme val="minor"/>
      </rPr>
      <t>플라스틱 고정부품 및 몰딩류</t>
    </r>
    <r>
      <rPr>
        <sz val="11"/>
        <color rgb="FFFF0000"/>
        <rFont val="Aptos Narrow"/>
        <family val="2"/>
        <scheme val="minor"/>
      </rPr>
      <t xml:space="preserve"> 생산 가능</t>
    </r>
  </si>
  <si>
    <t>✅ HS Code: 3304.99</t>
  </si>
  <si>
    <t>Beauty or make-up preparations and preparations for the care of the skin (other than medicaments), including sunscreen or suntan preparations – Other</t>
  </si>
  <si>
    <r>
      <t>피부관리용 화장품 및 미용용 화장품(의약품 제외)</t>
    </r>
    <r>
      <rPr>
        <sz val="11"/>
        <color theme="1"/>
        <rFont val="Aptos Narrow"/>
        <family val="2"/>
        <scheme val="minor"/>
      </rPr>
      <t xml:space="preserve"> 중</t>
    </r>
  </si>
  <si>
    <r>
      <t xml:space="preserve">다른 하위 분류(330410~330491)에 속하지 않는 </t>
    </r>
    <r>
      <rPr>
        <b/>
        <sz val="11"/>
        <color theme="1"/>
        <rFont val="Aptos Narrow"/>
        <family val="2"/>
        <scheme val="minor"/>
      </rPr>
      <t>기타 품목</t>
    </r>
  </si>
  <si>
    <t>🧴 포함되는 대표 제품</t>
  </si>
  <si>
    <t>예시 제품</t>
  </si>
  <si>
    <t>기초화장품류</t>
  </si>
  <si>
    <t>에센스, 앰플, 미스트, 토너, 스킨, 로션, 크림 등</t>
  </si>
  <si>
    <t>선케어 제품</t>
  </si>
  <si>
    <t>선크림, 선스프레이, 선젤 등 (330499로 통합 분류됨)</t>
  </si>
  <si>
    <t>마스크팩</t>
  </si>
  <si>
    <t>워시오프/시트 마스크팩 (의약외품이 아닌 경우)</t>
  </si>
  <si>
    <t>기능성 화장품</t>
  </si>
  <si>
    <t>미백·주름 개선 화장품 (식약처 인증 있으나 의약품은 아님)</t>
  </si>
  <si>
    <t>남성용 기초제품</t>
  </si>
  <si>
    <t>애프터셰이브 로션, 남성용 에센스 등</t>
  </si>
  <si>
    <t>국내 대표 화장품 기업 (후, 숨, 이자녹스 등 브랜드 보유)</t>
  </si>
  <si>
    <t>코웨이</t>
  </si>
  <si>
    <t>뷰티 디바이스 및 일부 기능성 화장품 제조·판매</t>
  </si>
  <si>
    <t>✅ HS Code: 8207.50</t>
  </si>
  <si>
    <t>Interchangeable tools for hand tools, whether or not power-operated, or for machine-tools, for working metal, and parts thereof: Tools for drilling, threading, tapping, boring or broaching</t>
  </si>
  <si>
    <t>금속 가공용 교환형 절삭공구</t>
  </si>
  <si>
    <t>(드릴, 탭, 나사 가공, 보링, 브로칭용 공구 인서트)</t>
  </si>
  <si>
    <t>🧾 포함되는 대표 품목</t>
  </si>
  <si>
    <t>드릴용 인서트</t>
  </si>
  <si>
    <t>회전 드릴의 교환 팁, 초경 인서트 등</t>
  </si>
  <si>
    <t>탭(Tap) &amp; 나사 가공</t>
  </si>
  <si>
    <t>나사산 가공용 교체 툴</t>
  </si>
  <si>
    <t>보링(Boring)</t>
  </si>
  <si>
    <t>내경 확대용 교체 툴</t>
  </si>
  <si>
    <t>브로칭(Broaching)</t>
  </si>
  <si>
    <t>특수형상 절삭용 교체형 공구</t>
  </si>
  <si>
    <t>절삭 툴 홀더에 장착되는 팁</t>
  </si>
  <si>
    <t>초경(Carbide), 세라믹, CBN, PCD 인서트 등</t>
  </si>
  <si>
    <r>
      <t xml:space="preserve">※ CNC 선반, 머시닝센터, 드릴링 머신 등에 사용되며 </t>
    </r>
    <r>
      <rPr>
        <b/>
        <sz val="11"/>
        <color theme="1"/>
        <rFont val="Aptos Narrow"/>
        <family val="2"/>
        <scheme val="minor"/>
      </rPr>
      <t>절삭가공 자동화 설비 핵심 부품</t>
    </r>
  </si>
  <si>
    <t>금속 부품 가공 (기계, 자동차)</t>
  </si>
  <si>
    <t>엔진 블록, 기어, 베어링 가공 등</t>
  </si>
  <si>
    <t>특수 합금 재질 고정밀 절삭</t>
  </si>
  <si>
    <t>금형 제작</t>
  </si>
  <si>
    <t>초경팁을 이용한 정밀 가공</t>
  </si>
  <si>
    <t>기계 제조업</t>
  </si>
  <si>
    <t>절삭 도구 및 모듈 교체형 장비 사용</t>
  </si>
  <si>
    <t>🌎 수출입 동향</t>
  </si>
  <si>
    <r>
      <t>수출국</t>
    </r>
    <r>
      <rPr>
        <sz val="11"/>
        <color theme="1"/>
        <rFont val="Aptos Narrow"/>
        <family val="2"/>
        <scheme val="minor"/>
      </rPr>
      <t>: 독일, 일본, 미국, 한국, 스위스 등 (고정밀 초경공구 시장 보유국)</t>
    </r>
  </si>
  <si>
    <r>
      <t>주요 브랜드</t>
    </r>
    <r>
      <rPr>
        <sz val="11"/>
        <color theme="1"/>
        <rFont val="Aptos Narrow"/>
        <family val="2"/>
        <scheme val="minor"/>
      </rPr>
      <t>: Sandvik, Kennametal, Mitsubishi, ISCAR, Korloy(코오로이), TaeguTec(대구텍), WIDIA 등</t>
    </r>
  </si>
  <si>
    <r>
      <t>단위</t>
    </r>
    <r>
      <rPr>
        <sz val="11"/>
        <color theme="1"/>
        <rFont val="Aptos Narrow"/>
        <family val="2"/>
        <scheme val="minor"/>
      </rPr>
      <t>: 개수 또는 세트 기준 / 고가의 초경합금 인서트는 수십~수백 달러</t>
    </r>
  </si>
  <si>
    <t>🇰🇷 한국 관련 기업</t>
  </si>
  <si>
    <t>코오로이 (Korloy)</t>
  </si>
  <si>
    <t>✅ 대표적 교환형 절삭공구 제조업체</t>
  </si>
  <si>
    <t>대구텍 (TaeguTec)</t>
  </si>
  <si>
    <t>✅ 초경 인서트 및 툴링 시스템</t>
  </si>
  <si>
    <t>세경하이테크, 유니온툴테크</t>
  </si>
  <si>
    <t>✅ 중소형 절삭공구 제조업체</t>
  </si>
  <si>
    <t>두산툴스, 삼천리툴스</t>
  </si>
  <si>
    <t>✅ 공작기계 및 절삭기구 전문 기업</t>
  </si>
  <si>
    <t>관련성 근거</t>
  </si>
  <si>
    <t>화천기공</t>
  </si>
  <si>
    <t>✅ 공작기계(선반, 머시닝센터 등) 제조 – 절삭공구와 직접 연관</t>
  </si>
  <si>
    <t>세아제강지주</t>
  </si>
  <si>
    <t>✅ 강관 및 철강소재 제조 – 절삭공구로 가공되는 대상 재료 제공자</t>
  </si>
  <si>
    <t>와이지-원 (YG-1)</t>
  </si>
  <si>
    <t>✅ 금속 분말 및 재료 제조 – 초경합금 인서트 제조 원재료 가능성</t>
  </si>
  <si>
    <t>✅ 철강 제품 제조 – 절삭 가공 대상 소재 제공자</t>
  </si>
  <si>
    <t>✅ 절삭공구 전문 기업, 드릴/탭/엔드밀 제조 – 직접 연관</t>
  </si>
  <si>
    <t>✅ HS Code 8430.41</t>
  </si>
  <si>
    <t>한글 설명:</t>
  </si>
  <si>
    <t>굴삭기(Excavators), 자체 추진식(Self-propelled)</t>
  </si>
  <si>
    <t>영문 설명:</t>
  </si>
  <si>
    <t>Self-propelled mechanical shovels, excavators and shovel loaders</t>
  </si>
  <si>
    <t>📦 포함되는 주요 품목</t>
  </si>
  <si>
    <t>궤도형(트랙터형) 또는 휠형 굴삭기</t>
  </si>
  <si>
    <t>건설·광산용 자주식 굴삭기</t>
  </si>
  <si>
    <t>유압식 굴삭기(Hydraulic Excavator)</t>
  </si>
  <si>
    <r>
      <t>백호 로더(Backhoe loader)</t>
    </r>
    <r>
      <rPr>
        <sz val="11"/>
        <color theme="1"/>
        <rFont val="Aptos Narrow"/>
        <family val="2"/>
        <scheme val="minor"/>
      </rPr>
      <t xml:space="preserve"> 중 굴삭 성능 중심의 기종</t>
    </r>
  </si>
  <si>
    <t>도로공사, 터널공사, 철도, 광산 등에서 사용되는 자주식 굴착 장비</t>
  </si>
  <si>
    <t>🚧 사용 산업</t>
  </si>
  <si>
    <t>건설업 (토목, 도로공사, 도시개발 등)</t>
  </si>
  <si>
    <t>광업 (광산, 석탄, 자갈채굴)</t>
  </si>
  <si>
    <t>농업·임업 (대형 토지정비, 관개공사)</t>
  </si>
  <si>
    <t>환경정비 (하천 정비, 하수도공사 등)</t>
  </si>
  <si>
    <t>✅ HS Code 270730: Xylene (자일렌)</t>
  </si>
  <si>
    <r>
      <t>품목명 (국문)</t>
    </r>
    <r>
      <rPr>
        <sz val="11"/>
        <color theme="1"/>
        <rFont val="Aptos Narrow"/>
        <family val="2"/>
        <scheme val="minor"/>
      </rPr>
      <t>: 자일렌 (Xylene)</t>
    </r>
  </si>
  <si>
    <r>
      <t>영문명</t>
    </r>
    <r>
      <rPr>
        <sz val="11"/>
        <color theme="1"/>
        <rFont val="Aptos Narrow"/>
        <family val="2"/>
        <scheme val="minor"/>
      </rPr>
      <t>: Xylenes</t>
    </r>
  </si>
  <si>
    <r>
      <t>HS Code 체계</t>
    </r>
    <r>
      <rPr>
        <sz val="11"/>
        <color theme="1"/>
        <rFont val="Aptos Narrow"/>
        <family val="2"/>
        <scheme val="minor"/>
      </rPr>
      <t>:</t>
    </r>
  </si>
  <si>
    <r>
      <t>27류</t>
    </r>
    <r>
      <rPr>
        <sz val="11"/>
        <color theme="1"/>
        <rFont val="Aptos Narrow"/>
        <family val="2"/>
        <scheme val="minor"/>
      </rPr>
      <t>: 광물성 연료, 광유 및 이들의 증류물</t>
    </r>
  </si>
  <si>
    <r>
      <t>2707</t>
    </r>
    <r>
      <rPr>
        <sz val="11"/>
        <color theme="1"/>
        <rFont val="Aptos Narrow"/>
        <family val="2"/>
        <scheme val="minor"/>
      </rPr>
      <t>: 석유 또는 역청유의 휘발성 증류물로부터 얻은 방향족 탄화수소</t>
    </r>
  </si>
  <si>
    <r>
      <t>2707.30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자일렌 (Xylenes)</t>
    </r>
  </si>
  <si>
    <t>🔬 자일렌(Xylene)이란?</t>
  </si>
  <si>
    <r>
      <t xml:space="preserve">벤젠 고리(C₆H₄)에 메틸기(CH₃)가 2개 붙은 </t>
    </r>
    <r>
      <rPr>
        <b/>
        <sz val="11"/>
        <color theme="1"/>
        <rFont val="Aptos Narrow"/>
        <family val="2"/>
        <scheme val="minor"/>
      </rPr>
      <t>방향족 탄화수소</t>
    </r>
  </si>
  <si>
    <r>
      <t>이성질체</t>
    </r>
    <r>
      <rPr>
        <sz val="11"/>
        <color theme="1"/>
        <rFont val="Aptos Narrow"/>
        <family val="2"/>
        <scheme val="minor"/>
      </rPr>
      <t>:</t>
    </r>
  </si>
  <si>
    <r>
      <t>o-Xylene</t>
    </r>
    <r>
      <rPr>
        <sz val="11"/>
        <color theme="1"/>
        <rFont val="Aptos Narrow"/>
        <family val="2"/>
        <scheme val="minor"/>
      </rPr>
      <t xml:space="preserve"> (Ortho)</t>
    </r>
  </si>
  <si>
    <r>
      <t>m-Xylene</t>
    </r>
    <r>
      <rPr>
        <sz val="11"/>
        <color theme="1"/>
        <rFont val="Aptos Narrow"/>
        <family val="2"/>
        <scheme val="minor"/>
      </rPr>
      <t xml:space="preserve"> (Meta)</t>
    </r>
  </si>
  <si>
    <r>
      <t>p-Xylene</t>
    </r>
    <r>
      <rPr>
        <sz val="11"/>
        <color theme="1"/>
        <rFont val="Aptos Narrow"/>
        <family val="2"/>
        <scheme val="minor"/>
      </rPr>
      <t xml:space="preserve"> (Para)</t>
    </r>
  </si>
  <si>
    <r>
      <t xml:space="preserve">일반적으로 이 세 가지를 </t>
    </r>
    <r>
      <rPr>
        <b/>
        <sz val="11"/>
        <color theme="1"/>
        <rFont val="Aptos Narrow"/>
        <family val="2"/>
        <scheme val="minor"/>
      </rPr>
      <t>혼합 자일렌(Mixed Xylene)</t>
    </r>
    <r>
      <rPr>
        <sz val="11"/>
        <color theme="1"/>
        <rFont val="Aptos Narrow"/>
        <family val="2"/>
        <scheme val="minor"/>
      </rPr>
      <t xml:space="preserve"> 형태로 다룸</t>
    </r>
  </si>
  <si>
    <t>🏭 용도</t>
  </si>
  <si>
    <t>석유화학 원료</t>
  </si>
  <si>
    <t>파라자일렌 → 테레프탈산(PTA) → 폴리에스터 섬유, PET병 원료</t>
  </si>
  <si>
    <t>용제(Solvent)</t>
  </si>
  <si>
    <t>페인트, 잉크, 접착제, 피혁용 용제로 활용</t>
  </si>
  <si>
    <t>고무·플라스틱</t>
  </si>
  <si>
    <t>가소제, 합성고무, 수지 생산 공정에 사용</t>
  </si>
  <si>
    <t>연료 첨가제</t>
  </si>
  <si>
    <t>고옥탄가 휘발유 블렌딩에 사용 가능</t>
  </si>
  <si>
    <t>✅ 경제적 관련성이 높은 기업들 (위 목록 기준):</t>
  </si>
  <si>
    <t>1. 이수화학</t>
  </si>
  <si>
    <r>
      <t>관련성</t>
    </r>
    <r>
      <rPr>
        <sz val="11"/>
        <color theme="1"/>
        <rFont val="Aptos Narrow"/>
        <family val="2"/>
        <scheme val="minor"/>
      </rPr>
      <t>: 자일렌은 다양한 방향족 유도체 제조의 기본 원료이며, 이수화학은 방향족 계열 화학물질을 제조 및 정제하는 사업을 함.</t>
    </r>
  </si>
  <si>
    <r>
      <t>활용처</t>
    </r>
    <r>
      <rPr>
        <sz val="11"/>
        <color theme="1"/>
        <rFont val="Aptos Narrow"/>
        <family val="2"/>
        <scheme val="minor"/>
      </rPr>
      <t>: 용제, 가소제, 수지 등</t>
    </r>
  </si>
  <si>
    <t>📦 HS Code 848630</t>
  </si>
  <si>
    <t>품목명:</t>
  </si>
  <si>
    <t>Machines and apparatus for the manufacture of flat panel displays</t>
  </si>
  <si>
    <t>한국어 번역:</t>
  </si>
  <si>
    <t>평판 디스플레이 제조용 기계 및 장치</t>
  </si>
  <si>
    <t>📘 세부 설명:</t>
  </si>
  <si>
    <r>
      <t>848630</t>
    </r>
    <r>
      <rPr>
        <sz val="11"/>
        <color theme="1"/>
        <rFont val="Aptos Narrow"/>
        <family val="2"/>
        <scheme val="minor"/>
      </rPr>
      <t xml:space="preserve">은 </t>
    </r>
    <r>
      <rPr>
        <b/>
        <sz val="11"/>
        <color theme="1"/>
        <rFont val="Aptos Narrow"/>
        <family val="2"/>
        <scheme val="minor"/>
      </rPr>
      <t>반도체 제조 장비</t>
    </r>
    <r>
      <rPr>
        <sz val="11"/>
        <color theme="1"/>
        <rFont val="Aptos Narrow"/>
        <family val="2"/>
        <scheme val="minor"/>
      </rPr>
      <t xml:space="preserve"> 중에서도 </t>
    </r>
    <r>
      <rPr>
        <b/>
        <sz val="11"/>
        <color theme="1"/>
        <rFont val="Aptos Narrow"/>
        <family val="2"/>
        <scheme val="minor"/>
      </rPr>
      <t>평판 디스플레이(FPD: Flat Panel Display)</t>
    </r>
    <r>
      <rPr>
        <sz val="11"/>
        <color theme="1"/>
        <rFont val="Aptos Narrow"/>
        <family val="2"/>
        <scheme val="minor"/>
      </rPr>
      <t>, 예컨대 LCD, OLED 패널을 생산하기 위한 기계 및 장비를 의미합니다.</t>
    </r>
  </si>
  <si>
    <r>
      <t xml:space="preserve">이 장비는 디스플레이 제조 공정 중 </t>
    </r>
    <r>
      <rPr>
        <b/>
        <sz val="11"/>
        <color theme="1"/>
        <rFont val="Aptos Narrow"/>
        <family val="2"/>
        <scheme val="minor"/>
      </rPr>
      <t>증착, 식각, 정렬, 전사, 검사, 클리닝, 포토리소그래피 등</t>
    </r>
    <r>
      <rPr>
        <sz val="11"/>
        <color theme="1"/>
        <rFont val="Aptos Narrow"/>
        <family val="2"/>
        <scheme val="minor"/>
      </rPr>
      <t xml:space="preserve"> 다양한 단계를 수행하는 장비들을 포함합니다.</t>
    </r>
  </si>
  <si>
    <t>🏭 주요 사용처:</t>
  </si>
  <si>
    <r>
      <t>LCD, OLED, Micro LED</t>
    </r>
    <r>
      <rPr>
        <sz val="11"/>
        <color theme="1"/>
        <rFont val="Aptos Narrow"/>
        <family val="2"/>
        <scheme val="minor"/>
      </rPr>
      <t xml:space="preserve"> 제조업체에서 사용</t>
    </r>
  </si>
  <si>
    <t>반도체 및 디스플레이 패널 공장 설비의 핵심</t>
  </si>
  <si>
    <t>스마트폰, TV, 모니터, 태블릿, 노트북 패널 제조라인</t>
  </si>
  <si>
    <t>🔧 주요 장비 예시:</t>
  </si>
  <si>
    <t>TFT-LCD 제조장비</t>
  </si>
  <si>
    <t>OLED 증착기</t>
  </si>
  <si>
    <t>Aligner (정렬기)</t>
  </si>
  <si>
    <t>Photoresist Coater/Developer</t>
  </si>
  <si>
    <t>검사 장비 (Inspection Tools)</t>
  </si>
  <si>
    <t>🇰🇷 한국에서 관련된 산업군:</t>
  </si>
  <si>
    <t>디스플레이 장비 제조업체</t>
  </si>
  <si>
    <t>디스플레이 패널 제조업체</t>
  </si>
  <si>
    <t>반도체 장비와 유사 산업</t>
  </si>
  <si>
    <t>관련성 설명</t>
  </si>
  <si>
    <t>AP시스템</t>
  </si>
  <si>
    <t>티에스이</t>
  </si>
  <si>
    <t>아이씨디</t>
  </si>
  <si>
    <t>인베니아</t>
  </si>
  <si>
    <t>에프엔에스테크</t>
  </si>
  <si>
    <r>
      <t xml:space="preserve">✔️ </t>
    </r>
    <r>
      <rPr>
        <b/>
        <sz val="11"/>
        <color rgb="FFFF0000"/>
        <rFont val="Aptos Narrow"/>
        <family val="2"/>
        <scheme val="minor"/>
      </rPr>
      <t>OLED·FPD 제조 장비 전문 기업</t>
    </r>
    <r>
      <rPr>
        <sz val="11"/>
        <color rgb="FFFF0000"/>
        <rFont val="Aptos Narrow"/>
        <family val="2"/>
        <scheme val="minor"/>
      </rPr>
      <t>, 대표적인 848630 수출기업</t>
    </r>
  </si>
  <si>
    <r>
      <t xml:space="preserve">✔️ </t>
    </r>
    <r>
      <rPr>
        <b/>
        <sz val="11"/>
        <color rgb="FFFF0000"/>
        <rFont val="Aptos Narrow"/>
        <family val="2"/>
        <scheme val="minor"/>
      </rPr>
      <t>반도체 및 디스플레이 제조 장비 전문기업</t>
    </r>
    <r>
      <rPr>
        <sz val="11"/>
        <color rgb="FFFF0000"/>
        <rFont val="Aptos Narrow"/>
        <family val="2"/>
        <scheme val="minor"/>
      </rPr>
      <t>, FPD 장비 포함</t>
    </r>
  </si>
  <si>
    <r>
      <t xml:space="preserve">✔️ </t>
    </r>
    <r>
      <rPr>
        <b/>
        <sz val="11"/>
        <color rgb="FFFF0000"/>
        <rFont val="Aptos Narrow"/>
        <family val="2"/>
        <scheme val="minor"/>
      </rPr>
      <t>디스플레이 제조용 장비</t>
    </r>
    <r>
      <rPr>
        <sz val="11"/>
        <color rgb="FFFF0000"/>
        <rFont val="Aptos Narrow"/>
        <family val="2"/>
        <scheme val="minor"/>
      </rPr>
      <t xml:space="preserve"> (레이저 리페어 장비, 본딩장비 등)</t>
    </r>
  </si>
  <si>
    <r>
      <t xml:space="preserve">✔️ 반도체 및 디스플레이 </t>
    </r>
    <r>
      <rPr>
        <b/>
        <sz val="11"/>
        <color rgb="FFFF0000"/>
        <rFont val="Aptos Narrow"/>
        <family val="2"/>
        <scheme val="minor"/>
      </rPr>
      <t>테스트 장비</t>
    </r>
    <r>
      <rPr>
        <sz val="11"/>
        <color rgb="FFFF0000"/>
        <rFont val="Aptos Narrow"/>
        <family val="2"/>
        <scheme val="minor"/>
      </rPr>
      <t xml:space="preserve"> 제작</t>
    </r>
  </si>
  <si>
    <r>
      <t xml:space="preserve">✔️ </t>
    </r>
    <r>
      <rPr>
        <b/>
        <sz val="11"/>
        <color rgb="FFFF0000"/>
        <rFont val="Aptos Narrow"/>
        <family val="2"/>
        <scheme val="minor"/>
      </rPr>
      <t>FPD 및 반도체 장비</t>
    </r>
    <r>
      <rPr>
        <sz val="11"/>
        <color rgb="FFFF0000"/>
        <rFont val="Aptos Narrow"/>
        <family val="2"/>
        <scheme val="minor"/>
      </rPr>
      <t xml:space="preserve"> 제조기업</t>
    </r>
  </si>
  <si>
    <r>
      <t xml:space="preserve">✔️ </t>
    </r>
    <r>
      <rPr>
        <b/>
        <sz val="11"/>
        <color rgb="FFFF0000"/>
        <rFont val="Aptos Narrow"/>
        <family val="2"/>
        <scheme val="minor"/>
      </rPr>
      <t>OLED/LCD 공정장비</t>
    </r>
    <r>
      <rPr>
        <sz val="11"/>
        <color rgb="FFFF0000"/>
        <rFont val="Aptos Narrow"/>
        <family val="2"/>
        <scheme val="minor"/>
      </rPr>
      <t xml:space="preserve"> (증착, 세정 등) 제조</t>
    </r>
  </si>
  <si>
    <r>
      <t xml:space="preserve">✔️ </t>
    </r>
    <r>
      <rPr>
        <b/>
        <sz val="11"/>
        <color rgb="FFFF0000"/>
        <rFont val="Aptos Narrow"/>
        <family val="2"/>
        <scheme val="minor"/>
      </rPr>
      <t>디스플레이 박막 장비 및 세정장비</t>
    </r>
    <r>
      <rPr>
        <sz val="11"/>
        <color rgb="FFFF0000"/>
        <rFont val="Aptos Narrow"/>
        <family val="2"/>
        <scheme val="minor"/>
      </rPr>
      <t xml:space="preserve"> 공급</t>
    </r>
  </si>
  <si>
    <t>🔹 HS Code 853529</t>
  </si>
  <si>
    <t>Automatic circuit breakers for a voltage exceeding 1,000 V</t>
  </si>
  <si>
    <t>1000V 초과 전압용 자동 회로 차단기</t>
  </si>
  <si>
    <t>🔸 상세 설명</t>
  </si>
  <si>
    <r>
      <t xml:space="preserve">이 품목은 </t>
    </r>
    <r>
      <rPr>
        <b/>
        <sz val="11"/>
        <color theme="1"/>
        <rFont val="Aptos Narrow"/>
        <family val="2"/>
        <scheme val="minor"/>
      </rPr>
      <t>정격 전압이 1000볼트를 초과하는 고전압 회로 차단기</t>
    </r>
    <r>
      <rPr>
        <sz val="11"/>
        <color theme="1"/>
        <rFont val="Aptos Narrow"/>
        <family val="2"/>
        <scheme val="minor"/>
      </rPr>
      <t>를 의미하며, 다음과 같은 특징이 있습니다:</t>
    </r>
  </si>
  <si>
    <r>
      <t xml:space="preserve">전기 회로에서 과전류(단락, 과부하 등)를 감지했을 때 자동으로 회로를 차단하여 </t>
    </r>
    <r>
      <rPr>
        <b/>
        <sz val="11"/>
        <color theme="1"/>
        <rFont val="Aptos Narrow"/>
        <family val="2"/>
        <scheme val="minor"/>
      </rPr>
      <t>설비 및 인명 안전을 보호</t>
    </r>
    <r>
      <rPr>
        <sz val="11"/>
        <color theme="1"/>
        <rFont val="Aptos Narrow"/>
        <family val="2"/>
        <scheme val="minor"/>
      </rPr>
      <t>합니다.</t>
    </r>
  </si>
  <si>
    <r>
      <t>고전압 송전선, 산업용 변전소, 발전소, 대규모 플랜트 설비 등에서 사용</t>
    </r>
    <r>
      <rPr>
        <sz val="11"/>
        <color theme="1"/>
        <rFont val="Aptos Narrow"/>
        <family val="2"/>
        <scheme val="minor"/>
      </rPr>
      <t>됩니다.</t>
    </r>
  </si>
  <si>
    <r>
      <t xml:space="preserve">일반적인 </t>
    </r>
    <r>
      <rPr>
        <b/>
        <sz val="11"/>
        <color theme="1"/>
        <rFont val="Aptos Narrow"/>
        <family val="2"/>
        <scheme val="minor"/>
      </rPr>
      <t>배전반, GIS (Gas Insulated Switchgear), 변전소, 발전기 설비</t>
    </r>
    <r>
      <rPr>
        <sz val="11"/>
        <color theme="1"/>
        <rFont val="Aptos Narrow"/>
        <family val="2"/>
        <scheme val="minor"/>
      </rPr>
      <t xml:space="preserve"> 등에 필수적으로 탑재됩니다.</t>
    </r>
  </si>
  <si>
    <r>
      <t xml:space="preserve">대형 산업, 발전 산업, 공공 인프라 등에 필수적인 </t>
    </r>
    <r>
      <rPr>
        <b/>
        <sz val="11"/>
        <color theme="1"/>
        <rFont val="Aptos Narrow"/>
        <family val="2"/>
        <scheme val="minor"/>
      </rPr>
      <t>고압 전력 보호장치</t>
    </r>
    <r>
      <rPr>
        <sz val="11"/>
        <color theme="1"/>
        <rFont val="Aptos Narrow"/>
        <family val="2"/>
        <scheme val="minor"/>
      </rPr>
      <t>입니다.</t>
    </r>
  </si>
  <si>
    <t>🔸 주요 용도</t>
  </si>
  <si>
    <t>고압 송전 및 배전 시스템 보호</t>
  </si>
  <si>
    <t>철강, 화학, 정유, 반도체, 조선 등 중공업 플랜트</t>
  </si>
  <si>
    <t>국가 전력망, 변전소 설비</t>
  </si>
  <si>
    <t>대형 산업용 전력설비의 보호</t>
  </si>
  <si>
    <t>🔸 관련 산업 및 기업 예시</t>
  </si>
  <si>
    <r>
      <t xml:space="preserve">HS Code 853529 관련 장비를 </t>
    </r>
    <r>
      <rPr>
        <b/>
        <sz val="11"/>
        <color theme="1"/>
        <rFont val="Aptos Narrow"/>
        <family val="2"/>
        <scheme val="minor"/>
      </rPr>
      <t>생산, 수입, 설치, 유지보수</t>
    </r>
    <r>
      <rPr>
        <sz val="11"/>
        <color theme="1"/>
        <rFont val="Aptos Narrow"/>
        <family val="2"/>
        <scheme val="minor"/>
      </rPr>
      <t>하는 주요 국내 기업은 다음과 같습니다:</t>
    </r>
  </si>
  <si>
    <t>LS ELECTRIC (구 LS산전)</t>
  </si>
  <si>
    <t>고압 차단기, 개폐기, 배전반, 변전설비 등 제조</t>
  </si>
  <si>
    <t>현대일렉트릭</t>
  </si>
  <si>
    <t>중고압 차단기 및 배전 기기 제조</t>
  </si>
  <si>
    <t>한전KPS / 한전산업개발</t>
  </si>
  <si>
    <t>변전소 유지보수와 관련된 고압 전기설비 운영</t>
  </si>
  <si>
    <t>효성중공업</t>
  </si>
  <si>
    <t>초고압 전력기기 (GIS, 차단기 등) 제조</t>
  </si>
  <si>
    <t>선도전기</t>
  </si>
  <si>
    <t>배전기기 및 전력기기 전문기업</t>
  </si>
  <si>
    <t>A009540</t>
  </si>
  <si>
    <t>현대중공업</t>
  </si>
  <si>
    <t>✅ 연관 있음</t>
  </si>
  <si>
    <t>고압 전력 장비 생산</t>
  </si>
  <si>
    <t>A017510</t>
  </si>
  <si>
    <t>세명전기</t>
  </si>
  <si>
    <t>✅ 강한 연관</t>
  </si>
  <si>
    <t>고압 스위치기어 및 전력기기 제조</t>
  </si>
  <si>
    <t>예상증가율</t>
    <phoneticPr fontId="23" type="noConversion"/>
  </si>
  <si>
    <t>📦 HS Code: 848610</t>
  </si>
  <si>
    <r>
      <t>제품 설명 (영문)</t>
    </r>
    <r>
      <rPr>
        <sz val="11"/>
        <color theme="1"/>
        <rFont val="Aptos Narrow"/>
        <family val="2"/>
        <scheme val="minor"/>
      </rPr>
      <t xml:space="preserve">: </t>
    </r>
    <r>
      <rPr>
        <i/>
        <sz val="11"/>
        <color theme="1"/>
        <rFont val="Aptos Narrow"/>
        <family val="2"/>
        <scheme val="minor"/>
      </rPr>
      <t>Machines and apparatus of a kind used solely or principally for the manufacture of semiconductor boules or wafers.</t>
    </r>
  </si>
  <si>
    <r>
      <t>제품 설명 (한글)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반도체용 잉곳 또는 웨이퍼 제조 장비</t>
    </r>
  </si>
  <si>
    <t>→ 반도체 산업에서 실리콘 잉곳(주괴) 또는 웨이퍼를 제조하기 위해 사용되는 특수 기계 및 장치.</t>
  </si>
  <si>
    <r>
      <t xml:space="preserve">이제 제시해주신 </t>
    </r>
    <r>
      <rPr>
        <b/>
        <sz val="11"/>
        <color theme="1"/>
        <rFont val="Aptos Narrow"/>
        <family val="2"/>
        <scheme val="minor"/>
      </rPr>
      <t>34개 기업 리스트</t>
    </r>
    <r>
      <rPr>
        <sz val="11"/>
        <color theme="1"/>
        <rFont val="Aptos Narrow"/>
        <family val="2"/>
        <scheme val="minor"/>
      </rPr>
      <t xml:space="preserve">를 기반으로 </t>
    </r>
    <r>
      <rPr>
        <b/>
        <sz val="11"/>
        <color theme="1"/>
        <rFont val="Aptos Narrow"/>
        <family val="2"/>
        <scheme val="minor"/>
      </rPr>
      <t>실질적/경제적으로 연관성이 있을 가능성이 높은 기업</t>
    </r>
    <r>
      <rPr>
        <sz val="11"/>
        <color theme="1"/>
        <rFont val="Aptos Narrow"/>
        <family val="2"/>
        <scheme val="minor"/>
      </rPr>
      <t>을 평가해드리겠습니다. 평가 기준은 다음과 같습니다:</t>
    </r>
  </si>
  <si>
    <t>사업 보고서상 반도체 장비, 소재, 웨이퍼, 잉곳 생산 관련 여부</t>
  </si>
  <si>
    <t>고객사로 삼성전자/하이닉스 등 반도체 대기업 포함 여부</t>
  </si>
  <si>
    <t>전자부품 및 소재 제조 여부 등</t>
  </si>
  <si>
    <t>연관성 근거</t>
  </si>
  <si>
    <t>원익홀딩스</t>
  </si>
  <si>
    <t>A030190</t>
  </si>
  <si>
    <t>반도체 장비·소재 종합기업, 웨이퍼 및 CMP 장비 제조</t>
  </si>
  <si>
    <t>A042700</t>
  </si>
  <si>
    <t>반도체 패키징 장비 공급, 반도체 제조 전공정 후공정 연관</t>
  </si>
  <si>
    <t>덕산네오룩스</t>
  </si>
  <si>
    <t>A213420</t>
  </si>
  <si>
    <t>OLED 및 반도체용 소재 제조 기업</t>
  </si>
  <si>
    <t>티엘비</t>
  </si>
  <si>
    <t>A356860</t>
  </si>
  <si>
    <t>반도체용 인쇄회로기판(PCB) 제조사</t>
  </si>
  <si>
    <t>이오테크닉스</t>
  </si>
  <si>
    <t>A039030</t>
  </si>
  <si>
    <t>반도체 레이저 장비 제조, 웨이퍼 마킹 시스템 강점</t>
  </si>
  <si>
    <t>반도체 박막 증착 장비 (CVD 등) 제조</t>
  </si>
  <si>
    <t>테스</t>
  </si>
  <si>
    <t>A095610</t>
  </si>
  <si>
    <t>반도체 박막 증착 장비 공급 업체</t>
  </si>
  <si>
    <t>A084370</t>
  </si>
  <si>
    <t>반도체 열처리 장비 전문업체</t>
  </si>
  <si>
    <t>A200710</t>
  </si>
  <si>
    <t>반도체 설계 전문 파운드리 (연관성 보조적)</t>
  </si>
  <si>
    <t>오로스테크놀로지</t>
  </si>
  <si>
    <t>A322310</t>
  </si>
  <si>
    <t>반도체 검사 장비 제조</t>
  </si>
  <si>
    <t>A222080</t>
  </si>
  <si>
    <t>본래 2차전지 장비업체지만, 일부 반도체 설비 보조부문 있음</t>
  </si>
  <si>
    <t>의약품이 아닙니다.</t>
  </si>
  <si>
    <r>
      <t>반도체 생산에 쓰이는 특수 화학물질</t>
    </r>
    <r>
      <rPr>
        <sz val="11"/>
        <color theme="1"/>
        <rFont val="Aptos Narrow"/>
        <family val="2"/>
        <scheme val="minor"/>
      </rPr>
      <t>입니다.</t>
    </r>
  </si>
  <si>
    <r>
      <t xml:space="preserve">특히, </t>
    </r>
    <r>
      <rPr>
        <b/>
        <sz val="11"/>
        <color theme="1"/>
        <rFont val="Aptos Narrow"/>
        <family val="2"/>
        <scheme val="minor"/>
      </rPr>
      <t>도핑된 실리콘 웨이퍼</t>
    </r>
    <r>
      <rPr>
        <sz val="11"/>
        <color theme="1"/>
        <rFont val="Aptos Narrow"/>
        <family val="2"/>
        <scheme val="minor"/>
      </rPr>
      <t xml:space="preserve">(예: B, P 등으로 도핑된)나, 반도체 소자 제작용 </t>
    </r>
    <r>
      <rPr>
        <b/>
        <sz val="11"/>
        <color theme="1"/>
        <rFont val="Aptos Narrow"/>
        <family val="2"/>
        <scheme val="minor"/>
      </rPr>
      <t>도핑제</t>
    </r>
    <r>
      <rPr>
        <sz val="11"/>
        <color theme="1"/>
        <rFont val="Aptos Narrow"/>
        <family val="2"/>
        <scheme val="minor"/>
      </rPr>
      <t>에 해당합니다.</t>
    </r>
  </si>
  <si>
    <r>
      <t>반도체·전자부품 산업의 핵심 소재</t>
    </r>
    <r>
      <rPr>
        <sz val="11"/>
        <color theme="1"/>
        <rFont val="Aptos Narrow"/>
        <family val="2"/>
        <scheme val="minor"/>
      </rPr>
      <t>로 분류됩니다.</t>
    </r>
  </si>
  <si>
    <t>🧪 예시 품목:</t>
  </si>
  <si>
    <t>인듐이나 보론 등이 도핑된 실리콘 웨이퍼</t>
  </si>
  <si>
    <t>전자 소자 제작용 특수 합금 화학물질</t>
  </si>
  <si>
    <t>고순도 화합물 중 도핑된 형태의 화학 약품</t>
  </si>
  <si>
    <r>
      <t>국내에서</t>
    </r>
    <r>
      <rPr>
        <sz val="11"/>
        <color theme="1"/>
        <rFont val="Aptos Narrow"/>
        <family val="2"/>
        <scheme val="minor"/>
      </rPr>
      <t xml:space="preserve"> **HS Code 381800(</t>
    </r>
    <r>
      <rPr>
        <sz val="11"/>
        <color theme="1"/>
        <rFont val="Aptos Narrow"/>
        <family val="3"/>
        <charset val="129"/>
        <scheme val="minor"/>
      </rPr>
      <t>실리콘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파손된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</t>
    </r>
    <r>
      <rPr>
        <sz val="11"/>
        <color theme="1"/>
        <rFont val="Aptos Narrow"/>
        <family val="2"/>
        <scheme val="minor"/>
      </rPr>
      <t>)**</t>
    </r>
    <r>
      <rPr>
        <sz val="11"/>
        <color theme="1"/>
        <rFont val="Aptos Narrow"/>
        <family val="3"/>
        <charset val="129"/>
        <scheme val="minor"/>
      </rPr>
      <t>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직접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생산하는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상장사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현재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없습니다</t>
    </r>
    <r>
      <rPr>
        <sz val="11"/>
        <color theme="1"/>
        <rFont val="Aptos Narrow"/>
        <family val="2"/>
        <scheme val="minor"/>
      </rPr>
      <t xml:space="preserve">. </t>
    </r>
    <r>
      <rPr>
        <sz val="11"/>
        <color theme="1"/>
        <rFont val="Aptos Narrow"/>
        <family val="3"/>
        <charset val="129"/>
        <scheme val="minor"/>
      </rPr>
      <t>다만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다음과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같은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사항을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참고해주시기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바랍니다</t>
    </r>
    <r>
      <rPr>
        <sz val="11"/>
        <color theme="1"/>
        <rFont val="Aptos Narrow"/>
        <family val="2"/>
        <scheme val="minor"/>
      </rPr>
      <t>:</t>
    </r>
  </si>
  <si>
    <t>---</t>
  </si>
  <si>
    <r>
      <t xml:space="preserve">### **1. </t>
    </r>
    <r>
      <rPr>
        <sz val="11"/>
        <color theme="1"/>
        <rFont val="Aptos Narrow"/>
        <family val="3"/>
        <charset val="129"/>
        <scheme val="minor"/>
      </rPr>
      <t>국내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생산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현황</t>
    </r>
    <r>
      <rPr>
        <sz val="11"/>
        <color theme="1"/>
        <rFont val="Aptos Narrow"/>
        <family val="2"/>
        <scheme val="minor"/>
      </rPr>
      <t>**</t>
    </r>
  </si>
  <si>
    <r>
      <t>- **SK</t>
    </r>
    <r>
      <rPr>
        <sz val="11"/>
        <color theme="1"/>
        <rFont val="Aptos Narrow"/>
        <family val="3"/>
        <charset val="129"/>
        <scheme val="minor"/>
      </rPr>
      <t>실트론</t>
    </r>
    <r>
      <rPr>
        <sz val="11"/>
        <color theme="1"/>
        <rFont val="Aptos Narrow"/>
        <family val="2"/>
        <scheme val="minor"/>
      </rPr>
      <t xml:space="preserve">**: </t>
    </r>
    <r>
      <rPr>
        <sz val="11"/>
        <color theme="1"/>
        <rFont val="Aptos Narrow"/>
        <family val="3"/>
        <charset val="129"/>
        <scheme val="minor"/>
      </rPr>
      <t>실리콘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생산하는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주요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기업이지만</t>
    </r>
    <r>
      <rPr>
        <sz val="11"/>
        <color theme="1"/>
        <rFont val="Aptos Narrow"/>
        <family val="2"/>
        <scheme val="minor"/>
      </rPr>
      <t>, **</t>
    </r>
    <r>
      <rPr>
        <sz val="11"/>
        <color theme="1"/>
        <rFont val="Aptos Narrow"/>
        <family val="3"/>
        <charset val="129"/>
        <scheme val="minor"/>
      </rPr>
      <t>비상장사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입니다</t>
    </r>
    <r>
      <rPr>
        <sz val="11"/>
        <color theme="1"/>
        <rFont val="Aptos Narrow"/>
        <family val="2"/>
        <scheme val="minor"/>
      </rPr>
      <t>. SK</t>
    </r>
    <r>
      <rPr>
        <sz val="11"/>
        <color theme="1"/>
        <rFont val="Aptos Narrow"/>
        <family val="3"/>
        <charset val="129"/>
        <scheme val="minor"/>
      </rPr>
      <t>그룹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계열사로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국내외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반도체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회사에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공급합니다</t>
    </r>
    <r>
      <rPr>
        <sz val="11"/>
        <color theme="1"/>
        <rFont val="Aptos Narrow"/>
        <family val="2"/>
        <scheme val="minor"/>
      </rPr>
      <t>.</t>
    </r>
  </si>
  <si>
    <r>
      <t>- **</t>
    </r>
    <r>
      <rPr>
        <sz val="11"/>
        <color theme="1"/>
        <rFont val="Aptos Narrow"/>
        <family val="3"/>
        <charset val="129"/>
        <scheme val="minor"/>
      </rPr>
      <t>기타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대기업</t>
    </r>
    <r>
      <rPr>
        <sz val="11"/>
        <color theme="1"/>
        <rFont val="Aptos Narrow"/>
        <family val="2"/>
        <scheme val="minor"/>
      </rPr>
      <t xml:space="preserve">**: </t>
    </r>
    <r>
      <rPr>
        <sz val="11"/>
        <color theme="1"/>
        <rFont val="Aptos Narrow"/>
        <family val="3"/>
        <charset val="129"/>
        <scheme val="minor"/>
      </rPr>
      <t>삼성전자</t>
    </r>
    <r>
      <rPr>
        <sz val="11"/>
        <color theme="1"/>
        <rFont val="Aptos Narrow"/>
        <family val="2"/>
        <scheme val="minor"/>
      </rPr>
      <t>, SK</t>
    </r>
    <r>
      <rPr>
        <sz val="11"/>
        <color theme="1"/>
        <rFont val="Aptos Narrow"/>
        <family val="3"/>
        <charset val="129"/>
        <scheme val="minor"/>
      </rPr>
      <t>하이닉스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주요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반도체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기업은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자체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팹에서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사용하나</t>
    </r>
    <r>
      <rPr>
        <sz val="11"/>
        <color theme="1"/>
        <rFont val="Aptos Narrow"/>
        <family val="2"/>
        <scheme val="minor"/>
      </rPr>
      <t>, **</t>
    </r>
    <r>
      <rPr>
        <sz val="11"/>
        <color theme="1"/>
        <rFont val="Aptos Narrow"/>
        <family val="3"/>
        <charset val="129"/>
        <scheme val="minor"/>
      </rPr>
      <t>직접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생산보다는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외부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조달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의존합니다</t>
    </r>
    <r>
      <rPr>
        <sz val="11"/>
        <color theme="1"/>
        <rFont val="Aptos Narrow"/>
        <family val="2"/>
        <scheme val="minor"/>
      </rPr>
      <t>.</t>
    </r>
  </si>
  <si>
    <r>
      <t xml:space="preserve">### **2. </t>
    </r>
    <r>
      <rPr>
        <sz val="11"/>
        <color theme="1"/>
        <rFont val="Aptos Narrow"/>
        <family val="3"/>
        <charset val="129"/>
        <scheme val="minor"/>
      </rPr>
      <t>관련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상장사의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역할</t>
    </r>
    <r>
      <rPr>
        <sz val="11"/>
        <color theme="1"/>
        <rFont val="Aptos Narrow"/>
        <family val="2"/>
        <scheme val="minor"/>
      </rPr>
      <t>**</t>
    </r>
  </si>
  <si>
    <r>
      <t>- **</t>
    </r>
    <r>
      <rPr>
        <sz val="11"/>
        <color theme="1"/>
        <rFont val="Aptos Narrow"/>
        <family val="3"/>
        <charset val="129"/>
        <scheme val="minor"/>
      </rPr>
      <t>반도체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소재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장비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기업</t>
    </r>
    <r>
      <rPr>
        <sz val="11"/>
        <color theme="1"/>
        <rFont val="Aptos Narrow"/>
        <family val="2"/>
        <scheme val="minor"/>
      </rPr>
      <t>** (</t>
    </r>
    <r>
      <rPr>
        <sz val="11"/>
        <color theme="1"/>
        <rFont val="Aptos Narrow"/>
        <family val="3"/>
        <charset val="129"/>
        <scheme val="minor"/>
      </rPr>
      <t>예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3"/>
        <charset val="129"/>
        <scheme val="minor"/>
      </rPr>
      <t>원익</t>
    </r>
    <r>
      <rPr>
        <sz val="11"/>
        <color theme="1"/>
        <rFont val="Aptos Narrow"/>
        <family val="2"/>
        <scheme val="minor"/>
      </rPr>
      <t xml:space="preserve">QnC, </t>
    </r>
    <r>
      <rPr>
        <sz val="11"/>
        <color theme="1"/>
        <rFont val="Aptos Narrow"/>
        <family val="3"/>
        <charset val="129"/>
        <scheme val="minor"/>
      </rPr>
      <t>월덱스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하나머티리얼즈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가공용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쿼츠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실리콘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카바이드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부품을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공급하지만</t>
    </r>
    <r>
      <rPr>
        <sz val="11"/>
        <color theme="1"/>
        <rFont val="Aptos Narrow"/>
        <family val="2"/>
        <scheme val="minor"/>
      </rPr>
      <t>, **</t>
    </r>
    <r>
      <rPr>
        <sz val="11"/>
        <color theme="1"/>
        <rFont val="Aptos Narrow"/>
        <family val="3"/>
        <charset val="129"/>
        <scheme val="minor"/>
      </rPr>
      <t>웨이퍼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자체는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생산하지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않습니다</t>
    </r>
    <r>
      <rPr>
        <sz val="11"/>
        <color theme="1"/>
        <rFont val="Aptos Narrow"/>
        <family val="2"/>
        <scheme val="minor"/>
      </rPr>
      <t>**.</t>
    </r>
  </si>
  <si>
    <r>
      <t>- **</t>
    </r>
    <r>
      <rPr>
        <sz val="11"/>
        <color theme="1"/>
        <rFont val="Aptos Narrow"/>
        <family val="3"/>
        <charset val="129"/>
        <scheme val="minor"/>
      </rPr>
      <t>한미반도체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나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이오테크닉스</t>
    </r>
    <r>
      <rPr>
        <sz val="11"/>
        <color theme="1"/>
        <rFont val="Aptos Narrow"/>
        <family val="2"/>
        <scheme val="minor"/>
      </rPr>
      <t xml:space="preserve">** </t>
    </r>
    <r>
      <rPr>
        <sz val="11"/>
        <color theme="1"/>
        <rFont val="Aptos Narrow"/>
        <family val="3"/>
        <charset val="129"/>
        <scheme val="minor"/>
      </rPr>
      <t>같은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장비사도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절단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검사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장비를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제조하지만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웨이퍼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생산과는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무관합니다</t>
    </r>
    <r>
      <rPr>
        <sz val="11"/>
        <color theme="1"/>
        <rFont val="Aptos Narrow"/>
        <family val="2"/>
        <scheme val="minor"/>
      </rPr>
      <t>.</t>
    </r>
  </si>
  <si>
    <r>
      <t xml:space="preserve">### **3. </t>
    </r>
    <r>
      <rPr>
        <sz val="11"/>
        <color theme="1"/>
        <rFont val="Aptos Narrow"/>
        <family val="3"/>
        <charset val="129"/>
        <scheme val="minor"/>
      </rPr>
      <t>해외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사례와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비교</t>
    </r>
    <r>
      <rPr>
        <sz val="11"/>
        <color theme="1"/>
        <rFont val="Aptos Narrow"/>
        <family val="2"/>
        <scheme val="minor"/>
      </rPr>
      <t>**</t>
    </r>
  </si>
  <si>
    <r>
      <t>- **</t>
    </r>
    <r>
      <rPr>
        <sz val="11"/>
        <color theme="1"/>
        <rFont val="Aptos Narrow"/>
        <family val="3"/>
        <charset val="129"/>
        <scheme val="minor"/>
      </rPr>
      <t>일본</t>
    </r>
    <r>
      <rPr>
        <sz val="11"/>
        <color theme="1"/>
        <rFont val="Aptos Narrow"/>
        <family val="2"/>
        <scheme val="minor"/>
      </rPr>
      <t xml:space="preserve">**: </t>
    </r>
    <r>
      <rPr>
        <sz val="11"/>
        <color theme="1"/>
        <rFont val="Aptos Narrow"/>
        <family val="3"/>
        <charset val="129"/>
        <scheme val="minor"/>
      </rPr>
      <t>신에츠화학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新日鮫工業</t>
    </r>
    <r>
      <rPr>
        <sz val="11"/>
        <color theme="1"/>
        <rFont val="Aptos Narrow"/>
        <family val="2"/>
        <scheme val="minor"/>
      </rPr>
      <t xml:space="preserve">), </t>
    </r>
    <r>
      <rPr>
        <sz val="11"/>
        <color theme="1"/>
        <rFont val="Aptos Narrow"/>
        <family val="3"/>
        <charset val="129"/>
        <scheme val="minor"/>
      </rPr>
      <t>섬코</t>
    </r>
    <r>
      <rPr>
        <sz val="11"/>
        <color theme="1"/>
        <rFont val="Aptos Narrow"/>
        <family val="2"/>
        <scheme val="minor"/>
      </rPr>
      <t xml:space="preserve">(SUMCO) </t>
    </r>
    <r>
      <rPr>
        <sz val="11"/>
        <color theme="1"/>
        <rFont val="Aptos Narrow"/>
        <family val="3"/>
        <charset val="129"/>
        <scheme val="minor"/>
      </rPr>
      <t>등이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생산하며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모두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상장되어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있습니다</t>
    </r>
    <r>
      <rPr>
        <sz val="11"/>
        <color theme="1"/>
        <rFont val="Aptos Narrow"/>
        <family val="2"/>
        <scheme val="minor"/>
      </rPr>
      <t>.</t>
    </r>
  </si>
  <si>
    <r>
      <t>- **</t>
    </r>
    <r>
      <rPr>
        <sz val="11"/>
        <color theme="1"/>
        <rFont val="Aptos Narrow"/>
        <family val="3"/>
        <charset val="129"/>
        <scheme val="minor"/>
      </rPr>
      <t>대만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미국</t>
    </r>
    <r>
      <rPr>
        <sz val="11"/>
        <color theme="1"/>
        <rFont val="Aptos Narrow"/>
        <family val="2"/>
        <scheme val="minor"/>
      </rPr>
      <t xml:space="preserve">**: </t>
    </r>
    <r>
      <rPr>
        <sz val="11"/>
        <color theme="1"/>
        <rFont val="Aptos Narrow"/>
        <family val="3"/>
        <charset val="129"/>
        <scheme val="minor"/>
      </rPr>
      <t>글로벌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</t>
    </r>
    <r>
      <rPr>
        <sz val="11"/>
        <color theme="1"/>
        <rFont val="Aptos Narrow"/>
        <family val="2"/>
        <scheme val="minor"/>
      </rPr>
      <t xml:space="preserve">(GlobalWafers), </t>
    </r>
    <r>
      <rPr>
        <sz val="11"/>
        <color theme="1"/>
        <rFont val="Aptos Narrow"/>
        <family val="3"/>
        <charset val="129"/>
        <scheme val="minor"/>
      </rPr>
      <t>실트로닉</t>
    </r>
    <r>
      <rPr>
        <sz val="11"/>
        <color theme="1"/>
        <rFont val="Aptos Narrow"/>
        <family val="2"/>
        <scheme val="minor"/>
      </rPr>
      <t xml:space="preserve">(Siltronics) </t>
    </r>
    <r>
      <rPr>
        <sz val="11"/>
        <color theme="1"/>
        <rFont val="Aptos Narrow"/>
        <family val="3"/>
        <charset val="129"/>
        <scheme val="minor"/>
      </rPr>
      <t>등이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주요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웨이퍼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제조사로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상장되어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있습니다</t>
    </r>
    <r>
      <rPr>
        <sz val="11"/>
        <color theme="1"/>
        <rFont val="Aptos Narrow"/>
        <family val="2"/>
        <scheme val="minor"/>
      </rPr>
      <t>.</t>
    </r>
  </si>
  <si>
    <r>
      <t>### **</t>
    </r>
    <r>
      <rPr>
        <sz val="11"/>
        <color theme="1"/>
        <rFont val="Aptos Narrow"/>
        <family val="3"/>
        <charset val="129"/>
        <scheme val="minor"/>
      </rPr>
      <t>결론</t>
    </r>
    <r>
      <rPr>
        <sz val="11"/>
        <color theme="1"/>
        <rFont val="Aptos Narrow"/>
        <family val="2"/>
        <scheme val="minor"/>
      </rPr>
      <t>**</t>
    </r>
  </si>
  <si>
    <r>
      <t>국내에서는</t>
    </r>
    <r>
      <rPr>
        <sz val="11"/>
        <color theme="1"/>
        <rFont val="Aptos Narrow"/>
        <family val="2"/>
        <scheme val="minor"/>
      </rPr>
      <t xml:space="preserve"> **HS Code 381800** </t>
    </r>
    <r>
      <rPr>
        <sz val="11"/>
        <color theme="1"/>
        <rFont val="Aptos Narrow"/>
        <family val="3"/>
        <charset val="129"/>
        <scheme val="minor"/>
      </rPr>
      <t>품목의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직접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생산을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담당하는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상장사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없으며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대부분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해외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수입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또는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비상장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계열사</t>
    </r>
    <r>
      <rPr>
        <sz val="11"/>
        <color theme="1"/>
        <rFont val="Aptos Narrow"/>
        <family val="2"/>
        <scheme val="minor"/>
      </rPr>
      <t>(SK</t>
    </r>
    <r>
      <rPr>
        <sz val="11"/>
        <color theme="1"/>
        <rFont val="Aptos Narrow"/>
        <family val="3"/>
        <charset val="129"/>
        <scheme val="minor"/>
      </rPr>
      <t>실트론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통해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조달됩니다</t>
    </r>
    <r>
      <rPr>
        <sz val="11"/>
        <color theme="1"/>
        <rFont val="Aptos Narrow"/>
        <family val="2"/>
        <scheme val="minor"/>
      </rPr>
      <t xml:space="preserve">. </t>
    </r>
    <r>
      <rPr>
        <sz val="11"/>
        <color theme="1"/>
        <rFont val="Aptos Narrow"/>
        <family val="3"/>
        <charset val="129"/>
        <scheme val="minor"/>
      </rPr>
      <t>다만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반도체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생태계의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다른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부문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소재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장비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설계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에서는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다수의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상장사가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활동하고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있습니다</t>
    </r>
    <r>
      <rPr>
        <sz val="11"/>
        <color theme="1"/>
        <rFont val="Aptos Narrow"/>
        <family val="2"/>
        <scheme val="minor"/>
      </rPr>
      <t xml:space="preserve">. </t>
    </r>
  </si>
  <si>
    <t>`</t>
    <phoneticPr fontId="23" type="noConversion"/>
  </si>
  <si>
    <t>딱히 국내 기업 실적과 직접 연관된 기업 없음</t>
    <phoneticPr fontId="23" type="noConversion"/>
  </si>
  <si>
    <r>
      <t>LS</t>
    </r>
    <r>
      <rPr>
        <sz val="11"/>
        <color theme="1"/>
        <rFont val="맑은 고딕"/>
        <family val="3"/>
        <charset val="129"/>
      </rPr>
      <t>산전의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현재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시가총액</t>
    </r>
    <r>
      <rPr>
        <sz val="11"/>
        <color theme="1"/>
        <rFont val="Aptos Narrow"/>
        <family val="3"/>
      </rPr>
      <t xml:space="preserve"> 8.7</t>
    </r>
    <r>
      <rPr>
        <sz val="11"/>
        <color theme="1"/>
        <rFont val="맑은 고딕"/>
        <family val="3"/>
        <charset val="129"/>
      </rPr>
      <t>조로</t>
    </r>
    <r>
      <rPr>
        <sz val="11"/>
        <color theme="1"/>
        <rFont val="Aptos Narrow"/>
        <family val="3"/>
      </rPr>
      <t xml:space="preserve"> (8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ptos Narrow"/>
        <family val="3"/>
      </rPr>
      <t>1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ptos Narrow"/>
        <family val="3"/>
      </rPr>
      <t xml:space="preserve">) </t>
    </r>
    <r>
      <rPr>
        <sz val="11"/>
        <color theme="1"/>
        <rFont val="맑은 고딕"/>
        <family val="3"/>
        <charset val="129"/>
      </rPr>
      <t>다소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고평가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되었다고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판단됨</t>
    </r>
    <r>
      <rPr>
        <sz val="11"/>
        <color theme="1"/>
        <rFont val="Aptos Narrow"/>
        <family val="3"/>
      </rPr>
      <t xml:space="preserve">. </t>
    </r>
    <r>
      <rPr>
        <sz val="11"/>
        <color theme="1"/>
        <rFont val="맑은 고딕"/>
        <family val="3"/>
        <charset val="129"/>
      </rPr>
      <t>매출도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애널리스트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예측은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다소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과대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평가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되었다고</t>
    </r>
    <r>
      <rPr>
        <sz val="11"/>
        <color theme="1"/>
        <rFont val="Aptos Narrow"/>
        <family val="3"/>
      </rPr>
      <t xml:space="preserve">
</t>
    </r>
    <r>
      <rPr>
        <sz val="11"/>
        <color theme="1"/>
        <rFont val="맑은 고딕"/>
        <family val="3"/>
        <charset val="129"/>
      </rPr>
      <t>판단됨</t>
    </r>
    <r>
      <rPr>
        <sz val="11"/>
        <color theme="1"/>
        <rFont val="Aptos Narrow"/>
        <family val="3"/>
      </rPr>
      <t xml:space="preserve">. </t>
    </r>
    <r>
      <rPr>
        <sz val="11"/>
        <color theme="1"/>
        <rFont val="맑은 고딕"/>
        <family val="3"/>
        <charset val="129"/>
      </rPr>
      <t>적정가격은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시가총액</t>
    </r>
    <r>
      <rPr>
        <sz val="11"/>
        <color theme="1"/>
        <rFont val="Aptos Narrow"/>
        <family val="3"/>
      </rPr>
      <t xml:space="preserve"> 8.7</t>
    </r>
    <r>
      <rPr>
        <sz val="11"/>
        <color theme="1"/>
        <rFont val="맑은 고딕"/>
        <family val="3"/>
        <charset val="129"/>
      </rPr>
      <t>조에서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약</t>
    </r>
    <r>
      <rPr>
        <sz val="11"/>
        <color theme="1"/>
        <rFont val="Aptos Narrow"/>
        <family val="3"/>
      </rPr>
      <t xml:space="preserve"> 20% </t>
    </r>
    <r>
      <rPr>
        <sz val="11"/>
        <color theme="1"/>
        <rFont val="맑은 고딕"/>
        <family val="3"/>
        <charset val="129"/>
      </rPr>
      <t>정도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할인된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시총</t>
    </r>
    <r>
      <rPr>
        <sz val="11"/>
        <color theme="1"/>
        <rFont val="Aptos Narrow"/>
        <family val="3"/>
      </rPr>
      <t xml:space="preserve"> 7</t>
    </r>
    <r>
      <rPr>
        <sz val="11"/>
        <color theme="1"/>
        <rFont val="맑은 고딕"/>
        <family val="3"/>
        <charset val="129"/>
      </rPr>
      <t xml:space="preserve">조 수준에서 매수 추천 </t>
    </r>
    <phoneticPr fontId="23" type="noConversion"/>
  </si>
  <si>
    <r>
      <t xml:space="preserve">tracking </t>
    </r>
    <r>
      <rPr>
        <sz val="11"/>
        <color theme="1"/>
        <rFont val="맑은 고딕"/>
        <family val="3"/>
        <charset val="129"/>
      </rPr>
      <t>기업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리스트</t>
    </r>
    <phoneticPr fontId="23" type="noConversion"/>
  </si>
  <si>
    <t>value range</t>
    <phoneticPr fontId="23" type="noConversion"/>
  </si>
  <si>
    <r>
      <t>LS</t>
    </r>
    <r>
      <rPr>
        <sz val="11"/>
        <color theme="1"/>
        <rFont val="맑은 고딕"/>
        <family val="3"/>
        <charset val="129"/>
      </rPr>
      <t>일렉</t>
    </r>
    <phoneticPr fontId="23" type="noConversion"/>
  </si>
  <si>
    <t>ticker</t>
    <phoneticPr fontId="23" type="noConversion"/>
  </si>
  <si>
    <t>SARIMA_Q_exog</t>
    <phoneticPr fontId="23" type="noConversion"/>
  </si>
  <si>
    <t>SARIMA_Q_no_exog</t>
    <phoneticPr fontId="23" type="noConversion"/>
  </si>
  <si>
    <t>value</t>
    <phoneticPr fontId="23" type="noConversion"/>
  </si>
  <si>
    <t>SARIMA_M_exog</t>
    <phoneticPr fontId="23" type="noConversion"/>
  </si>
  <si>
    <t>SARIMA_M_no_exog</t>
    <phoneticPr fontId="23" type="noConversion"/>
  </si>
  <si>
    <t>LSTM_short_exog</t>
    <phoneticPr fontId="23" type="noConversion"/>
  </si>
  <si>
    <t>LSTM_short_no_exog</t>
    <phoneticPr fontId="23" type="noConversion"/>
  </si>
  <si>
    <t>PROPHET_short_no_exog</t>
    <phoneticPr fontId="23" type="noConversion"/>
  </si>
  <si>
    <t>PROPHET_short_exog</t>
    <phoneticPr fontId="23" type="noConversion"/>
  </si>
  <si>
    <t>장기평균 예측</t>
    <phoneticPr fontId="23" type="noConversion"/>
  </si>
  <si>
    <t>단기예측</t>
    <phoneticPr fontId="23" type="noConversion"/>
  </si>
  <si>
    <r>
      <t>850422(</t>
    </r>
    <r>
      <rPr>
        <b/>
        <sz val="11"/>
        <color theme="1"/>
        <rFont val="맑은 고딕"/>
        <family val="3"/>
        <charset val="129"/>
      </rPr>
      <t>변압기</t>
    </r>
    <r>
      <rPr>
        <b/>
        <sz val="11"/>
        <color theme="1"/>
        <rFont val="Aptos Narrow"/>
        <family val="2"/>
        <scheme val="minor"/>
      </rPr>
      <t xml:space="preserve">) </t>
    </r>
    <r>
      <rPr>
        <b/>
        <sz val="11"/>
        <color theme="1"/>
        <rFont val="맑은 고딕"/>
        <family val="3"/>
        <charset val="129"/>
      </rPr>
      <t>연관성</t>
    </r>
    <phoneticPr fontId="23" type="noConversion"/>
  </si>
  <si>
    <t>A298040</t>
    <phoneticPr fontId="23" type="noConversion"/>
  </si>
  <si>
    <t>효성중공업</t>
    <phoneticPr fontId="23" type="noConversion"/>
  </si>
  <si>
    <t>Instruments and apparatus for measuring or checking semiconductor wafers or devices</t>
    <phoneticPr fontId="23" type="noConversion"/>
  </si>
  <si>
    <t>A140860</t>
    <phoneticPr fontId="23" type="noConversion"/>
  </si>
  <si>
    <t>파크시스템</t>
    <phoneticPr fontId="23" type="noConversion"/>
  </si>
  <si>
    <r>
      <t>HS Code **901210**</t>
    </r>
    <r>
      <rPr>
        <sz val="11"/>
        <color theme="1"/>
        <rFont val="Aptos Narrow"/>
        <family val="3"/>
        <charset val="129"/>
        <scheme val="minor"/>
      </rPr>
      <t>은</t>
    </r>
    <r>
      <rPr>
        <sz val="11"/>
        <color theme="1"/>
        <rFont val="Aptos Narrow"/>
        <family val="2"/>
        <scheme val="minor"/>
      </rPr>
      <t xml:space="preserve"> **"</t>
    </r>
    <r>
      <rPr>
        <sz val="11"/>
        <color theme="1"/>
        <rFont val="Aptos Narrow"/>
        <family val="3"/>
        <charset val="129"/>
        <scheme val="minor"/>
      </rPr>
      <t>전기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기기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기계</t>
    </r>
    <r>
      <rPr>
        <sz val="11"/>
        <color theme="1"/>
        <rFont val="Aptos Narrow"/>
        <family val="2"/>
        <scheme val="minor"/>
      </rPr>
      <t xml:space="preserve">"** </t>
    </r>
    <r>
      <rPr>
        <sz val="11"/>
        <color theme="1"/>
        <rFont val="Aptos Narrow"/>
        <family val="3"/>
        <charset val="129"/>
        <scheme val="minor"/>
      </rPr>
      <t>중에서도</t>
    </r>
    <r>
      <rPr>
        <sz val="11"/>
        <color theme="1"/>
        <rFont val="Aptos Narrow"/>
        <family val="2"/>
        <scheme val="minor"/>
      </rPr>
      <t xml:space="preserve"> **"</t>
    </r>
    <r>
      <rPr>
        <sz val="11"/>
        <color theme="1"/>
        <rFont val="Aptos Narrow"/>
        <family val="3"/>
        <charset val="129"/>
        <scheme val="minor"/>
      </rPr>
      <t>측정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기기</t>
    </r>
    <r>
      <rPr>
        <sz val="11"/>
        <color theme="1"/>
        <rFont val="Aptos Narrow"/>
        <family val="2"/>
        <scheme val="minor"/>
      </rPr>
      <t>"**</t>
    </r>
    <r>
      <rPr>
        <sz val="11"/>
        <color theme="1"/>
        <rFont val="Aptos Narrow"/>
        <family val="3"/>
        <charset val="129"/>
        <scheme val="minor"/>
      </rPr>
      <t>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포괄하는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코드로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다음과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같은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특징을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가집니다</t>
    </r>
    <r>
      <rPr>
        <sz val="11"/>
        <color theme="1"/>
        <rFont val="Aptos Narrow"/>
        <family val="2"/>
        <scheme val="minor"/>
      </rPr>
      <t>.</t>
    </r>
  </si>
  <si>
    <r>
      <t>### **1. HS Code 901210</t>
    </r>
    <r>
      <rPr>
        <sz val="11"/>
        <color theme="1"/>
        <rFont val="Aptos Narrow"/>
        <family val="3"/>
        <charset val="129"/>
        <scheme val="minor"/>
      </rPr>
      <t>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정의</t>
    </r>
    <r>
      <rPr>
        <sz val="11"/>
        <color theme="1"/>
        <rFont val="Aptos Narrow"/>
        <family val="2"/>
        <scheme val="minor"/>
      </rPr>
      <t>**</t>
    </r>
  </si>
  <si>
    <r>
      <t>- **</t>
    </r>
    <r>
      <rPr>
        <sz val="11"/>
        <color theme="1"/>
        <rFont val="Aptos Narrow"/>
        <family val="3"/>
        <charset val="129"/>
        <scheme val="minor"/>
      </rPr>
      <t>국제</t>
    </r>
    <r>
      <rPr>
        <sz val="11"/>
        <color theme="1"/>
        <rFont val="Aptos Narrow"/>
        <family val="2"/>
        <scheme val="minor"/>
      </rPr>
      <t xml:space="preserve"> HS </t>
    </r>
    <r>
      <rPr>
        <sz val="11"/>
        <color theme="1"/>
        <rFont val="Aptos Narrow"/>
        <family val="3"/>
        <charset val="129"/>
        <scheme val="minor"/>
      </rPr>
      <t>분류</t>
    </r>
    <r>
      <rPr>
        <sz val="11"/>
        <color theme="1"/>
        <rFont val="Aptos Narrow"/>
        <family val="2"/>
        <scheme val="minor"/>
      </rPr>
      <t xml:space="preserve">**:  </t>
    </r>
  </si>
  <si>
    <r>
      <t xml:space="preserve">  - **9012** ("</t>
    </r>
    <r>
      <rPr>
        <sz val="11"/>
        <color theme="1"/>
        <rFont val="Aptos Narrow"/>
        <family val="3"/>
        <charset val="129"/>
        <scheme val="minor"/>
      </rPr>
      <t>전기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기기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기계</t>
    </r>
    <r>
      <rPr>
        <sz val="11"/>
        <color theme="1"/>
        <rFont val="Aptos Narrow"/>
        <family val="2"/>
        <scheme val="minor"/>
      </rPr>
      <t xml:space="preserve">") </t>
    </r>
    <r>
      <rPr>
        <sz val="11"/>
        <color theme="1"/>
        <rFont val="Aptos Narrow"/>
        <family val="3"/>
        <charset val="129"/>
        <scheme val="minor"/>
      </rPr>
      <t>→</t>
    </r>
    <r>
      <rPr>
        <sz val="11"/>
        <color theme="1"/>
        <rFont val="Aptos Narrow"/>
        <family val="2"/>
        <scheme val="minor"/>
      </rPr>
      <t xml:space="preserve"> **901210**</t>
    </r>
    <r>
      <rPr>
        <sz val="11"/>
        <color theme="1"/>
        <rFont val="Aptos Narrow"/>
        <family val="3"/>
        <charset val="129"/>
        <scheme val="minor"/>
      </rPr>
      <t>은</t>
    </r>
    <r>
      <rPr>
        <sz val="11"/>
        <color theme="1"/>
        <rFont val="Aptos Narrow"/>
        <family val="2"/>
        <scheme val="minor"/>
      </rPr>
      <t xml:space="preserve"> "</t>
    </r>
    <r>
      <rPr>
        <sz val="11"/>
        <color theme="1"/>
        <rFont val="Aptos Narrow"/>
        <family val="3"/>
        <charset val="129"/>
        <scheme val="minor"/>
      </rPr>
      <t>측정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기기</t>
    </r>
    <r>
      <rPr>
        <sz val="11"/>
        <color theme="1"/>
        <rFont val="Aptos Narrow"/>
        <family val="2"/>
        <scheme val="minor"/>
      </rPr>
      <t xml:space="preserve">" </t>
    </r>
    <r>
      <rPr>
        <sz val="11"/>
        <color theme="1"/>
        <rFont val="Aptos Narrow"/>
        <family val="3"/>
        <charset val="129"/>
        <scheme val="minor"/>
      </rPr>
      <t>세부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항목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하나입니다</t>
    </r>
    <r>
      <rPr>
        <sz val="11"/>
        <color theme="1"/>
        <rFont val="Aptos Narrow"/>
        <family val="2"/>
        <scheme val="minor"/>
      </rPr>
      <t xml:space="preserve">.  </t>
    </r>
  </si>
  <si>
    <r>
      <t xml:space="preserve">  - **901210**</t>
    </r>
    <r>
      <rPr>
        <sz val="11"/>
        <color theme="1"/>
        <rFont val="Aptos Narrow"/>
        <family val="3"/>
        <charset val="129"/>
        <scheme val="minor"/>
      </rPr>
      <t>은</t>
    </r>
    <r>
      <rPr>
        <sz val="11"/>
        <color theme="1"/>
        <rFont val="Aptos Narrow"/>
        <family val="2"/>
        <scheme val="minor"/>
      </rPr>
      <t xml:space="preserve"> **"</t>
    </r>
    <r>
      <rPr>
        <sz val="11"/>
        <color theme="1"/>
        <rFont val="Aptos Narrow"/>
        <family val="3"/>
        <charset val="129"/>
        <scheme val="minor"/>
      </rPr>
      <t>전기식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측정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기기</t>
    </r>
    <r>
      <rPr>
        <sz val="11"/>
        <color theme="1"/>
        <rFont val="Aptos Narrow"/>
        <family val="2"/>
        <scheme val="minor"/>
      </rPr>
      <t xml:space="preserve">"** </t>
    </r>
    <r>
      <rPr>
        <sz val="11"/>
        <color theme="1"/>
        <rFont val="Aptos Narrow"/>
        <family val="3"/>
        <charset val="129"/>
        <scheme val="minor"/>
      </rPr>
      <t>또는</t>
    </r>
    <r>
      <rPr>
        <sz val="11"/>
        <color theme="1"/>
        <rFont val="Aptos Narrow"/>
        <family val="2"/>
        <scheme val="minor"/>
      </rPr>
      <t xml:space="preserve"> **"</t>
    </r>
    <r>
      <rPr>
        <sz val="11"/>
        <color theme="1"/>
        <rFont val="Aptos Narrow"/>
        <family val="3"/>
        <charset val="129"/>
        <scheme val="minor"/>
      </rPr>
      <t>특수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목적의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측정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검사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장비</t>
    </r>
    <r>
      <rPr>
        <sz val="11"/>
        <color theme="1"/>
        <rFont val="Aptos Narrow"/>
        <family val="2"/>
        <scheme val="minor"/>
      </rPr>
      <t>"**</t>
    </r>
    <r>
      <rPr>
        <sz val="11"/>
        <color theme="1"/>
        <rFont val="Aptos Narrow"/>
        <family val="3"/>
        <charset val="129"/>
        <scheme val="minor"/>
      </rPr>
      <t>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의미합니다</t>
    </r>
    <r>
      <rPr>
        <sz val="11"/>
        <color theme="1"/>
        <rFont val="Aptos Narrow"/>
        <family val="2"/>
        <scheme val="minor"/>
      </rPr>
      <t xml:space="preserve">.  </t>
    </r>
  </si>
  <si>
    <r>
      <t xml:space="preserve">### **2. </t>
    </r>
    <r>
      <rPr>
        <sz val="11"/>
        <color theme="1"/>
        <rFont val="Aptos Narrow"/>
        <family val="3"/>
        <charset val="129"/>
        <scheme val="minor"/>
      </rPr>
      <t>포함되는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주요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품목</t>
    </r>
    <r>
      <rPr>
        <sz val="11"/>
        <color theme="1"/>
        <rFont val="Aptos Narrow"/>
        <family val="2"/>
        <scheme val="minor"/>
      </rPr>
      <t>**</t>
    </r>
  </si>
  <si>
    <r>
      <t>- **</t>
    </r>
    <r>
      <rPr>
        <sz val="11"/>
        <color theme="1"/>
        <rFont val="Aptos Narrow"/>
        <family val="3"/>
        <charset val="129"/>
        <scheme val="minor"/>
      </rPr>
      <t>현미경</t>
    </r>
    <r>
      <rPr>
        <sz val="11"/>
        <color theme="1"/>
        <rFont val="Aptos Narrow"/>
        <family val="2"/>
        <scheme val="minor"/>
      </rPr>
      <t xml:space="preserve">(Microscope)**:  </t>
    </r>
  </si>
  <si>
    <r>
      <t xml:space="preserve">  - </t>
    </r>
    <r>
      <rPr>
        <sz val="11"/>
        <color theme="1"/>
        <rFont val="Aptos Narrow"/>
        <family val="3"/>
        <charset val="129"/>
        <scheme val="minor"/>
      </rPr>
      <t>특히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광학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현미경이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아닌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전자현미경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주사전자현미경</t>
    </r>
    <r>
      <rPr>
        <sz val="11"/>
        <color theme="1"/>
        <rFont val="Aptos Narrow"/>
        <family val="2"/>
        <scheme val="minor"/>
      </rPr>
      <t xml:space="preserve">(SEM)** </t>
    </r>
    <r>
      <rPr>
        <sz val="11"/>
        <color theme="1"/>
        <rFont val="Aptos Narrow"/>
        <family val="3"/>
        <charset val="129"/>
        <scheme val="minor"/>
      </rPr>
      <t>등이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포함됩니다</t>
    </r>
    <r>
      <rPr>
        <sz val="11"/>
        <color theme="1"/>
        <rFont val="Aptos Narrow"/>
        <family val="2"/>
        <scheme val="minor"/>
      </rPr>
      <t xml:space="preserve">.  </t>
    </r>
  </si>
  <si>
    <r>
      <t xml:space="preserve">  - </t>
    </r>
    <r>
      <rPr>
        <sz val="11"/>
        <color theme="1"/>
        <rFont val="Aptos Narrow"/>
        <family val="3"/>
        <charset val="129"/>
        <scheme val="minor"/>
      </rPr>
      <t>예</t>
    </r>
    <r>
      <rPr>
        <sz val="11"/>
        <color theme="1"/>
        <rFont val="Aptos Narrow"/>
        <family val="2"/>
        <scheme val="minor"/>
      </rPr>
      <t>: **901210.10** (</t>
    </r>
    <r>
      <rPr>
        <sz val="11"/>
        <color theme="1"/>
        <rFont val="Aptos Narrow"/>
        <family val="3"/>
        <charset val="129"/>
        <scheme val="minor"/>
      </rPr>
      <t>전자현미경</t>
    </r>
    <r>
      <rPr>
        <sz val="11"/>
        <color theme="1"/>
        <rFont val="Aptos Narrow"/>
        <family val="2"/>
        <scheme val="minor"/>
      </rPr>
      <t>), **901210.20** (</t>
    </r>
    <r>
      <rPr>
        <sz val="11"/>
        <color theme="1"/>
        <rFont val="Aptos Narrow"/>
        <family val="3"/>
        <charset val="129"/>
        <scheme val="minor"/>
      </rPr>
      <t>주사전자현미경</t>
    </r>
    <r>
      <rPr>
        <sz val="11"/>
        <color theme="1"/>
        <rFont val="Aptos Narrow"/>
        <family val="2"/>
        <scheme val="minor"/>
      </rPr>
      <t xml:space="preserve">).  </t>
    </r>
  </si>
  <si>
    <r>
      <t>- **</t>
    </r>
    <r>
      <rPr>
        <sz val="11"/>
        <color theme="1"/>
        <rFont val="Aptos Narrow"/>
        <family val="3"/>
        <charset val="129"/>
        <scheme val="minor"/>
      </rPr>
      <t>진공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펌프</t>
    </r>
    <r>
      <rPr>
        <sz val="11"/>
        <color theme="1"/>
        <rFont val="Aptos Narrow"/>
        <family val="2"/>
        <scheme val="minor"/>
      </rPr>
      <t xml:space="preserve">(Vacuum Pump)**:  </t>
    </r>
  </si>
  <si>
    <r>
      <t xml:space="preserve">  - </t>
    </r>
    <r>
      <rPr>
        <sz val="11"/>
        <color theme="1"/>
        <rFont val="Aptos Narrow"/>
        <family val="3"/>
        <charset val="129"/>
        <scheme val="minor"/>
      </rPr>
      <t>반도체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제조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의료기기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연구용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장비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사용되는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고진공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펌프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해당됩니다</t>
    </r>
    <r>
      <rPr>
        <sz val="11"/>
        <color theme="1"/>
        <rFont val="Aptos Narrow"/>
        <family val="2"/>
        <scheme val="minor"/>
      </rPr>
      <t xml:space="preserve">.  </t>
    </r>
  </si>
  <si>
    <r>
      <t>- **</t>
    </r>
    <r>
      <rPr>
        <sz val="11"/>
        <color theme="1"/>
        <rFont val="Aptos Narrow"/>
        <family val="3"/>
        <charset val="129"/>
        <scheme val="minor"/>
      </rPr>
      <t>압력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측정기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온도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측정기</t>
    </r>
    <r>
      <rPr>
        <sz val="11"/>
        <color theme="1"/>
        <rFont val="Aptos Narrow"/>
        <family val="2"/>
        <scheme val="minor"/>
      </rPr>
      <t xml:space="preserve">**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 xml:space="preserve">:  </t>
    </r>
  </si>
  <si>
    <r>
      <t xml:space="preserve">  - </t>
    </r>
    <r>
      <rPr>
        <sz val="11"/>
        <color theme="1"/>
        <rFont val="Aptos Narrow"/>
        <family val="3"/>
        <charset val="129"/>
        <scheme val="minor"/>
      </rPr>
      <t>산업용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또는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연구용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측정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장비</t>
    </r>
    <r>
      <rPr>
        <sz val="11"/>
        <color theme="1"/>
        <rFont val="Aptos Narrow"/>
        <family val="2"/>
        <scheme val="minor"/>
      </rPr>
      <t xml:space="preserve">.  </t>
    </r>
  </si>
  <si>
    <r>
      <t xml:space="preserve">### **3. </t>
    </r>
    <r>
      <rPr>
        <sz val="11"/>
        <color theme="1"/>
        <rFont val="Aptos Narrow"/>
        <family val="3"/>
        <charset val="129"/>
        <scheme val="minor"/>
      </rPr>
      <t>국제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무역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데이터</t>
    </r>
    <r>
      <rPr>
        <sz val="11"/>
        <color theme="1"/>
        <rFont val="Aptos Narrow"/>
        <family val="2"/>
        <scheme val="minor"/>
      </rPr>
      <t xml:space="preserve"> (2023</t>
    </r>
    <r>
      <rPr>
        <sz val="11"/>
        <color theme="1"/>
        <rFont val="Aptos Narrow"/>
        <family val="3"/>
        <charset val="129"/>
        <scheme val="minor"/>
      </rPr>
      <t>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기준</t>
    </r>
    <r>
      <rPr>
        <sz val="11"/>
        <color theme="1"/>
        <rFont val="Aptos Narrow"/>
        <family val="2"/>
        <scheme val="minor"/>
      </rPr>
      <t>)**</t>
    </r>
  </si>
  <si>
    <r>
      <t>- **</t>
    </r>
    <r>
      <rPr>
        <sz val="11"/>
        <color theme="1"/>
        <rFont val="Aptos Narrow"/>
        <family val="3"/>
        <charset val="129"/>
        <scheme val="minor"/>
      </rPr>
      <t>주요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수출국</t>
    </r>
    <r>
      <rPr>
        <sz val="11"/>
        <color theme="1"/>
        <rFont val="Aptos Narrow"/>
        <family val="2"/>
        <scheme val="minor"/>
      </rPr>
      <t xml:space="preserve">**:  </t>
    </r>
  </si>
  <si>
    <r>
      <t xml:space="preserve">  - **</t>
    </r>
    <r>
      <rPr>
        <sz val="11"/>
        <color theme="1"/>
        <rFont val="Aptos Narrow"/>
        <family val="3"/>
        <charset val="129"/>
        <scheme val="minor"/>
      </rPr>
      <t>독일</t>
    </r>
    <r>
      <rPr>
        <sz val="11"/>
        <color theme="1"/>
        <rFont val="Aptos Narrow"/>
        <family val="2"/>
        <scheme val="minor"/>
      </rPr>
      <t>**, **</t>
    </r>
    <r>
      <rPr>
        <sz val="11"/>
        <color theme="1"/>
        <rFont val="Aptos Narrow"/>
        <family val="3"/>
        <charset val="129"/>
        <scheme val="minor"/>
      </rPr>
      <t>네덜란드</t>
    </r>
    <r>
      <rPr>
        <sz val="11"/>
        <color theme="1"/>
        <rFont val="Aptos Narrow"/>
        <family val="2"/>
        <scheme val="minor"/>
      </rPr>
      <t>**, **</t>
    </r>
    <r>
      <rPr>
        <sz val="11"/>
        <color theme="1"/>
        <rFont val="Aptos Narrow"/>
        <family val="3"/>
        <charset val="129"/>
        <scheme val="minor"/>
      </rPr>
      <t>일본</t>
    </r>
    <r>
      <rPr>
        <sz val="11"/>
        <color theme="1"/>
        <rFont val="Aptos Narrow"/>
        <family val="2"/>
        <scheme val="minor"/>
      </rPr>
      <t>**, **</t>
    </r>
    <r>
      <rPr>
        <sz val="11"/>
        <color theme="1"/>
        <rFont val="Aptos Narrow"/>
        <family val="3"/>
        <charset val="129"/>
        <scheme val="minor"/>
      </rPr>
      <t>미국</t>
    </r>
    <r>
      <rPr>
        <sz val="11"/>
        <color theme="1"/>
        <rFont val="Aptos Narrow"/>
        <family val="2"/>
        <scheme val="minor"/>
      </rPr>
      <t>**, **</t>
    </r>
    <r>
      <rPr>
        <sz val="11"/>
        <color theme="1"/>
        <rFont val="Aptos Narrow"/>
        <family val="3"/>
        <charset val="129"/>
        <scheme val="minor"/>
      </rPr>
      <t>영국</t>
    </r>
    <r>
      <rPr>
        <sz val="11"/>
        <color theme="1"/>
        <rFont val="Aptos Narrow"/>
        <family val="2"/>
        <scheme val="minor"/>
      </rPr>
      <t xml:space="preserve">** </t>
    </r>
    <r>
      <rPr>
        <sz val="11"/>
        <color theme="1"/>
        <rFont val="Aptos Narrow"/>
        <family val="3"/>
        <charset val="129"/>
        <scheme val="minor"/>
      </rPr>
      <t>등이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상위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수출국으로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해당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국가들은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측정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기기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현미경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제조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분야에서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강점을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보유하고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있습니다</t>
    </r>
    <r>
      <rPr>
        <sz val="11"/>
        <color theme="1"/>
        <rFont val="Aptos Narrow"/>
        <family val="2"/>
        <scheme val="minor"/>
      </rPr>
      <t xml:space="preserve">.  </t>
    </r>
  </si>
  <si>
    <r>
      <t xml:space="preserve">  - </t>
    </r>
    <r>
      <rPr>
        <sz val="11"/>
        <color theme="1"/>
        <rFont val="Aptos Narrow"/>
        <family val="3"/>
        <charset val="129"/>
        <scheme val="minor"/>
      </rPr>
      <t>예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3"/>
        <charset val="129"/>
        <scheme val="minor"/>
      </rPr>
      <t>독일의</t>
    </r>
    <r>
      <rPr>
        <sz val="11"/>
        <color theme="1"/>
        <rFont val="Aptos Narrow"/>
        <family val="2"/>
        <scheme val="minor"/>
      </rPr>
      <t xml:space="preserve"> **Zeiss**, </t>
    </r>
    <r>
      <rPr>
        <sz val="11"/>
        <color theme="1"/>
        <rFont val="Aptos Narrow"/>
        <family val="3"/>
        <charset val="129"/>
        <scheme val="minor"/>
      </rPr>
      <t>일본의</t>
    </r>
    <r>
      <rPr>
        <sz val="11"/>
        <color theme="1"/>
        <rFont val="Aptos Narrow"/>
        <family val="2"/>
        <scheme val="minor"/>
      </rPr>
      <t xml:space="preserve"> **OLYMPUS** </t>
    </r>
    <r>
      <rPr>
        <sz val="11"/>
        <color theme="1"/>
        <rFont val="Aptos Narrow"/>
        <family val="3"/>
        <charset val="129"/>
        <scheme val="minor"/>
      </rPr>
      <t>등이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대표적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제조사입니다</t>
    </r>
    <r>
      <rPr>
        <sz val="11"/>
        <color theme="1"/>
        <rFont val="Aptos Narrow"/>
        <family val="2"/>
        <scheme val="minor"/>
      </rPr>
      <t xml:space="preserve">.  </t>
    </r>
  </si>
  <si>
    <r>
      <t>- **</t>
    </r>
    <r>
      <rPr>
        <sz val="11"/>
        <color theme="1"/>
        <rFont val="Aptos Narrow"/>
        <family val="3"/>
        <charset val="129"/>
        <scheme val="minor"/>
      </rPr>
      <t>한국의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수출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현황</t>
    </r>
    <r>
      <rPr>
        <sz val="11"/>
        <color theme="1"/>
        <rFont val="Aptos Narrow"/>
        <family val="2"/>
        <scheme val="minor"/>
      </rPr>
      <t xml:space="preserve">**:  </t>
    </r>
  </si>
  <si>
    <r>
      <t xml:space="preserve">  - </t>
    </r>
    <r>
      <rPr>
        <sz val="11"/>
        <color theme="1"/>
        <rFont val="Aptos Narrow"/>
        <family val="3"/>
        <charset val="129"/>
        <scheme val="minor"/>
      </rPr>
      <t>한국은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약</t>
    </r>
    <r>
      <rPr>
        <sz val="11"/>
        <color theme="1"/>
        <rFont val="Aptos Narrow"/>
        <family val="2"/>
        <scheme val="minor"/>
      </rPr>
      <t xml:space="preserve"> **99</t>
    </r>
    <r>
      <rPr>
        <sz val="11"/>
        <color theme="1"/>
        <rFont val="Aptos Narrow"/>
        <family val="3"/>
        <charset val="129"/>
        <scheme val="minor"/>
      </rPr>
      <t>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달러</t>
    </r>
    <r>
      <rPr>
        <sz val="11"/>
        <color theme="1"/>
        <rFont val="Aptos Narrow"/>
        <family val="2"/>
        <scheme val="minor"/>
      </rPr>
      <t xml:space="preserve">** </t>
    </r>
    <r>
      <rPr>
        <sz val="11"/>
        <color theme="1"/>
        <rFont val="Aptos Narrow"/>
        <family val="3"/>
        <charset val="129"/>
        <scheme val="minor"/>
      </rPr>
      <t>규모로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수출하고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있으며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주요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품목으로는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반도체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검사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장비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나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연구용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현미경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포함될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있습니다</t>
    </r>
    <r>
      <rPr>
        <sz val="11"/>
        <color theme="1"/>
        <rFont val="Aptos Narrow"/>
        <family val="2"/>
        <scheme val="minor"/>
      </rPr>
      <t xml:space="preserve">.  </t>
    </r>
  </si>
  <si>
    <r>
      <t xml:space="preserve">### **4. </t>
    </r>
    <r>
      <rPr>
        <sz val="11"/>
        <color theme="1"/>
        <rFont val="Aptos Narrow"/>
        <family val="3"/>
        <charset val="129"/>
        <scheme val="minor"/>
      </rPr>
      <t>산업적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중요성</t>
    </r>
    <r>
      <rPr>
        <sz val="11"/>
        <color theme="1"/>
        <rFont val="Aptos Narrow"/>
        <family val="2"/>
        <scheme val="minor"/>
      </rPr>
      <t>**</t>
    </r>
  </si>
  <si>
    <r>
      <t>- **</t>
    </r>
    <r>
      <rPr>
        <sz val="11"/>
        <color theme="1"/>
        <rFont val="Aptos Narrow"/>
        <family val="3"/>
        <charset val="129"/>
        <scheme val="minor"/>
      </rPr>
      <t>반도체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산업</t>
    </r>
    <r>
      <rPr>
        <sz val="11"/>
        <color theme="1"/>
        <rFont val="Aptos Narrow"/>
        <family val="2"/>
        <scheme val="minor"/>
      </rPr>
      <t xml:space="preserve">**:  </t>
    </r>
  </si>
  <si>
    <r>
      <t xml:space="preserve">  - </t>
    </r>
    <r>
      <rPr>
        <sz val="11"/>
        <color theme="1"/>
        <rFont val="Aptos Narrow"/>
        <family val="3"/>
        <charset val="129"/>
        <scheme val="minor"/>
      </rPr>
      <t>반도체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제조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공정에서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압력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측정기</t>
    </r>
    <r>
      <rPr>
        <sz val="11"/>
        <color theme="1"/>
        <rFont val="Aptos Narrow"/>
        <family val="2"/>
        <scheme val="minor"/>
      </rPr>
      <t>**, **</t>
    </r>
    <r>
      <rPr>
        <sz val="11"/>
        <color theme="1"/>
        <rFont val="Aptos Narrow"/>
        <family val="3"/>
        <charset val="129"/>
        <scheme val="minor"/>
      </rPr>
      <t>진공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펌프</t>
    </r>
    <r>
      <rPr>
        <sz val="11"/>
        <color theme="1"/>
        <rFont val="Aptos Narrow"/>
        <family val="2"/>
        <scheme val="minor"/>
      </rPr>
      <t xml:space="preserve">** </t>
    </r>
    <r>
      <rPr>
        <sz val="11"/>
        <color theme="1"/>
        <rFont val="Aptos Narrow"/>
        <family val="3"/>
        <charset val="129"/>
        <scheme val="minor"/>
      </rPr>
      <t>등이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필수적으로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사용됩니다</t>
    </r>
    <r>
      <rPr>
        <sz val="11"/>
        <color theme="1"/>
        <rFont val="Aptos Narrow"/>
        <family val="2"/>
        <scheme val="minor"/>
      </rPr>
      <t xml:space="preserve">.  </t>
    </r>
  </si>
  <si>
    <r>
      <t>- **</t>
    </r>
    <r>
      <rPr>
        <sz val="11"/>
        <color theme="1"/>
        <rFont val="Aptos Narrow"/>
        <family val="3"/>
        <charset val="129"/>
        <scheme val="minor"/>
      </rPr>
      <t>의료기기</t>
    </r>
    <r>
      <rPr>
        <sz val="11"/>
        <color theme="1"/>
        <rFont val="Aptos Narrow"/>
        <family val="2"/>
        <scheme val="minor"/>
      </rPr>
      <t xml:space="preserve">**:  </t>
    </r>
  </si>
  <si>
    <r>
      <t xml:space="preserve">  - </t>
    </r>
    <r>
      <rPr>
        <sz val="11"/>
        <color theme="1"/>
        <rFont val="Aptos Narrow"/>
        <family val="3"/>
        <charset val="129"/>
        <scheme val="minor"/>
      </rPr>
      <t>병원용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생체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신호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측정기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나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진단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장비</t>
    </r>
    <r>
      <rPr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3"/>
        <charset val="129"/>
        <scheme val="minor"/>
      </rPr>
      <t>로도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활용됩니다</t>
    </r>
    <r>
      <rPr>
        <sz val="11"/>
        <color theme="1"/>
        <rFont val="Aptos Narrow"/>
        <family val="2"/>
        <scheme val="minor"/>
      </rPr>
      <t xml:space="preserve">.  </t>
    </r>
  </si>
  <si>
    <r>
      <t>- **</t>
    </r>
    <r>
      <rPr>
        <sz val="11"/>
        <color theme="1"/>
        <rFont val="Aptos Narrow"/>
        <family val="3"/>
        <charset val="129"/>
        <scheme val="minor"/>
      </rPr>
      <t>연구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개발</t>
    </r>
    <r>
      <rPr>
        <sz val="11"/>
        <color theme="1"/>
        <rFont val="Aptos Narrow"/>
        <family val="2"/>
        <scheme val="minor"/>
      </rPr>
      <t xml:space="preserve">(R&amp;D)**:  </t>
    </r>
  </si>
  <si>
    <r>
      <t xml:space="preserve">  - </t>
    </r>
    <r>
      <rPr>
        <sz val="11"/>
        <color theme="1"/>
        <rFont val="Aptos Narrow"/>
        <family val="3"/>
        <charset val="129"/>
        <scheme val="minor"/>
      </rPr>
      <t>대학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연구소의</t>
    </r>
    <r>
      <rPr>
        <sz val="11"/>
        <color theme="1"/>
        <rFont val="Aptos Narrow"/>
        <family val="2"/>
        <scheme val="minor"/>
      </rPr>
      <t xml:space="preserve"> **</t>
    </r>
    <r>
      <rPr>
        <sz val="11"/>
        <color theme="1"/>
        <rFont val="Aptos Narrow"/>
        <family val="3"/>
        <charset val="129"/>
        <scheme val="minor"/>
      </rPr>
      <t>나노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기술</t>
    </r>
    <r>
      <rPr>
        <sz val="11"/>
        <color theme="1"/>
        <rFont val="Aptos Narrow"/>
        <family val="2"/>
        <scheme val="minor"/>
      </rPr>
      <t>**, **</t>
    </r>
    <r>
      <rPr>
        <sz val="11"/>
        <color theme="1"/>
        <rFont val="Aptos Narrow"/>
        <family val="3"/>
        <charset val="129"/>
        <scheme val="minor"/>
      </rPr>
      <t>재료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분석</t>
    </r>
    <r>
      <rPr>
        <sz val="11"/>
        <color theme="1"/>
        <rFont val="Aptos Narrow"/>
        <family val="2"/>
        <scheme val="minor"/>
      </rPr>
      <t xml:space="preserve">** </t>
    </r>
    <r>
      <rPr>
        <sz val="11"/>
        <color theme="1"/>
        <rFont val="Aptos Narrow"/>
        <family val="3"/>
        <charset val="129"/>
        <scheme val="minor"/>
      </rPr>
      <t>분야에서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널리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쓰입니다</t>
    </r>
    <r>
      <rPr>
        <sz val="11"/>
        <color theme="1"/>
        <rFont val="Aptos Narrow"/>
        <family val="2"/>
        <scheme val="minor"/>
      </rPr>
      <t xml:space="preserve">.  </t>
    </r>
  </si>
  <si>
    <r>
      <t xml:space="preserve">### **5. </t>
    </r>
    <r>
      <rPr>
        <sz val="11"/>
        <color rgb="FFFF0000"/>
        <rFont val="Aptos Narrow"/>
        <family val="3"/>
        <charset val="129"/>
        <scheme val="minor"/>
      </rPr>
      <t>관련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국내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기업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예시</t>
    </r>
    <r>
      <rPr>
        <sz val="11"/>
        <color rgb="FFFF0000"/>
        <rFont val="Aptos Narrow"/>
        <family val="2"/>
        <scheme val="minor"/>
      </rPr>
      <t>**</t>
    </r>
  </si>
  <si>
    <r>
      <t>- **</t>
    </r>
    <r>
      <rPr>
        <sz val="11"/>
        <color rgb="FFFF0000"/>
        <rFont val="Aptos Narrow"/>
        <family val="3"/>
        <charset val="129"/>
        <scheme val="minor"/>
      </rPr>
      <t>파크시스템스</t>
    </r>
    <r>
      <rPr>
        <sz val="11"/>
        <color rgb="FFFF0000"/>
        <rFont val="Aptos Narrow"/>
        <family val="2"/>
        <scheme val="minor"/>
      </rPr>
      <t xml:space="preserve">(140860)**:  </t>
    </r>
  </si>
  <si>
    <r>
      <t xml:space="preserve">  - **</t>
    </r>
    <r>
      <rPr>
        <sz val="11"/>
        <color rgb="FFFF0000"/>
        <rFont val="Aptos Narrow"/>
        <family val="3"/>
        <charset val="129"/>
        <scheme val="minor"/>
      </rPr>
      <t>원자현미경</t>
    </r>
    <r>
      <rPr>
        <sz val="11"/>
        <color rgb="FFFF0000"/>
        <rFont val="Aptos Narrow"/>
        <family val="2"/>
        <scheme val="minor"/>
      </rPr>
      <t xml:space="preserve">(AFM)** </t>
    </r>
    <r>
      <rPr>
        <sz val="11"/>
        <color rgb="FFFF0000"/>
        <rFont val="Aptos Narrow"/>
        <family val="3"/>
        <charset val="129"/>
        <scheme val="minor"/>
      </rPr>
      <t>제조사로</t>
    </r>
    <r>
      <rPr>
        <sz val="11"/>
        <color rgb="FFFF0000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3"/>
        <charset val="129"/>
        <scheme val="minor"/>
      </rPr>
      <t>일부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제품이</t>
    </r>
    <r>
      <rPr>
        <sz val="11"/>
        <color rgb="FFFF0000"/>
        <rFont val="Aptos Narrow"/>
        <family val="2"/>
        <scheme val="minor"/>
      </rPr>
      <t xml:space="preserve"> HS Code **901210**</t>
    </r>
    <r>
      <rPr>
        <sz val="11"/>
        <color rgb="FFFF0000"/>
        <rFont val="Aptos Narrow"/>
        <family val="3"/>
        <charset val="129"/>
        <scheme val="minor"/>
      </rPr>
      <t>에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해당될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수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있습니다</t>
    </r>
    <r>
      <rPr>
        <sz val="11"/>
        <color rgb="FFFF0000"/>
        <rFont val="Aptos Narrow"/>
        <family val="2"/>
        <scheme val="minor"/>
      </rPr>
      <t xml:space="preserve">.  </t>
    </r>
  </si>
  <si>
    <r>
      <t>- **</t>
    </r>
    <r>
      <rPr>
        <sz val="11"/>
        <color rgb="FFFF0000"/>
        <rFont val="Aptos Narrow"/>
        <family val="3"/>
        <charset val="129"/>
        <scheme val="minor"/>
      </rPr>
      <t>엑시콘</t>
    </r>
    <r>
      <rPr>
        <sz val="11"/>
        <color rgb="FFFF0000"/>
        <rFont val="Aptos Narrow"/>
        <family val="2"/>
        <scheme val="minor"/>
      </rPr>
      <t xml:space="preserve">(012150)**:  </t>
    </r>
  </si>
  <si>
    <r>
      <t xml:space="preserve">  - **</t>
    </r>
    <r>
      <rPr>
        <sz val="11"/>
        <color rgb="FFFF0000"/>
        <rFont val="Aptos Narrow"/>
        <family val="3"/>
        <charset val="129"/>
        <scheme val="minor"/>
      </rPr>
      <t>반도체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검사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장비</t>
    </r>
    <r>
      <rPr>
        <sz val="11"/>
        <color rgb="FFFF0000"/>
        <rFont val="Aptos Narrow"/>
        <family val="2"/>
        <scheme val="minor"/>
      </rPr>
      <t xml:space="preserve">** </t>
    </r>
    <r>
      <rPr>
        <sz val="11"/>
        <color rgb="FFFF0000"/>
        <rFont val="Aptos Narrow"/>
        <family val="3"/>
        <charset val="129"/>
        <scheme val="minor"/>
      </rPr>
      <t>제조사로</t>
    </r>
    <r>
      <rPr>
        <sz val="11"/>
        <color rgb="FFFF0000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3"/>
        <charset val="129"/>
        <scheme val="minor"/>
      </rPr>
      <t>테스터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관련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장비가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이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코드에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포함될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수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3"/>
        <charset val="129"/>
        <scheme val="minor"/>
      </rPr>
      <t>있습니다</t>
    </r>
    <r>
      <rPr>
        <sz val="11"/>
        <color rgb="FFFF0000"/>
        <rFont val="Aptos Narrow"/>
        <family val="2"/>
        <scheme val="minor"/>
      </rPr>
      <t xml:space="preserve">.  </t>
    </r>
  </si>
  <si>
    <r>
      <rPr>
        <b/>
        <sz val="18"/>
        <color theme="1"/>
        <rFont val="Segoe UI Emoji"/>
        <family val="2"/>
      </rPr>
      <t>📦</t>
    </r>
    <r>
      <rPr>
        <b/>
        <sz val="18"/>
        <color theme="1"/>
        <rFont val="Aptos Narrow"/>
        <family val="2"/>
        <scheme val="minor"/>
      </rPr>
      <t xml:space="preserve"> HS Code 903082</t>
    </r>
    <phoneticPr fontId="23" type="noConversion"/>
  </si>
  <si>
    <t>A096870</t>
    <phoneticPr fontId="23" type="noConversion"/>
  </si>
  <si>
    <t>✅ HS Code: 8523.51</t>
  </si>
  <si>
    <r>
      <t>영문 품목명</t>
    </r>
    <r>
      <rPr>
        <sz val="11"/>
        <color theme="1"/>
        <rFont val="Aptos Narrow"/>
        <family val="2"/>
        <scheme val="minor"/>
      </rPr>
      <t>:</t>
    </r>
  </si>
  <si>
    <t>"Solid-state non-volatile storage devices (for example, flash memory cards or drives), whether or not recorded"</t>
  </si>
  <si>
    <r>
      <t>한글 품목명</t>
    </r>
    <r>
      <rPr>
        <sz val="11"/>
        <color theme="1"/>
        <rFont val="Aptos Narrow"/>
        <family val="2"/>
        <scheme val="minor"/>
      </rPr>
      <t>:</t>
    </r>
  </si>
  <si>
    <t>"고체상태 비휘발성 기억장치 (예: 플래시 메모리 카드 또는 드라이브), 기록 여부에 관계없이"</t>
  </si>
  <si>
    <t>📌 제품 설명</t>
  </si>
  <si>
    <r>
      <t xml:space="preserve">HS Code 852351은 </t>
    </r>
    <r>
      <rPr>
        <b/>
        <sz val="11"/>
        <color theme="1"/>
        <rFont val="Aptos Narrow"/>
        <family val="2"/>
        <scheme val="minor"/>
      </rPr>
      <t>고체 상태의 비휘발성 저장장치</t>
    </r>
    <r>
      <rPr>
        <sz val="11"/>
        <color theme="1"/>
        <rFont val="Aptos Narrow"/>
        <family val="2"/>
        <scheme val="minor"/>
      </rPr>
      <t>를 의미하며, 주로 아래와 같은 제품들이 포함됩니다:</t>
    </r>
  </si>
  <si>
    <t>USB 플래시 드라이브</t>
  </si>
  <si>
    <t>SD 카드 / MicroSD 카드</t>
  </si>
  <si>
    <t>SSD (Solid State Drive)</t>
  </si>
  <si>
    <r>
      <t>eMMC, UFS</t>
    </r>
    <r>
      <rPr>
        <sz val="11"/>
        <color theme="1"/>
        <rFont val="Aptos Narrow"/>
        <family val="2"/>
        <scheme val="minor"/>
      </rPr>
      <t xml:space="preserve"> 등 </t>
    </r>
    <r>
      <rPr>
        <b/>
        <sz val="11"/>
        <color theme="1"/>
        <rFont val="Aptos Narrow"/>
        <family val="2"/>
        <scheme val="minor"/>
      </rPr>
      <t>내장형 플래시 저장 장치</t>
    </r>
  </si>
  <si>
    <t>임베디드 장치에 사용되는 낸드 플래시 기반 저장 장치</t>
  </si>
  <si>
    <r>
      <t xml:space="preserve">즉, </t>
    </r>
    <r>
      <rPr>
        <b/>
        <sz val="11"/>
        <color theme="1"/>
        <rFont val="Aptos Narrow"/>
        <family val="2"/>
        <scheme val="minor"/>
      </rPr>
      <t>기계적으로 회전하지 않고 반도체 방식</t>
    </r>
    <r>
      <rPr>
        <sz val="11"/>
        <color theme="1"/>
        <rFont val="Aptos Narrow"/>
        <family val="2"/>
        <scheme val="minor"/>
      </rPr>
      <t>으로 정보를 저장하는 저장 장치입니다.</t>
    </r>
  </si>
  <si>
    <t>⚙️ 기술적 특징</t>
  </si>
  <si>
    <r>
      <t>비휘발성 (Non-volatile)</t>
    </r>
    <r>
      <rPr>
        <sz val="11"/>
        <color theme="1"/>
        <rFont val="Aptos Narrow"/>
        <family val="2"/>
        <scheme val="minor"/>
      </rPr>
      <t>: 전원을 꺼도 데이터가 유지됨</t>
    </r>
  </si>
  <si>
    <r>
      <t>고속 읽기/쓰기</t>
    </r>
    <r>
      <rPr>
        <sz val="11"/>
        <color theme="1"/>
        <rFont val="Aptos Narrow"/>
        <family val="2"/>
        <scheme val="minor"/>
      </rPr>
      <t>: 기계식 저장장치(HDD)에 비해 빠름</t>
    </r>
  </si>
  <si>
    <r>
      <t>내구성/소형화</t>
    </r>
    <r>
      <rPr>
        <sz val="11"/>
        <color theme="1"/>
        <rFont val="Aptos Narrow"/>
        <family val="2"/>
        <scheme val="minor"/>
      </rPr>
      <t>: 충격에 강하고 작고 가벼움</t>
    </r>
  </si>
  <si>
    <r>
      <t>전력 효율성</t>
    </r>
    <r>
      <rPr>
        <sz val="11"/>
        <color theme="1"/>
        <rFont val="Aptos Narrow"/>
        <family val="2"/>
        <scheme val="minor"/>
      </rPr>
      <t>: 낮은 전력 소비</t>
    </r>
  </si>
  <si>
    <t>🧠 주요 사용처</t>
  </si>
  <si>
    <t>노트북, 데스크탑 컴퓨터 (SSD)</t>
  </si>
  <si>
    <t>스마트폰 및 태블릿 (eMMC, UFS)</t>
  </si>
  <si>
    <t>디지털 카메라, 드론, 게임기 (SD 카드, USB 드라이브)</t>
  </si>
  <si>
    <t>자동차, 산업용 IoT 장비, 보안카메라 등</t>
  </si>
  <si>
    <t xml:space="preserve">SSD </t>
    <phoneticPr fontId="23" type="noConversion"/>
  </si>
  <si>
    <t>삼성전자</t>
    <phoneticPr fontId="23" type="noConversion"/>
  </si>
  <si>
    <t>하이닉스</t>
    <phoneticPr fontId="23" type="noConversion"/>
  </si>
  <si>
    <t>A086390</t>
    <phoneticPr fontId="23" type="noConversion"/>
  </si>
  <si>
    <t>유니테스트</t>
    <phoneticPr fontId="23" type="noConversion"/>
  </si>
  <si>
    <r>
      <rPr>
        <b/>
        <sz val="18"/>
        <color theme="1"/>
        <rFont val="Segoe UI Emoji"/>
        <family val="2"/>
      </rPr>
      <t>📦</t>
    </r>
    <r>
      <rPr>
        <b/>
        <sz val="18"/>
        <color theme="1"/>
        <rFont val="Aptos Narrow"/>
        <family val="2"/>
        <scheme val="minor"/>
      </rPr>
      <t xml:space="preserve"> HS Code 380891</t>
    </r>
    <phoneticPr fontId="23" type="noConversion"/>
  </si>
  <si>
    <r>
      <rPr>
        <b/>
        <sz val="18"/>
        <color theme="1"/>
        <rFont val="Segoe UI Emoji"/>
        <family val="2"/>
      </rPr>
      <t>📦</t>
    </r>
    <r>
      <rPr>
        <b/>
        <sz val="18"/>
        <color theme="1"/>
        <rFont val="Aptos Narrow"/>
        <family val="2"/>
        <scheme val="minor"/>
      </rPr>
      <t xml:space="preserve"> HS Code 710610</t>
    </r>
    <phoneticPr fontId="23" type="noConversion"/>
  </si>
  <si>
    <t>A004000</t>
    <phoneticPr fontId="23" type="noConversion"/>
  </si>
  <si>
    <r>
      <rPr>
        <b/>
        <sz val="18"/>
        <color theme="1"/>
        <rFont val="Segoe UI Emoji"/>
        <family val="2"/>
      </rPr>
      <t>📦</t>
    </r>
    <r>
      <rPr>
        <b/>
        <sz val="18"/>
        <color theme="1"/>
        <rFont val="Aptos Narrow"/>
        <family val="2"/>
        <scheme val="minor"/>
      </rPr>
      <t xml:space="preserve"> HS Code 281512</t>
    </r>
    <phoneticPr fontId="23" type="noConversion"/>
  </si>
  <si>
    <t>롯데정밀화학</t>
    <phoneticPr fontId="23" type="noConversion"/>
  </si>
  <si>
    <t>A011780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</si>
</sst>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3">
    <font>
      <sz val="11"/>
      <color theme="1"/>
      <name val="Aptos Narrow"/>
      <scheme val="minor"/>
    </font>
    <font>
      <sz val="11"/>
      <color rgb="FF000000"/>
      <name val="Arial"/>
    </font>
    <font>
      <sz val="8"/>
      <color theme="1"/>
      <name val="Arial"/>
    </font>
    <font>
      <sz val="11"/>
      <name val="Aptos Narrow"/>
    </font>
    <font>
      <b/>
      <sz val="18"/>
      <color theme="1"/>
      <name val="Malgun Gothic"/>
      <family val="3"/>
      <charset val="129"/>
    </font>
    <font>
      <b/>
      <sz val="9"/>
      <color theme="1"/>
      <name val="Dotum"/>
      <family val="3"/>
      <charset val="129"/>
    </font>
    <font>
      <sz val="11"/>
      <color theme="1"/>
      <name val="Inherit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rgb="FFFF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b/>
      <sz val="24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9"/>
      <color theme="1"/>
      <name val="Dotum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Aptos Narrow"/>
      <family val="2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theme="1"/>
      <name val="맑은 고딕"/>
      <family val="3"/>
      <charset val="129"/>
    </font>
    <font>
      <sz val="10"/>
      <color theme="1"/>
      <name val="Arial Unicode MS"/>
      <family val="3"/>
      <charset val="129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3"/>
    </font>
    <font>
      <b/>
      <sz val="11"/>
      <color rgb="FFFF0000"/>
      <name val="Aptos Narrow"/>
      <family val="3"/>
      <charset val="129"/>
    </font>
    <font>
      <b/>
      <sz val="11"/>
      <color rgb="FFFF0000"/>
      <name val="Aptos Narrow"/>
      <family val="3"/>
    </font>
    <font>
      <sz val="11"/>
      <color rgb="FFFF000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3"/>
      <charset val="129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rgb="FFFF0000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rgb="FFFF0000"/>
      <name val="Aptos Narrow"/>
      <family val="3"/>
      <charset val="129"/>
      <scheme val="minor"/>
    </font>
    <font>
      <b/>
      <sz val="18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D2D2D2"/>
      </bottom>
      <diagonal/>
    </border>
    <border>
      <left/>
      <right style="medium">
        <color rgb="FFD2D2D2"/>
      </right>
      <top style="medium">
        <color rgb="FFD2D2D2"/>
      </top>
      <bottom style="medium">
        <color rgb="FFD2D2D2"/>
      </bottom>
      <diagonal/>
    </border>
    <border>
      <left/>
      <right/>
      <top style="medium">
        <color rgb="FFD2D2D2"/>
      </top>
      <bottom style="medium">
        <color rgb="FFD2D2D2"/>
      </bottom>
      <diagonal/>
    </border>
    <border>
      <left style="medium">
        <color rgb="FFD2D2D2"/>
      </left>
      <right style="medium">
        <color rgb="FFD2D2D2"/>
      </right>
      <top/>
      <bottom style="medium">
        <color rgb="FFD2D2D2"/>
      </bottom>
      <diagonal/>
    </border>
    <border>
      <left/>
      <right style="medium">
        <color rgb="FFD2D2D2"/>
      </right>
      <top/>
      <bottom style="medium">
        <color rgb="FFD2D2D2"/>
      </bottom>
      <diagonal/>
    </border>
    <border>
      <left/>
      <right/>
      <top/>
      <bottom style="medium">
        <color rgb="FFD2D2D2"/>
      </bottom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/>
      <diagonal/>
    </border>
    <border>
      <left style="medium">
        <color rgb="FFD2D2D2"/>
      </left>
      <right style="medium">
        <color rgb="FFD2D2D2"/>
      </right>
      <top/>
      <bottom/>
      <diagonal/>
    </border>
    <border>
      <left style="medium">
        <color rgb="FFD2D2D2"/>
      </left>
      <right/>
      <top style="medium">
        <color rgb="FFD2D2D2"/>
      </top>
      <bottom/>
      <diagonal/>
    </border>
    <border>
      <left style="medium">
        <color rgb="FFD2D2D2"/>
      </left>
      <right/>
      <top/>
      <bottom style="medium">
        <color rgb="FFD2D2D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</cellStyleXfs>
  <cellXfs count="8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9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30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 indent="2"/>
    </xf>
    <xf numFmtId="0" fontId="31" fillId="0" borderId="0" xfId="0" applyFont="1" applyAlignment="1">
      <alignment vertical="center"/>
    </xf>
    <xf numFmtId="0" fontId="30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32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30" fillId="0" borderId="0" xfId="0" applyFont="1" applyAlignment="1">
      <alignment horizontal="left" vertical="center" indent="1"/>
    </xf>
    <xf numFmtId="0" fontId="17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3" fillId="0" borderId="0" xfId="0" applyFont="1" applyAlignment="1">
      <alignment horizontal="left" vertical="center" indent="1"/>
    </xf>
    <xf numFmtId="0" fontId="33" fillId="0" borderId="0" xfId="0" applyFont="1" applyAlignment="1">
      <alignment horizontal="left" vertical="center" indent="2"/>
    </xf>
    <xf numFmtId="0" fontId="19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41" fontId="0" fillId="0" borderId="0" xfId="1" applyFont="1" applyAlignment="1">
      <alignment vertical="center"/>
    </xf>
    <xf numFmtId="9" fontId="0" fillId="0" borderId="0" xfId="0" applyNumberForma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9" fillId="0" borderId="0" xfId="0" applyFont="1" applyAlignment="1">
      <alignment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1.png"/><Relationship Id="rId21" Type="http://schemas.openxmlformats.org/officeDocument/2006/relationships/image" Target="../media/image107.png"/><Relationship Id="rId42" Type="http://schemas.openxmlformats.org/officeDocument/2006/relationships/image" Target="../media/image127.png"/><Relationship Id="rId47" Type="http://schemas.openxmlformats.org/officeDocument/2006/relationships/image" Target="../media/image131.png"/><Relationship Id="rId63" Type="http://schemas.openxmlformats.org/officeDocument/2006/relationships/image" Target="../media/image147.png"/><Relationship Id="rId68" Type="http://schemas.openxmlformats.org/officeDocument/2006/relationships/image" Target="../media/image152.png"/><Relationship Id="rId16" Type="http://schemas.openxmlformats.org/officeDocument/2006/relationships/image" Target="../media/image102.png"/><Relationship Id="rId11" Type="http://schemas.openxmlformats.org/officeDocument/2006/relationships/image" Target="../media/image97.png"/><Relationship Id="rId24" Type="http://schemas.openxmlformats.org/officeDocument/2006/relationships/image" Target="../media/image110.png"/><Relationship Id="rId32" Type="http://schemas.openxmlformats.org/officeDocument/2006/relationships/image" Target="../media/image117.png"/><Relationship Id="rId37" Type="http://schemas.openxmlformats.org/officeDocument/2006/relationships/image" Target="../media/image122.png"/><Relationship Id="rId40" Type="http://schemas.openxmlformats.org/officeDocument/2006/relationships/image" Target="../media/image125.png"/><Relationship Id="rId45" Type="http://schemas.openxmlformats.org/officeDocument/2006/relationships/image" Target="../media/image130.png"/><Relationship Id="rId53" Type="http://schemas.openxmlformats.org/officeDocument/2006/relationships/image" Target="../media/image137.png"/><Relationship Id="rId58" Type="http://schemas.openxmlformats.org/officeDocument/2006/relationships/image" Target="../media/image142.png"/><Relationship Id="rId66" Type="http://schemas.openxmlformats.org/officeDocument/2006/relationships/image" Target="../media/image150.png"/><Relationship Id="rId74" Type="http://schemas.openxmlformats.org/officeDocument/2006/relationships/image" Target="../media/image158.png"/><Relationship Id="rId79" Type="http://schemas.openxmlformats.org/officeDocument/2006/relationships/image" Target="../media/image163.png"/><Relationship Id="rId5" Type="http://schemas.openxmlformats.org/officeDocument/2006/relationships/image" Target="../media/image91.png"/><Relationship Id="rId61" Type="http://schemas.openxmlformats.org/officeDocument/2006/relationships/image" Target="../media/image145.png"/><Relationship Id="rId19" Type="http://schemas.openxmlformats.org/officeDocument/2006/relationships/image" Target="../media/image105.png"/><Relationship Id="rId14" Type="http://schemas.openxmlformats.org/officeDocument/2006/relationships/image" Target="../media/image100.png"/><Relationship Id="rId22" Type="http://schemas.openxmlformats.org/officeDocument/2006/relationships/image" Target="../media/image108.png"/><Relationship Id="rId27" Type="http://schemas.openxmlformats.org/officeDocument/2006/relationships/image" Target="../media/image112.png"/><Relationship Id="rId30" Type="http://schemas.openxmlformats.org/officeDocument/2006/relationships/image" Target="../media/image115.png"/><Relationship Id="rId35" Type="http://schemas.openxmlformats.org/officeDocument/2006/relationships/image" Target="../media/image120.png"/><Relationship Id="rId43" Type="http://schemas.openxmlformats.org/officeDocument/2006/relationships/image" Target="../media/image128.png"/><Relationship Id="rId48" Type="http://schemas.openxmlformats.org/officeDocument/2006/relationships/image" Target="../media/image132.png"/><Relationship Id="rId56" Type="http://schemas.openxmlformats.org/officeDocument/2006/relationships/image" Target="../media/image140.png"/><Relationship Id="rId64" Type="http://schemas.openxmlformats.org/officeDocument/2006/relationships/image" Target="../media/image148.png"/><Relationship Id="rId69" Type="http://schemas.openxmlformats.org/officeDocument/2006/relationships/image" Target="../media/image153.png"/><Relationship Id="rId77" Type="http://schemas.openxmlformats.org/officeDocument/2006/relationships/image" Target="../media/image161.png"/><Relationship Id="rId8" Type="http://schemas.openxmlformats.org/officeDocument/2006/relationships/image" Target="../media/image94.png"/><Relationship Id="rId51" Type="http://schemas.openxmlformats.org/officeDocument/2006/relationships/image" Target="../media/image135.png"/><Relationship Id="rId72" Type="http://schemas.openxmlformats.org/officeDocument/2006/relationships/image" Target="../media/image156.png"/><Relationship Id="rId3" Type="http://schemas.openxmlformats.org/officeDocument/2006/relationships/image" Target="../media/image89.png"/><Relationship Id="rId12" Type="http://schemas.openxmlformats.org/officeDocument/2006/relationships/image" Target="../media/image98.png"/><Relationship Id="rId17" Type="http://schemas.openxmlformats.org/officeDocument/2006/relationships/image" Target="../media/image103.png"/><Relationship Id="rId25" Type="http://schemas.openxmlformats.org/officeDocument/2006/relationships/image" Target="../media/image111.png"/><Relationship Id="rId33" Type="http://schemas.openxmlformats.org/officeDocument/2006/relationships/image" Target="../media/image118.png"/><Relationship Id="rId38" Type="http://schemas.openxmlformats.org/officeDocument/2006/relationships/image" Target="../media/image123.png"/><Relationship Id="rId46" Type="http://schemas.openxmlformats.org/officeDocument/2006/relationships/image" Target="../media/image40.png"/><Relationship Id="rId59" Type="http://schemas.openxmlformats.org/officeDocument/2006/relationships/image" Target="../media/image143.png"/><Relationship Id="rId67" Type="http://schemas.openxmlformats.org/officeDocument/2006/relationships/image" Target="../media/image151.png"/><Relationship Id="rId20" Type="http://schemas.openxmlformats.org/officeDocument/2006/relationships/image" Target="../media/image106.png"/><Relationship Id="rId41" Type="http://schemas.openxmlformats.org/officeDocument/2006/relationships/image" Target="../media/image126.png"/><Relationship Id="rId54" Type="http://schemas.openxmlformats.org/officeDocument/2006/relationships/image" Target="../media/image138.png"/><Relationship Id="rId62" Type="http://schemas.openxmlformats.org/officeDocument/2006/relationships/image" Target="../media/image146.png"/><Relationship Id="rId70" Type="http://schemas.openxmlformats.org/officeDocument/2006/relationships/image" Target="../media/image154.png"/><Relationship Id="rId75" Type="http://schemas.openxmlformats.org/officeDocument/2006/relationships/image" Target="../media/image159.png"/><Relationship Id="rId1" Type="http://schemas.openxmlformats.org/officeDocument/2006/relationships/image" Target="../media/image87.png"/><Relationship Id="rId6" Type="http://schemas.openxmlformats.org/officeDocument/2006/relationships/image" Target="../media/image92.png"/><Relationship Id="rId15" Type="http://schemas.openxmlformats.org/officeDocument/2006/relationships/image" Target="../media/image101.png"/><Relationship Id="rId23" Type="http://schemas.openxmlformats.org/officeDocument/2006/relationships/image" Target="../media/image109.png"/><Relationship Id="rId28" Type="http://schemas.openxmlformats.org/officeDocument/2006/relationships/image" Target="../media/image113.png"/><Relationship Id="rId36" Type="http://schemas.openxmlformats.org/officeDocument/2006/relationships/image" Target="../media/image121.png"/><Relationship Id="rId49" Type="http://schemas.openxmlformats.org/officeDocument/2006/relationships/image" Target="../media/image133.png"/><Relationship Id="rId57" Type="http://schemas.openxmlformats.org/officeDocument/2006/relationships/image" Target="../media/image141.png"/><Relationship Id="rId10" Type="http://schemas.openxmlformats.org/officeDocument/2006/relationships/image" Target="../media/image96.png"/><Relationship Id="rId31" Type="http://schemas.openxmlformats.org/officeDocument/2006/relationships/image" Target="../media/image116.png"/><Relationship Id="rId44" Type="http://schemas.openxmlformats.org/officeDocument/2006/relationships/image" Target="../media/image129.png"/><Relationship Id="rId52" Type="http://schemas.openxmlformats.org/officeDocument/2006/relationships/image" Target="../media/image136.png"/><Relationship Id="rId60" Type="http://schemas.openxmlformats.org/officeDocument/2006/relationships/image" Target="../media/image144.png"/><Relationship Id="rId65" Type="http://schemas.openxmlformats.org/officeDocument/2006/relationships/image" Target="../media/image149.png"/><Relationship Id="rId73" Type="http://schemas.openxmlformats.org/officeDocument/2006/relationships/image" Target="../media/image157.png"/><Relationship Id="rId78" Type="http://schemas.openxmlformats.org/officeDocument/2006/relationships/image" Target="../media/image162.png"/><Relationship Id="rId4" Type="http://schemas.openxmlformats.org/officeDocument/2006/relationships/image" Target="../media/image90.png"/><Relationship Id="rId9" Type="http://schemas.openxmlformats.org/officeDocument/2006/relationships/image" Target="../media/image95.png"/><Relationship Id="rId13" Type="http://schemas.openxmlformats.org/officeDocument/2006/relationships/image" Target="../media/image99.png"/><Relationship Id="rId18" Type="http://schemas.openxmlformats.org/officeDocument/2006/relationships/image" Target="../media/image104.png"/><Relationship Id="rId39" Type="http://schemas.openxmlformats.org/officeDocument/2006/relationships/image" Target="../media/image124.png"/><Relationship Id="rId34" Type="http://schemas.openxmlformats.org/officeDocument/2006/relationships/image" Target="../media/image119.png"/><Relationship Id="rId50" Type="http://schemas.openxmlformats.org/officeDocument/2006/relationships/image" Target="../media/image134.png"/><Relationship Id="rId55" Type="http://schemas.openxmlformats.org/officeDocument/2006/relationships/image" Target="../media/image139.png"/><Relationship Id="rId76" Type="http://schemas.openxmlformats.org/officeDocument/2006/relationships/image" Target="../media/image160.png"/><Relationship Id="rId7" Type="http://schemas.openxmlformats.org/officeDocument/2006/relationships/image" Target="../media/image93.png"/><Relationship Id="rId71" Type="http://schemas.openxmlformats.org/officeDocument/2006/relationships/image" Target="../media/image155.png"/><Relationship Id="rId2" Type="http://schemas.openxmlformats.org/officeDocument/2006/relationships/image" Target="../media/image88.png"/><Relationship Id="rId29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0106025" cy="4819650"/>
    <xdr:pic>
      <xdr:nvPicPr>
        <xdr:cNvPr id="2" name="image2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10106025" cy="5619750"/>
    <xdr:pic>
      <xdr:nvPicPr>
        <xdr:cNvPr id="3" name="image20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4953000" cy="4314825"/>
    <xdr:pic>
      <xdr:nvPicPr>
        <xdr:cNvPr id="4" name="image1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243</xdr:row>
      <xdr:rowOff>0</xdr:rowOff>
    </xdr:from>
    <xdr:ext cx="4953000" cy="4314825"/>
    <xdr:pic>
      <xdr:nvPicPr>
        <xdr:cNvPr id="5" name="image2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275</xdr:row>
      <xdr:rowOff>0</xdr:rowOff>
    </xdr:from>
    <xdr:ext cx="4953000" cy="4314825"/>
    <xdr:pic>
      <xdr:nvPicPr>
        <xdr:cNvPr id="6" name="image3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</xdr:row>
      <xdr:rowOff>0</xdr:rowOff>
    </xdr:from>
    <xdr:ext cx="5133975" cy="4314825"/>
    <xdr:pic>
      <xdr:nvPicPr>
        <xdr:cNvPr id="7" name="image1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376</xdr:row>
      <xdr:rowOff>0</xdr:rowOff>
    </xdr:from>
    <xdr:ext cx="4876800" cy="4314825"/>
    <xdr:pic>
      <xdr:nvPicPr>
        <xdr:cNvPr id="8" name="image13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479</xdr:row>
      <xdr:rowOff>76200</xdr:rowOff>
    </xdr:from>
    <xdr:ext cx="4953000" cy="4191000"/>
    <xdr:pic>
      <xdr:nvPicPr>
        <xdr:cNvPr id="9" name="image19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544</xdr:row>
      <xdr:rowOff>0</xdr:rowOff>
    </xdr:from>
    <xdr:ext cx="4838700" cy="4305300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622</xdr:row>
      <xdr:rowOff>0</xdr:rowOff>
    </xdr:from>
    <xdr:ext cx="4943475" cy="4305300"/>
    <xdr:pic>
      <xdr:nvPicPr>
        <xdr:cNvPr id="11" name="image1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646</xdr:row>
      <xdr:rowOff>0</xdr:rowOff>
    </xdr:from>
    <xdr:ext cx="4838700" cy="430530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5010150" cy="4305300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729</xdr:row>
      <xdr:rowOff>0</xdr:rowOff>
    </xdr:from>
    <xdr:ext cx="4943475" cy="4305300"/>
    <xdr:pic>
      <xdr:nvPicPr>
        <xdr:cNvPr id="14" name="image17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774</xdr:row>
      <xdr:rowOff>0</xdr:rowOff>
    </xdr:from>
    <xdr:ext cx="4838700" cy="4305300"/>
    <xdr:pic>
      <xdr:nvPicPr>
        <xdr:cNvPr id="15" name="image8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798</xdr:row>
      <xdr:rowOff>0</xdr:rowOff>
    </xdr:from>
    <xdr:ext cx="4943475" cy="4305300"/>
    <xdr:pic>
      <xdr:nvPicPr>
        <xdr:cNvPr id="16" name="image22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835</xdr:row>
      <xdr:rowOff>0</xdr:rowOff>
    </xdr:from>
    <xdr:ext cx="4838700" cy="4305300"/>
    <xdr:pic>
      <xdr:nvPicPr>
        <xdr:cNvPr id="17" name="image1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876</xdr:row>
      <xdr:rowOff>0</xdr:rowOff>
    </xdr:from>
    <xdr:ext cx="4943475" cy="4305300"/>
    <xdr:pic>
      <xdr:nvPicPr>
        <xdr:cNvPr id="18" name="image23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917</xdr:row>
      <xdr:rowOff>0</xdr:rowOff>
    </xdr:from>
    <xdr:ext cx="4838700" cy="4305300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959</xdr:row>
      <xdr:rowOff>0</xdr:rowOff>
    </xdr:from>
    <xdr:ext cx="4943475" cy="4305300"/>
    <xdr:pic>
      <xdr:nvPicPr>
        <xdr:cNvPr id="20" name="image12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1003</xdr:row>
      <xdr:rowOff>0</xdr:rowOff>
    </xdr:from>
    <xdr:ext cx="4943475" cy="4305300"/>
    <xdr:pic>
      <xdr:nvPicPr>
        <xdr:cNvPr id="21" name="image3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1037</xdr:row>
      <xdr:rowOff>0</xdr:rowOff>
    </xdr:from>
    <xdr:ext cx="4838700" cy="4305300"/>
    <xdr:pic>
      <xdr:nvPicPr>
        <xdr:cNvPr id="22" name="image16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1071</xdr:row>
      <xdr:rowOff>0</xdr:rowOff>
    </xdr:from>
    <xdr:ext cx="4943475" cy="4305300"/>
    <xdr:pic>
      <xdr:nvPicPr>
        <xdr:cNvPr id="23" name="image9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1107</xdr:row>
      <xdr:rowOff>0</xdr:rowOff>
    </xdr:from>
    <xdr:ext cx="4943475" cy="4305300"/>
    <xdr:pic>
      <xdr:nvPicPr>
        <xdr:cNvPr id="24" name="image10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1150</xdr:row>
      <xdr:rowOff>0</xdr:rowOff>
    </xdr:from>
    <xdr:ext cx="4943475" cy="4305300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1190</xdr:row>
      <xdr:rowOff>0</xdr:rowOff>
    </xdr:from>
    <xdr:ext cx="4943475" cy="4305300"/>
    <xdr:pic>
      <xdr:nvPicPr>
        <xdr:cNvPr id="26" name="image6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1230</xdr:row>
      <xdr:rowOff>0</xdr:rowOff>
    </xdr:from>
    <xdr:ext cx="4838700" cy="4305300"/>
    <xdr:pic>
      <xdr:nvPicPr>
        <xdr:cNvPr id="27" name="image40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1270</xdr:row>
      <xdr:rowOff>0</xdr:rowOff>
    </xdr:from>
    <xdr:ext cx="4943475" cy="4305300"/>
    <xdr:pic>
      <xdr:nvPicPr>
        <xdr:cNvPr id="28" name="image38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1316</xdr:row>
      <xdr:rowOff>0</xdr:rowOff>
    </xdr:from>
    <xdr:ext cx="4943475" cy="4305300"/>
    <xdr:pic>
      <xdr:nvPicPr>
        <xdr:cNvPr id="29" name="image37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1379</xdr:row>
      <xdr:rowOff>0</xdr:rowOff>
    </xdr:from>
    <xdr:ext cx="4943475" cy="4305300"/>
    <xdr:pic>
      <xdr:nvPicPr>
        <xdr:cNvPr id="30" name="image24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1415</xdr:row>
      <xdr:rowOff>0</xdr:rowOff>
    </xdr:from>
    <xdr:ext cx="4838700" cy="4305300"/>
    <xdr:pic>
      <xdr:nvPicPr>
        <xdr:cNvPr id="31" name="image2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1451</xdr:row>
      <xdr:rowOff>0</xdr:rowOff>
    </xdr:from>
    <xdr:ext cx="5124450" cy="5648325"/>
    <xdr:pic>
      <xdr:nvPicPr>
        <xdr:cNvPr id="32" name="image29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1480</xdr:row>
      <xdr:rowOff>0</xdr:rowOff>
    </xdr:from>
    <xdr:ext cx="4838700" cy="4305300"/>
    <xdr:pic>
      <xdr:nvPicPr>
        <xdr:cNvPr id="33" name="image27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1507</xdr:row>
      <xdr:rowOff>0</xdr:rowOff>
    </xdr:from>
    <xdr:ext cx="4838700" cy="4305300"/>
    <xdr:pic>
      <xdr:nvPicPr>
        <xdr:cNvPr id="34" name="image34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1553</xdr:row>
      <xdr:rowOff>0</xdr:rowOff>
    </xdr:from>
    <xdr:ext cx="5010150" cy="4305300"/>
    <xdr:pic>
      <xdr:nvPicPr>
        <xdr:cNvPr id="35" name="image30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1615</xdr:row>
      <xdr:rowOff>0</xdr:rowOff>
    </xdr:from>
    <xdr:ext cx="4838700" cy="4305300"/>
    <xdr:pic>
      <xdr:nvPicPr>
        <xdr:cNvPr id="36" name="image28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1698</xdr:row>
      <xdr:rowOff>0</xdr:rowOff>
    </xdr:from>
    <xdr:ext cx="4943475" cy="4305300"/>
    <xdr:pic>
      <xdr:nvPicPr>
        <xdr:cNvPr id="37" name="image45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1842</xdr:row>
      <xdr:rowOff>0</xdr:rowOff>
    </xdr:from>
    <xdr:ext cx="4943475" cy="4305300"/>
    <xdr:pic>
      <xdr:nvPicPr>
        <xdr:cNvPr id="38" name="image51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1927</xdr:row>
      <xdr:rowOff>0</xdr:rowOff>
    </xdr:from>
    <xdr:ext cx="4838700" cy="4305300"/>
    <xdr:pic>
      <xdr:nvPicPr>
        <xdr:cNvPr id="39" name="image39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1987</xdr:row>
      <xdr:rowOff>0</xdr:rowOff>
    </xdr:from>
    <xdr:ext cx="4943475" cy="4305300"/>
    <xdr:pic>
      <xdr:nvPicPr>
        <xdr:cNvPr id="40" name="image33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2076</xdr:row>
      <xdr:rowOff>0</xdr:rowOff>
    </xdr:from>
    <xdr:ext cx="4943475" cy="4305300"/>
    <xdr:pic>
      <xdr:nvPicPr>
        <xdr:cNvPr id="41" name="image31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2181</xdr:row>
      <xdr:rowOff>0</xdr:rowOff>
    </xdr:from>
    <xdr:ext cx="4838700" cy="4305300"/>
    <xdr:pic>
      <xdr:nvPicPr>
        <xdr:cNvPr id="42" name="image42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2293</xdr:row>
      <xdr:rowOff>0</xdr:rowOff>
    </xdr:from>
    <xdr:ext cx="4838700" cy="4305300"/>
    <xdr:pic>
      <xdr:nvPicPr>
        <xdr:cNvPr id="43" name="image35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2343</xdr:row>
      <xdr:rowOff>0</xdr:rowOff>
    </xdr:from>
    <xdr:ext cx="4838700" cy="4305300"/>
    <xdr:pic>
      <xdr:nvPicPr>
        <xdr:cNvPr id="44" name="image43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2401</xdr:row>
      <xdr:rowOff>0</xdr:rowOff>
    </xdr:from>
    <xdr:ext cx="4943475" cy="4305300"/>
    <xdr:pic>
      <xdr:nvPicPr>
        <xdr:cNvPr id="45" name="image47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2481</xdr:row>
      <xdr:rowOff>0</xdr:rowOff>
    </xdr:from>
    <xdr:ext cx="4943475" cy="4305300"/>
    <xdr:pic>
      <xdr:nvPicPr>
        <xdr:cNvPr id="46" name="image46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2547</xdr:row>
      <xdr:rowOff>0</xdr:rowOff>
    </xdr:from>
    <xdr:ext cx="4838700" cy="4305300"/>
    <xdr:pic>
      <xdr:nvPicPr>
        <xdr:cNvPr id="47" name="image36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2617</xdr:row>
      <xdr:rowOff>0</xdr:rowOff>
    </xdr:from>
    <xdr:ext cx="4838700" cy="4305300"/>
    <xdr:pic>
      <xdr:nvPicPr>
        <xdr:cNvPr id="48" name="image59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2710</xdr:row>
      <xdr:rowOff>0</xdr:rowOff>
    </xdr:from>
    <xdr:ext cx="4838700" cy="4305300"/>
    <xdr:pic>
      <xdr:nvPicPr>
        <xdr:cNvPr id="49" name="image60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2780</xdr:row>
      <xdr:rowOff>0</xdr:rowOff>
    </xdr:from>
    <xdr:ext cx="4838700" cy="4305300"/>
    <xdr:pic>
      <xdr:nvPicPr>
        <xdr:cNvPr id="50" name="image44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2870</xdr:row>
      <xdr:rowOff>0</xdr:rowOff>
    </xdr:from>
    <xdr:ext cx="4838700" cy="4305300"/>
    <xdr:pic>
      <xdr:nvPicPr>
        <xdr:cNvPr id="51" name="image52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2957</xdr:row>
      <xdr:rowOff>0</xdr:rowOff>
    </xdr:from>
    <xdr:ext cx="4838700" cy="4305300"/>
    <xdr:pic>
      <xdr:nvPicPr>
        <xdr:cNvPr id="52" name="image49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3019</xdr:row>
      <xdr:rowOff>0</xdr:rowOff>
    </xdr:from>
    <xdr:ext cx="4943475" cy="4305300"/>
    <xdr:pic>
      <xdr:nvPicPr>
        <xdr:cNvPr id="53" name="image55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3111</xdr:row>
      <xdr:rowOff>0</xdr:rowOff>
    </xdr:from>
    <xdr:ext cx="4943475" cy="4305300"/>
    <xdr:pic>
      <xdr:nvPicPr>
        <xdr:cNvPr id="54" name="image70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3170</xdr:row>
      <xdr:rowOff>0</xdr:rowOff>
    </xdr:from>
    <xdr:ext cx="4943475" cy="4305300"/>
    <xdr:pic>
      <xdr:nvPicPr>
        <xdr:cNvPr id="55" name="image41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3232</xdr:row>
      <xdr:rowOff>0</xdr:rowOff>
    </xdr:from>
    <xdr:ext cx="4943475" cy="4305300"/>
    <xdr:pic>
      <xdr:nvPicPr>
        <xdr:cNvPr id="56" name="image48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3298</xdr:row>
      <xdr:rowOff>0</xdr:rowOff>
    </xdr:from>
    <xdr:ext cx="4838700" cy="4305300"/>
    <xdr:pic>
      <xdr:nvPicPr>
        <xdr:cNvPr id="57" name="image64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3407</xdr:row>
      <xdr:rowOff>0</xdr:rowOff>
    </xdr:from>
    <xdr:ext cx="4838700" cy="4305300"/>
    <xdr:pic>
      <xdr:nvPicPr>
        <xdr:cNvPr id="58" name="image63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3481</xdr:row>
      <xdr:rowOff>0</xdr:rowOff>
    </xdr:from>
    <xdr:ext cx="4943475" cy="4305300"/>
    <xdr:pic>
      <xdr:nvPicPr>
        <xdr:cNvPr id="59" name="image54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3546</xdr:row>
      <xdr:rowOff>0</xdr:rowOff>
    </xdr:from>
    <xdr:ext cx="4943475" cy="4305300"/>
    <xdr:pic>
      <xdr:nvPicPr>
        <xdr:cNvPr id="60" name="image61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3610</xdr:row>
      <xdr:rowOff>0</xdr:rowOff>
    </xdr:from>
    <xdr:ext cx="4838700" cy="4305300"/>
    <xdr:pic>
      <xdr:nvPicPr>
        <xdr:cNvPr id="61" name="image86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3670</xdr:row>
      <xdr:rowOff>0</xdr:rowOff>
    </xdr:from>
    <xdr:ext cx="4943475" cy="4305300"/>
    <xdr:pic>
      <xdr:nvPicPr>
        <xdr:cNvPr id="62" name="image57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3728</xdr:row>
      <xdr:rowOff>0</xdr:rowOff>
    </xdr:from>
    <xdr:ext cx="4838700" cy="4305300"/>
    <xdr:pic>
      <xdr:nvPicPr>
        <xdr:cNvPr id="63" name="image53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3814</xdr:row>
      <xdr:rowOff>0</xdr:rowOff>
    </xdr:from>
    <xdr:ext cx="4943475" cy="4305300"/>
    <xdr:pic>
      <xdr:nvPicPr>
        <xdr:cNvPr id="64" name="image50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3874</xdr:row>
      <xdr:rowOff>0</xdr:rowOff>
    </xdr:from>
    <xdr:ext cx="4943475" cy="4305300"/>
    <xdr:pic>
      <xdr:nvPicPr>
        <xdr:cNvPr id="65" name="image69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3960</xdr:row>
      <xdr:rowOff>0</xdr:rowOff>
    </xdr:from>
    <xdr:ext cx="4943475" cy="4305300"/>
    <xdr:pic>
      <xdr:nvPicPr>
        <xdr:cNvPr id="66" name="image65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4066</xdr:row>
      <xdr:rowOff>0</xdr:rowOff>
    </xdr:from>
    <xdr:ext cx="4838700" cy="4305300"/>
    <xdr:pic>
      <xdr:nvPicPr>
        <xdr:cNvPr id="67" name="image62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4102</xdr:row>
      <xdr:rowOff>0</xdr:rowOff>
    </xdr:from>
    <xdr:ext cx="5010150" cy="4305300"/>
    <xdr:pic>
      <xdr:nvPicPr>
        <xdr:cNvPr id="68" name="image74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4136</xdr:row>
      <xdr:rowOff>0</xdr:rowOff>
    </xdr:from>
    <xdr:ext cx="4943475" cy="4305300"/>
    <xdr:pic>
      <xdr:nvPicPr>
        <xdr:cNvPr id="69" name="image58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4169</xdr:row>
      <xdr:rowOff>0</xdr:rowOff>
    </xdr:from>
    <xdr:ext cx="4943475" cy="4305300"/>
    <xdr:pic>
      <xdr:nvPicPr>
        <xdr:cNvPr id="70" name="image68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4207</xdr:row>
      <xdr:rowOff>0</xdr:rowOff>
    </xdr:from>
    <xdr:ext cx="4838700" cy="4305300"/>
    <xdr:pic>
      <xdr:nvPicPr>
        <xdr:cNvPr id="71" name="image56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4243</xdr:row>
      <xdr:rowOff>0</xdr:rowOff>
    </xdr:from>
    <xdr:ext cx="4895850" cy="4305300"/>
    <xdr:pic>
      <xdr:nvPicPr>
        <xdr:cNvPr id="72" name="image77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4276</xdr:row>
      <xdr:rowOff>0</xdr:rowOff>
    </xdr:from>
    <xdr:ext cx="4838700" cy="4305300"/>
    <xdr:pic>
      <xdr:nvPicPr>
        <xdr:cNvPr id="73" name="image82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4309</xdr:row>
      <xdr:rowOff>0</xdr:rowOff>
    </xdr:from>
    <xdr:ext cx="4838700" cy="4305300"/>
    <xdr:pic>
      <xdr:nvPicPr>
        <xdr:cNvPr id="74" name="image67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4336</xdr:row>
      <xdr:rowOff>0</xdr:rowOff>
    </xdr:from>
    <xdr:ext cx="4943475" cy="4305300"/>
    <xdr:pic>
      <xdr:nvPicPr>
        <xdr:cNvPr id="75" name="image71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4377</xdr:row>
      <xdr:rowOff>0</xdr:rowOff>
    </xdr:from>
    <xdr:ext cx="4838700" cy="4305300"/>
    <xdr:pic>
      <xdr:nvPicPr>
        <xdr:cNvPr id="76" name="image72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4412</xdr:row>
      <xdr:rowOff>0</xdr:rowOff>
    </xdr:from>
    <xdr:ext cx="4838700" cy="4305300"/>
    <xdr:pic>
      <xdr:nvPicPr>
        <xdr:cNvPr id="77" name="image81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4456</xdr:row>
      <xdr:rowOff>0</xdr:rowOff>
    </xdr:from>
    <xdr:ext cx="4943475" cy="4305300"/>
    <xdr:pic>
      <xdr:nvPicPr>
        <xdr:cNvPr id="78" name="image66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4491</xdr:row>
      <xdr:rowOff>0</xdr:rowOff>
    </xdr:from>
    <xdr:ext cx="4943475" cy="4305300"/>
    <xdr:pic>
      <xdr:nvPicPr>
        <xdr:cNvPr id="79" name="image76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4532</xdr:row>
      <xdr:rowOff>0</xdr:rowOff>
    </xdr:from>
    <xdr:ext cx="5010150" cy="4305300"/>
    <xdr:pic>
      <xdr:nvPicPr>
        <xdr:cNvPr id="80" name="image73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4569</xdr:row>
      <xdr:rowOff>0</xdr:rowOff>
    </xdr:from>
    <xdr:ext cx="4838700" cy="4305300"/>
    <xdr:pic>
      <xdr:nvPicPr>
        <xdr:cNvPr id="81" name="image79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4606</xdr:row>
      <xdr:rowOff>0</xdr:rowOff>
    </xdr:from>
    <xdr:ext cx="5010150" cy="4305300"/>
    <xdr:pic>
      <xdr:nvPicPr>
        <xdr:cNvPr id="82" name="image75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4640</xdr:row>
      <xdr:rowOff>0</xdr:rowOff>
    </xdr:from>
    <xdr:ext cx="4838700" cy="4305300"/>
    <xdr:pic>
      <xdr:nvPicPr>
        <xdr:cNvPr id="83" name="image78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4670</xdr:row>
      <xdr:rowOff>0</xdr:rowOff>
    </xdr:from>
    <xdr:ext cx="4943475" cy="4305300"/>
    <xdr:pic>
      <xdr:nvPicPr>
        <xdr:cNvPr id="84" name="image85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4714</xdr:row>
      <xdr:rowOff>0</xdr:rowOff>
    </xdr:from>
    <xdr:ext cx="4838700" cy="4305300"/>
    <xdr:pic>
      <xdr:nvPicPr>
        <xdr:cNvPr id="85" name="image84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4752</xdr:row>
      <xdr:rowOff>0</xdr:rowOff>
    </xdr:from>
    <xdr:ext cx="4838700" cy="4305300"/>
    <xdr:pic>
      <xdr:nvPicPr>
        <xdr:cNvPr id="86" name="image80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4792</xdr:row>
      <xdr:rowOff>0</xdr:rowOff>
    </xdr:from>
    <xdr:ext cx="4838700" cy="4305300"/>
    <xdr:pic>
      <xdr:nvPicPr>
        <xdr:cNvPr id="87" name="image83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1495425</xdr:colOff>
      <xdr:row>24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B7908D-27A1-2905-1BF4-3B045D710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3</xdr:col>
      <xdr:colOff>1495425</xdr:colOff>
      <xdr:row>92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CFF40F-0E71-496F-3472-43806A0A4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344930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3</xdr:col>
      <xdr:colOff>1495425</xdr:colOff>
      <xdr:row>160</xdr:row>
      <xdr:rowOff>123825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9395EB2-CB70-420F-0782-0E1AD9C7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3249930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3</xdr:col>
      <xdr:colOff>1381125</xdr:colOff>
      <xdr:row>245</xdr:row>
      <xdr:rowOff>123825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AA0EC0C-6179-5F98-339C-7DAD8EAC2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50939700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3</xdr:col>
      <xdr:colOff>1381125</xdr:colOff>
      <xdr:row>320</xdr:row>
      <xdr:rowOff>123825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61698BD-9949-2D5D-B668-E1B478C8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66636900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3</xdr:col>
      <xdr:colOff>1495425</xdr:colOff>
      <xdr:row>406</xdr:row>
      <xdr:rowOff>123825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6DE3FDC-B90A-9DB1-C3EA-E5B9DA9BC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8481060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3</xdr:col>
      <xdr:colOff>1495425</xdr:colOff>
      <xdr:row>499</xdr:row>
      <xdr:rowOff>123825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D283FE3-EF3E-3EF2-3821-F36FAC0EE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0309860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3</xdr:col>
      <xdr:colOff>1381125</xdr:colOff>
      <xdr:row>576</xdr:row>
      <xdr:rowOff>123825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A409CAA-35C5-E4AB-41A4-6B57E277E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20548400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3</xdr:col>
      <xdr:colOff>1381125</xdr:colOff>
      <xdr:row>674</xdr:row>
      <xdr:rowOff>104775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156DB7C-5F5B-CDE1-E46B-585CF606C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41236700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737</xdr:row>
      <xdr:rowOff>0</xdr:rowOff>
    </xdr:from>
    <xdr:to>
      <xdr:col>3</xdr:col>
      <xdr:colOff>1495425</xdr:colOff>
      <xdr:row>759</xdr:row>
      <xdr:rowOff>123825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0F86782-3240-9303-0C4C-227277FCD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157914975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935</xdr:row>
      <xdr:rowOff>0</xdr:rowOff>
    </xdr:from>
    <xdr:to>
      <xdr:col>3</xdr:col>
      <xdr:colOff>1381125</xdr:colOff>
      <xdr:row>957</xdr:row>
      <xdr:rowOff>123825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AC2BCA2-3D33-919B-E119-09B74351A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199939275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1060</xdr:row>
      <xdr:rowOff>0</xdr:rowOff>
    </xdr:from>
    <xdr:to>
      <xdr:col>3</xdr:col>
      <xdr:colOff>1495425</xdr:colOff>
      <xdr:row>1082</xdr:row>
      <xdr:rowOff>123825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BDCB392-7A02-709A-A564-F41087834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25694875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1156</xdr:row>
      <xdr:rowOff>0</xdr:rowOff>
    </xdr:from>
    <xdr:to>
      <xdr:col>3</xdr:col>
      <xdr:colOff>1495425</xdr:colOff>
      <xdr:row>1178</xdr:row>
      <xdr:rowOff>123825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43791F3-C776-CF7A-33CD-A5642F57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45697375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1333</xdr:row>
      <xdr:rowOff>0</xdr:rowOff>
    </xdr:from>
    <xdr:to>
      <xdr:col>3</xdr:col>
      <xdr:colOff>1495425</xdr:colOff>
      <xdr:row>1355</xdr:row>
      <xdr:rowOff>123825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D65E2A2-2998-6D7E-F4A2-805ACA531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281892375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1418</xdr:row>
      <xdr:rowOff>0</xdr:rowOff>
    </xdr:from>
    <xdr:to>
      <xdr:col>3</xdr:col>
      <xdr:colOff>1381125</xdr:colOff>
      <xdr:row>1440</xdr:row>
      <xdr:rowOff>123825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D6CBAAD-4207-B8AD-2536-8C7E1ECDC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300942375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1518</xdr:row>
      <xdr:rowOff>0</xdr:rowOff>
    </xdr:from>
    <xdr:to>
      <xdr:col>3</xdr:col>
      <xdr:colOff>1381125</xdr:colOff>
      <xdr:row>1540</xdr:row>
      <xdr:rowOff>123825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BDB67BA-7D58-8C68-3905-BF85363FA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323268975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1620</xdr:row>
      <xdr:rowOff>0</xdr:rowOff>
    </xdr:from>
    <xdr:to>
      <xdr:col>3</xdr:col>
      <xdr:colOff>1495425</xdr:colOff>
      <xdr:row>1642</xdr:row>
      <xdr:rowOff>123825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4B186AD-5FA9-7B3C-4D24-749D397F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46167075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1727</xdr:row>
      <xdr:rowOff>0</xdr:rowOff>
    </xdr:from>
    <xdr:to>
      <xdr:col>3</xdr:col>
      <xdr:colOff>1562100</xdr:colOff>
      <xdr:row>1749</xdr:row>
      <xdr:rowOff>123825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1DDC047-9109-0343-45D8-34AD56421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373256175"/>
          <a:ext cx="5257800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1819</xdr:row>
      <xdr:rowOff>0</xdr:rowOff>
    </xdr:from>
    <xdr:to>
      <xdr:col>3</xdr:col>
      <xdr:colOff>1495425</xdr:colOff>
      <xdr:row>1841</xdr:row>
      <xdr:rowOff>123825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6DB4A52-7114-4502-EDF8-2E3F940F3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39679245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1911</xdr:row>
      <xdr:rowOff>0</xdr:rowOff>
    </xdr:from>
    <xdr:to>
      <xdr:col>3</xdr:col>
      <xdr:colOff>1485900</xdr:colOff>
      <xdr:row>1933</xdr:row>
      <xdr:rowOff>114300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261D90A-045F-89E6-ECA0-A952B511B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41081325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1958</xdr:row>
      <xdr:rowOff>0</xdr:rowOff>
    </xdr:from>
    <xdr:to>
      <xdr:col>3</xdr:col>
      <xdr:colOff>1485900</xdr:colOff>
      <xdr:row>1980</xdr:row>
      <xdr:rowOff>114300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B7335883-F334-8152-4419-4D904A082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41986200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2030</xdr:row>
      <xdr:rowOff>0</xdr:rowOff>
    </xdr:from>
    <xdr:to>
      <xdr:col>3</xdr:col>
      <xdr:colOff>1381125</xdr:colOff>
      <xdr:row>2052</xdr:row>
      <xdr:rowOff>114300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E2E3A29C-5C8A-13B1-7B30-D8BA050D9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434606700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2134</xdr:row>
      <xdr:rowOff>0</xdr:rowOff>
    </xdr:from>
    <xdr:to>
      <xdr:col>3</xdr:col>
      <xdr:colOff>1485900</xdr:colOff>
      <xdr:row>2156</xdr:row>
      <xdr:rowOff>114300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7C6EF62-4985-75E5-BE87-810235EBB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45712380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2203</xdr:row>
      <xdr:rowOff>0</xdr:rowOff>
    </xdr:from>
    <xdr:to>
      <xdr:col>3</xdr:col>
      <xdr:colOff>1485900</xdr:colOff>
      <xdr:row>2225</xdr:row>
      <xdr:rowOff>114300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F678B70-740B-3D6B-9B57-244887589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47411640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2239</xdr:row>
      <xdr:rowOff>0</xdr:rowOff>
    </xdr:from>
    <xdr:to>
      <xdr:col>3</xdr:col>
      <xdr:colOff>1552575</xdr:colOff>
      <xdr:row>2261</xdr:row>
      <xdr:rowOff>114300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9F297533-6DDF-AC28-94CD-BA649FA2F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483641400"/>
          <a:ext cx="524827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2282</xdr:row>
      <xdr:rowOff>0</xdr:rowOff>
    </xdr:from>
    <xdr:to>
      <xdr:col>3</xdr:col>
      <xdr:colOff>1381125</xdr:colOff>
      <xdr:row>2304</xdr:row>
      <xdr:rowOff>114300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4D40672-F948-4EC3-7CAB-6AEAF646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495300000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2340</xdr:row>
      <xdr:rowOff>0</xdr:rowOff>
    </xdr:from>
    <xdr:to>
      <xdr:col>3</xdr:col>
      <xdr:colOff>1485900</xdr:colOff>
      <xdr:row>2362</xdr:row>
      <xdr:rowOff>114300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ED83459-3756-A628-95CB-8695BFDBD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50954940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2423</xdr:row>
      <xdr:rowOff>0</xdr:rowOff>
    </xdr:from>
    <xdr:to>
      <xdr:col>3</xdr:col>
      <xdr:colOff>1381125</xdr:colOff>
      <xdr:row>2445</xdr:row>
      <xdr:rowOff>114300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6DEB5354-6FE9-8BAC-FACC-63DD09A40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530199600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2485</xdr:row>
      <xdr:rowOff>0</xdr:rowOff>
    </xdr:from>
    <xdr:to>
      <xdr:col>3</xdr:col>
      <xdr:colOff>1495425</xdr:colOff>
      <xdr:row>2507</xdr:row>
      <xdr:rowOff>123825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32EB096-719D-7A40-FA78-EB56C4FF5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600" y="54025800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2555</xdr:row>
      <xdr:rowOff>0</xdr:rowOff>
    </xdr:from>
    <xdr:to>
      <xdr:col>3</xdr:col>
      <xdr:colOff>1495425</xdr:colOff>
      <xdr:row>2577</xdr:row>
      <xdr:rowOff>123825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45B8388-1365-E390-1B45-8CB9636E0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9600" y="55746015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2644</xdr:row>
      <xdr:rowOff>0</xdr:rowOff>
    </xdr:from>
    <xdr:to>
      <xdr:col>3</xdr:col>
      <xdr:colOff>1524000</xdr:colOff>
      <xdr:row>2666</xdr:row>
      <xdr:rowOff>123825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5914D820-BCB5-6C2B-65A7-DE1CD64B8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9600" y="579253350"/>
          <a:ext cx="5219700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2701</xdr:row>
      <xdr:rowOff>0</xdr:rowOff>
    </xdr:from>
    <xdr:to>
      <xdr:col>3</xdr:col>
      <xdr:colOff>1381125</xdr:colOff>
      <xdr:row>2723</xdr:row>
      <xdr:rowOff>123825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591101B-17FB-D5EE-89FC-CAC4AFF01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9600" y="593312250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2763</xdr:row>
      <xdr:rowOff>0</xdr:rowOff>
    </xdr:from>
    <xdr:to>
      <xdr:col>3</xdr:col>
      <xdr:colOff>1381125</xdr:colOff>
      <xdr:row>2785</xdr:row>
      <xdr:rowOff>123825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632BCB8F-8F09-2143-1E46-C08E21D92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9600" y="608723700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2828</xdr:row>
      <xdr:rowOff>0</xdr:rowOff>
    </xdr:from>
    <xdr:to>
      <xdr:col>3</xdr:col>
      <xdr:colOff>1495425</xdr:colOff>
      <xdr:row>2850</xdr:row>
      <xdr:rowOff>123825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3F3DBD8B-5E97-E946-B1EF-47DADD0AE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09600" y="62449710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2888</xdr:row>
      <xdr:rowOff>0</xdr:rowOff>
    </xdr:from>
    <xdr:to>
      <xdr:col>3</xdr:col>
      <xdr:colOff>1495425</xdr:colOff>
      <xdr:row>2910</xdr:row>
      <xdr:rowOff>123825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70D8691D-F61B-B8F1-2F3C-73BBABCC0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9600" y="637698750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2956</xdr:row>
      <xdr:rowOff>0</xdr:rowOff>
    </xdr:from>
    <xdr:to>
      <xdr:col>3</xdr:col>
      <xdr:colOff>1381125</xdr:colOff>
      <xdr:row>2978</xdr:row>
      <xdr:rowOff>123825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5179AC17-D7BA-7F4C-504B-3F88C679B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09600" y="655567650"/>
          <a:ext cx="50768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3024</xdr:row>
      <xdr:rowOff>0</xdr:rowOff>
    </xdr:from>
    <xdr:to>
      <xdr:col>3</xdr:col>
      <xdr:colOff>1485900</xdr:colOff>
      <xdr:row>3046</xdr:row>
      <xdr:rowOff>114300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22E71174-38CD-159C-F33E-574A047D4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9600" y="67193160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3092</xdr:row>
      <xdr:rowOff>0</xdr:rowOff>
    </xdr:from>
    <xdr:to>
      <xdr:col>3</xdr:col>
      <xdr:colOff>1552575</xdr:colOff>
      <xdr:row>3114</xdr:row>
      <xdr:rowOff>114300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14B32DDC-E68F-65AA-374C-BE3AEBA0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09600" y="687514500"/>
          <a:ext cx="524827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3152</xdr:row>
      <xdr:rowOff>0</xdr:rowOff>
    </xdr:from>
    <xdr:to>
      <xdr:col>3</xdr:col>
      <xdr:colOff>1381125</xdr:colOff>
      <xdr:row>3174</xdr:row>
      <xdr:rowOff>114300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6732CC2A-88DB-9F2F-0266-208EB8383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09600" y="704240400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3216</xdr:row>
      <xdr:rowOff>0</xdr:rowOff>
    </xdr:from>
    <xdr:to>
      <xdr:col>3</xdr:col>
      <xdr:colOff>1381125</xdr:colOff>
      <xdr:row>3238</xdr:row>
      <xdr:rowOff>114300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509A2A92-BBB2-1D81-39BA-9901A0A68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09600" y="7232618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3298</xdr:row>
      <xdr:rowOff>0</xdr:rowOff>
    </xdr:from>
    <xdr:to>
      <xdr:col>3</xdr:col>
      <xdr:colOff>1381125</xdr:colOff>
      <xdr:row>3320</xdr:row>
      <xdr:rowOff>114300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9BAFE0B4-3DBF-8EE9-1530-C84ADD758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09600" y="7537037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3402</xdr:row>
      <xdr:rowOff>0</xdr:rowOff>
    </xdr:from>
    <xdr:to>
      <xdr:col>3</xdr:col>
      <xdr:colOff>1381125</xdr:colOff>
      <xdr:row>3424</xdr:row>
      <xdr:rowOff>114300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35765D8B-DE6C-C4BD-A244-71302334E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09600" y="7872317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3465</xdr:row>
      <xdr:rowOff>0</xdr:rowOff>
    </xdr:from>
    <xdr:to>
      <xdr:col>3</xdr:col>
      <xdr:colOff>1485900</xdr:colOff>
      <xdr:row>3487</xdr:row>
      <xdr:rowOff>114300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CFD446BD-EE01-40B9-EA34-4D44EB7E0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09600" y="81024412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3530</xdr:row>
      <xdr:rowOff>0</xdr:rowOff>
    </xdr:from>
    <xdr:to>
      <xdr:col>3</xdr:col>
      <xdr:colOff>1381125</xdr:colOff>
      <xdr:row>3552</xdr:row>
      <xdr:rowOff>114300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605EF191-572C-3F0E-7CD8-852096764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9600" y="8297513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3611</xdr:row>
      <xdr:rowOff>0</xdr:rowOff>
    </xdr:from>
    <xdr:to>
      <xdr:col>3</xdr:col>
      <xdr:colOff>1381125</xdr:colOff>
      <xdr:row>3633</xdr:row>
      <xdr:rowOff>114300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F4A19DA2-2B07-FCFA-EFEE-99B0379BA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09600" y="8509730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3682</xdr:row>
      <xdr:rowOff>0</xdr:rowOff>
    </xdr:from>
    <xdr:to>
      <xdr:col>3</xdr:col>
      <xdr:colOff>1485900</xdr:colOff>
      <xdr:row>3704</xdr:row>
      <xdr:rowOff>114300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5E17FCAA-19E4-176E-C9FA-0494D1F96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09600" y="87242332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3750</xdr:row>
      <xdr:rowOff>0</xdr:rowOff>
    </xdr:from>
    <xdr:to>
      <xdr:col>3</xdr:col>
      <xdr:colOff>1381125</xdr:colOff>
      <xdr:row>3772</xdr:row>
      <xdr:rowOff>114300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C5590C3D-B216-3D67-12A1-6E9FD6918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09600" y="8883872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3807</xdr:row>
      <xdr:rowOff>0</xdr:rowOff>
    </xdr:from>
    <xdr:to>
      <xdr:col>3</xdr:col>
      <xdr:colOff>1514475</xdr:colOff>
      <xdr:row>3829</xdr:row>
      <xdr:rowOff>114300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6E1A9A6C-2E2F-297D-3BF1-120E1407D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09600" y="902446125"/>
          <a:ext cx="521017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3856</xdr:row>
      <xdr:rowOff>0</xdr:rowOff>
    </xdr:from>
    <xdr:to>
      <xdr:col>3</xdr:col>
      <xdr:colOff>1485900</xdr:colOff>
      <xdr:row>3878</xdr:row>
      <xdr:rowOff>114300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9D36F28-00B8-03E6-A608-FC618E152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09600" y="91372372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3923</xdr:row>
      <xdr:rowOff>0</xdr:rowOff>
    </xdr:from>
    <xdr:to>
      <xdr:col>3</xdr:col>
      <xdr:colOff>1485900</xdr:colOff>
      <xdr:row>3945</xdr:row>
      <xdr:rowOff>114300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F7D2352-E9CB-DFB2-7FC7-071CB66D4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9600" y="93083062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3993</xdr:row>
      <xdr:rowOff>0</xdr:rowOff>
    </xdr:from>
    <xdr:to>
      <xdr:col>3</xdr:col>
      <xdr:colOff>1485900</xdr:colOff>
      <xdr:row>4015</xdr:row>
      <xdr:rowOff>114300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C9A76783-D06E-EE57-108E-98D128D5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09600" y="94946152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4079</xdr:row>
      <xdr:rowOff>0</xdr:rowOff>
    </xdr:from>
    <xdr:to>
      <xdr:col>3</xdr:col>
      <xdr:colOff>1381125</xdr:colOff>
      <xdr:row>4101</xdr:row>
      <xdr:rowOff>114300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CFC8AE-B31D-33D5-B943-F02A6213C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09600" y="9689687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4158</xdr:row>
      <xdr:rowOff>0</xdr:rowOff>
    </xdr:from>
    <xdr:to>
      <xdr:col>3</xdr:col>
      <xdr:colOff>1552575</xdr:colOff>
      <xdr:row>4180</xdr:row>
      <xdr:rowOff>114300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42C8148E-00CD-43DD-5204-1798BE29F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09600" y="985561275"/>
          <a:ext cx="524827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4248</xdr:row>
      <xdr:rowOff>0</xdr:rowOff>
    </xdr:from>
    <xdr:to>
      <xdr:col>3</xdr:col>
      <xdr:colOff>1381125</xdr:colOff>
      <xdr:row>4270</xdr:row>
      <xdr:rowOff>114300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EC515DE8-89C8-7B65-6300-833E96688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09600" y="1004468400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4300</xdr:row>
      <xdr:rowOff>0</xdr:rowOff>
    </xdr:from>
    <xdr:to>
      <xdr:col>3</xdr:col>
      <xdr:colOff>1381125</xdr:colOff>
      <xdr:row>4322</xdr:row>
      <xdr:rowOff>114300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56C26B91-F71A-6FE6-8535-A49BA30A6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09600" y="1016355600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4363</xdr:row>
      <xdr:rowOff>0</xdr:rowOff>
    </xdr:from>
    <xdr:to>
      <xdr:col>3</xdr:col>
      <xdr:colOff>1485900</xdr:colOff>
      <xdr:row>4385</xdr:row>
      <xdr:rowOff>114300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B71C7570-286C-3104-3860-110B7B0DB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9600" y="102843330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4414</xdr:row>
      <xdr:rowOff>0</xdr:rowOff>
    </xdr:from>
    <xdr:to>
      <xdr:col>3</xdr:col>
      <xdr:colOff>1485900</xdr:colOff>
      <xdr:row>4436</xdr:row>
      <xdr:rowOff>114300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C29EBBB-FFFF-7618-964A-FE0977638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09600" y="103818690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4487</xdr:row>
      <xdr:rowOff>0</xdr:rowOff>
    </xdr:from>
    <xdr:to>
      <xdr:col>3</xdr:col>
      <xdr:colOff>1552575</xdr:colOff>
      <xdr:row>4509</xdr:row>
      <xdr:rowOff>114300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5DE5E9C0-5074-9E7A-0419-B7A8D5D64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09600" y="1052264850"/>
          <a:ext cx="524827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4550</xdr:row>
      <xdr:rowOff>0</xdr:rowOff>
    </xdr:from>
    <xdr:to>
      <xdr:col>3</xdr:col>
      <xdr:colOff>1381125</xdr:colOff>
      <xdr:row>4572</xdr:row>
      <xdr:rowOff>114300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8463F742-70A6-C38A-8D2E-109709DB2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09600" y="1065142650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4633</xdr:row>
      <xdr:rowOff>0</xdr:rowOff>
    </xdr:from>
    <xdr:to>
      <xdr:col>3</xdr:col>
      <xdr:colOff>1485900</xdr:colOff>
      <xdr:row>4655</xdr:row>
      <xdr:rowOff>114300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65EB5D48-3E0A-F9E5-1A1F-FDB005FE2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09600" y="108148755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4719</xdr:row>
      <xdr:rowOff>0</xdr:rowOff>
    </xdr:from>
    <xdr:to>
      <xdr:col>3</xdr:col>
      <xdr:colOff>1485900</xdr:colOff>
      <xdr:row>4741</xdr:row>
      <xdr:rowOff>114300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3E5C1CA9-4B76-C147-93C7-0201BE538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09600" y="1098670650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4771</xdr:row>
      <xdr:rowOff>0</xdr:rowOff>
    </xdr:from>
    <xdr:to>
      <xdr:col>3</xdr:col>
      <xdr:colOff>1552575</xdr:colOff>
      <xdr:row>4793</xdr:row>
      <xdr:rowOff>114300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FE98421D-1E96-2DFA-9D52-177651900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09600" y="1108690950"/>
          <a:ext cx="524827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4843</xdr:row>
      <xdr:rowOff>0</xdr:rowOff>
    </xdr:from>
    <xdr:to>
      <xdr:col>3</xdr:col>
      <xdr:colOff>1381125</xdr:colOff>
      <xdr:row>4864</xdr:row>
      <xdr:rowOff>114300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DCCC5BA2-EA02-3E82-FFB0-F0B16752C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09600" y="1123130850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4902</xdr:row>
      <xdr:rowOff>0</xdr:rowOff>
    </xdr:from>
    <xdr:to>
      <xdr:col>3</xdr:col>
      <xdr:colOff>1485900</xdr:colOff>
      <xdr:row>4924</xdr:row>
      <xdr:rowOff>114300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27D5C716-C1FB-D101-E497-49567C7A5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09600" y="113502757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4983</xdr:row>
      <xdr:rowOff>0</xdr:rowOff>
    </xdr:from>
    <xdr:to>
      <xdr:col>3</xdr:col>
      <xdr:colOff>1381125</xdr:colOff>
      <xdr:row>5005</xdr:row>
      <xdr:rowOff>114300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CED14C65-B5D6-EF12-D085-4791CD21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09600" y="11523059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5052</xdr:row>
      <xdr:rowOff>0</xdr:rowOff>
    </xdr:from>
    <xdr:to>
      <xdr:col>3</xdr:col>
      <xdr:colOff>1485900</xdr:colOff>
      <xdr:row>5074</xdr:row>
      <xdr:rowOff>114300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D17394-2015-1273-6B59-B632F9F38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09600" y="116769832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5112</xdr:row>
      <xdr:rowOff>0</xdr:rowOff>
    </xdr:from>
    <xdr:to>
      <xdr:col>3</xdr:col>
      <xdr:colOff>1381125</xdr:colOff>
      <xdr:row>5134</xdr:row>
      <xdr:rowOff>114300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447B38DA-970B-DF02-C21C-0DCC61576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09600" y="11809190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5188</xdr:row>
      <xdr:rowOff>0</xdr:rowOff>
    </xdr:from>
    <xdr:to>
      <xdr:col>3</xdr:col>
      <xdr:colOff>1381125</xdr:colOff>
      <xdr:row>5210</xdr:row>
      <xdr:rowOff>114300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C7D53106-629B-79F6-E834-E48DC676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09600" y="11965781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5254</xdr:row>
      <xdr:rowOff>0</xdr:rowOff>
    </xdr:from>
    <xdr:to>
      <xdr:col>3</xdr:col>
      <xdr:colOff>1485900</xdr:colOff>
      <xdr:row>5276</xdr:row>
      <xdr:rowOff>114300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E61752F7-4182-1B7B-48F3-ECF0BF58D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09600" y="121185622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5314</xdr:row>
      <xdr:rowOff>0</xdr:rowOff>
    </xdr:from>
    <xdr:to>
      <xdr:col>3</xdr:col>
      <xdr:colOff>1485900</xdr:colOff>
      <xdr:row>5336</xdr:row>
      <xdr:rowOff>114300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5B6D9407-EA11-2B12-F601-41E15C35F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09600" y="122541982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5382</xdr:row>
      <xdr:rowOff>0</xdr:rowOff>
    </xdr:from>
    <xdr:to>
      <xdr:col>3</xdr:col>
      <xdr:colOff>1485900</xdr:colOff>
      <xdr:row>5404</xdr:row>
      <xdr:rowOff>114300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4438076D-3AE0-B770-96FC-FE14F1C24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09600" y="124045027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5437</xdr:row>
      <xdr:rowOff>0</xdr:rowOff>
    </xdr:from>
    <xdr:to>
      <xdr:col>3</xdr:col>
      <xdr:colOff>1381125</xdr:colOff>
      <xdr:row>5459</xdr:row>
      <xdr:rowOff>114300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A37FB450-F490-9F2A-4AD2-0C92CBD01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09600" y="125294707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5488</xdr:row>
      <xdr:rowOff>0</xdr:rowOff>
    </xdr:from>
    <xdr:to>
      <xdr:col>3</xdr:col>
      <xdr:colOff>1485900</xdr:colOff>
      <xdr:row>5510</xdr:row>
      <xdr:rowOff>114300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158E37DF-8A67-DA9C-DE09-EB0C8D266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09600" y="126449137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5574</xdr:row>
      <xdr:rowOff>0</xdr:rowOff>
    </xdr:from>
    <xdr:to>
      <xdr:col>3</xdr:col>
      <xdr:colOff>1552575</xdr:colOff>
      <xdr:row>5596</xdr:row>
      <xdr:rowOff>114300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2C2C47D7-52C4-0508-5D74-5E248487E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09600" y="1284951075"/>
          <a:ext cx="524827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5631</xdr:row>
      <xdr:rowOff>0</xdr:rowOff>
    </xdr:from>
    <xdr:to>
      <xdr:col>3</xdr:col>
      <xdr:colOff>1485900</xdr:colOff>
      <xdr:row>5653</xdr:row>
      <xdr:rowOff>114300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29918322-9CD6-4887-4199-40C93CFE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09600" y="1295923875"/>
          <a:ext cx="51816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5707</xdr:row>
      <xdr:rowOff>0</xdr:rowOff>
    </xdr:from>
    <xdr:to>
      <xdr:col>3</xdr:col>
      <xdr:colOff>1381125</xdr:colOff>
      <xdr:row>5729</xdr:row>
      <xdr:rowOff>114300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33CE33CE-F976-591A-B79D-4944212F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09600" y="1311525825"/>
          <a:ext cx="5076825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5789</xdr:row>
      <xdr:rowOff>0</xdr:rowOff>
    </xdr:from>
    <xdr:to>
      <xdr:col>3</xdr:col>
      <xdr:colOff>1495425</xdr:colOff>
      <xdr:row>5811</xdr:row>
      <xdr:rowOff>123825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BC0044DE-EA35-B9FC-F5FC-0C1B24ACA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09600" y="1268301375"/>
          <a:ext cx="5191125" cy="4314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5867</xdr:row>
      <xdr:rowOff>0</xdr:rowOff>
    </xdr:from>
    <xdr:to>
      <xdr:col>3</xdr:col>
      <xdr:colOff>1381125</xdr:colOff>
      <xdr:row>5889</xdr:row>
      <xdr:rowOff>76200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31C31507-D256-3520-A647-77E38BA7F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09600" y="1284455775"/>
          <a:ext cx="5076825" cy="426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5925</xdr:row>
      <xdr:rowOff>0</xdr:rowOff>
    </xdr:from>
    <xdr:to>
      <xdr:col>3</xdr:col>
      <xdr:colOff>1562100</xdr:colOff>
      <xdr:row>5947</xdr:row>
      <xdr:rowOff>123825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8A9C0B89-BC96-1268-78BA-7BDC2F2A2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09600" y="1295276175"/>
          <a:ext cx="5257800" cy="431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33"/>
  <sheetViews>
    <sheetView topLeftCell="C1" workbookViewId="0">
      <selection activeCell="H29" sqref="H29"/>
    </sheetView>
  </sheetViews>
  <sheetFormatPr defaultColWidth="12.5703125" defaultRowHeight="15" customHeight="1"/>
  <cols>
    <col min="1" max="1" width="7.5703125" customWidth="1"/>
    <col min="2" max="2" width="22.140625" customWidth="1"/>
    <col min="3" max="3" width="41.5703125" customWidth="1"/>
    <col min="4" max="4" width="47.7109375" customWidth="1"/>
    <col min="5" max="5" width="29.28515625" customWidth="1"/>
    <col min="6" max="7" width="7.5703125" customWidth="1"/>
    <col min="8" max="8" width="11.5703125" customWidth="1"/>
    <col min="9" max="10" width="7.5703125" customWidth="1"/>
    <col min="11" max="11" width="16.140625" customWidth="1"/>
    <col min="12" max="12" width="36.85546875" customWidth="1"/>
    <col min="13" max="13" width="16.42578125" customWidth="1"/>
    <col min="14" max="14" width="20.42578125" customWidth="1"/>
  </cols>
  <sheetData>
    <row r="1" spans="11:14" ht="16.5" customHeight="1"/>
    <row r="2" spans="11:14" ht="16.5" customHeight="1"/>
    <row r="3" spans="11:14" ht="16.5" customHeight="1">
      <c r="K3" s="1"/>
    </row>
    <row r="4" spans="11:14" ht="16.5" customHeight="1">
      <c r="K4" s="2" t="s">
        <v>0</v>
      </c>
      <c r="L4" s="3" t="s">
        <v>1</v>
      </c>
      <c r="M4" s="3" t="s">
        <v>2</v>
      </c>
      <c r="N4" s="4" t="s">
        <v>3</v>
      </c>
    </row>
    <row r="5" spans="11:14" ht="16.5" customHeight="1">
      <c r="K5" s="5" t="s">
        <v>4</v>
      </c>
      <c r="L5" s="6" t="s">
        <v>5</v>
      </c>
      <c r="M5" s="6" t="s">
        <v>6</v>
      </c>
      <c r="N5" s="7" t="s">
        <v>7</v>
      </c>
    </row>
    <row r="6" spans="11:14" ht="16.5" customHeight="1">
      <c r="K6" s="5" t="s">
        <v>8</v>
      </c>
      <c r="L6" s="6" t="s">
        <v>9</v>
      </c>
      <c r="M6" s="6" t="s">
        <v>10</v>
      </c>
      <c r="N6" s="7" t="s">
        <v>11</v>
      </c>
    </row>
    <row r="7" spans="11:14" ht="16.5" customHeight="1">
      <c r="K7" s="5" t="s">
        <v>8</v>
      </c>
      <c r="L7" s="6" t="s">
        <v>12</v>
      </c>
      <c r="M7" s="6" t="s">
        <v>13</v>
      </c>
      <c r="N7" s="7" t="s">
        <v>11</v>
      </c>
    </row>
    <row r="8" spans="11:14" ht="16.5" customHeight="1">
      <c r="K8" s="5" t="s">
        <v>8</v>
      </c>
      <c r="L8" s="6" t="s">
        <v>14</v>
      </c>
      <c r="M8" s="6" t="s">
        <v>15</v>
      </c>
      <c r="N8" s="7" t="s">
        <v>11</v>
      </c>
    </row>
    <row r="9" spans="11:14" ht="16.5" customHeight="1">
      <c r="K9" s="5" t="s">
        <v>8</v>
      </c>
      <c r="L9" s="6" t="s">
        <v>16</v>
      </c>
      <c r="M9" s="6" t="s">
        <v>17</v>
      </c>
      <c r="N9" s="7" t="s">
        <v>11</v>
      </c>
    </row>
    <row r="10" spans="11:14" ht="16.5" customHeight="1">
      <c r="K10" s="5" t="s">
        <v>8</v>
      </c>
      <c r="L10" s="6" t="s">
        <v>18</v>
      </c>
      <c r="M10" s="6" t="s">
        <v>19</v>
      </c>
      <c r="N10" s="7" t="s">
        <v>11</v>
      </c>
    </row>
    <row r="11" spans="11:14" ht="16.5" customHeight="1">
      <c r="K11" s="5" t="s">
        <v>20</v>
      </c>
      <c r="L11" s="6" t="s">
        <v>21</v>
      </c>
      <c r="M11" s="6" t="s">
        <v>22</v>
      </c>
      <c r="N11" s="7" t="s">
        <v>23</v>
      </c>
    </row>
    <row r="12" spans="11:14" ht="16.5" customHeight="1">
      <c r="K12" s="5" t="s">
        <v>24</v>
      </c>
      <c r="L12" s="6" t="s">
        <v>25</v>
      </c>
      <c r="M12" s="6" t="s">
        <v>26</v>
      </c>
      <c r="N12" s="7" t="s">
        <v>27</v>
      </c>
    </row>
    <row r="13" spans="11:14" ht="16.5" customHeight="1">
      <c r="K13" s="5" t="s">
        <v>8</v>
      </c>
      <c r="L13" s="6" t="s">
        <v>28</v>
      </c>
      <c r="M13" s="6" t="s">
        <v>26</v>
      </c>
      <c r="N13" s="7" t="s">
        <v>29</v>
      </c>
    </row>
    <row r="14" spans="11:14" ht="16.5" customHeight="1">
      <c r="K14" s="5" t="s">
        <v>8</v>
      </c>
      <c r="L14" s="6" t="s">
        <v>30</v>
      </c>
      <c r="M14" s="6" t="s">
        <v>31</v>
      </c>
      <c r="N14" s="7" t="s">
        <v>32</v>
      </c>
    </row>
    <row r="15" spans="11:14" ht="16.5" customHeight="1">
      <c r="K15" s="5" t="s">
        <v>8</v>
      </c>
      <c r="L15" s="6" t="s">
        <v>33</v>
      </c>
      <c r="M15" s="6" t="s">
        <v>31</v>
      </c>
      <c r="N15" s="7" t="s">
        <v>34</v>
      </c>
    </row>
    <row r="16" spans="11:14" ht="16.5" customHeight="1">
      <c r="K16" s="5" t="s">
        <v>8</v>
      </c>
      <c r="L16" s="6" t="s">
        <v>35</v>
      </c>
      <c r="M16" s="6" t="s">
        <v>36</v>
      </c>
      <c r="N16" s="7">
        <v>9018.9</v>
      </c>
    </row>
    <row r="17" spans="2:14" ht="16.5" customHeight="1">
      <c r="K17" s="5" t="s">
        <v>8</v>
      </c>
      <c r="L17" s="6" t="s">
        <v>37</v>
      </c>
      <c r="M17" s="6" t="s">
        <v>38</v>
      </c>
      <c r="N17" s="7">
        <v>9018.9</v>
      </c>
    </row>
    <row r="18" spans="2:14" ht="16.5" customHeight="1">
      <c r="K18" s="5" t="s">
        <v>39</v>
      </c>
      <c r="L18" s="6" t="s">
        <v>40</v>
      </c>
      <c r="M18" s="6" t="s">
        <v>41</v>
      </c>
      <c r="N18" s="7" t="s">
        <v>42</v>
      </c>
    </row>
    <row r="19" spans="2:14" ht="16.5" customHeight="1">
      <c r="K19" s="78" t="s">
        <v>8</v>
      </c>
      <c r="L19" s="78" t="s">
        <v>43</v>
      </c>
      <c r="M19" s="78" t="s">
        <v>44</v>
      </c>
      <c r="N19" s="8" t="s">
        <v>42</v>
      </c>
    </row>
    <row r="20" spans="2:14" ht="16.5" customHeight="1">
      <c r="K20" s="82"/>
      <c r="L20" s="82"/>
      <c r="M20" s="82"/>
      <c r="N20" s="7" t="s">
        <v>45</v>
      </c>
    </row>
    <row r="21" spans="2:14" ht="16.5" customHeight="1">
      <c r="K21" s="5" t="s">
        <v>8</v>
      </c>
      <c r="L21" s="6" t="s">
        <v>46</v>
      </c>
      <c r="M21" s="6" t="s">
        <v>47</v>
      </c>
      <c r="N21" s="7" t="s">
        <v>48</v>
      </c>
    </row>
    <row r="22" spans="2:14" ht="16.5" customHeight="1">
      <c r="K22" s="5" t="s">
        <v>49</v>
      </c>
      <c r="L22" s="6" t="s">
        <v>40</v>
      </c>
      <c r="M22" s="6" t="s">
        <v>41</v>
      </c>
      <c r="N22" s="7" t="s">
        <v>50</v>
      </c>
    </row>
    <row r="23" spans="2:14" ht="16.5" customHeight="1">
      <c r="K23" s="5" t="s">
        <v>51</v>
      </c>
      <c r="L23" s="6" t="s">
        <v>52</v>
      </c>
      <c r="M23" s="6" t="s">
        <v>53</v>
      </c>
      <c r="N23" s="7" t="s">
        <v>54</v>
      </c>
    </row>
    <row r="24" spans="2:14" ht="16.5" customHeight="1">
      <c r="K24" s="9" t="s">
        <v>55</v>
      </c>
      <c r="L24" s="78" t="s">
        <v>56</v>
      </c>
      <c r="M24" s="78" t="s">
        <v>57</v>
      </c>
      <c r="N24" s="80">
        <v>3002.14</v>
      </c>
    </row>
    <row r="25" spans="2:14" ht="16.5" customHeight="1">
      <c r="K25" s="5" t="s">
        <v>58</v>
      </c>
      <c r="L25" s="82"/>
      <c r="M25" s="82"/>
      <c r="N25" s="81"/>
    </row>
    <row r="26" spans="2:14" ht="16.5" customHeight="1">
      <c r="K26" s="5" t="s">
        <v>59</v>
      </c>
      <c r="L26" s="6" t="s">
        <v>60</v>
      </c>
      <c r="M26" s="6" t="s">
        <v>41</v>
      </c>
      <c r="N26" s="7" t="s">
        <v>61</v>
      </c>
    </row>
    <row r="27" spans="2:14" ht="16.5" customHeight="1">
      <c r="K27" s="5" t="s">
        <v>62</v>
      </c>
      <c r="L27" s="6" t="s">
        <v>63</v>
      </c>
      <c r="M27" s="6" t="s">
        <v>64</v>
      </c>
      <c r="N27" s="7" t="s">
        <v>65</v>
      </c>
    </row>
    <row r="28" spans="2:14" ht="16.5" customHeight="1">
      <c r="K28" s="9" t="s">
        <v>66</v>
      </c>
      <c r="L28" s="78" t="s">
        <v>67</v>
      </c>
      <c r="M28" s="78" t="s">
        <v>68</v>
      </c>
      <c r="N28" s="80" t="s">
        <v>69</v>
      </c>
    </row>
    <row r="29" spans="2:14" ht="16.5" customHeight="1">
      <c r="K29" s="5" t="s">
        <v>4</v>
      </c>
      <c r="L29" s="82"/>
      <c r="M29" s="82"/>
      <c r="N29" s="81"/>
    </row>
    <row r="30" spans="2:14" ht="16.5" customHeight="1">
      <c r="K30" s="78" t="s">
        <v>70</v>
      </c>
      <c r="L30" s="78" t="s">
        <v>71</v>
      </c>
      <c r="M30" s="78" t="s">
        <v>26</v>
      </c>
      <c r="N30" s="8" t="s">
        <v>72</v>
      </c>
    </row>
    <row r="31" spans="2:14" ht="16.5" customHeight="1">
      <c r="B31" s="10" t="s">
        <v>73</v>
      </c>
      <c r="K31" s="79"/>
      <c r="L31" s="79"/>
      <c r="M31" s="79"/>
      <c r="N31" s="11" t="s">
        <v>74</v>
      </c>
    </row>
    <row r="32" spans="2:14" ht="16.5" customHeight="1">
      <c r="K32" s="79"/>
      <c r="L32" s="79"/>
      <c r="M32" s="79"/>
      <c r="N32" s="12"/>
    </row>
    <row r="33" spans="2:2" ht="16.5" customHeight="1">
      <c r="B33" s="13" t="s">
        <v>75</v>
      </c>
    </row>
    <row r="34" spans="2:2" ht="16.5" customHeight="1">
      <c r="B34" s="14"/>
    </row>
    <row r="35" spans="2:2" ht="16.5" customHeight="1">
      <c r="B35" s="15" t="s">
        <v>76</v>
      </c>
    </row>
    <row r="36" spans="2:2" ht="16.5" customHeight="1"/>
    <row r="37" spans="2:2" ht="16.5" customHeight="1">
      <c r="B37" s="13" t="s">
        <v>77</v>
      </c>
    </row>
    <row r="38" spans="2:2" ht="16.5" customHeight="1">
      <c r="B38" s="14"/>
    </row>
    <row r="39" spans="2:2" ht="16.5" customHeight="1">
      <c r="B39" s="15" t="s">
        <v>78</v>
      </c>
    </row>
    <row r="40" spans="2:2" ht="16.5" customHeight="1"/>
    <row r="41" spans="2:2" ht="16.5" customHeight="1"/>
    <row r="42" spans="2:2" ht="16.5" customHeight="1"/>
    <row r="43" spans="2:2" ht="16.5" customHeight="1">
      <c r="B43" s="10" t="s">
        <v>79</v>
      </c>
    </row>
    <row r="44" spans="2:2" ht="16.5" customHeight="1">
      <c r="B44" s="14"/>
    </row>
    <row r="45" spans="2:2" ht="16.5" customHeight="1">
      <c r="B45" s="15" t="s">
        <v>80</v>
      </c>
    </row>
    <row r="46" spans="2:2" ht="16.5" customHeight="1">
      <c r="B46" s="14"/>
    </row>
    <row r="47" spans="2:2" ht="16.5" customHeight="1">
      <c r="B47" s="14"/>
    </row>
    <row r="48" spans="2:2" ht="16.5" customHeight="1">
      <c r="B48" s="14"/>
    </row>
    <row r="49" spans="2:2" ht="16.5" customHeight="1">
      <c r="B49" s="15" t="s">
        <v>81</v>
      </c>
    </row>
    <row r="50" spans="2:2" ht="16.5" customHeight="1">
      <c r="B50" s="14"/>
    </row>
    <row r="51" spans="2:2" ht="16.5" customHeight="1">
      <c r="B51" s="15" t="s">
        <v>82</v>
      </c>
    </row>
    <row r="52" spans="2:2" ht="16.5" customHeight="1">
      <c r="B52" s="14"/>
    </row>
    <row r="53" spans="2:2" ht="16.5" customHeight="1">
      <c r="B53" s="15" t="s">
        <v>83</v>
      </c>
    </row>
    <row r="54" spans="2:2" ht="16.5" customHeight="1">
      <c r="B54" s="14"/>
    </row>
    <row r="55" spans="2:2" ht="16.5" customHeight="1">
      <c r="B55" s="14" t="s">
        <v>84</v>
      </c>
    </row>
    <row r="56" spans="2:2" ht="16.5" customHeight="1">
      <c r="B56" s="14"/>
    </row>
    <row r="57" spans="2:2" ht="16.5" customHeight="1">
      <c r="B57" s="14" t="s">
        <v>85</v>
      </c>
    </row>
    <row r="58" spans="2:2" ht="16.5" customHeight="1"/>
    <row r="59" spans="2:2" ht="16.5" customHeight="1"/>
    <row r="60" spans="2:2" ht="16.5" customHeight="1"/>
    <row r="61" spans="2:2" ht="16.5" customHeight="1">
      <c r="B61" s="10" t="s">
        <v>86</v>
      </c>
    </row>
    <row r="62" spans="2:2" ht="16.5" customHeight="1">
      <c r="B62" s="14"/>
    </row>
    <row r="63" spans="2:2" ht="16.5" customHeight="1">
      <c r="B63" s="14" t="s">
        <v>87</v>
      </c>
    </row>
    <row r="64" spans="2:2" ht="16.5" customHeight="1">
      <c r="B64" s="14"/>
    </row>
    <row r="65" spans="2:2" ht="16.5" customHeight="1">
      <c r="B65" s="14" t="s">
        <v>88</v>
      </c>
    </row>
    <row r="66" spans="2:2" ht="16.5" customHeight="1">
      <c r="B66" s="14"/>
    </row>
    <row r="67" spans="2:2" ht="16.5" customHeight="1">
      <c r="B67" s="14" t="s">
        <v>89</v>
      </c>
    </row>
    <row r="68" spans="2:2" ht="16.5" customHeight="1"/>
    <row r="69" spans="2:2" ht="16.5" customHeight="1"/>
    <row r="70" spans="2:2" ht="16.5" customHeight="1"/>
    <row r="71" spans="2:2" ht="16.5" customHeight="1">
      <c r="B71" s="10" t="s">
        <v>90</v>
      </c>
    </row>
    <row r="72" spans="2:2" ht="16.5" customHeight="1">
      <c r="B72" s="14"/>
    </row>
    <row r="73" spans="2:2" ht="16.5" customHeight="1">
      <c r="B73" s="15" t="s">
        <v>91</v>
      </c>
    </row>
    <row r="74" spans="2:2" ht="16.5" customHeight="1">
      <c r="B74" s="14"/>
    </row>
    <row r="75" spans="2:2" ht="16.5" customHeight="1">
      <c r="B75" s="14" t="s">
        <v>92</v>
      </c>
    </row>
    <row r="76" spans="2:2" ht="16.5" customHeight="1">
      <c r="B76" s="14"/>
    </row>
    <row r="77" spans="2:2" ht="16.5" customHeight="1">
      <c r="B77" s="14" t="s">
        <v>93</v>
      </c>
    </row>
    <row r="78" spans="2:2" ht="16.5" customHeight="1"/>
    <row r="79" spans="2:2" ht="16.5" customHeight="1"/>
    <row r="80" spans="2:2" ht="16.5" customHeight="1">
      <c r="B80" s="10" t="s">
        <v>94</v>
      </c>
    </row>
    <row r="81" spans="2:4" ht="16.5" customHeight="1"/>
    <row r="82" spans="2:4" ht="16.5" customHeight="1">
      <c r="B82" s="16" t="s">
        <v>95</v>
      </c>
    </row>
    <row r="83" spans="2:4" ht="16.5" customHeight="1"/>
    <row r="84" spans="2:4" ht="16.5" customHeight="1">
      <c r="B84" s="17" t="s">
        <v>96</v>
      </c>
      <c r="C84" s="17" t="s">
        <v>97</v>
      </c>
      <c r="D84" s="17" t="s">
        <v>98</v>
      </c>
    </row>
    <row r="85" spans="2:4" ht="19.5" customHeight="1">
      <c r="B85" s="18" t="s">
        <v>99</v>
      </c>
      <c r="C85" s="19">
        <v>0.56999999999999995</v>
      </c>
      <c r="D85" s="20" t="s">
        <v>100</v>
      </c>
    </row>
    <row r="86" spans="2:4" ht="19.5" customHeight="1">
      <c r="B86" s="18" t="s">
        <v>101</v>
      </c>
      <c r="C86" s="19">
        <v>0.56999999999999995</v>
      </c>
      <c r="D86" s="20" t="s">
        <v>102</v>
      </c>
    </row>
    <row r="87" spans="2:4" ht="19.5" customHeight="1">
      <c r="B87" s="18" t="s">
        <v>103</v>
      </c>
      <c r="C87" s="19">
        <v>0.49</v>
      </c>
      <c r="D87" s="20" t="s">
        <v>104</v>
      </c>
    </row>
    <row r="88" spans="2:4" ht="19.5" customHeight="1">
      <c r="B88" s="18" t="s">
        <v>105</v>
      </c>
      <c r="C88" s="19">
        <v>0.47</v>
      </c>
      <c r="D88" s="20" t="s">
        <v>106</v>
      </c>
    </row>
    <row r="89" spans="2:4" ht="19.5" customHeight="1">
      <c r="B89" s="18" t="s">
        <v>107</v>
      </c>
      <c r="C89" s="19">
        <v>0.46</v>
      </c>
      <c r="D89" s="20" t="s">
        <v>108</v>
      </c>
    </row>
    <row r="90" spans="2:4" ht="16.5" customHeight="1"/>
    <row r="91" spans="2:4" ht="16.5" customHeight="1">
      <c r="B91" s="21" t="s">
        <v>109</v>
      </c>
    </row>
    <row r="92" spans="2:4" ht="16.5" customHeight="1">
      <c r="B92" s="14"/>
    </row>
    <row r="93" spans="2:4" ht="16.5" customHeight="1">
      <c r="B93" s="15" t="s">
        <v>110</v>
      </c>
    </row>
    <row r="94" spans="2:4" ht="16.5" customHeight="1">
      <c r="B94" s="14"/>
    </row>
    <row r="95" spans="2:4" ht="16.5" customHeight="1">
      <c r="B95" s="15" t="s">
        <v>111</v>
      </c>
    </row>
    <row r="96" spans="2:4" ht="16.5" customHeight="1">
      <c r="B96" s="14"/>
    </row>
    <row r="97" spans="2:4" ht="16.5" customHeight="1">
      <c r="B97" s="15" t="s">
        <v>112</v>
      </c>
    </row>
    <row r="98" spans="2:4" ht="16.5" customHeight="1">
      <c r="B98" s="14"/>
    </row>
    <row r="99" spans="2:4" ht="16.5" customHeight="1">
      <c r="B99" s="15" t="s">
        <v>113</v>
      </c>
    </row>
    <row r="100" spans="2:4" ht="16.5" customHeight="1"/>
    <row r="101" spans="2:4" ht="16.5" customHeight="1">
      <c r="B101" s="22" t="s">
        <v>114</v>
      </c>
    </row>
    <row r="102" spans="2:4" ht="16.5" customHeight="1">
      <c r="B102" s="22" t="s">
        <v>115</v>
      </c>
      <c r="C102" s="22"/>
      <c r="D102" s="22"/>
    </row>
    <row r="103" spans="2:4" ht="16.5" customHeight="1">
      <c r="B103" s="22" t="s">
        <v>116</v>
      </c>
      <c r="C103" s="22"/>
      <c r="D103" s="22"/>
    </row>
    <row r="104" spans="2:4" ht="16.5" customHeight="1">
      <c r="B104" s="22"/>
      <c r="C104" s="22"/>
      <c r="D104" s="22"/>
    </row>
    <row r="105" spans="2:4" ht="16.5" customHeight="1">
      <c r="B105" s="22" t="s">
        <v>117</v>
      </c>
      <c r="C105" s="22"/>
      <c r="D105" s="22"/>
    </row>
    <row r="106" spans="2:4" ht="16.5" customHeight="1">
      <c r="B106" s="22" t="s">
        <v>118</v>
      </c>
      <c r="C106" s="22"/>
      <c r="D106" s="22"/>
    </row>
    <row r="107" spans="2:4" ht="16.5" customHeight="1"/>
    <row r="108" spans="2:4" ht="16.5" customHeight="1"/>
    <row r="109" spans="2:4" ht="16.5" customHeight="1"/>
    <row r="110" spans="2:4" ht="16.5" customHeight="1"/>
    <row r="111" spans="2:4" ht="16.5" customHeight="1"/>
    <row r="112" spans="2:4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spans="2:2" ht="16.5" customHeight="1"/>
    <row r="130" spans="2:2" ht="16.5" customHeight="1"/>
    <row r="131" spans="2:2" ht="16.5" customHeight="1"/>
    <row r="132" spans="2:2" ht="16.5" customHeight="1"/>
    <row r="133" spans="2:2" ht="16.5" customHeight="1"/>
    <row r="134" spans="2:2" ht="16.5" customHeight="1"/>
    <row r="135" spans="2:2" ht="16.5" customHeight="1"/>
    <row r="136" spans="2:2" ht="16.5" customHeight="1"/>
    <row r="137" spans="2:2" ht="16.5" customHeight="1"/>
    <row r="138" spans="2:2" ht="16.5" customHeight="1"/>
    <row r="139" spans="2:2" ht="16.5" customHeight="1"/>
    <row r="140" spans="2:2" ht="16.5" customHeight="1"/>
    <row r="141" spans="2:2" ht="16.5" customHeight="1"/>
    <row r="142" spans="2:2" ht="16.5" customHeight="1"/>
    <row r="143" spans="2:2" ht="16.5" customHeight="1">
      <c r="B143" s="10" t="s">
        <v>119</v>
      </c>
    </row>
    <row r="144" spans="2:2" ht="16.5" customHeight="1"/>
    <row r="145" spans="2:2" ht="16.5" customHeight="1">
      <c r="B145" s="13" t="s">
        <v>120</v>
      </c>
    </row>
    <row r="146" spans="2:2" ht="16.5" customHeight="1">
      <c r="B146" s="14"/>
    </row>
    <row r="147" spans="2:2" ht="16.5" customHeight="1">
      <c r="B147" s="15" t="s">
        <v>121</v>
      </c>
    </row>
    <row r="148" spans="2:2" ht="16.5" customHeight="1"/>
    <row r="149" spans="2:2" ht="16.5" customHeight="1">
      <c r="B149" s="13" t="s">
        <v>122</v>
      </c>
    </row>
    <row r="150" spans="2:2" ht="16.5" customHeight="1">
      <c r="B150" s="14"/>
    </row>
    <row r="151" spans="2:2" ht="16.5" customHeight="1">
      <c r="B151" s="15" t="s">
        <v>123</v>
      </c>
    </row>
    <row r="152" spans="2:2" ht="16.5" customHeight="1"/>
    <row r="153" spans="2:2" ht="16.5" customHeight="1"/>
    <row r="154" spans="2:2" ht="16.5" customHeight="1"/>
    <row r="155" spans="2:2" ht="16.5" customHeight="1">
      <c r="B155" s="10" t="s">
        <v>124</v>
      </c>
    </row>
    <row r="156" spans="2:2" ht="16.5" customHeight="1">
      <c r="B156" s="14"/>
    </row>
    <row r="157" spans="2:2" ht="16.5" customHeight="1">
      <c r="B157" s="15" t="s">
        <v>125</v>
      </c>
    </row>
    <row r="158" spans="2:2" ht="16.5" customHeight="1">
      <c r="B158" s="14"/>
    </row>
    <row r="159" spans="2:2" ht="16.5" customHeight="1">
      <c r="B159" s="15" t="s">
        <v>126</v>
      </c>
    </row>
    <row r="160" spans="2:2" ht="16.5" customHeight="1">
      <c r="B160" s="14"/>
    </row>
    <row r="161" spans="2:2" ht="16.5" customHeight="1">
      <c r="B161" s="14"/>
    </row>
    <row r="162" spans="2:2" ht="16.5" customHeight="1">
      <c r="B162" s="14"/>
    </row>
    <row r="163" spans="2:2" ht="16.5" customHeight="1">
      <c r="B163" s="15" t="s">
        <v>127</v>
      </c>
    </row>
    <row r="164" spans="2:2" ht="16.5" customHeight="1">
      <c r="B164" s="14"/>
    </row>
    <row r="165" spans="2:2" ht="16.5" customHeight="1">
      <c r="B165" s="15" t="s">
        <v>128</v>
      </c>
    </row>
    <row r="166" spans="2:2" ht="16.5" customHeight="1">
      <c r="B166" s="14"/>
    </row>
    <row r="167" spans="2:2" ht="16.5" customHeight="1">
      <c r="B167" s="14" t="s">
        <v>129</v>
      </c>
    </row>
    <row r="168" spans="2:2" ht="16.5" customHeight="1"/>
    <row r="169" spans="2:2" ht="16.5" customHeight="1"/>
    <row r="170" spans="2:2" ht="16.5" customHeight="1"/>
    <row r="171" spans="2:2" ht="16.5" customHeight="1">
      <c r="B171" s="10" t="s">
        <v>130</v>
      </c>
    </row>
    <row r="172" spans="2:2" ht="16.5" customHeight="1">
      <c r="B172" s="14"/>
    </row>
    <row r="173" spans="2:2" ht="16.5" customHeight="1">
      <c r="B173" s="15" t="s">
        <v>131</v>
      </c>
    </row>
    <row r="174" spans="2:2" ht="16.5" customHeight="1">
      <c r="B174" s="14"/>
    </row>
    <row r="175" spans="2:2" ht="16.5" customHeight="1">
      <c r="B175" s="14" t="s">
        <v>132</v>
      </c>
    </row>
    <row r="176" spans="2:2" ht="16.5" customHeight="1">
      <c r="B176" s="14"/>
    </row>
    <row r="177" spans="2:2" ht="16.5" customHeight="1">
      <c r="B177" s="15" t="s">
        <v>133</v>
      </c>
    </row>
    <row r="178" spans="2:2" ht="16.5" customHeight="1">
      <c r="B178" s="15" t="s">
        <v>134</v>
      </c>
    </row>
    <row r="179" spans="2:2" ht="16.5" customHeight="1">
      <c r="B179" s="15" t="s">
        <v>135</v>
      </c>
    </row>
    <row r="180" spans="2:2" ht="16.5" customHeight="1"/>
    <row r="181" spans="2:2" ht="16.5" customHeight="1"/>
    <row r="182" spans="2:2" ht="16.5" customHeight="1"/>
    <row r="183" spans="2:2" ht="16.5" customHeight="1">
      <c r="B183" s="10" t="s">
        <v>136</v>
      </c>
    </row>
    <row r="184" spans="2:2" ht="16.5" customHeight="1">
      <c r="B184" s="14"/>
    </row>
    <row r="185" spans="2:2" ht="16.5" customHeight="1">
      <c r="B185" s="14" t="s">
        <v>137</v>
      </c>
    </row>
    <row r="186" spans="2:2" ht="16.5" customHeight="1">
      <c r="B186" s="14"/>
    </row>
    <row r="187" spans="2:2" ht="16.5" customHeight="1">
      <c r="B187" s="14"/>
    </row>
    <row r="188" spans="2:2" ht="16.5" customHeight="1">
      <c r="B188" s="14"/>
    </row>
    <row r="189" spans="2:2" ht="16.5" customHeight="1">
      <c r="B189" s="15" t="s">
        <v>138</v>
      </c>
    </row>
    <row r="190" spans="2:2" ht="16.5" customHeight="1">
      <c r="B190" s="14"/>
    </row>
    <row r="191" spans="2:2" ht="16.5" customHeight="1">
      <c r="B191" s="15" t="s">
        <v>139</v>
      </c>
    </row>
    <row r="192" spans="2:2" ht="16.5" customHeight="1">
      <c r="B192" s="14"/>
    </row>
    <row r="193" spans="2:2" ht="16.5" customHeight="1">
      <c r="B193" s="14" t="s">
        <v>140</v>
      </c>
    </row>
    <row r="194" spans="2:2" ht="16.5" customHeight="1"/>
    <row r="195" spans="2:2" ht="16.5" customHeight="1"/>
    <row r="196" spans="2:2" ht="16.5" customHeight="1"/>
    <row r="197" spans="2:2" ht="16.5" customHeight="1">
      <c r="B197" s="10" t="s">
        <v>141</v>
      </c>
    </row>
    <row r="198" spans="2:2" ht="16.5" customHeight="1">
      <c r="B198" s="14"/>
    </row>
    <row r="199" spans="2:2" ht="16.5" customHeight="1">
      <c r="B199" s="14" t="s">
        <v>142</v>
      </c>
    </row>
    <row r="200" spans="2:2" ht="16.5" customHeight="1">
      <c r="B200" s="14"/>
    </row>
    <row r="201" spans="2:2" ht="16.5" customHeight="1">
      <c r="B201" s="15" t="s">
        <v>143</v>
      </c>
    </row>
    <row r="202" spans="2:2" ht="16.5" customHeight="1"/>
    <row r="203" spans="2:2" ht="16.5" customHeight="1"/>
    <row r="204" spans="2:2" ht="16.5" customHeight="1"/>
    <row r="205" spans="2:2" ht="16.5" customHeight="1"/>
    <row r="206" spans="2:2" ht="16.5" customHeight="1"/>
    <row r="207" spans="2:2" ht="16.5" customHeight="1">
      <c r="B207" s="10" t="s">
        <v>144</v>
      </c>
    </row>
    <row r="208" spans="2:2" ht="16.5" customHeight="1"/>
    <row r="209" spans="2:4" ht="16.5" customHeight="1">
      <c r="B209" s="23" t="s">
        <v>145</v>
      </c>
      <c r="C209" s="23" t="s">
        <v>146</v>
      </c>
      <c r="D209" s="23" t="s">
        <v>147</v>
      </c>
    </row>
    <row r="210" spans="2:4" ht="16.5" customHeight="1">
      <c r="B210" s="24" t="s">
        <v>148</v>
      </c>
      <c r="C210" s="24" t="s">
        <v>149</v>
      </c>
      <c r="D210" s="24" t="s">
        <v>150</v>
      </c>
    </row>
    <row r="211" spans="2:4" ht="16.5" customHeight="1">
      <c r="B211" s="24" t="s">
        <v>151</v>
      </c>
      <c r="C211" s="24" t="s">
        <v>152</v>
      </c>
      <c r="D211" s="24" t="s">
        <v>150</v>
      </c>
    </row>
    <row r="212" spans="2:4" ht="16.5" customHeight="1">
      <c r="B212" s="24" t="s">
        <v>153</v>
      </c>
      <c r="C212" s="24" t="s">
        <v>154</v>
      </c>
      <c r="D212" s="24" t="s">
        <v>150</v>
      </c>
    </row>
    <row r="213" spans="2:4" ht="16.5" customHeight="1">
      <c r="B213" s="24" t="s">
        <v>155</v>
      </c>
      <c r="C213" s="24" t="s">
        <v>156</v>
      </c>
      <c r="D213" s="24" t="s">
        <v>157</v>
      </c>
    </row>
    <row r="214" spans="2:4" ht="16.5" customHeight="1">
      <c r="B214" s="24" t="s">
        <v>158</v>
      </c>
      <c r="C214" s="24" t="s">
        <v>159</v>
      </c>
      <c r="D214" s="24" t="s">
        <v>160</v>
      </c>
    </row>
    <row r="215" spans="2:4" ht="16.5" customHeight="1"/>
    <row r="216" spans="2:4" ht="16.5" customHeight="1"/>
    <row r="217" spans="2:4" ht="16.5" customHeight="1"/>
    <row r="218" spans="2:4" ht="16.5" customHeight="1"/>
    <row r="219" spans="2:4" ht="16.5" customHeight="1"/>
    <row r="220" spans="2:4" ht="16.5" customHeight="1"/>
    <row r="221" spans="2:4" ht="16.5" customHeight="1"/>
    <row r="222" spans="2:4" ht="16.5" customHeight="1"/>
    <row r="223" spans="2:4" ht="16.5" customHeight="1"/>
    <row r="224" spans="2:4" ht="16.5" customHeight="1"/>
    <row r="225" spans="1:14" ht="16.5" customHeight="1"/>
    <row r="226" spans="1:14" ht="16.5" customHeight="1"/>
    <row r="227" spans="1:14" ht="16.5" customHeight="1"/>
    <row r="228" spans="1:14" ht="16.5" customHeight="1"/>
    <row r="229" spans="1:14" ht="16.5" customHeight="1"/>
    <row r="230" spans="1:14" ht="16.5" customHeight="1"/>
    <row r="231" spans="1:14" ht="16.5" customHeight="1"/>
    <row r="232" spans="1:14" ht="16.5" customHeight="1"/>
    <row r="233" spans="1:14" ht="16.5" customHeight="1"/>
    <row r="234" spans="1:14" ht="16.5" customHeight="1"/>
    <row r="235" spans="1:14" ht="16.5" customHeight="1"/>
    <row r="236" spans="1:14" ht="16.5" customHeight="1"/>
    <row r="237" spans="1:14" ht="16.5" customHeight="1"/>
    <row r="238" spans="1:14" ht="16.5" customHeight="1"/>
    <row r="239" spans="1:14" ht="16.5" customHeight="1">
      <c r="A239" s="22"/>
      <c r="B239" s="22" t="s">
        <v>161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</row>
    <row r="240" spans="1:14" ht="16.5" customHeight="1">
      <c r="A240" s="22"/>
      <c r="B240" s="22" t="s">
        <v>162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</row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spans="2:4" ht="16.5" customHeight="1"/>
    <row r="258" spans="2:4" ht="16.5" customHeight="1"/>
    <row r="259" spans="2:4" ht="16.5" customHeight="1"/>
    <row r="260" spans="2:4" ht="16.5" customHeight="1"/>
    <row r="261" spans="2:4" ht="16.5" customHeight="1"/>
    <row r="262" spans="2:4" ht="16.5" customHeight="1"/>
    <row r="263" spans="2:4" ht="16.5" customHeight="1"/>
    <row r="264" spans="2:4" ht="16.5" customHeight="1"/>
    <row r="265" spans="2:4" ht="16.5" customHeight="1"/>
    <row r="266" spans="2:4" ht="16.5" customHeight="1"/>
    <row r="267" spans="2:4" ht="16.5" customHeight="1">
      <c r="B267" s="23" t="s">
        <v>163</v>
      </c>
      <c r="C267" s="23" t="s">
        <v>164</v>
      </c>
      <c r="D267" s="23" t="s">
        <v>147</v>
      </c>
    </row>
    <row r="268" spans="2:4" ht="16.5" customHeight="1">
      <c r="B268" s="23">
        <v>740911</v>
      </c>
      <c r="C268" s="24" t="s">
        <v>165</v>
      </c>
      <c r="D268" s="24" t="s">
        <v>166</v>
      </c>
    </row>
    <row r="269" spans="2:4" ht="16.5" customHeight="1"/>
    <row r="270" spans="2:4" ht="16.5" customHeight="1"/>
    <row r="271" spans="2:4" ht="16.5" customHeight="1">
      <c r="B271" s="23" t="s">
        <v>1</v>
      </c>
      <c r="C271" s="23" t="s">
        <v>167</v>
      </c>
      <c r="D271" s="23" t="s">
        <v>168</v>
      </c>
    </row>
    <row r="272" spans="2:4" ht="16.5" customHeight="1">
      <c r="B272" s="25" t="s">
        <v>169</v>
      </c>
      <c r="C272" s="26" t="s">
        <v>170</v>
      </c>
      <c r="D272" s="26" t="s">
        <v>171</v>
      </c>
    </row>
    <row r="273" spans="2:4" ht="16.5" customHeight="1">
      <c r="B273" s="23"/>
      <c r="C273" s="24"/>
      <c r="D273" s="24"/>
    </row>
    <row r="274" spans="2:4" ht="16.5" customHeight="1"/>
    <row r="275" spans="2:4" ht="16.5" customHeight="1"/>
    <row r="276" spans="2:4" ht="16.5" customHeight="1"/>
    <row r="277" spans="2:4" ht="16.5" customHeight="1"/>
    <row r="278" spans="2:4" ht="16.5" customHeight="1"/>
    <row r="279" spans="2:4" ht="16.5" customHeight="1"/>
    <row r="280" spans="2:4" ht="16.5" customHeight="1"/>
    <row r="281" spans="2:4" ht="16.5" customHeight="1"/>
    <row r="282" spans="2:4" ht="16.5" customHeight="1"/>
    <row r="283" spans="2:4" ht="16.5" customHeight="1"/>
    <row r="284" spans="2:4" ht="16.5" customHeight="1"/>
    <row r="285" spans="2:4" ht="16.5" customHeight="1"/>
    <row r="286" spans="2:4" ht="16.5" customHeight="1"/>
    <row r="287" spans="2:4" ht="16.5" customHeight="1"/>
    <row r="288" spans="2:4" ht="16.5" customHeight="1"/>
    <row r="289" spans="2:2" ht="16.5" customHeight="1"/>
    <row r="290" spans="2:2" ht="16.5" customHeight="1"/>
    <row r="291" spans="2:2" ht="16.5" customHeight="1"/>
    <row r="292" spans="2:2" ht="16.5" customHeight="1"/>
    <row r="293" spans="2:2" ht="16.5" customHeight="1"/>
    <row r="294" spans="2:2" ht="16.5" customHeight="1"/>
    <row r="295" spans="2:2" ht="16.5" customHeight="1"/>
    <row r="296" spans="2:2" ht="16.5" customHeight="1"/>
    <row r="297" spans="2:2" ht="16.5" customHeight="1"/>
    <row r="298" spans="2:2" ht="16.5" customHeight="1">
      <c r="B298" s="10" t="s">
        <v>172</v>
      </c>
    </row>
    <row r="299" spans="2:2" ht="16.5" customHeight="1"/>
    <row r="300" spans="2:2" ht="16.5" customHeight="1">
      <c r="B300" s="16" t="s">
        <v>173</v>
      </c>
    </row>
    <row r="301" spans="2:2" ht="16.5" customHeight="1">
      <c r="B301" s="14"/>
    </row>
    <row r="302" spans="2:2" ht="16.5" customHeight="1">
      <c r="B302" s="15" t="s">
        <v>174</v>
      </c>
    </row>
    <row r="303" spans="2:2" ht="16.5" customHeight="1"/>
    <row r="304" spans="2:2" ht="16.5" customHeight="1">
      <c r="B304" s="16" t="s">
        <v>175</v>
      </c>
    </row>
    <row r="305" spans="2:3" ht="16.5" customHeight="1">
      <c r="B305" s="14"/>
    </row>
    <row r="306" spans="2:3" ht="16.5" customHeight="1">
      <c r="B306" s="15" t="s">
        <v>176</v>
      </c>
    </row>
    <row r="307" spans="2:3" ht="16.5" customHeight="1"/>
    <row r="308" spans="2:3" ht="16.5" customHeight="1"/>
    <row r="309" spans="2:3" ht="16.5" customHeight="1"/>
    <row r="310" spans="2:3" ht="16.5" customHeight="1">
      <c r="B310" s="23" t="s">
        <v>167</v>
      </c>
      <c r="C310" s="23" t="s">
        <v>177</v>
      </c>
    </row>
    <row r="311" spans="2:3" ht="16.5" customHeight="1">
      <c r="B311" s="24" t="s">
        <v>178</v>
      </c>
      <c r="C311" s="27" t="s">
        <v>179</v>
      </c>
    </row>
    <row r="312" spans="2:3" ht="16.5" customHeight="1">
      <c r="B312" s="24" t="s">
        <v>180</v>
      </c>
      <c r="C312" s="24" t="s">
        <v>181</v>
      </c>
    </row>
    <row r="313" spans="2:3" ht="16.5" customHeight="1">
      <c r="B313" s="24" t="s">
        <v>182</v>
      </c>
      <c r="C313" s="24" t="s">
        <v>183</v>
      </c>
    </row>
    <row r="314" spans="2:3" ht="16.5" customHeight="1">
      <c r="B314" s="24" t="s">
        <v>184</v>
      </c>
      <c r="C314" s="27" t="s">
        <v>185</v>
      </c>
    </row>
    <row r="315" spans="2:3" ht="16.5" customHeight="1"/>
    <row r="316" spans="2:3" ht="16.5" customHeight="1"/>
    <row r="317" spans="2:3" ht="16.5" customHeight="1">
      <c r="B317" s="10" t="s">
        <v>186</v>
      </c>
    </row>
    <row r="318" spans="2:3" ht="16.5" customHeight="1"/>
    <row r="319" spans="2:3" ht="16.5" customHeight="1">
      <c r="B319" s="13" t="s">
        <v>187</v>
      </c>
    </row>
    <row r="320" spans="2:3" ht="16.5" customHeight="1">
      <c r="B320" s="14"/>
    </row>
    <row r="321" spans="2:2" ht="16.5" customHeight="1">
      <c r="B321" s="14" t="s">
        <v>188</v>
      </c>
    </row>
    <row r="322" spans="2:2" ht="16.5" customHeight="1">
      <c r="B322" s="14"/>
    </row>
    <row r="323" spans="2:2" ht="16.5" customHeight="1">
      <c r="B323" s="14" t="s">
        <v>189</v>
      </c>
    </row>
    <row r="324" spans="2:2" ht="16.5" customHeight="1">
      <c r="B324" s="14"/>
    </row>
    <row r="325" spans="2:2" ht="16.5" customHeight="1">
      <c r="B325" s="14" t="s">
        <v>190</v>
      </c>
    </row>
    <row r="326" spans="2:2" ht="16.5" customHeight="1">
      <c r="B326" s="14"/>
    </row>
    <row r="327" spans="2:2" ht="16.5" customHeight="1">
      <c r="B327" s="14" t="s">
        <v>191</v>
      </c>
    </row>
    <row r="328" spans="2:2" ht="16.5" customHeight="1">
      <c r="B328" s="14"/>
    </row>
    <row r="329" spans="2:2" ht="16.5" customHeight="1">
      <c r="B329" s="14" t="s">
        <v>192</v>
      </c>
    </row>
    <row r="330" spans="2:2" ht="16.5" customHeight="1">
      <c r="B330" s="14"/>
    </row>
    <row r="331" spans="2:2" ht="16.5" customHeight="1">
      <c r="B331" s="14" t="s">
        <v>193</v>
      </c>
    </row>
    <row r="332" spans="2:2" ht="16.5" customHeight="1"/>
    <row r="333" spans="2:2" ht="16.5" customHeight="1"/>
    <row r="334" spans="2:2" ht="16.5" customHeight="1"/>
    <row r="335" spans="2:2" ht="16.5" customHeight="1">
      <c r="B335" s="21" t="s">
        <v>194</v>
      </c>
    </row>
    <row r="336" spans="2:2" ht="16.5" customHeight="1">
      <c r="B336" s="14"/>
    </row>
    <row r="337" spans="2:2" ht="16.5" customHeight="1">
      <c r="B337" s="28" t="s">
        <v>195</v>
      </c>
    </row>
    <row r="338" spans="2:2" ht="16.5" customHeight="1">
      <c r="B338" s="29"/>
    </row>
    <row r="339" spans="2:2" ht="16.5" customHeight="1">
      <c r="B339" s="28" t="s">
        <v>196</v>
      </c>
    </row>
    <row r="340" spans="2:2" ht="16.5" customHeight="1">
      <c r="B340" s="29"/>
    </row>
    <row r="341" spans="2:2" ht="16.5" customHeight="1">
      <c r="B341" s="28" t="s">
        <v>197</v>
      </c>
    </row>
    <row r="342" spans="2:2" ht="16.5" customHeight="1"/>
    <row r="343" spans="2:2" ht="16.5" customHeight="1">
      <c r="B343" s="21" t="s">
        <v>198</v>
      </c>
    </row>
    <row r="344" spans="2:2" ht="16.5" customHeight="1">
      <c r="B344" s="21" t="s">
        <v>199</v>
      </c>
    </row>
    <row r="345" spans="2:2" ht="16.5" customHeight="1"/>
    <row r="346" spans="2:2" ht="16.5" customHeight="1"/>
    <row r="347" spans="2:2" ht="16.5" customHeight="1"/>
    <row r="348" spans="2:2" ht="16.5" customHeight="1"/>
    <row r="349" spans="2:2" ht="16.5" customHeight="1"/>
    <row r="350" spans="2:2" ht="16.5" customHeight="1"/>
    <row r="351" spans="2:2" ht="16.5" customHeight="1"/>
    <row r="352" spans="2: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spans="2:3" ht="16.5" customHeight="1"/>
    <row r="370" spans="2:3" ht="16.5" customHeight="1">
      <c r="B370" s="23" t="s">
        <v>163</v>
      </c>
      <c r="C370" s="23" t="s">
        <v>200</v>
      </c>
    </row>
    <row r="371" spans="2:3" ht="16.5" customHeight="1">
      <c r="B371" s="23">
        <v>852492</v>
      </c>
      <c r="C371" s="27" t="s">
        <v>201</v>
      </c>
    </row>
    <row r="372" spans="2:3" ht="16.5" customHeight="1">
      <c r="B372" s="30" t="s">
        <v>202</v>
      </c>
      <c r="C372" s="27" t="s">
        <v>203</v>
      </c>
    </row>
    <row r="373" spans="2:3" ht="16.5" customHeight="1"/>
    <row r="374" spans="2:3" ht="16.5" customHeight="1">
      <c r="B374" s="22" t="s">
        <v>204</v>
      </c>
    </row>
    <row r="375" spans="2:3" ht="16.5" customHeight="1"/>
    <row r="376" spans="2:3" ht="16.5" customHeight="1"/>
    <row r="377" spans="2:3" ht="16.5" customHeight="1"/>
    <row r="378" spans="2:3" ht="16.5" customHeight="1"/>
    <row r="379" spans="2:3" ht="16.5" customHeight="1"/>
    <row r="380" spans="2:3" ht="16.5" customHeight="1"/>
    <row r="381" spans="2:3" ht="16.5" customHeight="1"/>
    <row r="382" spans="2:3" ht="16.5" customHeight="1"/>
    <row r="383" spans="2:3" ht="16.5" customHeight="1"/>
    <row r="384" spans="2:3" ht="16.5" customHeight="1"/>
    <row r="385" spans="2:2" ht="16.5" customHeight="1"/>
    <row r="386" spans="2:2" ht="16.5" customHeight="1"/>
    <row r="387" spans="2:2" ht="16.5" customHeight="1"/>
    <row r="388" spans="2:2" ht="16.5" customHeight="1"/>
    <row r="389" spans="2:2" ht="16.5" customHeight="1"/>
    <row r="390" spans="2:2" ht="16.5" customHeight="1"/>
    <row r="391" spans="2:2" ht="16.5" customHeight="1"/>
    <row r="392" spans="2:2" ht="16.5" customHeight="1"/>
    <row r="393" spans="2:2" ht="16.5" customHeight="1"/>
    <row r="394" spans="2:2" ht="16.5" customHeight="1"/>
    <row r="395" spans="2:2" ht="16.5" customHeight="1"/>
    <row r="396" spans="2:2" ht="16.5" customHeight="1"/>
    <row r="397" spans="2:2" ht="16.5" customHeight="1"/>
    <row r="398" spans="2:2" ht="16.5" customHeight="1">
      <c r="B398" s="10" t="s">
        <v>205</v>
      </c>
    </row>
    <row r="399" spans="2:2" ht="16.5" customHeight="1"/>
    <row r="400" spans="2:2" ht="16.5" customHeight="1">
      <c r="B400" s="16" t="s">
        <v>173</v>
      </c>
    </row>
    <row r="401" spans="2:2" ht="16.5" customHeight="1">
      <c r="B401" s="14"/>
    </row>
    <row r="402" spans="2:2" ht="16.5" customHeight="1">
      <c r="B402" s="15" t="s">
        <v>206</v>
      </c>
    </row>
    <row r="403" spans="2:2" ht="16.5" customHeight="1"/>
    <row r="404" spans="2:2" ht="16.5" customHeight="1"/>
    <row r="405" spans="2:2" ht="16.5" customHeight="1"/>
    <row r="406" spans="2:2" ht="16.5" customHeight="1">
      <c r="B406" s="16" t="s">
        <v>175</v>
      </c>
    </row>
    <row r="407" spans="2:2" ht="16.5" customHeight="1">
      <c r="B407" s="14"/>
    </row>
    <row r="408" spans="2:2" ht="16.5" customHeight="1">
      <c r="B408" s="15" t="s">
        <v>207</v>
      </c>
    </row>
    <row r="409" spans="2:2" ht="16.5" customHeight="1"/>
    <row r="410" spans="2:2" ht="16.5" customHeight="1">
      <c r="B410" s="21" t="s">
        <v>208</v>
      </c>
    </row>
    <row r="411" spans="2:2" ht="16.5" customHeight="1">
      <c r="B411" s="14"/>
    </row>
    <row r="412" spans="2:2" ht="16.5" customHeight="1">
      <c r="B412" s="15" t="s">
        <v>209</v>
      </c>
    </row>
    <row r="413" spans="2:2" ht="16.5" customHeight="1">
      <c r="B413" s="14" t="s">
        <v>210</v>
      </c>
    </row>
    <row r="414" spans="2:2" ht="16.5" customHeight="1"/>
    <row r="415" spans="2:2" ht="16.5" customHeight="1"/>
    <row r="416" spans="2:2" ht="16.5" customHeight="1"/>
    <row r="417" spans="2:3" ht="16.5" customHeight="1">
      <c r="B417" s="10" t="s">
        <v>211</v>
      </c>
    </row>
    <row r="418" spans="2:3" ht="16.5" customHeight="1"/>
    <row r="419" spans="2:3" ht="16.5" customHeight="1">
      <c r="B419" s="23" t="s">
        <v>212</v>
      </c>
      <c r="C419" s="23" t="s">
        <v>177</v>
      </c>
    </row>
    <row r="420" spans="2:3" ht="16.5" customHeight="1">
      <c r="B420" s="24" t="s">
        <v>213</v>
      </c>
      <c r="C420" s="24" t="s">
        <v>214</v>
      </c>
    </row>
    <row r="421" spans="2:3" ht="16.5" customHeight="1">
      <c r="B421" s="24" t="s">
        <v>215</v>
      </c>
      <c r="C421" s="24" t="s">
        <v>216</v>
      </c>
    </row>
    <row r="422" spans="2:3" ht="16.5" customHeight="1">
      <c r="B422" s="14"/>
    </row>
    <row r="423" spans="2:3" ht="16.5" customHeight="1">
      <c r="B423" s="14" t="s">
        <v>217</v>
      </c>
    </row>
    <row r="424" spans="2:3" ht="16.5" customHeight="1">
      <c r="B424" s="14"/>
    </row>
    <row r="425" spans="2:3" ht="16.5" customHeight="1">
      <c r="B425" s="14" t="s">
        <v>218</v>
      </c>
    </row>
    <row r="426" spans="2:3" ht="16.5" customHeight="1">
      <c r="B426" s="14"/>
    </row>
    <row r="427" spans="2:3" ht="16.5" customHeight="1">
      <c r="B427" s="14" t="s">
        <v>219</v>
      </c>
    </row>
    <row r="428" spans="2:3" ht="16.5" customHeight="1">
      <c r="B428" s="14" t="s">
        <v>220</v>
      </c>
    </row>
    <row r="429" spans="2:3" ht="16.5" customHeight="1"/>
    <row r="430" spans="2:3" ht="16.5" customHeight="1"/>
    <row r="431" spans="2:3" ht="16.5" customHeight="1"/>
    <row r="432" spans="2:3" ht="16.5" customHeight="1">
      <c r="B432" s="10" t="s">
        <v>221</v>
      </c>
    </row>
    <row r="433" spans="2:2" ht="16.5" customHeight="1">
      <c r="B433" s="14"/>
    </row>
    <row r="434" spans="2:2" ht="16.5" customHeight="1">
      <c r="B434" s="15" t="s">
        <v>222</v>
      </c>
    </row>
    <row r="435" spans="2:2" ht="16.5" customHeight="1">
      <c r="B435" s="14"/>
    </row>
    <row r="436" spans="2:2" ht="16.5" customHeight="1">
      <c r="B436" s="14" t="s">
        <v>223</v>
      </c>
    </row>
    <row r="437" spans="2:2" ht="16.5" customHeight="1">
      <c r="B437" s="14"/>
    </row>
    <row r="438" spans="2:2" ht="16.5" customHeight="1">
      <c r="B438" s="14" t="s">
        <v>224</v>
      </c>
    </row>
    <row r="439" spans="2:2" ht="16.5" customHeight="1"/>
    <row r="440" spans="2:2" ht="16.5" customHeight="1"/>
    <row r="441" spans="2:2" ht="16.5" customHeight="1"/>
    <row r="442" spans="2:2" ht="16.5" customHeight="1">
      <c r="B442" s="10" t="s">
        <v>141</v>
      </c>
    </row>
    <row r="443" spans="2:2" ht="16.5" customHeight="1">
      <c r="B443" s="14"/>
    </row>
    <row r="444" spans="2:2" ht="16.5" customHeight="1">
      <c r="B444" s="15" t="s">
        <v>225</v>
      </c>
    </row>
    <row r="445" spans="2:2" ht="16.5" customHeight="1">
      <c r="B445" s="14"/>
    </row>
    <row r="446" spans="2:2" ht="16.5" customHeight="1">
      <c r="B446" s="14" t="s">
        <v>226</v>
      </c>
    </row>
    <row r="447" spans="2:2" ht="16.5" customHeight="1"/>
    <row r="448" spans="2:2" ht="16.5" customHeight="1"/>
    <row r="449" spans="2:3" ht="16.5" customHeight="1"/>
    <row r="450" spans="2:3" ht="16.5" customHeight="1">
      <c r="B450" s="10" t="s">
        <v>227</v>
      </c>
    </row>
    <row r="451" spans="2:3" ht="16.5" customHeight="1"/>
    <row r="452" spans="2:3" ht="16.5" customHeight="1">
      <c r="B452" s="10" t="s">
        <v>141</v>
      </c>
    </row>
    <row r="453" spans="2:3" ht="16.5" customHeight="1">
      <c r="B453" s="14"/>
    </row>
    <row r="454" spans="2:3" ht="16.5" customHeight="1">
      <c r="B454" s="14" t="s">
        <v>228</v>
      </c>
    </row>
    <row r="455" spans="2:3" ht="16.5" customHeight="1">
      <c r="B455" s="14"/>
    </row>
    <row r="456" spans="2:3" ht="16.5" customHeight="1">
      <c r="B456" s="15" t="s">
        <v>229</v>
      </c>
    </row>
    <row r="457" spans="2:3" ht="16.5" customHeight="1">
      <c r="B457" s="14"/>
    </row>
    <row r="458" spans="2:3" ht="16.5" customHeight="1">
      <c r="B458" s="14" t="s">
        <v>230</v>
      </c>
    </row>
    <row r="459" spans="2:3" ht="16.5" customHeight="1"/>
    <row r="460" spans="2:3" ht="16.5" customHeight="1"/>
    <row r="461" spans="2:3" ht="16.5" customHeight="1"/>
    <row r="462" spans="2:3" ht="16.5" customHeight="1">
      <c r="B462" s="10" t="s">
        <v>227</v>
      </c>
    </row>
    <row r="463" spans="2:3" ht="16.5" customHeight="1"/>
    <row r="464" spans="2:3" ht="16.5" customHeight="1">
      <c r="B464" s="23" t="s">
        <v>212</v>
      </c>
      <c r="C464" s="23" t="s">
        <v>177</v>
      </c>
    </row>
    <row r="465" spans="2:4" ht="16.5" customHeight="1">
      <c r="B465" s="24" t="s">
        <v>231</v>
      </c>
      <c r="C465" s="27">
        <v>853223</v>
      </c>
    </row>
    <row r="466" spans="2:4" ht="16.5" customHeight="1">
      <c r="B466" s="24" t="s">
        <v>232</v>
      </c>
      <c r="C466" s="24" t="s">
        <v>233</v>
      </c>
    </row>
    <row r="467" spans="2:4" ht="16.5" customHeight="1">
      <c r="B467" s="24" t="s">
        <v>234</v>
      </c>
      <c r="C467" s="24" t="s">
        <v>235</v>
      </c>
    </row>
    <row r="468" spans="2:4" ht="16.5" customHeight="1">
      <c r="B468" s="24" t="s">
        <v>236</v>
      </c>
      <c r="C468" s="24" t="s">
        <v>237</v>
      </c>
    </row>
    <row r="469" spans="2:4" ht="16.5" customHeight="1">
      <c r="B469" s="24" t="s">
        <v>238</v>
      </c>
      <c r="C469" s="24" t="s">
        <v>239</v>
      </c>
    </row>
    <row r="470" spans="2:4" ht="16.5" customHeight="1">
      <c r="B470" s="24" t="s">
        <v>240</v>
      </c>
      <c r="C470" s="24" t="s">
        <v>241</v>
      </c>
    </row>
    <row r="471" spans="2:4" ht="16.5" customHeight="1"/>
    <row r="472" spans="2:4" ht="16.5" customHeight="1"/>
    <row r="473" spans="2:4" ht="16.5" customHeight="1"/>
    <row r="474" spans="2:4" ht="16.5" customHeight="1">
      <c r="B474" s="31" t="s">
        <v>242</v>
      </c>
    </row>
    <row r="475" spans="2:4" ht="16.5" customHeight="1"/>
    <row r="476" spans="2:4" ht="16.5" customHeight="1">
      <c r="B476" s="23" t="s">
        <v>243</v>
      </c>
      <c r="C476" s="23" t="s">
        <v>244</v>
      </c>
    </row>
    <row r="477" spans="2:4" ht="16.5" customHeight="1">
      <c r="B477" s="26" t="s">
        <v>245</v>
      </c>
      <c r="C477" s="32" t="s">
        <v>246</v>
      </c>
      <c r="D477" s="21" t="s">
        <v>247</v>
      </c>
    </row>
    <row r="478" spans="2:4" ht="16.5" customHeight="1">
      <c r="B478" s="24" t="s">
        <v>248</v>
      </c>
      <c r="C478" s="24" t="s">
        <v>249</v>
      </c>
    </row>
    <row r="479" spans="2:4" ht="16.5" customHeight="1">
      <c r="B479" s="24" t="s">
        <v>250</v>
      </c>
      <c r="C479" s="24" t="s">
        <v>251</v>
      </c>
    </row>
    <row r="480" spans="2:4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spans="2:2" ht="16.5" customHeight="1"/>
    <row r="498" spans="2:2" ht="16.5" customHeight="1"/>
    <row r="499" spans="2:2" ht="16.5" customHeight="1">
      <c r="B499" s="10" t="s">
        <v>252</v>
      </c>
    </row>
    <row r="500" spans="2:2" ht="16.5" customHeight="1">
      <c r="B500" s="10"/>
    </row>
    <row r="501" spans="2:2" ht="16.5" customHeight="1"/>
    <row r="502" spans="2:2" ht="16.5" customHeight="1">
      <c r="B502" s="16" t="s">
        <v>173</v>
      </c>
    </row>
    <row r="503" spans="2:2" ht="16.5" customHeight="1">
      <c r="B503" s="14"/>
    </row>
    <row r="504" spans="2:2" ht="16.5" customHeight="1">
      <c r="B504" s="15" t="s">
        <v>253</v>
      </c>
    </row>
    <row r="505" spans="2:2" ht="16.5" customHeight="1"/>
    <row r="506" spans="2:2" ht="16.5" customHeight="1"/>
    <row r="507" spans="2:2" ht="16.5" customHeight="1"/>
    <row r="508" spans="2:2" ht="16.5" customHeight="1">
      <c r="B508" s="16" t="s">
        <v>254</v>
      </c>
    </row>
    <row r="509" spans="2:2" ht="16.5" customHeight="1">
      <c r="B509" s="14"/>
    </row>
    <row r="510" spans="2:2" ht="16.5" customHeight="1">
      <c r="B510" s="15" t="s">
        <v>255</v>
      </c>
    </row>
    <row r="511" spans="2:2" ht="16.5" customHeight="1"/>
    <row r="512" spans="2:2" ht="16.5" customHeight="1"/>
    <row r="513" spans="2:3" ht="16.5" customHeight="1"/>
    <row r="514" spans="2:3" ht="16.5" customHeight="1">
      <c r="B514" s="10" t="s">
        <v>256</v>
      </c>
    </row>
    <row r="515" spans="2:3" ht="16.5" customHeight="1"/>
    <row r="516" spans="2:3" ht="16.5" customHeight="1">
      <c r="B516" s="23" t="s">
        <v>212</v>
      </c>
      <c r="C516" s="23" t="s">
        <v>177</v>
      </c>
    </row>
    <row r="517" spans="2:3" ht="16.5" customHeight="1">
      <c r="B517" s="24" t="s">
        <v>257</v>
      </c>
      <c r="C517" s="24" t="s">
        <v>258</v>
      </c>
    </row>
    <row r="518" spans="2:3" ht="16.5" customHeight="1">
      <c r="B518" s="24" t="s">
        <v>259</v>
      </c>
      <c r="C518" s="27" t="s">
        <v>260</v>
      </c>
    </row>
    <row r="519" spans="2:3" ht="16.5" customHeight="1">
      <c r="B519" s="24" t="s">
        <v>261</v>
      </c>
      <c r="C519" s="24" t="s">
        <v>262</v>
      </c>
    </row>
    <row r="520" spans="2:3" ht="16.5" customHeight="1">
      <c r="B520" s="24" t="s">
        <v>263</v>
      </c>
      <c r="C520" s="24" t="s">
        <v>264</v>
      </c>
    </row>
    <row r="521" spans="2:3" ht="16.5" customHeight="1"/>
    <row r="522" spans="2:3" ht="16.5" customHeight="1"/>
    <row r="523" spans="2:3" ht="16.5" customHeight="1">
      <c r="B523" s="10" t="s">
        <v>265</v>
      </c>
    </row>
    <row r="524" spans="2:3" ht="16.5" customHeight="1">
      <c r="B524" s="14"/>
    </row>
    <row r="525" spans="2:3" ht="16.5" customHeight="1">
      <c r="B525" s="14" t="s">
        <v>266</v>
      </c>
    </row>
    <row r="526" spans="2:3" ht="16.5" customHeight="1">
      <c r="B526" s="14"/>
    </row>
    <row r="527" spans="2:3" ht="16.5" customHeight="1">
      <c r="B527" s="14" t="s">
        <v>267</v>
      </c>
    </row>
    <row r="528" spans="2:3" ht="16.5" customHeight="1"/>
    <row r="529" spans="2:3" ht="16.5" customHeight="1"/>
    <row r="530" spans="2:3" ht="16.5" customHeight="1"/>
    <row r="531" spans="2:3" ht="16.5" customHeight="1">
      <c r="B531" s="10" t="s">
        <v>268</v>
      </c>
    </row>
    <row r="532" spans="2:3" ht="16.5" customHeight="1">
      <c r="B532" s="14"/>
    </row>
    <row r="533" spans="2:3" ht="16.5" customHeight="1">
      <c r="B533" s="14" t="s">
        <v>269</v>
      </c>
    </row>
    <row r="534" spans="2:3" ht="16.5" customHeight="1">
      <c r="B534" s="14"/>
    </row>
    <row r="535" spans="2:3" ht="16.5" customHeight="1">
      <c r="B535" s="14" t="s">
        <v>270</v>
      </c>
    </row>
    <row r="536" spans="2:3" ht="16.5" customHeight="1">
      <c r="B536" s="14"/>
    </row>
    <row r="537" spans="2:3" ht="16.5" customHeight="1">
      <c r="B537" s="14" t="s">
        <v>271</v>
      </c>
    </row>
    <row r="538" spans="2:3" ht="16.5" customHeight="1"/>
    <row r="539" spans="2:3" ht="16.5" customHeight="1"/>
    <row r="540" spans="2:3" ht="16.5" customHeight="1">
      <c r="B540" s="25" t="s">
        <v>243</v>
      </c>
      <c r="C540" s="25" t="s">
        <v>272</v>
      </c>
    </row>
    <row r="541" spans="2:3" ht="16.5" customHeight="1">
      <c r="B541" s="26" t="s">
        <v>273</v>
      </c>
      <c r="C541" s="26" t="s">
        <v>274</v>
      </c>
    </row>
    <row r="542" spans="2:3" ht="16.5" customHeight="1"/>
    <row r="543" spans="2:3" ht="16.5" customHeight="1"/>
    <row r="544" spans="2:3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spans="2:3" ht="16.5" customHeight="1"/>
    <row r="562" spans="2:3" ht="16.5" customHeight="1"/>
    <row r="563" spans="2:3" ht="16.5" customHeight="1"/>
    <row r="564" spans="2:3" ht="16.5" customHeight="1"/>
    <row r="565" spans="2:3" ht="16.5" customHeight="1"/>
    <row r="566" spans="2:3" ht="16.5" customHeight="1"/>
    <row r="567" spans="2:3" ht="16.5" customHeight="1"/>
    <row r="568" spans="2:3" ht="16.5" customHeight="1">
      <c r="B568" s="23" t="s">
        <v>163</v>
      </c>
      <c r="C568" s="23" t="s">
        <v>200</v>
      </c>
    </row>
    <row r="569" spans="2:3" ht="16.5" customHeight="1">
      <c r="B569" s="27">
        <v>294130</v>
      </c>
      <c r="C569" s="27" t="s">
        <v>275</v>
      </c>
    </row>
    <row r="570" spans="2:3" ht="16.5" customHeight="1">
      <c r="B570" s="24" t="s">
        <v>276</v>
      </c>
      <c r="C570" s="27" t="s">
        <v>277</v>
      </c>
    </row>
    <row r="571" spans="2:3" ht="16.5" customHeight="1"/>
    <row r="572" spans="2:3" ht="16.5" customHeight="1"/>
    <row r="573" spans="2:3" ht="16.5" customHeight="1">
      <c r="B573" s="10" t="s">
        <v>211</v>
      </c>
    </row>
    <row r="574" spans="2:3" ht="16.5" customHeight="1"/>
    <row r="575" spans="2:3" ht="16.5" customHeight="1">
      <c r="B575" s="16" t="s">
        <v>278</v>
      </c>
    </row>
    <row r="576" spans="2:3" ht="16.5" customHeight="1">
      <c r="B576" s="14"/>
    </row>
    <row r="577" spans="2:2" ht="16.5" customHeight="1">
      <c r="B577" s="15" t="s">
        <v>279</v>
      </c>
    </row>
    <row r="578" spans="2:2" ht="16.5" customHeight="1">
      <c r="B578" s="14"/>
    </row>
    <row r="579" spans="2:2" ht="16.5" customHeight="1">
      <c r="B579" s="14" t="s">
        <v>280</v>
      </c>
    </row>
    <row r="580" spans="2:2" ht="16.5" customHeight="1">
      <c r="B580" s="14"/>
    </row>
    <row r="581" spans="2:2" ht="16.5" customHeight="1">
      <c r="B581" s="15" t="s">
        <v>281</v>
      </c>
    </row>
    <row r="582" spans="2:2" ht="16.5" customHeight="1"/>
    <row r="583" spans="2:2" ht="16.5" customHeight="1">
      <c r="B583" s="21" t="s">
        <v>109</v>
      </c>
    </row>
    <row r="584" spans="2:2" ht="16.5" customHeight="1">
      <c r="B584" s="14"/>
    </row>
    <row r="585" spans="2:2" ht="16.5" customHeight="1">
      <c r="B585" s="15" t="s">
        <v>282</v>
      </c>
    </row>
    <row r="586" spans="2:2" ht="16.5" customHeight="1">
      <c r="B586" s="14"/>
    </row>
    <row r="587" spans="2:2" ht="16.5" customHeight="1">
      <c r="B587" s="14" t="s">
        <v>283</v>
      </c>
    </row>
    <row r="588" spans="2:2" ht="16.5" customHeight="1">
      <c r="B588" s="14"/>
    </row>
    <row r="589" spans="2:2" ht="16.5" customHeight="1">
      <c r="B589" s="14" t="s">
        <v>284</v>
      </c>
    </row>
    <row r="590" spans="2:2" ht="16.5" customHeight="1"/>
    <row r="591" spans="2:2" ht="16.5" customHeight="1">
      <c r="B591" s="21" t="s">
        <v>285</v>
      </c>
    </row>
    <row r="592" spans="2:2" ht="16.5" customHeight="1"/>
    <row r="593" spans="2:3" ht="16.5" customHeight="1"/>
    <row r="594" spans="2:3" ht="16.5" customHeight="1"/>
    <row r="595" spans="2:3" ht="16.5" customHeight="1">
      <c r="B595" s="10" t="s">
        <v>286</v>
      </c>
    </row>
    <row r="596" spans="2:3" ht="16.5" customHeight="1"/>
    <row r="597" spans="2:3" ht="16.5" customHeight="1">
      <c r="B597" s="23" t="s">
        <v>287</v>
      </c>
      <c r="C597" s="23" t="s">
        <v>288</v>
      </c>
    </row>
    <row r="598" spans="2:3" ht="16.5" customHeight="1">
      <c r="B598" s="24" t="s">
        <v>289</v>
      </c>
      <c r="C598" s="24" t="s">
        <v>290</v>
      </c>
    </row>
    <row r="599" spans="2:3" ht="16.5" customHeight="1">
      <c r="B599" s="24" t="s">
        <v>291</v>
      </c>
      <c r="C599" s="24" t="s">
        <v>292</v>
      </c>
    </row>
    <row r="600" spans="2:3" ht="16.5" customHeight="1">
      <c r="B600" s="24" t="s">
        <v>293</v>
      </c>
      <c r="C600" s="24" t="s">
        <v>294</v>
      </c>
    </row>
    <row r="601" spans="2:3" ht="16.5" customHeight="1"/>
    <row r="602" spans="2:3" ht="16.5" customHeight="1"/>
    <row r="603" spans="2:3" ht="16.5" customHeight="1">
      <c r="B603" s="10" t="s">
        <v>295</v>
      </c>
    </row>
    <row r="604" spans="2:3" ht="16.5" customHeight="1">
      <c r="B604" s="14"/>
    </row>
    <row r="605" spans="2:3" ht="16.5" customHeight="1">
      <c r="B605" s="14" t="s">
        <v>296</v>
      </c>
    </row>
    <row r="606" spans="2:3" ht="16.5" customHeight="1">
      <c r="B606" s="14"/>
    </row>
    <row r="607" spans="2:3" ht="16.5" customHeight="1">
      <c r="B607" s="14" t="s">
        <v>297</v>
      </c>
    </row>
    <row r="608" spans="2:3" ht="16.5" customHeight="1"/>
    <row r="609" spans="2:2" ht="16.5" customHeight="1"/>
    <row r="610" spans="2:2" ht="16.5" customHeight="1"/>
    <row r="611" spans="2:2" ht="16.5" customHeight="1">
      <c r="B611" s="10" t="s">
        <v>141</v>
      </c>
    </row>
    <row r="612" spans="2:2" ht="16.5" customHeight="1">
      <c r="B612" s="14"/>
    </row>
    <row r="613" spans="2:2" ht="16.5" customHeight="1">
      <c r="B613" s="14" t="s">
        <v>298</v>
      </c>
    </row>
    <row r="614" spans="2:2" ht="16.5" customHeight="1">
      <c r="B614" s="14"/>
    </row>
    <row r="615" spans="2:2" ht="16.5" customHeight="1">
      <c r="B615" s="14" t="s">
        <v>299</v>
      </c>
    </row>
    <row r="616" spans="2:2" ht="16.5" customHeight="1">
      <c r="B616" s="14"/>
    </row>
    <row r="617" spans="2:2" ht="16.5" customHeight="1">
      <c r="B617" s="14" t="s">
        <v>300</v>
      </c>
    </row>
    <row r="618" spans="2:2" ht="16.5" customHeight="1"/>
    <row r="619" spans="2:2" ht="16.5" customHeight="1"/>
    <row r="620" spans="2:2" ht="16.5" customHeight="1">
      <c r="B620" s="21" t="s">
        <v>301</v>
      </c>
    </row>
    <row r="621" spans="2:2" ht="16.5" customHeight="1"/>
    <row r="622" spans="2:2" ht="16.5" customHeight="1"/>
    <row r="623" spans="2:2" ht="16.5" customHeight="1"/>
    <row r="624" spans="2:2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spans="2:2" ht="16.5" customHeight="1"/>
    <row r="642" spans="2:2" ht="16.5" customHeight="1"/>
    <row r="643" spans="2:2" ht="16.5" customHeight="1"/>
    <row r="644" spans="2:2" ht="16.5" customHeight="1"/>
    <row r="645" spans="2:2" ht="16.5" customHeight="1">
      <c r="B645" s="21" t="s">
        <v>302</v>
      </c>
    </row>
    <row r="646" spans="2:2" ht="16.5" customHeight="1"/>
    <row r="647" spans="2:2" ht="16.5" customHeight="1"/>
    <row r="648" spans="2:2" ht="16.5" customHeight="1"/>
    <row r="649" spans="2:2" ht="16.5" customHeight="1"/>
    <row r="650" spans="2:2" ht="16.5" customHeight="1"/>
    <row r="651" spans="2:2" ht="16.5" customHeight="1"/>
    <row r="652" spans="2:2" ht="16.5" customHeight="1"/>
    <row r="653" spans="2:2" ht="16.5" customHeight="1"/>
    <row r="654" spans="2:2" ht="16.5" customHeight="1"/>
    <row r="655" spans="2:2" ht="16.5" customHeight="1"/>
    <row r="656" spans="2:2" ht="16.5" customHeight="1"/>
    <row r="657" spans="2:2" ht="16.5" customHeight="1"/>
    <row r="658" spans="2:2" ht="16.5" customHeight="1"/>
    <row r="659" spans="2:2" ht="16.5" customHeight="1"/>
    <row r="660" spans="2:2" ht="16.5" customHeight="1"/>
    <row r="661" spans="2:2" ht="16.5" customHeight="1"/>
    <row r="662" spans="2:2" ht="16.5" customHeight="1"/>
    <row r="663" spans="2:2" ht="16.5" customHeight="1"/>
    <row r="664" spans="2:2" ht="16.5" customHeight="1"/>
    <row r="665" spans="2:2" ht="16.5" customHeight="1"/>
    <row r="666" spans="2:2" ht="16.5" customHeight="1"/>
    <row r="667" spans="2:2" ht="16.5" customHeight="1"/>
    <row r="668" spans="2:2" ht="16.5" customHeight="1"/>
    <row r="669" spans="2:2" ht="16.5" customHeight="1"/>
    <row r="670" spans="2:2" ht="16.5" customHeight="1">
      <c r="B670" s="21" t="s">
        <v>303</v>
      </c>
    </row>
    <row r="671" spans="2:2" ht="16.5" customHeight="1"/>
    <row r="672" spans="2: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spans="2:3" ht="16.5" customHeight="1"/>
    <row r="690" spans="2:3" ht="16.5" customHeight="1"/>
    <row r="691" spans="2:3" ht="16.5" customHeight="1"/>
    <row r="692" spans="2:3" ht="16.5" customHeight="1"/>
    <row r="693" spans="2:3" ht="16.5" customHeight="1"/>
    <row r="694" spans="2:3" ht="16.5" customHeight="1"/>
    <row r="695" spans="2:3" ht="16.5" customHeight="1"/>
    <row r="696" spans="2:3" ht="16.5" customHeight="1">
      <c r="B696" s="10" t="s">
        <v>304</v>
      </c>
    </row>
    <row r="697" spans="2:3" ht="16.5" customHeight="1"/>
    <row r="698" spans="2:3" ht="16.5" customHeight="1">
      <c r="B698" s="23" t="s">
        <v>163</v>
      </c>
      <c r="C698" s="23" t="s">
        <v>200</v>
      </c>
    </row>
    <row r="699" spans="2:3" ht="16.5" customHeight="1">
      <c r="B699" s="27">
        <v>850213</v>
      </c>
      <c r="C699" s="27" t="s">
        <v>305</v>
      </c>
    </row>
    <row r="700" spans="2:3" ht="16.5" customHeight="1">
      <c r="B700" s="24" t="s">
        <v>306</v>
      </c>
      <c r="C700" s="27" t="s">
        <v>307</v>
      </c>
    </row>
    <row r="701" spans="2:3" ht="16.5" customHeight="1">
      <c r="B701" s="24" t="s">
        <v>308</v>
      </c>
      <c r="C701" s="24"/>
    </row>
    <row r="702" spans="2:3" ht="16.5" customHeight="1">
      <c r="B702" s="14"/>
    </row>
    <row r="703" spans="2:3" ht="16.5" customHeight="1">
      <c r="B703" s="14" t="s">
        <v>309</v>
      </c>
    </row>
    <row r="704" spans="2:3" ht="16.5" customHeight="1">
      <c r="B704" s="14"/>
    </row>
    <row r="705" spans="2:2" ht="16.5" customHeight="1">
      <c r="B705" s="14" t="s">
        <v>310</v>
      </c>
    </row>
    <row r="706" spans="2:2" ht="16.5" customHeight="1">
      <c r="B706" s="14"/>
    </row>
    <row r="707" spans="2:2" ht="16.5" customHeight="1">
      <c r="B707" s="14" t="s">
        <v>311</v>
      </c>
    </row>
    <row r="708" spans="2:2" ht="16.5" customHeight="1"/>
    <row r="709" spans="2:2" ht="16.5" customHeight="1">
      <c r="B709" s="21" t="s">
        <v>312</v>
      </c>
    </row>
    <row r="710" spans="2:2" ht="16.5" customHeight="1">
      <c r="B710" s="14"/>
    </row>
    <row r="711" spans="2:2" ht="16.5" customHeight="1">
      <c r="B711" s="15" t="s">
        <v>313</v>
      </c>
    </row>
    <row r="712" spans="2:2" ht="16.5" customHeight="1">
      <c r="B712" s="14"/>
    </row>
    <row r="713" spans="2:2" ht="16.5" customHeight="1">
      <c r="B713" s="15" t="s">
        <v>314</v>
      </c>
    </row>
    <row r="714" spans="2:2" ht="16.5" customHeight="1">
      <c r="B714" s="14"/>
    </row>
    <row r="715" spans="2:2" ht="16.5" customHeight="1">
      <c r="B715" s="14" t="s">
        <v>315</v>
      </c>
    </row>
    <row r="716" spans="2:2" ht="16.5" customHeight="1">
      <c r="B716" s="14" t="s">
        <v>316</v>
      </c>
    </row>
    <row r="717" spans="2:2" ht="16.5" customHeight="1"/>
    <row r="718" spans="2:2" ht="16.5" customHeight="1"/>
    <row r="719" spans="2:2" ht="16.5" customHeight="1"/>
    <row r="720" spans="2:2" ht="16.5" customHeight="1"/>
    <row r="721" spans="2:3" ht="16.5" customHeight="1"/>
    <row r="722" spans="2:3" ht="16.5" customHeight="1">
      <c r="B722" s="31" t="s">
        <v>242</v>
      </c>
    </row>
    <row r="723" spans="2:3" ht="16.5" customHeight="1"/>
    <row r="724" spans="2:3" ht="16.5" customHeight="1">
      <c r="B724" s="23" t="s">
        <v>167</v>
      </c>
      <c r="C724" s="23" t="s">
        <v>317</v>
      </c>
    </row>
    <row r="725" spans="2:3" ht="16.5" customHeight="1">
      <c r="B725" s="32" t="s">
        <v>318</v>
      </c>
      <c r="C725" s="32" t="s">
        <v>319</v>
      </c>
    </row>
    <row r="726" spans="2:3" ht="16.5" customHeight="1">
      <c r="B726" s="24" t="s">
        <v>320</v>
      </c>
      <c r="C726" s="24" t="s">
        <v>321</v>
      </c>
    </row>
    <row r="727" spans="2:3" ht="16.5" customHeight="1">
      <c r="B727" s="24" t="s">
        <v>322</v>
      </c>
      <c r="C727" s="24" t="s">
        <v>323</v>
      </c>
    </row>
    <row r="728" spans="2:3" ht="16.5" customHeight="1"/>
    <row r="729" spans="2:3" ht="16.5" customHeight="1"/>
    <row r="730" spans="2:3" ht="16.5" customHeight="1"/>
    <row r="731" spans="2:3" ht="16.5" customHeight="1"/>
    <row r="732" spans="2:3" ht="16.5" customHeight="1"/>
    <row r="733" spans="2:3" ht="16.5" customHeight="1"/>
    <row r="734" spans="2:3" ht="16.5" customHeight="1"/>
    <row r="735" spans="2:3" ht="16.5" customHeight="1"/>
    <row r="736" spans="2:3" ht="16.5" customHeight="1"/>
    <row r="737" spans="2:3" ht="16.5" customHeight="1"/>
    <row r="738" spans="2:3" ht="16.5" customHeight="1"/>
    <row r="739" spans="2:3" ht="16.5" customHeight="1"/>
    <row r="740" spans="2:3" ht="16.5" customHeight="1"/>
    <row r="741" spans="2:3" ht="16.5" customHeight="1"/>
    <row r="742" spans="2:3" ht="16.5" customHeight="1"/>
    <row r="743" spans="2:3" ht="16.5" customHeight="1"/>
    <row r="744" spans="2:3" ht="16.5" customHeight="1"/>
    <row r="745" spans="2:3" ht="16.5" customHeight="1"/>
    <row r="746" spans="2:3" ht="16.5" customHeight="1"/>
    <row r="747" spans="2:3" ht="16.5" customHeight="1"/>
    <row r="748" spans="2:3" ht="16.5" customHeight="1"/>
    <row r="749" spans="2:3" ht="16.5" customHeight="1"/>
    <row r="750" spans="2:3" ht="16.5" customHeight="1"/>
    <row r="751" spans="2:3" ht="16.5" customHeight="1"/>
    <row r="752" spans="2:3" ht="16.5" customHeight="1">
      <c r="B752" s="23" t="s">
        <v>163</v>
      </c>
      <c r="C752" s="23" t="s">
        <v>200</v>
      </c>
    </row>
    <row r="753" spans="2:3" ht="16.5" customHeight="1">
      <c r="B753" s="27">
        <v>280700</v>
      </c>
      <c r="C753" s="27" t="s">
        <v>324</v>
      </c>
    </row>
    <row r="754" spans="2:3" ht="16.5" customHeight="1">
      <c r="B754" s="24" t="s">
        <v>306</v>
      </c>
      <c r="C754" s="27" t="s">
        <v>325</v>
      </c>
    </row>
    <row r="755" spans="2:3" ht="16.5" customHeight="1">
      <c r="B755" s="24" t="s">
        <v>326</v>
      </c>
      <c r="C755" s="24"/>
    </row>
    <row r="756" spans="2:3" ht="16.5" customHeight="1"/>
    <row r="757" spans="2:3" ht="16.5" customHeight="1"/>
    <row r="758" spans="2:3" ht="16.5" customHeight="1">
      <c r="B758" s="21" t="s">
        <v>327</v>
      </c>
    </row>
    <row r="759" spans="2:3" ht="16.5" customHeight="1">
      <c r="B759" s="14"/>
    </row>
    <row r="760" spans="2:3" ht="16.5" customHeight="1">
      <c r="B760" s="14" t="s">
        <v>328</v>
      </c>
    </row>
    <row r="761" spans="2:3" ht="16.5" customHeight="1">
      <c r="B761" s="14"/>
    </row>
    <row r="762" spans="2:3" ht="16.5" customHeight="1">
      <c r="B762" s="14" t="s">
        <v>329</v>
      </c>
    </row>
    <row r="763" spans="2:3" ht="16.5" customHeight="1">
      <c r="B763" s="14"/>
    </row>
    <row r="764" spans="2:3" ht="16.5" customHeight="1">
      <c r="B764" s="14" t="s">
        <v>330</v>
      </c>
    </row>
    <row r="765" spans="2:3" ht="16.5" customHeight="1"/>
    <row r="766" spans="2:3" ht="16.5" customHeight="1">
      <c r="B766" s="31" t="s">
        <v>242</v>
      </c>
    </row>
    <row r="767" spans="2:3" ht="16.5" customHeight="1"/>
    <row r="768" spans="2:3" ht="16.5" customHeight="1">
      <c r="B768" s="23" t="s">
        <v>167</v>
      </c>
      <c r="C768" s="23" t="s">
        <v>317</v>
      </c>
    </row>
    <row r="769" spans="2:3" ht="16.5" customHeight="1">
      <c r="B769" s="32" t="s">
        <v>318</v>
      </c>
      <c r="C769" s="32" t="s">
        <v>331</v>
      </c>
    </row>
    <row r="770" spans="2:3" ht="16.5" customHeight="1">
      <c r="B770" s="24" t="s">
        <v>332</v>
      </c>
      <c r="C770" s="24" t="s">
        <v>333</v>
      </c>
    </row>
    <row r="771" spans="2:3" ht="16.5" customHeight="1">
      <c r="B771" s="24" t="s">
        <v>334</v>
      </c>
      <c r="C771" s="24" t="s">
        <v>335</v>
      </c>
    </row>
    <row r="772" spans="2:3" ht="16.5" customHeight="1"/>
    <row r="773" spans="2:3" ht="16.5" customHeight="1"/>
    <row r="774" spans="2:3" ht="16.5" customHeight="1"/>
    <row r="775" spans="2:3" ht="16.5" customHeight="1"/>
    <row r="776" spans="2:3" ht="16.5" customHeight="1"/>
    <row r="777" spans="2:3" ht="16.5" customHeight="1"/>
    <row r="778" spans="2:3" ht="16.5" customHeight="1"/>
    <row r="779" spans="2:3" ht="16.5" customHeight="1"/>
    <row r="780" spans="2:3" ht="16.5" customHeight="1"/>
    <row r="781" spans="2:3" ht="16.5" customHeight="1"/>
    <row r="782" spans="2:3" ht="16.5" customHeight="1"/>
    <row r="783" spans="2:3" ht="16.5" customHeight="1"/>
    <row r="784" spans="2:3" ht="16.5" customHeight="1"/>
    <row r="785" spans="2:2" ht="16.5" customHeight="1"/>
    <row r="786" spans="2:2" ht="16.5" customHeight="1"/>
    <row r="787" spans="2:2" ht="16.5" customHeight="1"/>
    <row r="788" spans="2:2" ht="16.5" customHeight="1"/>
    <row r="789" spans="2:2" ht="16.5" customHeight="1"/>
    <row r="790" spans="2:2" ht="16.5" customHeight="1"/>
    <row r="791" spans="2:2" ht="16.5" customHeight="1"/>
    <row r="792" spans="2:2" ht="16.5" customHeight="1"/>
    <row r="793" spans="2:2" ht="16.5" customHeight="1"/>
    <row r="794" spans="2:2" ht="16.5" customHeight="1"/>
    <row r="795" spans="2:2" ht="16.5" customHeight="1"/>
    <row r="796" spans="2:2" ht="16.5" customHeight="1"/>
    <row r="797" spans="2:2" ht="16.5" customHeight="1">
      <c r="B797" s="21" t="s">
        <v>336</v>
      </c>
    </row>
    <row r="798" spans="2:2" ht="16.5" customHeight="1"/>
    <row r="799" spans="2:2" ht="16.5" customHeight="1"/>
    <row r="800" spans="2:2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spans="2:3" ht="16.5" customHeight="1"/>
    <row r="818" spans="2:3" ht="16.5" customHeight="1"/>
    <row r="819" spans="2:3" ht="16.5" customHeight="1"/>
    <row r="820" spans="2:3" ht="16.5" customHeight="1"/>
    <row r="821" spans="2:3" ht="16.5" customHeight="1"/>
    <row r="822" spans="2:3" ht="16.5" customHeight="1">
      <c r="B822" s="23" t="s">
        <v>163</v>
      </c>
      <c r="C822" s="23" t="s">
        <v>200</v>
      </c>
    </row>
    <row r="823" spans="2:3" ht="16.5" customHeight="1">
      <c r="B823" s="27">
        <v>710812</v>
      </c>
      <c r="C823" s="27" t="s">
        <v>337</v>
      </c>
    </row>
    <row r="824" spans="2:3" ht="16.5" customHeight="1">
      <c r="B824" s="24" t="s">
        <v>306</v>
      </c>
      <c r="C824" s="27" t="s">
        <v>338</v>
      </c>
    </row>
    <row r="825" spans="2:3" ht="16.5" customHeight="1"/>
    <row r="826" spans="2:3" ht="16.5" customHeight="1">
      <c r="B826" s="21" t="s">
        <v>339</v>
      </c>
    </row>
    <row r="827" spans="2:3" ht="16.5" customHeight="1">
      <c r="B827" s="14"/>
    </row>
    <row r="828" spans="2:3" ht="16.5" customHeight="1">
      <c r="B828" s="15" t="s">
        <v>340</v>
      </c>
    </row>
    <row r="829" spans="2:3" ht="16.5" customHeight="1">
      <c r="B829" s="14"/>
    </row>
    <row r="830" spans="2:3" ht="16.5" customHeight="1">
      <c r="B830" s="14" t="s">
        <v>341</v>
      </c>
    </row>
    <row r="831" spans="2:3" ht="16.5" customHeight="1">
      <c r="B831" s="14"/>
    </row>
    <row r="832" spans="2:3" ht="16.5" customHeight="1">
      <c r="B832" s="15" t="s">
        <v>342</v>
      </c>
    </row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spans="2:3" ht="16.5" customHeight="1"/>
    <row r="850" spans="2:3" ht="16.5" customHeight="1"/>
    <row r="851" spans="2:3" ht="16.5" customHeight="1"/>
    <row r="852" spans="2:3" ht="16.5" customHeight="1"/>
    <row r="853" spans="2:3" ht="16.5" customHeight="1"/>
    <row r="854" spans="2:3" ht="16.5" customHeight="1"/>
    <row r="855" spans="2:3" ht="16.5" customHeight="1"/>
    <row r="856" spans="2:3" ht="16.5" customHeight="1"/>
    <row r="857" spans="2:3" ht="16.5" customHeight="1"/>
    <row r="858" spans="2:3" ht="16.5" customHeight="1">
      <c r="B858" s="23" t="s">
        <v>163</v>
      </c>
      <c r="C858" s="23" t="s">
        <v>200</v>
      </c>
    </row>
    <row r="859" spans="2:3" ht="16.5" customHeight="1">
      <c r="B859" s="27">
        <v>8419.39</v>
      </c>
      <c r="C859" s="27" t="s">
        <v>343</v>
      </c>
    </row>
    <row r="860" spans="2:3" ht="16.5" customHeight="1">
      <c r="B860" s="24" t="s">
        <v>306</v>
      </c>
      <c r="C860" s="27" t="s">
        <v>344</v>
      </c>
    </row>
    <row r="861" spans="2:3" ht="16.5" customHeight="1"/>
    <row r="862" spans="2:3" ht="16.5" customHeight="1"/>
    <row r="863" spans="2:3" ht="16.5" customHeight="1"/>
    <row r="864" spans="2:3" ht="16.5" customHeight="1">
      <c r="B864" s="13" t="s">
        <v>345</v>
      </c>
    </row>
    <row r="865" spans="2:2" ht="16.5" customHeight="1"/>
    <row r="866" spans="2:2" ht="16.5" customHeight="1">
      <c r="B866" s="13" t="s">
        <v>346</v>
      </c>
    </row>
    <row r="867" spans="2:2" ht="16.5" customHeight="1"/>
    <row r="868" spans="2:2" ht="16.5" customHeight="1">
      <c r="B868" s="21" t="s">
        <v>347</v>
      </c>
    </row>
    <row r="869" spans="2:2" ht="16.5" customHeight="1"/>
    <row r="870" spans="2:2" ht="16.5" customHeight="1">
      <c r="B870" s="13" t="s">
        <v>348</v>
      </c>
    </row>
    <row r="871" spans="2:2" ht="16.5" customHeight="1"/>
    <row r="872" spans="2:2" ht="16.5" customHeight="1"/>
    <row r="873" spans="2:2" ht="16.5" customHeight="1"/>
    <row r="874" spans="2:2" ht="16.5" customHeight="1">
      <c r="B874" s="21" t="s">
        <v>349</v>
      </c>
    </row>
    <row r="875" spans="2:2" ht="16.5" customHeight="1"/>
    <row r="876" spans="2:2" ht="16.5" customHeight="1"/>
    <row r="877" spans="2:2" ht="16.5" customHeight="1"/>
    <row r="878" spans="2:2" ht="16.5" customHeight="1"/>
    <row r="879" spans="2:2" ht="16.5" customHeight="1"/>
    <row r="880" spans="2:2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spans="2:3" ht="16.5" customHeight="1"/>
    <row r="898" spans="2:3" ht="16.5" customHeight="1"/>
    <row r="899" spans="2:3" ht="16.5" customHeight="1">
      <c r="B899" s="23" t="s">
        <v>163</v>
      </c>
      <c r="C899" s="23" t="s">
        <v>200</v>
      </c>
    </row>
    <row r="900" spans="2:3" ht="16.5" customHeight="1">
      <c r="B900" s="23">
        <v>7322.9</v>
      </c>
      <c r="C900" s="27" t="s">
        <v>350</v>
      </c>
    </row>
    <row r="901" spans="2:3" ht="16.5" customHeight="1">
      <c r="B901" s="24"/>
      <c r="C901" s="27" t="s">
        <v>351</v>
      </c>
    </row>
    <row r="902" spans="2:3" ht="16.5" customHeight="1">
      <c r="B902" s="24"/>
      <c r="C902" s="24"/>
    </row>
    <row r="903" spans="2:3" ht="16.5" customHeight="1">
      <c r="B903" s="15" t="s">
        <v>352</v>
      </c>
    </row>
    <row r="904" spans="2:3" ht="16.5" customHeight="1">
      <c r="B904" s="14"/>
    </row>
    <row r="905" spans="2:3" ht="16.5" customHeight="1">
      <c r="B905" s="14" t="s">
        <v>353</v>
      </c>
    </row>
    <row r="906" spans="2:3" ht="16.5" customHeight="1">
      <c r="B906" s="14"/>
    </row>
    <row r="907" spans="2:3" ht="16.5" customHeight="1">
      <c r="B907" s="15" t="s">
        <v>354</v>
      </c>
    </row>
    <row r="908" spans="2:3" ht="16.5" customHeight="1"/>
    <row r="909" spans="2:3" ht="16.5" customHeight="1">
      <c r="B909" s="21" t="s">
        <v>355</v>
      </c>
    </row>
    <row r="910" spans="2:3" ht="16.5" customHeight="1">
      <c r="B910" s="14"/>
    </row>
    <row r="911" spans="2:3" ht="16.5" customHeight="1">
      <c r="B911" s="14" t="s">
        <v>356</v>
      </c>
    </row>
    <row r="912" spans="2:3" ht="16.5" customHeight="1">
      <c r="B912" s="14"/>
    </row>
    <row r="913" spans="2:2" ht="16.5" customHeight="1">
      <c r="B913" s="14" t="s">
        <v>357</v>
      </c>
    </row>
    <row r="914" spans="2:2" ht="16.5" customHeight="1">
      <c r="B914" s="14"/>
    </row>
    <row r="915" spans="2:2" ht="16.5" customHeight="1">
      <c r="B915" s="14" t="s">
        <v>358</v>
      </c>
    </row>
    <row r="916" spans="2:2" ht="16.5" customHeight="1"/>
    <row r="917" spans="2:2" ht="16.5" customHeight="1"/>
    <row r="918" spans="2:2" ht="16.5" customHeight="1"/>
    <row r="919" spans="2:2" ht="16.5" customHeight="1"/>
    <row r="920" spans="2:2" ht="16.5" customHeight="1"/>
    <row r="921" spans="2:2" ht="16.5" customHeight="1"/>
    <row r="922" spans="2:2" ht="16.5" customHeight="1"/>
    <row r="923" spans="2:2" ht="16.5" customHeight="1"/>
    <row r="924" spans="2:2" ht="16.5" customHeight="1"/>
    <row r="925" spans="2:2" ht="16.5" customHeight="1"/>
    <row r="926" spans="2:2" ht="16.5" customHeight="1"/>
    <row r="927" spans="2:2" ht="16.5" customHeight="1"/>
    <row r="928" spans="2:2" ht="16.5" customHeight="1"/>
    <row r="929" spans="2:3" ht="16.5" customHeight="1"/>
    <row r="930" spans="2:3" ht="16.5" customHeight="1"/>
    <row r="931" spans="2:3" ht="16.5" customHeight="1"/>
    <row r="932" spans="2:3" ht="16.5" customHeight="1"/>
    <row r="933" spans="2:3" ht="16.5" customHeight="1"/>
    <row r="934" spans="2:3" ht="16.5" customHeight="1"/>
    <row r="935" spans="2:3" ht="16.5" customHeight="1"/>
    <row r="936" spans="2:3" ht="16.5" customHeight="1"/>
    <row r="937" spans="2:3" ht="16.5" customHeight="1"/>
    <row r="938" spans="2:3" ht="16.5" customHeight="1"/>
    <row r="939" spans="2:3" ht="16.5" customHeight="1"/>
    <row r="940" spans="2:3" ht="16.5" customHeight="1">
      <c r="B940" s="23" t="s">
        <v>163</v>
      </c>
      <c r="C940" s="23" t="s">
        <v>200</v>
      </c>
    </row>
    <row r="941" spans="2:3" ht="16.5" customHeight="1">
      <c r="B941" s="27">
        <v>8486.2999999999993</v>
      </c>
      <c r="C941" s="27" t="s">
        <v>359</v>
      </c>
    </row>
    <row r="942" spans="2:3" ht="16.5" customHeight="1">
      <c r="B942" s="24"/>
      <c r="C942" s="27" t="s">
        <v>360</v>
      </c>
    </row>
    <row r="943" spans="2:3" ht="16.5" customHeight="1"/>
    <row r="944" spans="2:3" ht="16.5" customHeight="1">
      <c r="B944" s="21" t="s">
        <v>109</v>
      </c>
    </row>
    <row r="945" spans="2:3" ht="16.5" customHeight="1">
      <c r="B945" s="14"/>
    </row>
    <row r="946" spans="2:3" ht="16.5" customHeight="1">
      <c r="B946" s="15" t="s">
        <v>361</v>
      </c>
    </row>
    <row r="947" spans="2:3" ht="16.5" customHeight="1">
      <c r="B947" s="14"/>
    </row>
    <row r="948" spans="2:3" ht="16.5" customHeight="1">
      <c r="B948" s="14" t="s">
        <v>362</v>
      </c>
    </row>
    <row r="949" spans="2:3" ht="16.5" customHeight="1">
      <c r="B949" s="14"/>
    </row>
    <row r="950" spans="2:3" ht="16.5" customHeight="1">
      <c r="B950" s="14" t="s">
        <v>363</v>
      </c>
    </row>
    <row r="951" spans="2:3" ht="16.5" customHeight="1"/>
    <row r="952" spans="2:3" ht="16.5" customHeight="1"/>
    <row r="953" spans="2:3" ht="16.5" customHeight="1">
      <c r="B953" s="23" t="s">
        <v>167</v>
      </c>
      <c r="C953" s="23" t="s">
        <v>317</v>
      </c>
    </row>
    <row r="954" spans="2:3" ht="16.5" customHeight="1">
      <c r="B954" s="32" t="s">
        <v>318</v>
      </c>
      <c r="C954" s="32" t="s">
        <v>364</v>
      </c>
    </row>
    <row r="955" spans="2:3" ht="16.5" customHeight="1">
      <c r="B955" s="24" t="s">
        <v>365</v>
      </c>
      <c r="C955" s="24" t="s">
        <v>366</v>
      </c>
    </row>
    <row r="956" spans="2:3" ht="16.5" customHeight="1">
      <c r="B956" s="24" t="s">
        <v>367</v>
      </c>
      <c r="C956" s="24" t="s">
        <v>368</v>
      </c>
    </row>
    <row r="957" spans="2:3" ht="16.5" customHeight="1"/>
    <row r="958" spans="2:3" ht="16.5" customHeight="1"/>
    <row r="959" spans="2:3" ht="16.5" customHeight="1"/>
    <row r="960" spans="2:3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spans="2:3" ht="16.5" customHeight="1"/>
    <row r="978" spans="2:3" ht="16.5" customHeight="1"/>
    <row r="979" spans="2:3" ht="16.5" customHeight="1"/>
    <row r="980" spans="2:3" ht="16.5" customHeight="1"/>
    <row r="981" spans="2:3" ht="16.5" customHeight="1"/>
    <row r="982" spans="2:3" ht="16.5" customHeight="1">
      <c r="B982" s="10" t="s">
        <v>369</v>
      </c>
    </row>
    <row r="983" spans="2:3" ht="16.5" customHeight="1"/>
    <row r="984" spans="2:3" ht="16.5" customHeight="1">
      <c r="B984" s="23" t="s">
        <v>163</v>
      </c>
      <c r="C984" s="23" t="s">
        <v>200</v>
      </c>
    </row>
    <row r="985" spans="2:3" ht="16.5" customHeight="1">
      <c r="B985" s="27">
        <v>8479.82</v>
      </c>
      <c r="C985" s="27" t="s">
        <v>370</v>
      </c>
    </row>
    <row r="986" spans="2:3" ht="16.5" customHeight="1">
      <c r="B986" s="24" t="s">
        <v>306</v>
      </c>
      <c r="C986" s="27" t="s">
        <v>371</v>
      </c>
    </row>
    <row r="987" spans="2:3" ht="16.5" customHeight="1"/>
    <row r="988" spans="2:3" ht="16.5" customHeight="1">
      <c r="B988" s="21" t="s">
        <v>109</v>
      </c>
    </row>
    <row r="989" spans="2:3" ht="16.5" customHeight="1">
      <c r="B989" s="14"/>
    </row>
    <row r="990" spans="2:3" ht="16.5" customHeight="1">
      <c r="B990" s="14" t="s">
        <v>372</v>
      </c>
    </row>
    <row r="991" spans="2:3" ht="16.5" customHeight="1">
      <c r="B991" s="14"/>
    </row>
    <row r="992" spans="2:3" ht="16.5" customHeight="1">
      <c r="B992" s="14" t="s">
        <v>373</v>
      </c>
    </row>
    <row r="993" spans="2:3" ht="16.5" customHeight="1"/>
    <row r="994" spans="2:3" ht="16.5" customHeight="1"/>
    <row r="995" spans="2:3" ht="16.5" customHeight="1">
      <c r="B995" s="23" t="s">
        <v>167</v>
      </c>
      <c r="C995" s="23" t="s">
        <v>317</v>
      </c>
    </row>
    <row r="996" spans="2:3" ht="16.5" customHeight="1">
      <c r="B996" s="32" t="s">
        <v>318</v>
      </c>
      <c r="C996" s="32" t="s">
        <v>374</v>
      </c>
    </row>
    <row r="997" spans="2:3" ht="16.5" customHeight="1">
      <c r="B997" s="24" t="s">
        <v>375</v>
      </c>
      <c r="C997" s="24" t="s">
        <v>376</v>
      </c>
    </row>
    <row r="998" spans="2:3" ht="16.5" customHeight="1">
      <c r="B998" s="24" t="s">
        <v>377</v>
      </c>
      <c r="C998" s="24" t="s">
        <v>378</v>
      </c>
    </row>
    <row r="999" spans="2:3" ht="16.5" customHeight="1"/>
    <row r="1000" spans="2:3" ht="16.5" customHeight="1">
      <c r="C1000" s="21" t="s">
        <v>379</v>
      </c>
    </row>
    <row r="1001" spans="2:3" ht="16.5" customHeight="1"/>
    <row r="1002" spans="2:3" ht="16.5" customHeight="1"/>
    <row r="1003" spans="2:3" ht="16.5" customHeight="1"/>
    <row r="1004" spans="2:3" ht="16.5" customHeight="1"/>
    <row r="1005" spans="2:3" ht="16.5" customHeight="1"/>
    <row r="1006" spans="2:3" ht="16.5" customHeight="1"/>
    <row r="1007" spans="2:3" ht="16.5" customHeight="1"/>
    <row r="1008" spans="2:3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spans="2:4" ht="16.5" customHeight="1"/>
    <row r="1026" spans="2:4" ht="16.5" customHeight="1">
      <c r="B1026" s="23" t="s">
        <v>163</v>
      </c>
      <c r="C1026" s="23" t="s">
        <v>200</v>
      </c>
    </row>
    <row r="1027" spans="2:4" ht="16.5" customHeight="1">
      <c r="B1027" s="27">
        <v>4707.1000000000004</v>
      </c>
      <c r="C1027" s="27" t="s">
        <v>380</v>
      </c>
    </row>
    <row r="1028" spans="2:4" ht="16.5" customHeight="1">
      <c r="B1028" s="24" t="s">
        <v>306</v>
      </c>
      <c r="C1028" s="27" t="s">
        <v>381</v>
      </c>
    </row>
    <row r="1029" spans="2:4" ht="16.5" customHeight="1">
      <c r="B1029" s="24" t="s">
        <v>109</v>
      </c>
      <c r="C1029" s="24"/>
    </row>
    <row r="1030" spans="2:4" ht="16.5" customHeight="1"/>
    <row r="1031" spans="2:4" ht="16.5" customHeight="1">
      <c r="B1031" s="23" t="s">
        <v>167</v>
      </c>
      <c r="C1031" s="23" t="s">
        <v>317</v>
      </c>
    </row>
    <row r="1032" spans="2:4" ht="16.5" customHeight="1">
      <c r="B1032" s="32" t="s">
        <v>318</v>
      </c>
      <c r="C1032" s="32" t="s">
        <v>382</v>
      </c>
      <c r="D1032" s="21" t="s">
        <v>383</v>
      </c>
    </row>
    <row r="1033" spans="2:4" ht="16.5" customHeight="1">
      <c r="B1033" s="24" t="s">
        <v>384</v>
      </c>
      <c r="C1033" s="24" t="s">
        <v>385</v>
      </c>
    </row>
    <row r="1034" spans="2:4" ht="16.5" customHeight="1">
      <c r="B1034" s="24" t="s">
        <v>386</v>
      </c>
      <c r="C1034" s="24" t="s">
        <v>387</v>
      </c>
    </row>
    <row r="1035" spans="2:4" ht="16.5" customHeight="1"/>
    <row r="1036" spans="2:4" ht="16.5" customHeight="1"/>
    <row r="1037" spans="2:4" ht="16.5" customHeight="1"/>
    <row r="1038" spans="2:4" ht="16.5" customHeight="1"/>
    <row r="1039" spans="2:4" ht="16.5" customHeight="1"/>
    <row r="1040" spans="2:4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spans="2:3" ht="16.5" customHeight="1"/>
    <row r="1058" spans="2:3" ht="16.5" customHeight="1"/>
    <row r="1059" spans="2:3" ht="16.5" customHeight="1"/>
    <row r="1060" spans="2:3" ht="16.5" customHeight="1">
      <c r="B1060" s="23" t="s">
        <v>163</v>
      </c>
      <c r="C1060" s="23" t="s">
        <v>200</v>
      </c>
    </row>
    <row r="1061" spans="2:3" ht="16.5" customHeight="1">
      <c r="B1061" s="27">
        <v>9002.9</v>
      </c>
      <c r="C1061" s="27" t="s">
        <v>388</v>
      </c>
    </row>
    <row r="1062" spans="2:3" ht="16.5" customHeight="1">
      <c r="B1062" s="24" t="s">
        <v>306</v>
      </c>
      <c r="C1062" s="27" t="s">
        <v>389</v>
      </c>
    </row>
    <row r="1063" spans="2:3" ht="16.5" customHeight="1"/>
    <row r="1064" spans="2:3" ht="16.5" customHeight="1"/>
    <row r="1065" spans="2:3" ht="16.5" customHeight="1"/>
    <row r="1066" spans="2:3" ht="16.5" customHeight="1">
      <c r="B1066" s="13" t="s">
        <v>390</v>
      </c>
    </row>
    <row r="1067" spans="2:3" ht="16.5" customHeight="1"/>
    <row r="1068" spans="2:3" ht="16.5" customHeight="1">
      <c r="B1068" s="21" t="s">
        <v>391</v>
      </c>
    </row>
    <row r="1069" spans="2:3" ht="16.5" customHeight="1"/>
    <row r="1070" spans="2:3" ht="16.5" customHeight="1">
      <c r="B1070" s="22" t="s">
        <v>392</v>
      </c>
    </row>
    <row r="1071" spans="2:3" ht="16.5" customHeight="1"/>
    <row r="1072" spans="2:3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spans="2:3" ht="16.5" customHeight="1"/>
    <row r="1090" spans="2:3" ht="16.5" customHeight="1"/>
    <row r="1091" spans="2:3" ht="16.5" customHeight="1"/>
    <row r="1092" spans="2:3" ht="16.5" customHeight="1"/>
    <row r="1093" spans="2:3" ht="16.5" customHeight="1"/>
    <row r="1094" spans="2:3" ht="16.5" customHeight="1">
      <c r="B1094" s="23" t="s">
        <v>163</v>
      </c>
      <c r="C1094" s="23" t="s">
        <v>200</v>
      </c>
    </row>
    <row r="1095" spans="2:3" ht="16.5" customHeight="1">
      <c r="B1095" s="27">
        <v>8526.1</v>
      </c>
      <c r="C1095" s="27" t="s">
        <v>393</v>
      </c>
    </row>
    <row r="1096" spans="2:3" ht="16.5" customHeight="1">
      <c r="B1096" s="24" t="s">
        <v>306</v>
      </c>
      <c r="C1096" s="27" t="s">
        <v>394</v>
      </c>
    </row>
    <row r="1097" spans="2:3" ht="16.5" customHeight="1"/>
    <row r="1098" spans="2:3" ht="16.5" customHeight="1">
      <c r="B1098" s="21" t="s">
        <v>395</v>
      </c>
    </row>
    <row r="1099" spans="2:3" ht="16.5" customHeight="1"/>
    <row r="1100" spans="2:3" ht="16.5" customHeight="1">
      <c r="B1100" s="21" t="s">
        <v>396</v>
      </c>
    </row>
    <row r="1101" spans="2:3" ht="16.5" customHeight="1"/>
    <row r="1102" spans="2:3" ht="16.5" customHeight="1">
      <c r="B1102" s="23" t="s">
        <v>167</v>
      </c>
      <c r="C1102" s="23" t="s">
        <v>317</v>
      </c>
    </row>
    <row r="1103" spans="2:3" ht="16.5" customHeight="1">
      <c r="B1103" s="32" t="s">
        <v>318</v>
      </c>
      <c r="C1103" s="32" t="s">
        <v>397</v>
      </c>
    </row>
    <row r="1104" spans="2:3" ht="16.5" customHeight="1">
      <c r="B1104" s="24" t="s">
        <v>398</v>
      </c>
      <c r="C1104" s="24" t="s">
        <v>399</v>
      </c>
    </row>
    <row r="1105" spans="2:8" ht="16.5" customHeight="1">
      <c r="B1105" s="24" t="s">
        <v>400</v>
      </c>
      <c r="C1105" s="24" t="s">
        <v>401</v>
      </c>
    </row>
    <row r="1106" spans="2:8" ht="16.5" customHeight="1"/>
    <row r="1107" spans="2:8" ht="16.5" customHeight="1"/>
    <row r="1108" spans="2:8" ht="16.5" customHeight="1">
      <c r="H1108" s="21" t="s">
        <v>1934</v>
      </c>
    </row>
    <row r="1109" spans="2:8" ht="16.5" customHeight="1"/>
    <row r="1110" spans="2:8" ht="16.5" customHeight="1"/>
    <row r="1111" spans="2:8" ht="16.5" customHeight="1"/>
    <row r="1112" spans="2:8" ht="16.5" customHeight="1"/>
    <row r="1113" spans="2:8" ht="16.5" customHeight="1"/>
    <row r="1114" spans="2:8" ht="16.5" customHeight="1"/>
    <row r="1115" spans="2:8" ht="16.5" customHeight="1"/>
    <row r="1116" spans="2:8" ht="16.5" customHeight="1"/>
    <row r="1117" spans="2:8" ht="16.5" customHeight="1"/>
    <row r="1118" spans="2:8" ht="16.5" customHeight="1"/>
    <row r="1119" spans="2:8" ht="16.5" customHeight="1"/>
    <row r="1120" spans="2:8" ht="16.5" customHeight="1"/>
    <row r="1121" spans="2:3" ht="16.5" customHeight="1"/>
    <row r="1122" spans="2:3" ht="16.5" customHeight="1"/>
    <row r="1123" spans="2:3" ht="16.5" customHeight="1"/>
    <row r="1124" spans="2:3" ht="16.5" customHeight="1"/>
    <row r="1125" spans="2:3" ht="16.5" customHeight="1"/>
    <row r="1126" spans="2:3" ht="16.5" customHeight="1"/>
    <row r="1127" spans="2:3" ht="16.5" customHeight="1"/>
    <row r="1128" spans="2:3" ht="16.5" customHeight="1"/>
    <row r="1129" spans="2:3" ht="16.5" customHeight="1"/>
    <row r="1130" spans="2:3" ht="16.5" customHeight="1">
      <c r="B1130" s="23" t="s">
        <v>163</v>
      </c>
      <c r="C1130" s="23" t="s">
        <v>200</v>
      </c>
    </row>
    <row r="1131" spans="2:3" ht="16.5" customHeight="1">
      <c r="B1131" s="27">
        <v>8504.2199999999993</v>
      </c>
      <c r="C1131" s="27" t="s">
        <v>402</v>
      </c>
    </row>
    <row r="1132" spans="2:3" ht="16.5" customHeight="1">
      <c r="B1132" s="24" t="s">
        <v>306</v>
      </c>
      <c r="C1132" s="27" t="s">
        <v>403</v>
      </c>
    </row>
    <row r="1133" spans="2:3" ht="16.5" customHeight="1"/>
    <row r="1134" spans="2:3" ht="16.5" customHeight="1"/>
    <row r="1135" spans="2:3" ht="16.5" customHeight="1">
      <c r="B1135" s="21" t="s">
        <v>109</v>
      </c>
    </row>
    <row r="1136" spans="2:3" ht="16.5" customHeight="1">
      <c r="B1136" s="14"/>
    </row>
    <row r="1137" spans="2:4" ht="16.5" customHeight="1">
      <c r="B1137" s="15" t="s">
        <v>404</v>
      </c>
    </row>
    <row r="1138" spans="2:4" ht="16.5" customHeight="1">
      <c r="B1138" s="14"/>
    </row>
    <row r="1139" spans="2:4" ht="16.5" customHeight="1">
      <c r="B1139" s="14" t="s">
        <v>405</v>
      </c>
    </row>
    <row r="1140" spans="2:4" ht="16.5" customHeight="1">
      <c r="B1140" s="14"/>
    </row>
    <row r="1141" spans="2:4" ht="16.5" customHeight="1">
      <c r="B1141" s="14" t="s">
        <v>406</v>
      </c>
    </row>
    <row r="1142" spans="2:4" ht="16.5" customHeight="1"/>
    <row r="1143" spans="2:4" ht="16.5" customHeight="1"/>
    <row r="1144" spans="2:4" ht="16.5" customHeight="1"/>
    <row r="1145" spans="2:4" ht="16.5" customHeight="1">
      <c r="B1145" s="23" t="s">
        <v>167</v>
      </c>
      <c r="C1145" s="23" t="s">
        <v>317</v>
      </c>
    </row>
    <row r="1146" spans="2:4" ht="16.5" customHeight="1">
      <c r="B1146" s="32" t="s">
        <v>318</v>
      </c>
      <c r="C1146" s="32" t="s">
        <v>407</v>
      </c>
      <c r="D1146" s="21" t="s">
        <v>408</v>
      </c>
    </row>
    <row r="1147" spans="2:4" ht="16.5" customHeight="1">
      <c r="B1147" s="24" t="s">
        <v>409</v>
      </c>
      <c r="C1147" s="24" t="s">
        <v>410</v>
      </c>
    </row>
    <row r="1148" spans="2:4" ht="16.5" customHeight="1">
      <c r="B1148" s="24" t="s">
        <v>411</v>
      </c>
      <c r="C1148" s="24" t="s">
        <v>412</v>
      </c>
    </row>
    <row r="1149" spans="2:4" ht="16.5" customHeight="1"/>
    <row r="1150" spans="2:4" ht="16.5" customHeight="1"/>
    <row r="1151" spans="2:4" ht="16.5" customHeight="1"/>
    <row r="1152" spans="2:4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spans="2:3" ht="16.5" customHeight="1"/>
    <row r="1170" spans="2:3" ht="16.5" customHeight="1"/>
    <row r="1171" spans="2:3" ht="16.5" customHeight="1"/>
    <row r="1172" spans="2:3" ht="16.5" customHeight="1"/>
    <row r="1173" spans="2:3" ht="16.5" customHeight="1">
      <c r="B1173" s="23" t="s">
        <v>163</v>
      </c>
      <c r="C1173" s="23" t="s">
        <v>200</v>
      </c>
    </row>
    <row r="1174" spans="2:3" ht="16.5" customHeight="1">
      <c r="B1174" s="27">
        <v>7305.12</v>
      </c>
      <c r="C1174" s="27" t="s">
        <v>413</v>
      </c>
    </row>
    <row r="1175" spans="2:3" ht="16.5" customHeight="1">
      <c r="B1175" s="24" t="s">
        <v>306</v>
      </c>
      <c r="C1175" s="27" t="s">
        <v>414</v>
      </c>
    </row>
    <row r="1176" spans="2:3" ht="16.5" customHeight="1"/>
    <row r="1177" spans="2:3" ht="16.5" customHeight="1"/>
    <row r="1178" spans="2:3" ht="16.5" customHeight="1">
      <c r="B1178" s="13" t="s">
        <v>415</v>
      </c>
    </row>
    <row r="1179" spans="2:3" ht="16.5" customHeight="1"/>
    <row r="1180" spans="2:3" ht="16.5" customHeight="1">
      <c r="B1180" s="33" t="s">
        <v>416</v>
      </c>
    </row>
    <row r="1181" spans="2:3" ht="16.5" customHeight="1"/>
    <row r="1182" spans="2:3" ht="16.5" customHeight="1"/>
    <row r="1183" spans="2:3" ht="16.5" customHeight="1">
      <c r="B1183" s="23" t="s">
        <v>167</v>
      </c>
      <c r="C1183" s="23" t="s">
        <v>317</v>
      </c>
    </row>
    <row r="1184" spans="2:3" ht="16.5" customHeight="1">
      <c r="B1184" s="32" t="s">
        <v>318</v>
      </c>
      <c r="C1184" s="32" t="s">
        <v>417</v>
      </c>
    </row>
    <row r="1185" spans="2:3" ht="16.5" customHeight="1">
      <c r="B1185" s="24" t="s">
        <v>418</v>
      </c>
      <c r="C1185" s="24" t="s">
        <v>419</v>
      </c>
    </row>
    <row r="1186" spans="2:3" ht="16.5" customHeight="1">
      <c r="B1186" s="24" t="s">
        <v>420</v>
      </c>
      <c r="C1186" s="24" t="s">
        <v>421</v>
      </c>
    </row>
    <row r="1187" spans="2:3" ht="16.5" customHeight="1"/>
    <row r="1188" spans="2:3" ht="16.5" customHeight="1"/>
    <row r="1189" spans="2:3" ht="16.5" customHeight="1"/>
    <row r="1190" spans="2:3" ht="16.5" customHeight="1"/>
    <row r="1191" spans="2:3" ht="16.5" customHeight="1"/>
    <row r="1192" spans="2:3" ht="16.5" customHeight="1"/>
    <row r="1193" spans="2:3" ht="16.5" customHeight="1"/>
    <row r="1194" spans="2:3" ht="16.5" customHeight="1"/>
    <row r="1195" spans="2:3" ht="16.5" customHeight="1"/>
    <row r="1196" spans="2:3" ht="16.5" customHeight="1"/>
    <row r="1197" spans="2:3" ht="16.5" customHeight="1"/>
    <row r="1198" spans="2:3" ht="16.5" customHeight="1"/>
    <row r="1199" spans="2:3" ht="16.5" customHeight="1"/>
    <row r="1200" spans="2:3" ht="16.5" customHeight="1"/>
    <row r="1201" spans="2:3" ht="16.5" customHeight="1"/>
    <row r="1202" spans="2:3" ht="16.5" customHeight="1"/>
    <row r="1203" spans="2:3" ht="16.5" customHeight="1"/>
    <row r="1204" spans="2:3" ht="16.5" customHeight="1"/>
    <row r="1205" spans="2:3" ht="16.5" customHeight="1"/>
    <row r="1206" spans="2:3" ht="16.5" customHeight="1"/>
    <row r="1207" spans="2:3" ht="16.5" customHeight="1"/>
    <row r="1208" spans="2:3" ht="16.5" customHeight="1"/>
    <row r="1209" spans="2:3" ht="16.5" customHeight="1"/>
    <row r="1210" spans="2:3" ht="16.5" customHeight="1"/>
    <row r="1211" spans="2:3" ht="16.5" customHeight="1"/>
    <row r="1212" spans="2:3" ht="16.5" customHeight="1"/>
    <row r="1213" spans="2:3" ht="16.5" customHeight="1">
      <c r="B1213" s="23" t="s">
        <v>163</v>
      </c>
      <c r="C1213" s="23" t="s">
        <v>200</v>
      </c>
    </row>
    <row r="1214" spans="2:3" ht="16.5" customHeight="1">
      <c r="B1214" s="27">
        <v>3818</v>
      </c>
      <c r="C1214" s="27" t="s">
        <v>422</v>
      </c>
    </row>
    <row r="1215" spans="2:3" ht="16.5" customHeight="1">
      <c r="B1215" s="24" t="s">
        <v>306</v>
      </c>
      <c r="C1215" s="27" t="s">
        <v>423</v>
      </c>
    </row>
    <row r="1216" spans="2:3" ht="16.5" customHeight="1"/>
    <row r="1217" spans="2:4" ht="16.5" customHeight="1"/>
    <row r="1218" spans="2:4" ht="16.5" customHeight="1">
      <c r="B1218" s="21" t="s">
        <v>424</v>
      </c>
    </row>
    <row r="1219" spans="2:4" ht="16.5" customHeight="1"/>
    <row r="1220" spans="2:4" ht="16.5" customHeight="1">
      <c r="B1220" s="22" t="s">
        <v>425</v>
      </c>
      <c r="C1220" s="22"/>
    </row>
    <row r="1221" spans="2:4" ht="16.5" customHeight="1"/>
    <row r="1222" spans="2:4" ht="16.5" customHeight="1"/>
    <row r="1223" spans="2:4" ht="16.5" customHeight="1"/>
    <row r="1224" spans="2:4" ht="16.5" customHeight="1"/>
    <row r="1225" spans="2:4" ht="16.5" customHeight="1">
      <c r="B1225" s="23" t="s">
        <v>167</v>
      </c>
      <c r="C1225" s="23" t="s">
        <v>317</v>
      </c>
    </row>
    <row r="1226" spans="2:4" ht="16.5" customHeight="1">
      <c r="B1226" s="32" t="s">
        <v>318</v>
      </c>
      <c r="C1226" s="32" t="s">
        <v>426</v>
      </c>
      <c r="D1226" s="21" t="s">
        <v>427</v>
      </c>
    </row>
    <row r="1227" spans="2:4" ht="16.5" customHeight="1">
      <c r="B1227" s="24" t="s">
        <v>428</v>
      </c>
      <c r="C1227" s="24" t="s">
        <v>429</v>
      </c>
    </row>
    <row r="1228" spans="2:4" ht="16.5" customHeight="1">
      <c r="B1228" s="24" t="s">
        <v>430</v>
      </c>
      <c r="C1228" s="24" t="s">
        <v>431</v>
      </c>
    </row>
    <row r="1229" spans="2:4" ht="16.5" customHeight="1"/>
    <row r="1230" spans="2:4" ht="16.5" customHeight="1"/>
    <row r="1231" spans="2:4" ht="16.5" customHeight="1"/>
    <row r="1232" spans="2:4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spans="2:3" ht="16.5" customHeight="1"/>
    <row r="1250" spans="2:3" ht="16.5" customHeight="1"/>
    <row r="1251" spans="2:3" ht="16.5" customHeight="1"/>
    <row r="1252" spans="2:3" ht="16.5" customHeight="1"/>
    <row r="1253" spans="2:3" ht="16.5" customHeight="1">
      <c r="B1253" s="23" t="s">
        <v>163</v>
      </c>
      <c r="C1253" s="23" t="s">
        <v>200</v>
      </c>
    </row>
    <row r="1254" spans="2:3" ht="16.5" customHeight="1">
      <c r="B1254" s="27">
        <v>2815.12</v>
      </c>
      <c r="C1254" s="27" t="s">
        <v>432</v>
      </c>
    </row>
    <row r="1255" spans="2:3" ht="16.5" customHeight="1">
      <c r="B1255" s="24" t="s">
        <v>306</v>
      </c>
      <c r="C1255" s="27" t="s">
        <v>433</v>
      </c>
    </row>
    <row r="1256" spans="2:3" ht="16.5" customHeight="1"/>
    <row r="1257" spans="2:3" ht="16.5" customHeight="1"/>
    <row r="1258" spans="2:3" ht="16.5" customHeight="1">
      <c r="B1258" s="13" t="s">
        <v>434</v>
      </c>
    </row>
    <row r="1259" spans="2:3" ht="16.5" customHeight="1"/>
    <row r="1260" spans="2:3" ht="16.5" customHeight="1">
      <c r="B1260" s="21" t="s">
        <v>435</v>
      </c>
    </row>
    <row r="1261" spans="2:3" ht="16.5" customHeight="1"/>
    <row r="1262" spans="2:3" ht="16.5" customHeight="1">
      <c r="B1262" s="21" t="s">
        <v>436</v>
      </c>
    </row>
    <row r="1263" spans="2:3" ht="16.5" customHeight="1"/>
    <row r="1264" spans="2:3" ht="16.5" customHeight="1"/>
    <row r="1265" spans="2:3" ht="16.5" customHeight="1">
      <c r="B1265" s="23" t="s">
        <v>167</v>
      </c>
      <c r="C1265" s="23" t="s">
        <v>317</v>
      </c>
    </row>
    <row r="1266" spans="2:3" ht="16.5" customHeight="1">
      <c r="B1266" s="32" t="s">
        <v>318</v>
      </c>
      <c r="C1266" s="32" t="s">
        <v>437</v>
      </c>
    </row>
    <row r="1267" spans="2:3" ht="16.5" customHeight="1">
      <c r="B1267" s="24" t="s">
        <v>438</v>
      </c>
      <c r="C1267" s="24" t="s">
        <v>439</v>
      </c>
    </row>
    <row r="1268" spans="2:3" ht="16.5" customHeight="1">
      <c r="B1268" s="24" t="s">
        <v>440</v>
      </c>
      <c r="C1268" s="24" t="s">
        <v>441</v>
      </c>
    </row>
    <row r="1269" spans="2:3" ht="16.5" customHeight="1"/>
    <row r="1270" spans="2:3" ht="16.5" customHeight="1"/>
    <row r="1271" spans="2:3" ht="16.5" customHeight="1"/>
    <row r="1272" spans="2:3" ht="16.5" customHeight="1"/>
    <row r="1273" spans="2:3" ht="16.5" customHeight="1"/>
    <row r="1274" spans="2:3" ht="16.5" customHeight="1"/>
    <row r="1275" spans="2:3" ht="16.5" customHeight="1"/>
    <row r="1276" spans="2:3" ht="16.5" customHeight="1"/>
    <row r="1277" spans="2:3" ht="16.5" customHeight="1"/>
    <row r="1278" spans="2:3" ht="16.5" customHeight="1"/>
    <row r="1279" spans="2:3" ht="16.5" customHeight="1"/>
    <row r="1280" spans="2:3" ht="16.5" customHeight="1"/>
    <row r="1281" spans="2:3" ht="16.5" customHeight="1"/>
    <row r="1282" spans="2:3" ht="16.5" customHeight="1"/>
    <row r="1283" spans="2:3" ht="16.5" customHeight="1"/>
    <row r="1284" spans="2:3" ht="16.5" customHeight="1"/>
    <row r="1285" spans="2:3" ht="16.5" customHeight="1"/>
    <row r="1286" spans="2:3" ht="16.5" customHeight="1"/>
    <row r="1287" spans="2:3" ht="16.5" customHeight="1"/>
    <row r="1288" spans="2:3" ht="16.5" customHeight="1"/>
    <row r="1289" spans="2:3" ht="16.5" customHeight="1"/>
    <row r="1290" spans="2:3" ht="16.5" customHeight="1"/>
    <row r="1291" spans="2:3" ht="16.5" customHeight="1"/>
    <row r="1292" spans="2:3" ht="16.5" customHeight="1"/>
    <row r="1293" spans="2:3" ht="16.5" customHeight="1">
      <c r="B1293" s="10" t="s">
        <v>442</v>
      </c>
    </row>
    <row r="1294" spans="2:3" ht="16.5" customHeight="1"/>
    <row r="1295" spans="2:3" ht="16.5" customHeight="1">
      <c r="B1295" s="23" t="s">
        <v>163</v>
      </c>
      <c r="C1295" s="23" t="s">
        <v>200</v>
      </c>
    </row>
    <row r="1296" spans="2:3" ht="16.5" customHeight="1">
      <c r="B1296" s="27">
        <v>9013.2000000000007</v>
      </c>
      <c r="C1296" s="27" t="s">
        <v>443</v>
      </c>
    </row>
    <row r="1297" spans="2:3" ht="16.5" customHeight="1">
      <c r="B1297" s="24" t="s">
        <v>306</v>
      </c>
      <c r="C1297" s="27" t="s">
        <v>444</v>
      </c>
    </row>
    <row r="1298" spans="2:3" ht="16.5" customHeight="1"/>
    <row r="1299" spans="2:3" ht="16.5" customHeight="1">
      <c r="B1299" s="21" t="s">
        <v>109</v>
      </c>
    </row>
    <row r="1300" spans="2:3" ht="16.5" customHeight="1">
      <c r="B1300" s="14"/>
    </row>
    <row r="1301" spans="2:3" ht="16.5" customHeight="1">
      <c r="B1301" s="14" t="s">
        <v>445</v>
      </c>
    </row>
    <row r="1302" spans="2:3" ht="16.5" customHeight="1">
      <c r="B1302" s="14"/>
    </row>
    <row r="1303" spans="2:3" ht="16.5" customHeight="1">
      <c r="B1303" s="14" t="s">
        <v>446</v>
      </c>
    </row>
    <row r="1304" spans="2:3" ht="16.5" customHeight="1">
      <c r="B1304" s="14"/>
    </row>
    <row r="1305" spans="2:3" ht="16.5" customHeight="1">
      <c r="B1305" s="14" t="s">
        <v>447</v>
      </c>
    </row>
    <row r="1306" spans="2:3" ht="16.5" customHeight="1">
      <c r="B1306" s="14"/>
    </row>
    <row r="1307" spans="2:3" ht="16.5" customHeight="1">
      <c r="B1307" s="14" t="s">
        <v>448</v>
      </c>
    </row>
    <row r="1308" spans="2:3" ht="16.5" customHeight="1"/>
    <row r="1309" spans="2:3" ht="16.5" customHeight="1"/>
    <row r="1310" spans="2:3" ht="16.5" customHeight="1">
      <c r="B1310" s="23" t="s">
        <v>167</v>
      </c>
      <c r="C1310" s="23" t="s">
        <v>317</v>
      </c>
    </row>
    <row r="1311" spans="2:3" ht="16.5" customHeight="1">
      <c r="B1311" s="26" t="s">
        <v>449</v>
      </c>
      <c r="C1311" s="26" t="s">
        <v>450</v>
      </c>
    </row>
    <row r="1312" spans="2:3" ht="16.5" customHeight="1">
      <c r="B1312" s="24" t="s">
        <v>451</v>
      </c>
      <c r="C1312" s="24" t="s">
        <v>452</v>
      </c>
    </row>
    <row r="1313" spans="2:8" ht="16.5" customHeight="1">
      <c r="B1313" s="24" t="s">
        <v>453</v>
      </c>
      <c r="C1313" s="24" t="s">
        <v>454</v>
      </c>
    </row>
    <row r="1314" spans="2:8" ht="16.5" customHeight="1"/>
    <row r="1315" spans="2:8" ht="16.5" customHeight="1"/>
    <row r="1316" spans="2:8" ht="16.5" customHeight="1"/>
    <row r="1317" spans="2:8" ht="16.5" customHeight="1">
      <c r="H1317" s="37" t="s">
        <v>1935</v>
      </c>
    </row>
    <row r="1318" spans="2:8" ht="16.5" customHeight="1"/>
    <row r="1319" spans="2:8" ht="16.5" customHeight="1"/>
    <row r="1320" spans="2:8" ht="16.5" customHeight="1"/>
    <row r="1321" spans="2:8" ht="16.5" customHeight="1"/>
    <row r="1322" spans="2:8" ht="16.5" customHeight="1"/>
    <row r="1323" spans="2:8" ht="16.5" customHeight="1"/>
    <row r="1324" spans="2:8" ht="16.5" customHeight="1"/>
    <row r="1325" spans="2:8" ht="16.5" customHeight="1"/>
    <row r="1326" spans="2:8" ht="16.5" customHeight="1"/>
    <row r="1327" spans="2:8" ht="16.5" customHeight="1"/>
    <row r="1328" spans="2:8" ht="16.5" customHeight="1"/>
    <row r="1329" spans="2:3" ht="16.5" customHeight="1"/>
    <row r="1330" spans="2:3" ht="16.5" customHeight="1"/>
    <row r="1331" spans="2:3" ht="16.5" customHeight="1"/>
    <row r="1332" spans="2:3" ht="16.5" customHeight="1"/>
    <row r="1333" spans="2:3" ht="16.5" customHeight="1"/>
    <row r="1334" spans="2:3" ht="16.5" customHeight="1"/>
    <row r="1335" spans="2:3" ht="16.5" customHeight="1"/>
    <row r="1336" spans="2:3" ht="16.5" customHeight="1"/>
    <row r="1337" spans="2:3" ht="16.5" customHeight="1"/>
    <row r="1338" spans="2:3" ht="16.5" customHeight="1"/>
    <row r="1339" spans="2:3" ht="16.5" customHeight="1">
      <c r="B1339" s="23" t="s">
        <v>163</v>
      </c>
      <c r="C1339" s="23" t="s">
        <v>200</v>
      </c>
    </row>
    <row r="1340" spans="2:3" ht="16.5" customHeight="1">
      <c r="B1340" s="27">
        <v>2903.15</v>
      </c>
      <c r="C1340" s="27" t="s">
        <v>455</v>
      </c>
    </row>
    <row r="1341" spans="2:3" ht="16.5" customHeight="1">
      <c r="B1341" s="24" t="s">
        <v>306</v>
      </c>
      <c r="C1341" s="24" t="s">
        <v>456</v>
      </c>
    </row>
    <row r="1342" spans="2:3" ht="16.5" customHeight="1"/>
    <row r="1343" spans="2:3" ht="16.5" customHeight="1"/>
    <row r="1344" spans="2:3" ht="16.5" customHeight="1">
      <c r="B1344" s="21" t="s">
        <v>109</v>
      </c>
    </row>
    <row r="1345" spans="2:2" ht="16.5" customHeight="1">
      <c r="B1345" s="14"/>
    </row>
    <row r="1346" spans="2:2" ht="16.5" customHeight="1">
      <c r="B1346" s="15" t="s">
        <v>457</v>
      </c>
    </row>
    <row r="1347" spans="2:2" ht="16.5" customHeight="1">
      <c r="B1347" s="14"/>
    </row>
    <row r="1348" spans="2:2" ht="16.5" customHeight="1">
      <c r="B1348" s="14"/>
    </row>
    <row r="1349" spans="2:2" ht="16.5" customHeight="1">
      <c r="B1349" s="14"/>
    </row>
    <row r="1350" spans="2:2" ht="16.5" customHeight="1">
      <c r="B1350" s="14" t="s">
        <v>458</v>
      </c>
    </row>
    <row r="1351" spans="2:2" ht="16.5" customHeight="1">
      <c r="B1351" s="14"/>
    </row>
    <row r="1352" spans="2:2" ht="16.5" customHeight="1">
      <c r="B1352" s="14" t="s">
        <v>459</v>
      </c>
    </row>
    <row r="1353" spans="2:2" ht="16.5" customHeight="1">
      <c r="B1353" s="14"/>
    </row>
    <row r="1354" spans="2:2" ht="16.5" customHeight="1">
      <c r="B1354" s="14" t="s">
        <v>460</v>
      </c>
    </row>
    <row r="1355" spans="2:2" ht="16.5" customHeight="1">
      <c r="B1355" s="14"/>
    </row>
    <row r="1356" spans="2:2" ht="16.5" customHeight="1">
      <c r="B1356" s="14"/>
    </row>
    <row r="1357" spans="2:2" ht="16.5" customHeight="1">
      <c r="B1357" s="14"/>
    </row>
    <row r="1358" spans="2:2" ht="16.5" customHeight="1">
      <c r="B1358" s="15" t="s">
        <v>461</v>
      </c>
    </row>
    <row r="1359" spans="2:2" ht="16.5" customHeight="1">
      <c r="B1359" s="14"/>
    </row>
    <row r="1360" spans="2:2" ht="16.5" customHeight="1">
      <c r="B1360" s="14" t="s">
        <v>462</v>
      </c>
    </row>
    <row r="1361" spans="2:3" ht="16.5" customHeight="1">
      <c r="B1361" s="14"/>
    </row>
    <row r="1362" spans="2:3" ht="16.5" customHeight="1">
      <c r="B1362" s="14"/>
    </row>
    <row r="1363" spans="2:3" ht="16.5" customHeight="1">
      <c r="B1363" s="14"/>
    </row>
    <row r="1364" spans="2:3" ht="16.5" customHeight="1">
      <c r="B1364" s="14" t="s">
        <v>463</v>
      </c>
    </row>
    <row r="1365" spans="2:3" ht="16.5" customHeight="1">
      <c r="B1365" s="14"/>
    </row>
    <row r="1366" spans="2:3" ht="16.5" customHeight="1">
      <c r="B1366" s="14" t="s">
        <v>464</v>
      </c>
    </row>
    <row r="1367" spans="2:3" ht="16.5" customHeight="1"/>
    <row r="1368" spans="2:3" ht="16.5" customHeight="1"/>
    <row r="1369" spans="2:3" ht="16.5" customHeight="1"/>
    <row r="1370" spans="2:3" ht="16.5" customHeight="1">
      <c r="B1370" s="31" t="s">
        <v>242</v>
      </c>
    </row>
    <row r="1371" spans="2:3" ht="16.5" customHeight="1"/>
    <row r="1372" spans="2:3" ht="16.5" customHeight="1">
      <c r="B1372" s="23" t="s">
        <v>167</v>
      </c>
      <c r="C1372" s="23" t="s">
        <v>317</v>
      </c>
    </row>
    <row r="1373" spans="2:3" ht="16.5" customHeight="1">
      <c r="B1373" s="32" t="s">
        <v>318</v>
      </c>
      <c r="C1373" s="32" t="s">
        <v>465</v>
      </c>
    </row>
    <row r="1374" spans="2:3" ht="16.5" customHeight="1">
      <c r="B1374" s="32" t="s">
        <v>466</v>
      </c>
      <c r="C1374" s="32" t="s">
        <v>467</v>
      </c>
    </row>
    <row r="1375" spans="2:3" ht="16.5" customHeight="1">
      <c r="B1375" s="24" t="s">
        <v>468</v>
      </c>
      <c r="C1375" s="24" t="s">
        <v>469</v>
      </c>
    </row>
    <row r="1376" spans="2:3" ht="16.5" customHeight="1"/>
    <row r="1377" spans="8:8" ht="16.5" customHeight="1"/>
    <row r="1378" spans="8:8" ht="16.5" customHeight="1"/>
    <row r="1379" spans="8:8" ht="16.5" customHeight="1"/>
    <row r="1380" spans="8:8" ht="16.5" customHeight="1">
      <c r="H1380" s="37" t="s">
        <v>1936</v>
      </c>
    </row>
    <row r="1381" spans="8:8" ht="16.5" customHeight="1"/>
    <row r="1382" spans="8:8" ht="16.5" customHeight="1"/>
    <row r="1383" spans="8:8" ht="16.5" customHeight="1"/>
    <row r="1384" spans="8:8" ht="16.5" customHeight="1"/>
    <row r="1385" spans="8:8" ht="16.5" customHeight="1"/>
    <row r="1386" spans="8:8" ht="16.5" customHeight="1"/>
    <row r="1387" spans="8:8" ht="16.5" customHeight="1"/>
    <row r="1388" spans="8:8" ht="16.5" customHeight="1"/>
    <row r="1389" spans="8:8" ht="16.5" customHeight="1"/>
    <row r="1390" spans="8:8" ht="16.5" customHeight="1"/>
    <row r="1391" spans="8:8" ht="16.5" customHeight="1"/>
    <row r="1392" spans="8:8" ht="16.5" customHeight="1"/>
    <row r="1393" spans="2:3" ht="16.5" customHeight="1"/>
    <row r="1394" spans="2:3" ht="16.5" customHeight="1"/>
    <row r="1395" spans="2:3" ht="16.5" customHeight="1"/>
    <row r="1396" spans="2:3" ht="16.5" customHeight="1"/>
    <row r="1397" spans="2:3" ht="16.5" customHeight="1"/>
    <row r="1398" spans="2:3" ht="16.5" customHeight="1"/>
    <row r="1399" spans="2:3" ht="16.5" customHeight="1"/>
    <row r="1400" spans="2:3" ht="16.5" customHeight="1"/>
    <row r="1401" spans="2:3" ht="16.5" customHeight="1"/>
    <row r="1402" spans="2:3" ht="16.5" customHeight="1"/>
    <row r="1403" spans="2:3" ht="16.5" customHeight="1">
      <c r="B1403" s="23" t="s">
        <v>163</v>
      </c>
      <c r="C1403" s="23" t="s">
        <v>200</v>
      </c>
    </row>
    <row r="1404" spans="2:3" ht="16.5" customHeight="1">
      <c r="B1404" s="27">
        <v>8544.6</v>
      </c>
      <c r="C1404" s="27" t="s">
        <v>470</v>
      </c>
    </row>
    <row r="1405" spans="2:3" ht="16.5" customHeight="1">
      <c r="B1405" s="24" t="s">
        <v>471</v>
      </c>
      <c r="C1405" s="24" t="s">
        <v>472</v>
      </c>
    </row>
    <row r="1406" spans="2:3" ht="16.5" customHeight="1">
      <c r="B1406" s="24" t="s">
        <v>473</v>
      </c>
      <c r="C1406" s="24" t="s">
        <v>474</v>
      </c>
    </row>
    <row r="1407" spans="2:3" ht="16.5" customHeight="1"/>
    <row r="1408" spans="2:3" ht="16.5" customHeight="1"/>
    <row r="1409" spans="2:4" ht="16.5" customHeight="1">
      <c r="B1409" s="22" t="s">
        <v>475</v>
      </c>
      <c r="C1409" s="22"/>
      <c r="D1409" s="22"/>
    </row>
    <row r="1410" spans="2:4" ht="16.5" customHeight="1"/>
    <row r="1411" spans="2:4" ht="16.5" customHeight="1">
      <c r="B1411" s="13" t="s">
        <v>476</v>
      </c>
    </row>
    <row r="1412" spans="2:4" ht="16.5" customHeight="1"/>
    <row r="1413" spans="2:4" ht="16.5" customHeight="1">
      <c r="B1413" s="13" t="s">
        <v>477</v>
      </c>
    </row>
    <row r="1414" spans="2:4" ht="16.5" customHeight="1"/>
    <row r="1415" spans="2:4" ht="16.5" customHeight="1"/>
    <row r="1416" spans="2:4" ht="16.5" customHeight="1"/>
    <row r="1417" spans="2:4" ht="16.5" customHeight="1"/>
    <row r="1418" spans="2:4" ht="16.5" customHeight="1"/>
    <row r="1419" spans="2:4" ht="16.5" customHeight="1"/>
    <row r="1420" spans="2:4" ht="16.5" customHeight="1"/>
    <row r="1421" spans="2:4" ht="16.5" customHeight="1"/>
    <row r="1422" spans="2:4" ht="16.5" customHeight="1"/>
    <row r="1423" spans="2:4" ht="16.5" customHeight="1"/>
    <row r="1424" spans="2:4" ht="16.5" customHeight="1"/>
    <row r="1425" spans="2:3" ht="16.5" customHeight="1"/>
    <row r="1426" spans="2:3" ht="16.5" customHeight="1"/>
    <row r="1427" spans="2:3" ht="16.5" customHeight="1"/>
    <row r="1428" spans="2:3" ht="16.5" customHeight="1"/>
    <row r="1429" spans="2:3" ht="16.5" customHeight="1"/>
    <row r="1430" spans="2:3" ht="16.5" customHeight="1"/>
    <row r="1431" spans="2:3" ht="16.5" customHeight="1"/>
    <row r="1432" spans="2:3" ht="16.5" customHeight="1"/>
    <row r="1433" spans="2:3" ht="16.5" customHeight="1"/>
    <row r="1434" spans="2:3" ht="16.5" customHeight="1"/>
    <row r="1435" spans="2:3" ht="16.5" customHeight="1"/>
    <row r="1436" spans="2:3" ht="16.5" customHeight="1"/>
    <row r="1437" spans="2:3" ht="16.5" customHeight="1"/>
    <row r="1438" spans="2:3" ht="16.5" customHeight="1">
      <c r="B1438" s="23" t="s">
        <v>163</v>
      </c>
      <c r="C1438" s="23" t="s">
        <v>200</v>
      </c>
    </row>
    <row r="1439" spans="2:3" ht="16.5" customHeight="1">
      <c r="B1439" s="27">
        <v>3002.12</v>
      </c>
      <c r="C1439" s="27" t="s">
        <v>478</v>
      </c>
    </row>
    <row r="1440" spans="2:3" ht="16.5" customHeight="1">
      <c r="B1440" s="24" t="s">
        <v>479</v>
      </c>
      <c r="C1440" s="24" t="s">
        <v>480</v>
      </c>
    </row>
    <row r="1441" spans="2:3" ht="16.5" customHeight="1">
      <c r="B1441" s="24" t="s">
        <v>481</v>
      </c>
      <c r="C1441" s="24" t="s">
        <v>482</v>
      </c>
    </row>
    <row r="1442" spans="2:3" ht="16.5" customHeight="1"/>
    <row r="1443" spans="2:3" ht="16.5" customHeight="1"/>
    <row r="1444" spans="2:3" ht="16.5" customHeight="1">
      <c r="B1444" s="10" t="s">
        <v>242</v>
      </c>
    </row>
    <row r="1445" spans="2:3" ht="16.5" customHeight="1">
      <c r="B1445" s="14"/>
    </row>
    <row r="1446" spans="2:3" ht="16.5" customHeight="1">
      <c r="B1446" s="15" t="s">
        <v>483</v>
      </c>
    </row>
    <row r="1447" spans="2:3" ht="16.5" customHeight="1">
      <c r="B1447" s="14"/>
    </row>
    <row r="1448" spans="2:3" ht="16.5" customHeight="1">
      <c r="B1448" s="15" t="s">
        <v>484</v>
      </c>
    </row>
    <row r="1449" spans="2:3" ht="16.5" customHeight="1">
      <c r="B1449" s="14"/>
    </row>
    <row r="1450" spans="2:3" ht="16.5" customHeight="1">
      <c r="B1450" s="15" t="s">
        <v>485</v>
      </c>
    </row>
    <row r="1451" spans="2:3" ht="16.5" customHeight="1"/>
    <row r="1452" spans="2:3" ht="16.5" customHeight="1"/>
    <row r="1453" spans="2:3" ht="16.5" customHeight="1"/>
    <row r="1454" spans="2:3" ht="16.5" customHeight="1"/>
    <row r="1455" spans="2:3" ht="16.5" customHeight="1"/>
    <row r="1456" spans="2:3" ht="16.5" customHeight="1"/>
    <row r="1457" ht="16.5" customHeight="1"/>
    <row r="1458" ht="16.5" customHeight="1"/>
    <row r="1459" ht="16.5" customHeight="1"/>
    <row r="1460" ht="16.5" customHeight="1"/>
    <row r="1461" ht="16.5" customHeight="1"/>
    <row r="1462" ht="16.5" customHeight="1"/>
    <row r="1463" ht="16.5" customHeight="1"/>
    <row r="1464" ht="16.5" customHeight="1"/>
    <row r="1465" ht="16.5" customHeight="1"/>
    <row r="1466" ht="16.5" customHeight="1"/>
    <row r="1467" ht="16.5" customHeight="1"/>
    <row r="1468" ht="16.5" customHeight="1"/>
    <row r="1469" ht="16.5" customHeight="1"/>
    <row r="1470" ht="16.5" customHeight="1"/>
    <row r="1471" ht="16.5" customHeight="1"/>
    <row r="1472" ht="16.5" customHeight="1"/>
    <row r="1473" spans="8:8" ht="16.5" customHeight="1"/>
    <row r="1474" spans="8:8" ht="16.5" customHeight="1"/>
    <row r="1475" spans="8:8" ht="16.5" customHeight="1"/>
    <row r="1476" spans="8:8" ht="16.5" customHeight="1"/>
    <row r="1477" spans="8:8" ht="16.5" customHeight="1"/>
    <row r="1478" spans="8:8" ht="16.5" customHeight="1"/>
    <row r="1479" spans="8:8" ht="16.5" customHeight="1"/>
    <row r="1480" spans="8:8" ht="16.5" customHeight="1">
      <c r="H1480" s="37" t="s">
        <v>1937</v>
      </c>
    </row>
    <row r="1481" spans="8:8" ht="16.5" customHeight="1"/>
    <row r="1482" spans="8:8" ht="16.5" customHeight="1"/>
    <row r="1483" spans="8:8" ht="16.5" customHeight="1"/>
    <row r="1484" spans="8:8" ht="16.5" customHeight="1"/>
    <row r="1485" spans="8:8" ht="16.5" customHeight="1"/>
    <row r="1486" spans="8:8" ht="16.5" customHeight="1"/>
    <row r="1487" spans="8:8" ht="16.5" customHeight="1"/>
    <row r="1488" spans="8:8" ht="16.5" customHeight="1"/>
    <row r="1489" spans="2:4" ht="16.5" customHeight="1"/>
    <row r="1490" spans="2:4" ht="16.5" customHeight="1"/>
    <row r="1491" spans="2:4" ht="16.5" customHeight="1"/>
    <row r="1492" spans="2:4" ht="16.5" customHeight="1"/>
    <row r="1493" spans="2:4" ht="16.5" customHeight="1"/>
    <row r="1494" spans="2:4" ht="16.5" customHeight="1"/>
    <row r="1495" spans="2:4" ht="16.5" customHeight="1"/>
    <row r="1496" spans="2:4" ht="16.5" customHeight="1"/>
    <row r="1497" spans="2:4" ht="16.5" customHeight="1"/>
    <row r="1498" spans="2:4" ht="16.5" customHeight="1"/>
    <row r="1499" spans="2:4" ht="16.5" customHeight="1"/>
    <row r="1500" spans="2:4" ht="16.5" customHeight="1"/>
    <row r="1501" spans="2:4" ht="16.5" customHeight="1"/>
    <row r="1502" spans="2:4" ht="16.5" customHeight="1"/>
    <row r="1503" spans="2:4" ht="16.5" customHeight="1">
      <c r="B1503" s="23" t="s">
        <v>163</v>
      </c>
      <c r="C1503" s="23" t="s">
        <v>486</v>
      </c>
    </row>
    <row r="1504" spans="2:4" ht="16.5" customHeight="1">
      <c r="B1504" s="27">
        <v>7013.49</v>
      </c>
      <c r="C1504" s="24" t="s">
        <v>487</v>
      </c>
      <c r="D1504" s="21" t="s">
        <v>488</v>
      </c>
    </row>
    <row r="1505" spans="2:8" ht="16.5" customHeight="1">
      <c r="B1505" s="24" t="s">
        <v>489</v>
      </c>
      <c r="C1505" s="24" t="s">
        <v>490</v>
      </c>
    </row>
    <row r="1506" spans="2:8" ht="16.5" customHeight="1"/>
    <row r="1507" spans="2:8" ht="16.5" customHeight="1"/>
    <row r="1508" spans="2:8" ht="16.5" customHeight="1">
      <c r="H1508" s="37" t="s">
        <v>1937</v>
      </c>
    </row>
    <row r="1509" spans="2:8" ht="16.5" customHeight="1"/>
    <row r="1510" spans="2:8" ht="16.5" customHeight="1"/>
    <row r="1511" spans="2:8" ht="16.5" customHeight="1"/>
    <row r="1512" spans="2:8" ht="16.5" customHeight="1"/>
    <row r="1513" spans="2:8" ht="16.5" customHeight="1"/>
    <row r="1514" spans="2:8" ht="16.5" customHeight="1"/>
    <row r="1515" spans="2:8" ht="16.5" customHeight="1"/>
    <row r="1516" spans="2:8" ht="16.5" customHeight="1"/>
    <row r="1517" spans="2:8" ht="16.5" customHeight="1"/>
    <row r="1518" spans="2:8" ht="16.5" customHeight="1"/>
    <row r="1519" spans="2:8" ht="16.5" customHeight="1"/>
    <row r="1520" spans="2:8" ht="16.5" customHeight="1"/>
    <row r="1521" spans="2:3" ht="16.5" customHeight="1"/>
    <row r="1522" spans="2:3" ht="16.5" customHeight="1"/>
    <row r="1523" spans="2:3" ht="16.5" customHeight="1"/>
    <row r="1524" spans="2:3" ht="16.5" customHeight="1"/>
    <row r="1525" spans="2:3" ht="16.5" customHeight="1"/>
    <row r="1526" spans="2:3" ht="16.5" customHeight="1"/>
    <row r="1527" spans="2:3" ht="16.5" customHeight="1"/>
    <row r="1528" spans="2:3" ht="16.5" customHeight="1"/>
    <row r="1529" spans="2:3" ht="16.5" customHeight="1"/>
    <row r="1530" spans="2:3" ht="16.5" customHeight="1">
      <c r="B1530" s="23" t="s">
        <v>163</v>
      </c>
      <c r="C1530" s="23" t="s">
        <v>486</v>
      </c>
    </row>
    <row r="1531" spans="2:3" ht="16.5" customHeight="1">
      <c r="B1531" s="27">
        <v>8428.39</v>
      </c>
      <c r="C1531" s="24" t="s">
        <v>491</v>
      </c>
    </row>
    <row r="1532" spans="2:3" ht="16.5" customHeight="1">
      <c r="B1532" s="24" t="s">
        <v>492</v>
      </c>
      <c r="C1532" s="24" t="s">
        <v>493</v>
      </c>
    </row>
    <row r="1533" spans="2:3" ht="16.5" customHeight="1"/>
    <row r="1534" spans="2:3" ht="16.5" customHeight="1"/>
    <row r="1535" spans="2:3" ht="16.5" customHeight="1">
      <c r="B1535" s="10" t="s">
        <v>494</v>
      </c>
    </row>
    <row r="1536" spans="2:3" ht="16.5" customHeight="1"/>
    <row r="1537" spans="2:2" ht="16.5" customHeight="1">
      <c r="B1537" s="16" t="s">
        <v>495</v>
      </c>
    </row>
    <row r="1538" spans="2:2" ht="16.5" customHeight="1">
      <c r="B1538" s="14"/>
    </row>
    <row r="1539" spans="2:2" ht="16.5" customHeight="1">
      <c r="B1539" s="15" t="s">
        <v>496</v>
      </c>
    </row>
    <row r="1540" spans="2:2" ht="16.5" customHeight="1">
      <c r="B1540" s="14"/>
    </row>
    <row r="1541" spans="2:2" ht="16.5" customHeight="1">
      <c r="B1541" s="15" t="s">
        <v>497</v>
      </c>
    </row>
    <row r="1542" spans="2:2" ht="16.5" customHeight="1">
      <c r="B1542" s="14"/>
    </row>
    <row r="1543" spans="2:2" ht="16.5" customHeight="1">
      <c r="B1543" s="15" t="s">
        <v>498</v>
      </c>
    </row>
    <row r="1544" spans="2:2" ht="16.5" customHeight="1"/>
    <row r="1545" spans="2:2" ht="16.5" customHeight="1">
      <c r="B1545" s="16" t="s">
        <v>499</v>
      </c>
    </row>
    <row r="1546" spans="2:2" ht="16.5" customHeight="1">
      <c r="B1546" s="14"/>
    </row>
    <row r="1547" spans="2:2" ht="16.5" customHeight="1">
      <c r="B1547" s="15" t="s">
        <v>500</v>
      </c>
    </row>
    <row r="1548" spans="2:2" ht="16.5" customHeight="1">
      <c r="B1548" s="14"/>
    </row>
    <row r="1549" spans="2:2" ht="16.5" customHeight="1">
      <c r="B1549" s="15" t="s">
        <v>501</v>
      </c>
    </row>
    <row r="1550" spans="2:2" ht="16.5" customHeight="1">
      <c r="B1550" s="14"/>
    </row>
    <row r="1551" spans="2:2" ht="16.5" customHeight="1">
      <c r="B1551" s="15" t="s">
        <v>502</v>
      </c>
    </row>
    <row r="1552" spans="2:2" ht="16.5" customHeight="1"/>
    <row r="1553" spans="8:12" ht="16.5" customHeight="1"/>
    <row r="1554" spans="8:12" ht="16.5" customHeight="1">
      <c r="H1554" s="37" t="s">
        <v>1939</v>
      </c>
    </row>
    <row r="1555" spans="8:12" ht="16.5" customHeight="1">
      <c r="L1555" s="37" t="s">
        <v>1940</v>
      </c>
    </row>
    <row r="1556" spans="8:12" ht="16.5" customHeight="1">
      <c r="H1556">
        <v>1087</v>
      </c>
      <c r="I1556">
        <f>SUM(H1556:H1559)</f>
        <v>4474</v>
      </c>
      <c r="J1556">
        <v>7.1</v>
      </c>
      <c r="K1556">
        <f>I1556*J1556</f>
        <v>31765.399999999998</v>
      </c>
      <c r="L1556" s="21">
        <v>35000</v>
      </c>
    </row>
    <row r="1557" spans="8:12" ht="16.5" customHeight="1">
      <c r="H1557">
        <v>871</v>
      </c>
    </row>
    <row r="1558" spans="8:12" ht="16.5" customHeight="1">
      <c r="H1558">
        <v>1739</v>
      </c>
    </row>
    <row r="1559" spans="8:12" ht="16.5" customHeight="1">
      <c r="H1559">
        <v>777</v>
      </c>
    </row>
    <row r="1560" spans="8:12" ht="16.5" customHeight="1"/>
    <row r="1561" spans="8:12" ht="16.5" customHeight="1">
      <c r="H1561" s="37" t="s">
        <v>1941</v>
      </c>
    </row>
    <row r="1562" spans="8:12" ht="16.5" customHeight="1">
      <c r="H1562" s="37" t="s">
        <v>1942</v>
      </c>
    </row>
    <row r="1563" spans="8:12" ht="16.5" customHeight="1">
      <c r="H1563" s="37" t="s">
        <v>1943</v>
      </c>
    </row>
    <row r="1564" spans="8:12" ht="16.5" customHeight="1"/>
    <row r="1565" spans="8:12" ht="16.5" customHeight="1"/>
    <row r="1566" spans="8:12" ht="16.5" customHeight="1">
      <c r="H1566" s="38" t="s">
        <v>1944</v>
      </c>
      <c r="I1566" s="38"/>
      <c r="J1566" s="38"/>
      <c r="K1566" s="38"/>
      <c r="L1566" s="39" t="s">
        <v>1940</v>
      </c>
    </row>
    <row r="1567" spans="8:12" ht="16.5" customHeight="1">
      <c r="H1567" s="38">
        <v>20899</v>
      </c>
      <c r="I1567" s="38">
        <f>SUM(H1567:H1570)</f>
        <v>81362</v>
      </c>
      <c r="J1567" s="38">
        <v>0.23</v>
      </c>
      <c r="K1567" s="38">
        <f>I1567*J1567</f>
        <v>18713.260000000002</v>
      </c>
      <c r="L1567" s="38">
        <v>19000</v>
      </c>
    </row>
    <row r="1568" spans="8:12" ht="16.5" customHeight="1">
      <c r="H1568" s="38">
        <v>18957</v>
      </c>
      <c r="I1568" s="38"/>
      <c r="J1568" s="38"/>
      <c r="K1568" s="38"/>
      <c r="L1568" s="38">
        <f>(K1567-L1567)/L1567</f>
        <v>-1.5091578947368314E-2</v>
      </c>
    </row>
    <row r="1569" spans="2:12" ht="16.5" customHeight="1">
      <c r="H1569" s="38">
        <v>24375</v>
      </c>
      <c r="I1569" s="38"/>
      <c r="J1569" s="38"/>
      <c r="K1569" s="38"/>
      <c r="L1569" s="38"/>
    </row>
    <row r="1570" spans="2:12" ht="16.5" customHeight="1">
      <c r="H1570" s="38">
        <v>17131</v>
      </c>
      <c r="I1570" s="38"/>
      <c r="J1570" s="38"/>
      <c r="K1570" s="38"/>
      <c r="L1570" s="38"/>
    </row>
    <row r="1571" spans="2:12" ht="16.5" customHeight="1">
      <c r="H1571" s="38"/>
      <c r="I1571" s="38"/>
      <c r="J1571" s="38"/>
      <c r="K1571" s="38"/>
      <c r="L1571" s="38"/>
    </row>
    <row r="1572" spans="2:12" ht="16.5" customHeight="1">
      <c r="H1572" s="39"/>
      <c r="I1572" s="38"/>
      <c r="J1572" s="38"/>
      <c r="K1572" s="38"/>
      <c r="L1572" s="38"/>
    </row>
    <row r="1573" spans="2:12" ht="16.5" customHeight="1">
      <c r="H1573" s="39"/>
      <c r="I1573" s="38"/>
      <c r="J1573" s="38"/>
      <c r="K1573" s="38"/>
      <c r="L1573" s="38"/>
    </row>
    <row r="1574" spans="2:12" ht="16.5" customHeight="1"/>
    <row r="1575" spans="2:12" ht="16.5" customHeight="1"/>
    <row r="1576" spans="2:12" ht="16.5" customHeight="1"/>
    <row r="1577" spans="2:12" ht="16.5" customHeight="1">
      <c r="B1577" s="21" t="s">
        <v>503</v>
      </c>
    </row>
    <row r="1578" spans="2:12" ht="16.5" customHeight="1">
      <c r="B1578" s="14"/>
    </row>
    <row r="1579" spans="2:12" ht="16.5" customHeight="1">
      <c r="B1579" s="15" t="s">
        <v>504</v>
      </c>
    </row>
    <row r="1580" spans="2:12" ht="16.5" customHeight="1">
      <c r="B1580" s="15" t="s">
        <v>505</v>
      </c>
    </row>
    <row r="1581" spans="2:12" ht="16.5" customHeight="1"/>
    <row r="1582" spans="2:12" ht="16.5" customHeight="1"/>
    <row r="1583" spans="2:12" ht="16.5" customHeight="1"/>
    <row r="1584" spans="2:12" ht="16.5" customHeight="1">
      <c r="B1584" s="16" t="s">
        <v>506</v>
      </c>
    </row>
    <row r="1585" spans="2:2" ht="16.5" customHeight="1">
      <c r="B1585" s="14"/>
    </row>
    <row r="1586" spans="2:2" ht="16.5" customHeight="1">
      <c r="B1586" s="15" t="s">
        <v>507</v>
      </c>
    </row>
    <row r="1587" spans="2:2" ht="16.5" customHeight="1">
      <c r="B1587" s="14"/>
    </row>
    <row r="1588" spans="2:2" ht="16.5" customHeight="1">
      <c r="B1588" s="15" t="s">
        <v>508</v>
      </c>
    </row>
    <row r="1589" spans="2:2" ht="16.5" customHeight="1">
      <c r="B1589" s="14"/>
    </row>
    <row r="1590" spans="2:2" ht="16.5" customHeight="1">
      <c r="B1590" s="14"/>
    </row>
    <row r="1591" spans="2:2" ht="16.5" customHeight="1">
      <c r="B1591" s="14"/>
    </row>
    <row r="1592" spans="2:2" ht="16.5" customHeight="1">
      <c r="B1592" s="15" t="s">
        <v>509</v>
      </c>
    </row>
    <row r="1593" spans="2:2" ht="16.5" customHeight="1">
      <c r="B1593" s="14"/>
    </row>
    <row r="1594" spans="2:2" ht="16.5" customHeight="1">
      <c r="B1594" s="15" t="s">
        <v>510</v>
      </c>
    </row>
    <row r="1595" spans="2:2" ht="16.5" customHeight="1">
      <c r="B1595" s="14"/>
    </row>
    <row r="1596" spans="2:2" ht="16.5" customHeight="1">
      <c r="B1596" s="15" t="s">
        <v>511</v>
      </c>
    </row>
    <row r="1597" spans="2:2" ht="16.5" customHeight="1">
      <c r="B1597" s="14"/>
    </row>
    <row r="1598" spans="2:2" ht="16.5" customHeight="1">
      <c r="B1598" s="15" t="s">
        <v>512</v>
      </c>
    </row>
    <row r="1599" spans="2:2" ht="16.5" customHeight="1"/>
    <row r="1600" spans="2:2" ht="16.5" customHeight="1"/>
    <row r="1601" spans="2:8" ht="16.5" customHeight="1"/>
    <row r="1602" spans="2:8" ht="16.5" customHeight="1">
      <c r="B1602" s="16" t="s">
        <v>513</v>
      </c>
    </row>
    <row r="1603" spans="2:8" ht="16.5" customHeight="1">
      <c r="B1603" s="14"/>
    </row>
    <row r="1604" spans="2:8" ht="16.5" customHeight="1">
      <c r="B1604" s="23" t="s">
        <v>514</v>
      </c>
      <c r="C1604" s="23" t="s">
        <v>515</v>
      </c>
      <c r="D1604" s="23" t="s">
        <v>516</v>
      </c>
      <c r="E1604" s="23" t="s">
        <v>517</v>
      </c>
    </row>
    <row r="1605" spans="2:8" ht="16.5" customHeight="1">
      <c r="B1605" s="24" t="s">
        <v>518</v>
      </c>
      <c r="C1605" s="24" t="s">
        <v>519</v>
      </c>
      <c r="D1605" s="24">
        <v>0.81899999999999995</v>
      </c>
      <c r="E1605" s="24" t="s">
        <v>520</v>
      </c>
    </row>
    <row r="1606" spans="2:8" ht="16.5" customHeight="1">
      <c r="B1606" s="24" t="s">
        <v>521</v>
      </c>
      <c r="C1606" s="24" t="s">
        <v>522</v>
      </c>
      <c r="D1606" s="24">
        <v>0.751</v>
      </c>
      <c r="E1606" s="24" t="s">
        <v>523</v>
      </c>
    </row>
    <row r="1607" spans="2:8" ht="16.5" customHeight="1">
      <c r="B1607" s="24" t="s">
        <v>1938</v>
      </c>
      <c r="C1607" s="24" t="s">
        <v>524</v>
      </c>
      <c r="D1607" s="24">
        <v>0.74399999999999999</v>
      </c>
      <c r="E1607" s="24" t="s">
        <v>525</v>
      </c>
    </row>
    <row r="1608" spans="2:8" ht="16.5" customHeight="1">
      <c r="B1608" s="24" t="s">
        <v>526</v>
      </c>
      <c r="C1608" s="24" t="s">
        <v>527</v>
      </c>
      <c r="D1608" s="24">
        <v>0.74299999999999999</v>
      </c>
      <c r="E1608" s="24" t="s">
        <v>528</v>
      </c>
    </row>
    <row r="1609" spans="2:8" ht="16.5" customHeight="1">
      <c r="B1609" s="24" t="s">
        <v>529</v>
      </c>
      <c r="C1609" s="24" t="s">
        <v>530</v>
      </c>
      <c r="D1609" s="24">
        <v>0.73799999999999999</v>
      </c>
      <c r="E1609" s="24" t="s">
        <v>531</v>
      </c>
    </row>
    <row r="1610" spans="2:8" ht="16.5" customHeight="1">
      <c r="B1610" s="24" t="s">
        <v>532</v>
      </c>
      <c r="C1610" s="24" t="s">
        <v>533</v>
      </c>
      <c r="D1610" s="24">
        <v>0.73499999999999999</v>
      </c>
      <c r="E1610" s="24" t="s">
        <v>534</v>
      </c>
    </row>
    <row r="1611" spans="2:8" ht="16.5" customHeight="1">
      <c r="B1611" s="24" t="s">
        <v>535</v>
      </c>
      <c r="C1611" s="24" t="s">
        <v>536</v>
      </c>
      <c r="D1611" s="24">
        <v>0.72499999999999998</v>
      </c>
      <c r="E1611" s="24" t="s">
        <v>537</v>
      </c>
    </row>
    <row r="1612" spans="2:8" ht="16.5" customHeight="1">
      <c r="B1612" s="24" t="s">
        <v>538</v>
      </c>
      <c r="C1612" s="24" t="s">
        <v>539</v>
      </c>
      <c r="D1612" s="24">
        <v>0.70599999999999996</v>
      </c>
      <c r="E1612" s="24" t="s">
        <v>540</v>
      </c>
    </row>
    <row r="1613" spans="2:8" ht="16.5" customHeight="1"/>
    <row r="1614" spans="2:8" ht="16.5" customHeight="1"/>
    <row r="1615" spans="2:8" ht="16.5" customHeight="1"/>
    <row r="1616" spans="2:8" ht="16.5" customHeight="1">
      <c r="H1616" s="37" t="s">
        <v>1945</v>
      </c>
    </row>
    <row r="1617" ht="16.5" customHeight="1"/>
    <row r="1618" ht="16.5" customHeight="1"/>
    <row r="1619" ht="16.5" customHeight="1"/>
    <row r="1620" ht="16.5" customHeight="1"/>
    <row r="1621" ht="16.5" customHeight="1"/>
    <row r="1622" ht="16.5" customHeight="1"/>
    <row r="1623" ht="16.5" customHeight="1"/>
    <row r="1624" ht="16.5" customHeight="1"/>
    <row r="1625" ht="16.5" customHeight="1"/>
    <row r="1626" ht="16.5" customHeight="1"/>
    <row r="1627" ht="16.5" customHeight="1"/>
    <row r="1628" ht="16.5" customHeight="1"/>
    <row r="1629" ht="16.5" customHeight="1"/>
    <row r="1630" ht="16.5" customHeight="1"/>
    <row r="1631" ht="16.5" customHeight="1"/>
    <row r="1632" ht="16.5" customHeight="1"/>
    <row r="1633" spans="2:2" ht="16.5" customHeight="1"/>
    <row r="1634" spans="2:2" ht="16.5" customHeight="1"/>
    <row r="1635" spans="2:2" ht="16.5" customHeight="1"/>
    <row r="1636" spans="2:2" ht="16.5" customHeight="1"/>
    <row r="1637" spans="2:2" ht="16.5" customHeight="1"/>
    <row r="1638" spans="2:2" ht="16.5" customHeight="1">
      <c r="B1638" s="10" t="s">
        <v>541</v>
      </c>
    </row>
    <row r="1639" spans="2:2" ht="16.5" customHeight="1"/>
    <row r="1640" spans="2:2" ht="16.5" customHeight="1">
      <c r="B1640" s="16" t="s">
        <v>542</v>
      </c>
    </row>
    <row r="1641" spans="2:2" ht="16.5" customHeight="1">
      <c r="B1641" s="14"/>
    </row>
    <row r="1642" spans="2:2" ht="16.5" customHeight="1">
      <c r="B1642" s="15" t="s">
        <v>543</v>
      </c>
    </row>
    <row r="1643" spans="2:2" ht="16.5" customHeight="1"/>
    <row r="1644" spans="2:2" ht="16.5" customHeight="1">
      <c r="B1644" s="16" t="s">
        <v>544</v>
      </c>
    </row>
    <row r="1645" spans="2:2" ht="16.5" customHeight="1">
      <c r="B1645" s="14"/>
    </row>
    <row r="1646" spans="2:2" ht="16.5" customHeight="1">
      <c r="B1646" s="15" t="s">
        <v>545</v>
      </c>
    </row>
    <row r="1647" spans="2:2" ht="16.5" customHeight="1"/>
    <row r="1648" spans="2:2" ht="16.5" customHeight="1">
      <c r="B1648" s="16" t="s">
        <v>546</v>
      </c>
    </row>
    <row r="1649" spans="2:2" ht="16.5" customHeight="1">
      <c r="B1649" s="14"/>
    </row>
    <row r="1650" spans="2:2" ht="16.5" customHeight="1">
      <c r="B1650" s="15" t="s">
        <v>547</v>
      </c>
    </row>
    <row r="1651" spans="2:2" ht="16.5" customHeight="1"/>
    <row r="1652" spans="2:2" ht="16.5" customHeight="1"/>
    <row r="1653" spans="2:2" ht="16.5" customHeight="1"/>
    <row r="1654" spans="2:2" ht="16.5" customHeight="1">
      <c r="B1654" s="16" t="s">
        <v>548</v>
      </c>
    </row>
    <row r="1655" spans="2:2" ht="16.5" customHeight="1"/>
    <row r="1656" spans="2:2" ht="16.5" customHeight="1">
      <c r="B1656" s="21" t="s">
        <v>549</v>
      </c>
    </row>
    <row r="1657" spans="2:2" ht="16.5" customHeight="1">
      <c r="B1657" s="14"/>
    </row>
    <row r="1658" spans="2:2" ht="16.5" customHeight="1">
      <c r="B1658" s="15" t="s">
        <v>550</v>
      </c>
    </row>
    <row r="1659" spans="2:2" ht="16.5" customHeight="1">
      <c r="B1659" s="14"/>
    </row>
    <row r="1660" spans="2:2" ht="16.5" customHeight="1">
      <c r="B1660" s="15" t="s">
        <v>551</v>
      </c>
    </row>
    <row r="1661" spans="2:2" ht="16.5" customHeight="1">
      <c r="B1661" s="14"/>
    </row>
    <row r="1662" spans="2:2" ht="16.5" customHeight="1">
      <c r="B1662" s="15" t="s">
        <v>552</v>
      </c>
    </row>
    <row r="1663" spans="2:2" ht="16.5" customHeight="1">
      <c r="B1663" s="14" t="s">
        <v>553</v>
      </c>
    </row>
    <row r="1664" spans="2:2" ht="16.5" customHeight="1"/>
    <row r="1665" spans="2:2" ht="16.5" customHeight="1">
      <c r="B1665" s="21" t="s">
        <v>554</v>
      </c>
    </row>
    <row r="1666" spans="2:2" ht="16.5" customHeight="1">
      <c r="B1666" s="21" t="s">
        <v>555</v>
      </c>
    </row>
    <row r="1667" spans="2:2" ht="16.5" customHeight="1"/>
    <row r="1668" spans="2:2" ht="16.5" customHeight="1"/>
    <row r="1669" spans="2:2" ht="16.5" customHeight="1"/>
    <row r="1670" spans="2:2" ht="16.5" customHeight="1">
      <c r="B1670" s="31" t="s">
        <v>556</v>
      </c>
    </row>
    <row r="1671" spans="2:2" ht="16.5" customHeight="1"/>
    <row r="1672" spans="2:2" ht="16.5" customHeight="1">
      <c r="B1672" s="21" t="s">
        <v>557</v>
      </c>
    </row>
    <row r="1673" spans="2:2" ht="16.5" customHeight="1">
      <c r="B1673" s="14"/>
    </row>
    <row r="1674" spans="2:2" ht="16.5" customHeight="1">
      <c r="B1674" s="15" t="s">
        <v>558</v>
      </c>
    </row>
    <row r="1675" spans="2:2" ht="16.5" customHeight="1">
      <c r="B1675" s="14"/>
    </row>
    <row r="1676" spans="2:2" ht="16.5" customHeight="1">
      <c r="B1676" s="14" t="s">
        <v>559</v>
      </c>
    </row>
    <row r="1677" spans="2:2" ht="16.5" customHeight="1">
      <c r="B1677" s="14"/>
    </row>
    <row r="1678" spans="2:2" ht="16.5" customHeight="1">
      <c r="B1678" s="14" t="s">
        <v>560</v>
      </c>
    </row>
    <row r="1679" spans="2:2" ht="16.5" customHeight="1">
      <c r="B1679" s="14" t="s">
        <v>561</v>
      </c>
    </row>
    <row r="1680" spans="2:2" ht="16.5" customHeight="1"/>
    <row r="1681" spans="1:14" ht="16.5" customHeight="1"/>
    <row r="1682" spans="1:14" ht="16.5" customHeight="1"/>
    <row r="1683" spans="1:14" ht="16.5" customHeight="1"/>
    <row r="1684" spans="1:14" ht="16.5" customHeight="1"/>
    <row r="1685" spans="1:14" ht="16.5" customHeight="1">
      <c r="B1685" s="10" t="s">
        <v>494</v>
      </c>
    </row>
    <row r="1686" spans="1:14" ht="16.5" customHeight="1">
      <c r="B1686" s="14"/>
    </row>
    <row r="1687" spans="1:14" ht="16.5" customHeight="1">
      <c r="B1687" s="14" t="s">
        <v>562</v>
      </c>
    </row>
    <row r="1688" spans="1:14" ht="16.5" customHeight="1">
      <c r="B1688" s="14"/>
    </row>
    <row r="1689" spans="1:14" ht="16.5" customHeight="1">
      <c r="B1689" s="14" t="s">
        <v>563</v>
      </c>
    </row>
    <row r="1690" spans="1:14" ht="16.5" customHeight="1">
      <c r="B1690" s="15" t="s">
        <v>564</v>
      </c>
    </row>
    <row r="1691" spans="1:14" ht="16.5" customHeight="1">
      <c r="B1691" s="14"/>
    </row>
    <row r="1692" spans="1:14" ht="16.5" customHeight="1">
      <c r="B1692" s="15" t="s">
        <v>565</v>
      </c>
    </row>
    <row r="1693" spans="1:14" ht="16.5" customHeight="1"/>
    <row r="1694" spans="1:14" ht="16.5" customHeight="1"/>
    <row r="1695" spans="1:14" ht="16.5" customHeight="1">
      <c r="A1695" s="33"/>
      <c r="B1695" s="33" t="s">
        <v>566</v>
      </c>
      <c r="C1695" s="33"/>
      <c r="D1695" s="33"/>
      <c r="E1695" s="33"/>
      <c r="F1695" s="33"/>
      <c r="G1695" s="33"/>
      <c r="H1695" s="33"/>
      <c r="I1695" s="33"/>
      <c r="J1695" s="33"/>
      <c r="K1695" s="33"/>
      <c r="L1695" s="33"/>
      <c r="M1695" s="33"/>
      <c r="N1695" s="33"/>
    </row>
    <row r="1696" spans="1:14" ht="16.5" customHeight="1"/>
    <row r="1697" spans="8:8" ht="16.5" customHeight="1"/>
    <row r="1698" spans="8:8" ht="16.5" customHeight="1"/>
    <row r="1699" spans="8:8" ht="16.5" customHeight="1">
      <c r="H1699" s="37" t="s">
        <v>1946</v>
      </c>
    </row>
    <row r="1700" spans="8:8" ht="16.5" customHeight="1"/>
    <row r="1701" spans="8:8" ht="16.5" customHeight="1"/>
    <row r="1702" spans="8:8" ht="16.5" customHeight="1"/>
    <row r="1703" spans="8:8" ht="16.5" customHeight="1"/>
    <row r="1704" spans="8:8" ht="16.5" customHeight="1"/>
    <row r="1705" spans="8:8" ht="16.5" customHeight="1"/>
    <row r="1706" spans="8:8" ht="16.5" customHeight="1"/>
    <row r="1707" spans="8:8" ht="16.5" customHeight="1"/>
    <row r="1708" spans="8:8" ht="16.5" customHeight="1"/>
    <row r="1709" spans="8:8" ht="16.5" customHeight="1"/>
    <row r="1710" spans="8:8" ht="16.5" customHeight="1"/>
    <row r="1711" spans="8:8" ht="16.5" customHeight="1"/>
    <row r="1712" spans="8:8" ht="16.5" customHeight="1"/>
    <row r="1713" spans="2:2" ht="16.5" customHeight="1"/>
    <row r="1714" spans="2:2" ht="16.5" customHeight="1"/>
    <row r="1715" spans="2:2" ht="16.5" customHeight="1"/>
    <row r="1716" spans="2:2" ht="16.5" customHeight="1"/>
    <row r="1717" spans="2:2" ht="16.5" customHeight="1"/>
    <row r="1718" spans="2:2" ht="16.5" customHeight="1"/>
    <row r="1719" spans="2:2" ht="16.5" customHeight="1"/>
    <row r="1720" spans="2:2" ht="16.5" customHeight="1"/>
    <row r="1721" spans="2:2" ht="16.5" customHeight="1"/>
    <row r="1722" spans="2:2" ht="16.5" customHeight="1">
      <c r="B1722" s="21" t="s">
        <v>567</v>
      </c>
    </row>
    <row r="1723" spans="2:2" ht="16.5" customHeight="1"/>
    <row r="1724" spans="2:2" ht="16.5" customHeight="1"/>
    <row r="1725" spans="2:2" ht="16.5" customHeight="1">
      <c r="B1725" s="10" t="s">
        <v>568</v>
      </c>
    </row>
    <row r="1726" spans="2:2" ht="16.5" customHeight="1"/>
    <row r="1727" spans="2:2" ht="16.5" customHeight="1">
      <c r="B1727" s="16" t="s">
        <v>542</v>
      </c>
    </row>
    <row r="1728" spans="2:2" ht="16.5" customHeight="1">
      <c r="B1728" s="14"/>
    </row>
    <row r="1729" spans="2:2" ht="16.5" customHeight="1">
      <c r="B1729" s="15" t="s">
        <v>569</v>
      </c>
    </row>
    <row r="1730" spans="2:2" ht="16.5" customHeight="1"/>
    <row r="1731" spans="2:2" ht="16.5" customHeight="1">
      <c r="B1731" s="16" t="s">
        <v>544</v>
      </c>
    </row>
    <row r="1732" spans="2:2" ht="16.5" customHeight="1">
      <c r="B1732" s="14"/>
    </row>
    <row r="1733" spans="2:2" ht="16.5" customHeight="1">
      <c r="B1733" s="15" t="s">
        <v>570</v>
      </c>
    </row>
    <row r="1734" spans="2:2" ht="16.5" customHeight="1"/>
    <row r="1735" spans="2:2" ht="16.5" customHeight="1">
      <c r="B1735" s="16" t="s">
        <v>546</v>
      </c>
    </row>
    <row r="1736" spans="2:2" ht="16.5" customHeight="1">
      <c r="B1736" s="14"/>
    </row>
    <row r="1737" spans="2:2" ht="16.5" customHeight="1">
      <c r="B1737" s="15" t="s">
        <v>571</v>
      </c>
    </row>
    <row r="1738" spans="2:2" ht="16.5" customHeight="1"/>
    <row r="1739" spans="2:2" ht="16.5" customHeight="1"/>
    <row r="1740" spans="2:2" ht="16.5" customHeight="1"/>
    <row r="1741" spans="2:2" ht="16.5" customHeight="1">
      <c r="B1741" s="16" t="s">
        <v>548</v>
      </c>
    </row>
    <row r="1742" spans="2:2" ht="16.5" customHeight="1"/>
    <row r="1743" spans="2:2" ht="16.5" customHeight="1">
      <c r="B1743" s="13" t="s">
        <v>572</v>
      </c>
    </row>
    <row r="1744" spans="2:2" ht="16.5" customHeight="1">
      <c r="B1744" s="21" t="s">
        <v>573</v>
      </c>
    </row>
    <row r="1745" spans="2:2" ht="16.5" customHeight="1">
      <c r="B1745" s="14"/>
    </row>
    <row r="1746" spans="2:2" ht="16.5" customHeight="1">
      <c r="B1746" s="14" t="s">
        <v>574</v>
      </c>
    </row>
    <row r="1747" spans="2:2" ht="16.5" customHeight="1">
      <c r="B1747" s="14"/>
    </row>
    <row r="1748" spans="2:2" ht="16.5" customHeight="1">
      <c r="B1748" s="14" t="s">
        <v>575</v>
      </c>
    </row>
    <row r="1749" spans="2:2" ht="16.5" customHeight="1">
      <c r="B1749" s="14"/>
    </row>
    <row r="1750" spans="2:2" ht="16.5" customHeight="1">
      <c r="B1750" s="14" t="s">
        <v>576</v>
      </c>
    </row>
    <row r="1751" spans="2:2" ht="16.5" customHeight="1"/>
    <row r="1752" spans="2:2" ht="16.5" customHeight="1">
      <c r="B1752" s="21" t="s">
        <v>577</v>
      </c>
    </row>
    <row r="1753" spans="2:2" ht="16.5" customHeight="1">
      <c r="B1753" s="14"/>
    </row>
    <row r="1754" spans="2:2" ht="16.5" customHeight="1">
      <c r="B1754" s="14" t="s">
        <v>578</v>
      </c>
    </row>
    <row r="1755" spans="2:2" ht="16.5" customHeight="1">
      <c r="B1755" s="14"/>
    </row>
    <row r="1756" spans="2:2" ht="16.5" customHeight="1">
      <c r="B1756" s="14" t="s">
        <v>579</v>
      </c>
    </row>
    <row r="1757" spans="2:2" ht="16.5" customHeight="1">
      <c r="B1757" s="14"/>
    </row>
    <row r="1758" spans="2:2" ht="16.5" customHeight="1">
      <c r="B1758" s="14" t="s">
        <v>580</v>
      </c>
    </row>
    <row r="1759" spans="2:2" ht="16.5" customHeight="1">
      <c r="B1759" s="14" t="s">
        <v>581</v>
      </c>
    </row>
    <row r="1760" spans="2:2" ht="16.5" customHeight="1"/>
    <row r="1761" spans="2:2" ht="16.5" customHeight="1"/>
    <row r="1762" spans="2:2" ht="16.5" customHeight="1"/>
    <row r="1763" spans="2:2" ht="16.5" customHeight="1">
      <c r="B1763" s="31" t="s">
        <v>582</v>
      </c>
    </row>
    <row r="1764" spans="2:2" ht="16.5" customHeight="1"/>
    <row r="1765" spans="2:2" ht="16.5" customHeight="1">
      <c r="B1765" s="21" t="s">
        <v>557</v>
      </c>
    </row>
    <row r="1766" spans="2:2" ht="16.5" customHeight="1">
      <c r="B1766" s="14"/>
    </row>
    <row r="1767" spans="2:2" ht="16.5" customHeight="1">
      <c r="B1767" s="15" t="s">
        <v>583</v>
      </c>
    </row>
    <row r="1768" spans="2:2" ht="16.5" customHeight="1">
      <c r="B1768" s="14"/>
    </row>
    <row r="1769" spans="2:2" ht="16.5" customHeight="1">
      <c r="B1769" s="14" t="s">
        <v>584</v>
      </c>
    </row>
    <row r="1770" spans="2:2" ht="16.5" customHeight="1">
      <c r="B1770" s="14"/>
    </row>
    <row r="1771" spans="2:2" ht="16.5" customHeight="1">
      <c r="B1771" s="14" t="s">
        <v>585</v>
      </c>
    </row>
    <row r="1772" spans="2:2" ht="16.5" customHeight="1">
      <c r="B1772" s="14"/>
    </row>
    <row r="1773" spans="2:2" ht="16.5" customHeight="1">
      <c r="B1773" s="14" t="s">
        <v>560</v>
      </c>
    </row>
    <row r="1774" spans="2:2" ht="16.5" customHeight="1">
      <c r="B1774" s="14" t="s">
        <v>586</v>
      </c>
    </row>
    <row r="1775" spans="2:2" ht="16.5" customHeight="1"/>
    <row r="1776" spans="2:2" ht="16.5" customHeight="1"/>
    <row r="1777" spans="2:5" ht="16.5" customHeight="1"/>
    <row r="1778" spans="2:5" ht="16.5" customHeight="1">
      <c r="B1778" s="23" t="s">
        <v>587</v>
      </c>
      <c r="C1778" s="23" t="s">
        <v>514</v>
      </c>
      <c r="D1778" s="23" t="s">
        <v>588</v>
      </c>
      <c r="E1778" s="23" t="s">
        <v>589</v>
      </c>
    </row>
    <row r="1779" spans="2:5" ht="16.5" customHeight="1">
      <c r="B1779" s="24">
        <v>1</v>
      </c>
      <c r="C1779" s="24" t="s">
        <v>590</v>
      </c>
      <c r="D1779" s="27" t="s">
        <v>591</v>
      </c>
      <c r="E1779" s="24" t="s">
        <v>592</v>
      </c>
    </row>
    <row r="1780" spans="2:5" ht="16.5" customHeight="1">
      <c r="B1780" s="24">
        <v>2</v>
      </c>
      <c r="C1780" s="24" t="s">
        <v>593</v>
      </c>
      <c r="D1780" s="27" t="s">
        <v>594</v>
      </c>
      <c r="E1780" s="24" t="s">
        <v>592</v>
      </c>
    </row>
    <row r="1781" spans="2:5" ht="16.5" customHeight="1">
      <c r="B1781" s="24">
        <v>3</v>
      </c>
      <c r="C1781" s="24" t="s">
        <v>595</v>
      </c>
      <c r="D1781" s="27" t="s">
        <v>596</v>
      </c>
      <c r="E1781" s="24" t="s">
        <v>592</v>
      </c>
    </row>
    <row r="1782" spans="2:5" ht="16.5" customHeight="1">
      <c r="B1782" s="24">
        <v>4</v>
      </c>
      <c r="C1782" s="24" t="s">
        <v>597</v>
      </c>
      <c r="D1782" s="27" t="s">
        <v>598</v>
      </c>
      <c r="E1782" s="24" t="s">
        <v>592</v>
      </c>
    </row>
    <row r="1783" spans="2:5" ht="16.5" customHeight="1">
      <c r="B1783" s="32">
        <v>5</v>
      </c>
      <c r="C1783" s="32" t="s">
        <v>599</v>
      </c>
      <c r="D1783" s="32" t="s">
        <v>600</v>
      </c>
      <c r="E1783" s="32" t="s">
        <v>601</v>
      </c>
    </row>
    <row r="1784" spans="2:5" ht="16.5" customHeight="1">
      <c r="B1784" s="24">
        <v>6</v>
      </c>
      <c r="C1784" s="24" t="s">
        <v>602</v>
      </c>
      <c r="D1784" s="27" t="s">
        <v>603</v>
      </c>
      <c r="E1784" s="24" t="s">
        <v>604</v>
      </c>
    </row>
    <row r="1785" spans="2:5" ht="16.5" customHeight="1">
      <c r="B1785" s="24">
        <v>7</v>
      </c>
      <c r="C1785" s="24" t="s">
        <v>605</v>
      </c>
      <c r="D1785" s="27" t="s">
        <v>606</v>
      </c>
      <c r="E1785" s="24" t="s">
        <v>592</v>
      </c>
    </row>
    <row r="1786" spans="2:5" ht="16.5" customHeight="1">
      <c r="B1786" s="24">
        <v>8</v>
      </c>
      <c r="C1786" s="24" t="s">
        <v>607</v>
      </c>
      <c r="D1786" s="27" t="s">
        <v>608</v>
      </c>
      <c r="E1786" s="24" t="s">
        <v>592</v>
      </c>
    </row>
    <row r="1787" spans="2:5" ht="16.5" customHeight="1">
      <c r="B1787" s="24">
        <v>9</v>
      </c>
      <c r="C1787" s="24" t="s">
        <v>609</v>
      </c>
      <c r="D1787" s="27" t="s">
        <v>610</v>
      </c>
      <c r="E1787" s="24" t="s">
        <v>592</v>
      </c>
    </row>
    <row r="1788" spans="2:5" ht="16.5" customHeight="1">
      <c r="B1788" s="24">
        <v>10</v>
      </c>
      <c r="C1788" s="24" t="s">
        <v>611</v>
      </c>
      <c r="D1788" s="27" t="s">
        <v>612</v>
      </c>
      <c r="E1788" s="24" t="s">
        <v>613</v>
      </c>
    </row>
    <row r="1789" spans="2:5" ht="16.5" customHeight="1">
      <c r="B1789" s="32">
        <v>11</v>
      </c>
      <c r="C1789" s="32" t="s">
        <v>614</v>
      </c>
      <c r="D1789" s="32" t="s">
        <v>615</v>
      </c>
      <c r="E1789" s="32" t="s">
        <v>616</v>
      </c>
    </row>
    <row r="1790" spans="2:5" ht="16.5" customHeight="1">
      <c r="B1790" s="24">
        <v>12</v>
      </c>
      <c r="C1790" s="24" t="s">
        <v>617</v>
      </c>
      <c r="D1790" s="27" t="s">
        <v>618</v>
      </c>
      <c r="E1790" s="24" t="s">
        <v>592</v>
      </c>
    </row>
    <row r="1791" spans="2:5" ht="16.5" customHeight="1">
      <c r="B1791" s="24">
        <v>13</v>
      </c>
      <c r="C1791" s="24" t="s">
        <v>619</v>
      </c>
      <c r="D1791" s="27" t="s">
        <v>620</v>
      </c>
      <c r="E1791" s="24" t="s">
        <v>592</v>
      </c>
    </row>
    <row r="1792" spans="2:5" ht="16.5" customHeight="1">
      <c r="B1792" s="24">
        <v>14</v>
      </c>
      <c r="C1792" s="24" t="s">
        <v>621</v>
      </c>
      <c r="D1792" s="27" t="s">
        <v>622</v>
      </c>
      <c r="E1792" s="24" t="s">
        <v>592</v>
      </c>
    </row>
    <row r="1793" spans="2:5" ht="16.5" customHeight="1">
      <c r="B1793" s="24">
        <v>15</v>
      </c>
      <c r="C1793" s="24" t="s">
        <v>623</v>
      </c>
      <c r="D1793" s="27" t="s">
        <v>624</v>
      </c>
      <c r="E1793" s="24" t="s">
        <v>592</v>
      </c>
    </row>
    <row r="1794" spans="2:5" ht="16.5" customHeight="1">
      <c r="B1794" s="24">
        <v>16</v>
      </c>
      <c r="C1794" s="24" t="s">
        <v>625</v>
      </c>
      <c r="D1794" s="27" t="s">
        <v>626</v>
      </c>
      <c r="E1794" s="24" t="s">
        <v>627</v>
      </c>
    </row>
    <row r="1795" spans="2:5" ht="16.5" customHeight="1">
      <c r="B1795" s="24">
        <v>17</v>
      </c>
      <c r="C1795" s="24" t="s">
        <v>628</v>
      </c>
      <c r="D1795" s="27" t="s">
        <v>629</v>
      </c>
      <c r="E1795" s="24" t="s">
        <v>592</v>
      </c>
    </row>
    <row r="1796" spans="2:5" ht="16.5" customHeight="1">
      <c r="B1796" s="24">
        <v>18</v>
      </c>
      <c r="C1796" s="24" t="s">
        <v>630</v>
      </c>
      <c r="D1796" s="27" t="s">
        <v>631</v>
      </c>
      <c r="E1796" s="24" t="s">
        <v>592</v>
      </c>
    </row>
    <row r="1797" spans="2:5" ht="16.5" customHeight="1">
      <c r="B1797" s="24">
        <v>19</v>
      </c>
      <c r="C1797" s="24" t="s">
        <v>632</v>
      </c>
      <c r="D1797" s="27" t="s">
        <v>633</v>
      </c>
      <c r="E1797" s="24" t="s">
        <v>592</v>
      </c>
    </row>
    <row r="1798" spans="2:5" ht="16.5" customHeight="1">
      <c r="B1798" s="24">
        <v>20</v>
      </c>
      <c r="C1798" s="24" t="s">
        <v>634</v>
      </c>
      <c r="D1798" s="27" t="s">
        <v>635</v>
      </c>
      <c r="E1798" s="24" t="s">
        <v>592</v>
      </c>
    </row>
    <row r="1799" spans="2:5" ht="16.5" customHeight="1">
      <c r="B1799" s="24">
        <v>21</v>
      </c>
      <c r="C1799" s="24" t="s">
        <v>636</v>
      </c>
      <c r="D1799" s="27" t="s">
        <v>637</v>
      </c>
      <c r="E1799" s="24" t="s">
        <v>638</v>
      </c>
    </row>
    <row r="1800" spans="2:5" ht="16.5" customHeight="1">
      <c r="B1800" s="24">
        <v>22</v>
      </c>
      <c r="C1800" s="24" t="s">
        <v>639</v>
      </c>
      <c r="D1800" s="27" t="s">
        <v>640</v>
      </c>
      <c r="E1800" s="24" t="s">
        <v>592</v>
      </c>
    </row>
    <row r="1801" spans="2:5" ht="16.5" customHeight="1">
      <c r="B1801" s="24">
        <v>23</v>
      </c>
      <c r="C1801" s="32" t="s">
        <v>641</v>
      </c>
      <c r="D1801" s="32" t="s">
        <v>642</v>
      </c>
      <c r="E1801" s="32" t="s">
        <v>643</v>
      </c>
    </row>
    <row r="1802" spans="2:5" ht="16.5" customHeight="1">
      <c r="B1802" s="24">
        <v>24</v>
      </c>
      <c r="C1802" s="24" t="s">
        <v>644</v>
      </c>
      <c r="D1802" s="27" t="s">
        <v>645</v>
      </c>
      <c r="E1802" s="24" t="s">
        <v>646</v>
      </c>
    </row>
    <row r="1803" spans="2:5" ht="16.5" customHeight="1">
      <c r="B1803" s="24">
        <v>25</v>
      </c>
      <c r="C1803" s="24" t="s">
        <v>647</v>
      </c>
      <c r="D1803" s="27" t="s">
        <v>648</v>
      </c>
      <c r="E1803" s="24" t="s">
        <v>592</v>
      </c>
    </row>
    <row r="1804" spans="2:5" ht="16.5" customHeight="1">
      <c r="B1804" s="24">
        <v>26</v>
      </c>
      <c r="C1804" s="24" t="s">
        <v>649</v>
      </c>
      <c r="D1804" s="27" t="s">
        <v>650</v>
      </c>
      <c r="E1804" s="24" t="s">
        <v>651</v>
      </c>
    </row>
    <row r="1805" spans="2:5" ht="16.5" customHeight="1">
      <c r="B1805" s="24">
        <v>27</v>
      </c>
      <c r="C1805" s="24" t="s">
        <v>652</v>
      </c>
      <c r="D1805" s="27" t="s">
        <v>653</v>
      </c>
      <c r="E1805" s="24" t="s">
        <v>592</v>
      </c>
    </row>
    <row r="1806" spans="2:5" ht="16.5" customHeight="1">
      <c r="B1806" s="24">
        <v>28</v>
      </c>
      <c r="C1806" s="24" t="s">
        <v>654</v>
      </c>
      <c r="D1806" s="27" t="s">
        <v>655</v>
      </c>
      <c r="E1806" s="24" t="s">
        <v>656</v>
      </c>
    </row>
    <row r="1807" spans="2:5" ht="16.5" customHeight="1">
      <c r="B1807" s="24">
        <v>29</v>
      </c>
      <c r="C1807" s="24" t="s">
        <v>657</v>
      </c>
      <c r="D1807" s="27" t="s">
        <v>658</v>
      </c>
      <c r="E1807" s="24" t="s">
        <v>659</v>
      </c>
    </row>
    <row r="1808" spans="2:5" ht="16.5" customHeight="1">
      <c r="B1808" s="24">
        <v>30</v>
      </c>
      <c r="C1808" s="24" t="s">
        <v>660</v>
      </c>
      <c r="D1808" s="27" t="s">
        <v>661</v>
      </c>
      <c r="E1808" s="24" t="s">
        <v>662</v>
      </c>
    </row>
    <row r="1809" spans="2:5" ht="16.5" customHeight="1">
      <c r="B1809" s="24">
        <v>31</v>
      </c>
      <c r="C1809" s="24" t="s">
        <v>663</v>
      </c>
      <c r="D1809" s="27" t="s">
        <v>664</v>
      </c>
      <c r="E1809" s="24" t="s">
        <v>592</v>
      </c>
    </row>
    <row r="1810" spans="2:5" ht="16.5" customHeight="1">
      <c r="B1810" s="24">
        <v>32</v>
      </c>
      <c r="C1810" s="24" t="s">
        <v>665</v>
      </c>
      <c r="D1810" s="27" t="s">
        <v>666</v>
      </c>
      <c r="E1810" s="24" t="s">
        <v>592</v>
      </c>
    </row>
    <row r="1811" spans="2:5" ht="16.5" customHeight="1">
      <c r="B1811" s="24">
        <v>33</v>
      </c>
      <c r="C1811" s="24" t="s">
        <v>518</v>
      </c>
      <c r="D1811" s="27" t="s">
        <v>667</v>
      </c>
      <c r="E1811" s="24" t="s">
        <v>592</v>
      </c>
    </row>
    <row r="1812" spans="2:5" ht="16.5" customHeight="1">
      <c r="B1812" s="24">
        <v>34</v>
      </c>
      <c r="C1812" s="24" t="s">
        <v>668</v>
      </c>
      <c r="D1812" s="27" t="s">
        <v>669</v>
      </c>
      <c r="E1812" s="24" t="s">
        <v>592</v>
      </c>
    </row>
    <row r="1813" spans="2:5" ht="16.5" customHeight="1">
      <c r="B1813" s="24">
        <v>35</v>
      </c>
      <c r="C1813" s="24" t="s">
        <v>670</v>
      </c>
      <c r="D1813" s="27" t="s">
        <v>671</v>
      </c>
      <c r="E1813" s="24" t="s">
        <v>592</v>
      </c>
    </row>
    <row r="1814" spans="2:5" ht="16.5" customHeight="1">
      <c r="B1814" s="24">
        <v>36</v>
      </c>
      <c r="C1814" s="24" t="s">
        <v>672</v>
      </c>
      <c r="D1814" s="27" t="s">
        <v>673</v>
      </c>
      <c r="E1814" s="24" t="s">
        <v>674</v>
      </c>
    </row>
    <row r="1815" spans="2:5" ht="16.5" customHeight="1">
      <c r="B1815" s="24">
        <v>37</v>
      </c>
      <c r="C1815" s="24" t="s">
        <v>675</v>
      </c>
      <c r="D1815" s="27" t="s">
        <v>676</v>
      </c>
      <c r="E1815" s="24" t="s">
        <v>592</v>
      </c>
    </row>
    <row r="1816" spans="2:5" ht="16.5" customHeight="1">
      <c r="B1816" s="24">
        <v>38</v>
      </c>
      <c r="C1816" s="24" t="s">
        <v>677</v>
      </c>
      <c r="D1816" s="27" t="s">
        <v>678</v>
      </c>
      <c r="E1816" s="24" t="s">
        <v>679</v>
      </c>
    </row>
    <row r="1817" spans="2:5" ht="16.5" customHeight="1">
      <c r="B1817" s="24">
        <v>39</v>
      </c>
      <c r="C1817" s="24" t="s">
        <v>680</v>
      </c>
      <c r="D1817" s="27" t="s">
        <v>681</v>
      </c>
      <c r="E1817" s="24" t="s">
        <v>592</v>
      </c>
    </row>
    <row r="1818" spans="2:5" ht="16.5" customHeight="1">
      <c r="B1818" s="24">
        <v>40</v>
      </c>
      <c r="C1818" s="24" t="s">
        <v>682</v>
      </c>
      <c r="D1818" s="27" t="s">
        <v>683</v>
      </c>
      <c r="E1818" s="24" t="s">
        <v>592</v>
      </c>
    </row>
    <row r="1819" spans="2:5" ht="16.5" customHeight="1">
      <c r="B1819" s="24">
        <v>41</v>
      </c>
      <c r="C1819" s="24" t="s">
        <v>684</v>
      </c>
      <c r="D1819" s="27" t="s">
        <v>685</v>
      </c>
      <c r="E1819" s="24" t="s">
        <v>686</v>
      </c>
    </row>
    <row r="1820" spans="2:5" ht="16.5" customHeight="1">
      <c r="B1820" s="24">
        <v>42</v>
      </c>
      <c r="C1820" s="24" t="s">
        <v>687</v>
      </c>
      <c r="D1820" s="27" t="s">
        <v>688</v>
      </c>
      <c r="E1820" s="24" t="s">
        <v>689</v>
      </c>
    </row>
    <row r="1821" spans="2:5" ht="16.5" customHeight="1">
      <c r="B1821" s="24">
        <v>43</v>
      </c>
      <c r="C1821" s="24" t="s">
        <v>690</v>
      </c>
      <c r="D1821" s="27" t="s">
        <v>691</v>
      </c>
      <c r="E1821" s="24" t="s">
        <v>592</v>
      </c>
    </row>
    <row r="1822" spans="2:5" ht="16.5" customHeight="1">
      <c r="B1822" s="24">
        <v>44</v>
      </c>
      <c r="C1822" s="24" t="s">
        <v>692</v>
      </c>
      <c r="D1822" s="27" t="s">
        <v>693</v>
      </c>
      <c r="E1822" s="24" t="s">
        <v>592</v>
      </c>
    </row>
    <row r="1823" spans="2:5" ht="16.5" customHeight="1">
      <c r="B1823" s="24">
        <v>45</v>
      </c>
      <c r="C1823" s="24" t="s">
        <v>694</v>
      </c>
      <c r="D1823" s="27" t="s">
        <v>695</v>
      </c>
      <c r="E1823" s="24" t="s">
        <v>592</v>
      </c>
    </row>
    <row r="1824" spans="2:5" ht="16.5" customHeight="1">
      <c r="B1824" s="24">
        <v>46</v>
      </c>
      <c r="C1824" s="24" t="s">
        <v>696</v>
      </c>
      <c r="D1824" s="27" t="s">
        <v>697</v>
      </c>
      <c r="E1824" s="24" t="s">
        <v>698</v>
      </c>
    </row>
    <row r="1825" spans="2:5" ht="16.5" customHeight="1">
      <c r="B1825" s="24">
        <v>47</v>
      </c>
      <c r="C1825" s="24" t="s">
        <v>699</v>
      </c>
      <c r="D1825" s="27" t="s">
        <v>700</v>
      </c>
      <c r="E1825" s="24" t="s">
        <v>701</v>
      </c>
    </row>
    <row r="1826" spans="2:5" ht="16.5" customHeight="1">
      <c r="B1826" s="24">
        <v>48</v>
      </c>
      <c r="C1826" s="24" t="s">
        <v>155</v>
      </c>
      <c r="D1826" s="27" t="s">
        <v>702</v>
      </c>
      <c r="E1826" s="24" t="s">
        <v>703</v>
      </c>
    </row>
    <row r="1827" spans="2:5" ht="16.5" customHeight="1">
      <c r="B1827" s="24">
        <v>49</v>
      </c>
      <c r="C1827" s="24" t="s">
        <v>704</v>
      </c>
      <c r="D1827" s="27" t="s">
        <v>705</v>
      </c>
      <c r="E1827" s="24" t="s">
        <v>592</v>
      </c>
    </row>
    <row r="1828" spans="2:5" ht="16.5" customHeight="1">
      <c r="B1828" s="24">
        <v>50</v>
      </c>
      <c r="C1828" s="24" t="s">
        <v>706</v>
      </c>
      <c r="D1828" s="27" t="s">
        <v>707</v>
      </c>
      <c r="E1828" s="24" t="s">
        <v>592</v>
      </c>
    </row>
    <row r="1829" spans="2:5" ht="16.5" customHeight="1"/>
    <row r="1830" spans="2:5" ht="16.5" customHeight="1"/>
    <row r="1831" spans="2:5" ht="16.5" customHeight="1">
      <c r="B1831" s="10" t="s">
        <v>494</v>
      </c>
    </row>
    <row r="1832" spans="2:5" ht="16.5" customHeight="1">
      <c r="B1832" s="14"/>
    </row>
    <row r="1833" spans="2:5" ht="16.5" customHeight="1">
      <c r="B1833" s="14" t="s">
        <v>708</v>
      </c>
    </row>
    <row r="1834" spans="2:5" ht="16.5" customHeight="1">
      <c r="B1834" s="14" t="s">
        <v>709</v>
      </c>
    </row>
    <row r="1835" spans="2:5" ht="16.5" customHeight="1">
      <c r="B1835" s="14"/>
    </row>
    <row r="1836" spans="2:5" ht="16.5" customHeight="1">
      <c r="B1836" s="14" t="s">
        <v>710</v>
      </c>
    </row>
    <row r="1837" spans="2:5" ht="16.5" customHeight="1">
      <c r="B1837" s="28" t="s">
        <v>711</v>
      </c>
      <c r="C1837" s="22"/>
      <c r="D1837" s="22"/>
    </row>
    <row r="1838" spans="2:5" ht="16.5" customHeight="1">
      <c r="B1838" s="14"/>
    </row>
    <row r="1839" spans="2:5" ht="16.5" customHeight="1">
      <c r="B1839" s="14" t="s">
        <v>712</v>
      </c>
    </row>
    <row r="1840" spans="2:5" ht="16.5" customHeight="1"/>
    <row r="1841" spans="8:8" ht="16.5" customHeight="1"/>
    <row r="1842" spans="8:8" ht="16.5" customHeight="1"/>
    <row r="1843" spans="8:8" ht="16.5" customHeight="1">
      <c r="H1843" s="37" t="s">
        <v>1947</v>
      </c>
    </row>
    <row r="1844" spans="8:8" ht="16.5" customHeight="1"/>
    <row r="1845" spans="8:8" ht="16.5" customHeight="1"/>
    <row r="1846" spans="8:8" ht="16.5" customHeight="1"/>
    <row r="1847" spans="8:8" ht="16.5" customHeight="1"/>
    <row r="1848" spans="8:8" ht="16.5" customHeight="1"/>
    <row r="1849" spans="8:8" ht="16.5" customHeight="1"/>
    <row r="1850" spans="8:8" ht="16.5" customHeight="1"/>
    <row r="1851" spans="8:8" ht="16.5" customHeight="1"/>
    <row r="1852" spans="8:8" ht="16.5" customHeight="1"/>
    <row r="1853" spans="8:8" ht="16.5" customHeight="1"/>
    <row r="1854" spans="8:8" ht="16.5" customHeight="1"/>
    <row r="1855" spans="8:8" ht="16.5" customHeight="1"/>
    <row r="1856" spans="8:8" ht="16.5" customHeight="1"/>
    <row r="1857" spans="2:2" ht="16.5" customHeight="1"/>
    <row r="1858" spans="2:2" ht="16.5" customHeight="1"/>
    <row r="1859" spans="2:2" ht="16.5" customHeight="1"/>
    <row r="1860" spans="2:2" ht="16.5" customHeight="1"/>
    <row r="1861" spans="2:2" ht="16.5" customHeight="1"/>
    <row r="1862" spans="2:2" ht="16.5" customHeight="1"/>
    <row r="1863" spans="2:2" ht="16.5" customHeight="1"/>
    <row r="1864" spans="2:2" ht="16.5" customHeight="1"/>
    <row r="1865" spans="2:2" ht="16.5" customHeight="1">
      <c r="B1865" s="10" t="s">
        <v>713</v>
      </c>
    </row>
    <row r="1866" spans="2:2" ht="16.5" customHeight="1"/>
    <row r="1867" spans="2:2" ht="16.5" customHeight="1">
      <c r="B1867" s="16" t="s">
        <v>542</v>
      </c>
    </row>
    <row r="1868" spans="2:2" ht="16.5" customHeight="1">
      <c r="B1868" s="14"/>
    </row>
    <row r="1869" spans="2:2" ht="16.5" customHeight="1">
      <c r="B1869" s="15" t="s">
        <v>714</v>
      </c>
    </row>
    <row r="1870" spans="2:2" ht="16.5" customHeight="1"/>
    <row r="1871" spans="2:2" ht="16.5" customHeight="1">
      <c r="B1871" s="16" t="s">
        <v>544</v>
      </c>
    </row>
    <row r="1872" spans="2:2" ht="16.5" customHeight="1">
      <c r="B1872" s="14"/>
    </row>
    <row r="1873" spans="2:2" ht="16.5" customHeight="1">
      <c r="B1873" s="15" t="s">
        <v>715</v>
      </c>
    </row>
    <row r="1874" spans="2:2" ht="16.5" customHeight="1"/>
    <row r="1875" spans="2:2" ht="16.5" customHeight="1">
      <c r="B1875" s="16" t="s">
        <v>546</v>
      </c>
    </row>
    <row r="1876" spans="2:2" ht="16.5" customHeight="1">
      <c r="B1876" s="14"/>
    </row>
    <row r="1877" spans="2:2" ht="16.5" customHeight="1">
      <c r="B1877" s="15" t="s">
        <v>716</v>
      </c>
    </row>
    <row r="1878" spans="2:2" ht="16.5" customHeight="1"/>
    <row r="1879" spans="2:2" ht="16.5" customHeight="1"/>
    <row r="1880" spans="2:2" ht="16.5" customHeight="1"/>
    <row r="1881" spans="2:2" ht="16.5" customHeight="1">
      <c r="B1881" s="16" t="s">
        <v>548</v>
      </c>
    </row>
    <row r="1882" spans="2:2" ht="16.5" customHeight="1">
      <c r="B1882" s="14"/>
    </row>
    <row r="1883" spans="2:2" ht="16.5" customHeight="1">
      <c r="B1883" s="14" t="s">
        <v>717</v>
      </c>
    </row>
    <row r="1884" spans="2:2" ht="16.5" customHeight="1">
      <c r="B1884" s="14"/>
    </row>
    <row r="1885" spans="2:2" ht="16.5" customHeight="1">
      <c r="B1885" s="14" t="s">
        <v>718</v>
      </c>
    </row>
    <row r="1886" spans="2:2" ht="16.5" customHeight="1">
      <c r="B1886" s="14"/>
    </row>
    <row r="1887" spans="2:2" ht="16.5" customHeight="1">
      <c r="B1887" s="14"/>
    </row>
    <row r="1888" spans="2:2" ht="16.5" customHeight="1">
      <c r="B1888" s="14"/>
    </row>
    <row r="1889" spans="2:2" ht="16.5" customHeight="1">
      <c r="B1889" s="15" t="s">
        <v>719</v>
      </c>
    </row>
    <row r="1890" spans="2:2" ht="16.5" customHeight="1">
      <c r="B1890" s="14"/>
    </row>
    <row r="1891" spans="2:2" ht="16.5" customHeight="1">
      <c r="B1891" s="14" t="s">
        <v>720</v>
      </c>
    </row>
    <row r="1892" spans="2:2" ht="16.5" customHeight="1">
      <c r="B1892" s="14"/>
    </row>
    <row r="1893" spans="2:2" ht="16.5" customHeight="1">
      <c r="B1893" s="14" t="s">
        <v>721</v>
      </c>
    </row>
    <row r="1894" spans="2:2" ht="16.5" customHeight="1"/>
    <row r="1895" spans="2:2" ht="16.5" customHeight="1">
      <c r="B1895" s="21" t="s">
        <v>722</v>
      </c>
    </row>
    <row r="1896" spans="2:2" ht="16.5" customHeight="1">
      <c r="B1896" s="14"/>
    </row>
    <row r="1897" spans="2:2" ht="16.5" customHeight="1">
      <c r="B1897" s="14" t="s">
        <v>723</v>
      </c>
    </row>
    <row r="1898" spans="2:2" ht="16.5" customHeight="1"/>
    <row r="1899" spans="2:2" ht="16.5" customHeight="1"/>
    <row r="1900" spans="2:2" ht="16.5" customHeight="1"/>
    <row r="1901" spans="2:2" ht="16.5" customHeight="1">
      <c r="B1901" s="31" t="s">
        <v>582</v>
      </c>
    </row>
    <row r="1902" spans="2:2" ht="16.5" customHeight="1"/>
    <row r="1903" spans="2:2" ht="16.5" customHeight="1">
      <c r="B1903" s="21" t="s">
        <v>724</v>
      </c>
    </row>
    <row r="1904" spans="2:2" ht="16.5" customHeight="1">
      <c r="B1904" s="14"/>
    </row>
    <row r="1905" spans="2:2" ht="16.5" customHeight="1">
      <c r="B1905" s="15" t="s">
        <v>725</v>
      </c>
    </row>
    <row r="1906" spans="2:2" ht="16.5" customHeight="1">
      <c r="B1906" s="14"/>
    </row>
    <row r="1907" spans="2:2" ht="16.5" customHeight="1">
      <c r="B1907" s="14" t="s">
        <v>726</v>
      </c>
    </row>
    <row r="1908" spans="2:2" ht="16.5" customHeight="1">
      <c r="B1908" s="14"/>
    </row>
    <row r="1909" spans="2:2" ht="16.5" customHeight="1">
      <c r="B1909" s="14" t="s">
        <v>727</v>
      </c>
    </row>
    <row r="1910" spans="2:2" ht="16.5" customHeight="1">
      <c r="B1910" s="14"/>
    </row>
    <row r="1911" spans="2:2" ht="16.5" customHeight="1">
      <c r="B1911" s="14" t="s">
        <v>560</v>
      </c>
    </row>
    <row r="1912" spans="2:2" ht="16.5" customHeight="1">
      <c r="B1912" s="14" t="s">
        <v>728</v>
      </c>
    </row>
    <row r="1913" spans="2:2" ht="16.5" customHeight="1"/>
    <row r="1914" spans="2:2" ht="16.5" customHeight="1">
      <c r="B1914" s="10" t="s">
        <v>494</v>
      </c>
    </row>
    <row r="1915" spans="2:2" ht="16.5" customHeight="1">
      <c r="B1915" s="14"/>
    </row>
    <row r="1916" spans="2:2" ht="16.5" customHeight="1">
      <c r="B1916" s="15" t="s">
        <v>741</v>
      </c>
    </row>
    <row r="1917" spans="2:2" ht="16.5" customHeight="1">
      <c r="B1917" s="14"/>
    </row>
    <row r="1918" spans="2:2" ht="16.5" customHeight="1">
      <c r="B1918" s="14" t="s">
        <v>710</v>
      </c>
    </row>
    <row r="1919" spans="2:2" ht="16.5" customHeight="1">
      <c r="B1919" s="14"/>
    </row>
    <row r="1920" spans="2:2" ht="16.5" customHeight="1">
      <c r="B1920" s="14"/>
    </row>
    <row r="1921" spans="2:8" ht="16.5" customHeight="1">
      <c r="B1921" s="14"/>
    </row>
    <row r="1922" spans="2:8" ht="16.5" customHeight="1">
      <c r="B1922" s="15" t="s">
        <v>742</v>
      </c>
    </row>
    <row r="1923" spans="2:8" ht="16.5" customHeight="1">
      <c r="B1923" s="14"/>
    </row>
    <row r="1924" spans="2:8" ht="16.5" customHeight="1">
      <c r="B1924" s="15" t="s">
        <v>743</v>
      </c>
    </row>
    <row r="1925" spans="2:8" ht="16.5" customHeight="1"/>
    <row r="1926" spans="2:8" ht="16.5" customHeight="1"/>
    <row r="1927" spans="2:8" ht="16.5" customHeight="1"/>
    <row r="1928" spans="2:8" ht="16.5" customHeight="1">
      <c r="H1928" s="37" t="s">
        <v>1948</v>
      </c>
    </row>
    <row r="1929" spans="2:8" ht="16.5" customHeight="1"/>
    <row r="1930" spans="2:8" ht="16.5" customHeight="1"/>
    <row r="1931" spans="2:8" ht="16.5" customHeight="1"/>
    <row r="1932" spans="2:8" ht="16.5" customHeight="1"/>
    <row r="1933" spans="2:8" ht="16.5" customHeight="1"/>
    <row r="1934" spans="2:8" ht="16.5" customHeight="1"/>
    <row r="1935" spans="2:8" ht="16.5" customHeight="1"/>
    <row r="1936" spans="2:8" ht="16.5" customHeight="1"/>
    <row r="1937" spans="2:2" ht="16.5" customHeight="1"/>
    <row r="1938" spans="2:2" ht="16.5" customHeight="1"/>
    <row r="1939" spans="2:2" ht="16.5" customHeight="1"/>
    <row r="1940" spans="2:2" ht="16.5" customHeight="1"/>
    <row r="1941" spans="2:2" ht="16.5" customHeight="1"/>
    <row r="1942" spans="2:2" ht="16.5" customHeight="1"/>
    <row r="1943" spans="2:2" ht="16.5" customHeight="1"/>
    <row r="1944" spans="2:2" ht="16.5" customHeight="1"/>
    <row r="1945" spans="2:2" ht="16.5" customHeight="1"/>
    <row r="1946" spans="2:2" ht="16.5" customHeight="1"/>
    <row r="1947" spans="2:2" ht="16.5" customHeight="1"/>
    <row r="1948" spans="2:2" ht="16.5" customHeight="1"/>
    <row r="1949" spans="2:2" ht="16.5" customHeight="1"/>
    <row r="1950" spans="2:2" ht="16.5" customHeight="1">
      <c r="B1950" s="10" t="s">
        <v>744</v>
      </c>
    </row>
    <row r="1951" spans="2:2" ht="16.5" customHeight="1"/>
    <row r="1952" spans="2:2" ht="16.5" customHeight="1">
      <c r="B1952" s="16" t="s">
        <v>542</v>
      </c>
    </row>
    <row r="1953" spans="2:2" ht="16.5" customHeight="1">
      <c r="B1953" s="14"/>
    </row>
    <row r="1954" spans="2:2" ht="16.5" customHeight="1">
      <c r="B1954" s="15" t="s">
        <v>745</v>
      </c>
    </row>
    <row r="1955" spans="2:2" ht="16.5" customHeight="1"/>
    <row r="1956" spans="2:2" ht="16.5" customHeight="1">
      <c r="B1956" s="16" t="s">
        <v>544</v>
      </c>
    </row>
    <row r="1957" spans="2:2" ht="16.5" customHeight="1">
      <c r="B1957" s="14"/>
    </row>
    <row r="1958" spans="2:2" ht="16.5" customHeight="1">
      <c r="B1958" s="15" t="s">
        <v>746</v>
      </c>
    </row>
    <row r="1959" spans="2:2" ht="16.5" customHeight="1"/>
    <row r="1960" spans="2:2" ht="16.5" customHeight="1">
      <c r="B1960" s="16" t="s">
        <v>546</v>
      </c>
    </row>
    <row r="1961" spans="2:2" ht="16.5" customHeight="1">
      <c r="B1961" s="14"/>
    </row>
    <row r="1962" spans="2:2" ht="16.5" customHeight="1">
      <c r="B1962" s="15" t="s">
        <v>747</v>
      </c>
    </row>
    <row r="1963" spans="2:2" ht="16.5" customHeight="1"/>
    <row r="1964" spans="2:2" ht="16.5" customHeight="1"/>
    <row r="1965" spans="2:2" ht="16.5" customHeight="1"/>
    <row r="1966" spans="2:2" ht="16.5" customHeight="1">
      <c r="B1966" s="16" t="s">
        <v>548</v>
      </c>
    </row>
    <row r="1967" spans="2:2" ht="16.5" customHeight="1">
      <c r="B1967" s="14"/>
    </row>
    <row r="1968" spans="2:2" ht="16.5" customHeight="1">
      <c r="B1968" s="14" t="s">
        <v>748</v>
      </c>
    </row>
    <row r="1969" spans="2:2" ht="16.5" customHeight="1">
      <c r="B1969" s="14"/>
    </row>
    <row r="1970" spans="2:2" ht="16.5" customHeight="1">
      <c r="B1970" s="14" t="s">
        <v>749</v>
      </c>
    </row>
    <row r="1971" spans="2:2" ht="16.5" customHeight="1"/>
    <row r="1972" spans="2:2" ht="16.5" customHeight="1">
      <c r="B1972" s="21" t="s">
        <v>750</v>
      </c>
    </row>
    <row r="1973" spans="2:2" ht="16.5" customHeight="1">
      <c r="B1973" s="21" t="s">
        <v>751</v>
      </c>
    </row>
    <row r="1974" spans="2:2" ht="16.5" customHeight="1">
      <c r="B1974" s="21" t="s">
        <v>752</v>
      </c>
    </row>
    <row r="1975" spans="2:2" ht="16.5" customHeight="1">
      <c r="B1975" s="21" t="s">
        <v>753</v>
      </c>
    </row>
    <row r="1976" spans="2:2" ht="16.5" customHeight="1"/>
    <row r="1977" spans="2:2" ht="16.5" customHeight="1">
      <c r="B1977" s="21" t="s">
        <v>754</v>
      </c>
    </row>
    <row r="1978" spans="2:2" ht="16.5" customHeight="1">
      <c r="B1978" s="21" t="s">
        <v>755</v>
      </c>
    </row>
    <row r="1979" spans="2:2" ht="16.5" customHeight="1">
      <c r="B1979" s="21" t="s">
        <v>756</v>
      </c>
    </row>
    <row r="1980" spans="2:2" ht="16.5" customHeight="1"/>
    <row r="1981" spans="2:2" ht="16.5" customHeight="1">
      <c r="B1981" s="13" t="s">
        <v>757</v>
      </c>
    </row>
    <row r="1982" spans="2:2" ht="16.5" customHeight="1"/>
    <row r="1983" spans="2:2" ht="16.5" customHeight="1">
      <c r="B1983" s="21" t="s">
        <v>758</v>
      </c>
    </row>
    <row r="1984" spans="2:2" ht="16.5" customHeight="1"/>
    <row r="1985" spans="2:2" ht="16.5" customHeight="1">
      <c r="B1985" s="22" t="s">
        <v>759</v>
      </c>
    </row>
    <row r="1986" spans="2:2" ht="16.5" customHeight="1"/>
    <row r="1987" spans="2:2" ht="16.5" customHeight="1"/>
    <row r="1988" spans="2:2" ht="16.5" customHeight="1"/>
    <row r="1989" spans="2:2" ht="16.5" customHeight="1"/>
    <row r="1990" spans="2:2" ht="16.5" customHeight="1"/>
    <row r="1991" spans="2:2" ht="16.5" customHeight="1"/>
    <row r="1992" spans="2:2" ht="16.5" customHeight="1"/>
    <row r="1993" spans="2:2" ht="16.5" customHeight="1"/>
    <row r="1994" spans="2:2" ht="16.5" customHeight="1"/>
    <row r="1995" spans="2:2" ht="16.5" customHeight="1"/>
    <row r="1996" spans="2:2" ht="16.5" customHeight="1"/>
    <row r="1997" spans="2:2" ht="16.5" customHeight="1"/>
    <row r="1998" spans="2:2" ht="16.5" customHeight="1"/>
    <row r="1999" spans="2:2" ht="16.5" customHeight="1"/>
    <row r="2000" spans="2:2" ht="16.5" customHeight="1"/>
    <row r="2001" spans="2:5" ht="16.5" customHeight="1"/>
    <row r="2002" spans="2:5" ht="16.5" customHeight="1"/>
    <row r="2003" spans="2:5" ht="16.5" customHeight="1"/>
    <row r="2004" spans="2:5" ht="16.5" customHeight="1"/>
    <row r="2005" spans="2:5" ht="16.5" customHeight="1"/>
    <row r="2006" spans="2:5" ht="16.5" customHeight="1"/>
    <row r="2007" spans="2:5" ht="16.5" customHeight="1"/>
    <row r="2008" spans="2:5" ht="16.5" customHeight="1"/>
    <row r="2009" spans="2:5" ht="16.5" customHeight="1"/>
    <row r="2010" spans="2:5" ht="16.5" customHeight="1"/>
    <row r="2011" spans="2:5" ht="16.5" customHeight="1">
      <c r="B2011" s="10" t="s">
        <v>760</v>
      </c>
      <c r="E2011" s="36" t="s">
        <v>1928</v>
      </c>
    </row>
    <row r="2012" spans="2:5" ht="16.5" customHeight="1"/>
    <row r="2013" spans="2:5" ht="16.5" customHeight="1"/>
    <row r="2014" spans="2:5" ht="16.5" customHeight="1"/>
    <row r="2015" spans="2:5" ht="16.5" customHeight="1">
      <c r="B2015" s="10" t="s">
        <v>761</v>
      </c>
    </row>
    <row r="2016" spans="2:5" ht="16.5" customHeight="1"/>
    <row r="2017" spans="2:2" ht="16.5" customHeight="1">
      <c r="B2017" s="16" t="s">
        <v>542</v>
      </c>
    </row>
    <row r="2018" spans="2:2" ht="16.5" customHeight="1">
      <c r="B2018" s="14"/>
    </row>
    <row r="2019" spans="2:2" ht="16.5" customHeight="1">
      <c r="B2019" s="15" t="s">
        <v>762</v>
      </c>
    </row>
    <row r="2020" spans="2:2" ht="16.5" customHeight="1"/>
    <row r="2021" spans="2:2" ht="16.5" customHeight="1">
      <c r="B2021" s="16" t="s">
        <v>544</v>
      </c>
    </row>
    <row r="2022" spans="2:2" ht="16.5" customHeight="1">
      <c r="B2022" s="14"/>
    </row>
    <row r="2023" spans="2:2" ht="16.5" customHeight="1">
      <c r="B2023" s="15" t="s">
        <v>763</v>
      </c>
    </row>
    <row r="2024" spans="2:2" ht="16.5" customHeight="1"/>
    <row r="2025" spans="2:2" ht="16.5" customHeight="1">
      <c r="B2025" s="16" t="s">
        <v>546</v>
      </c>
    </row>
    <row r="2026" spans="2:2" ht="16.5" customHeight="1">
      <c r="B2026" s="14"/>
    </row>
    <row r="2027" spans="2:2" ht="16.5" customHeight="1">
      <c r="B2027" s="15" t="s">
        <v>764</v>
      </c>
    </row>
    <row r="2028" spans="2:2" ht="16.5" customHeight="1"/>
    <row r="2029" spans="2:2" ht="16.5" customHeight="1"/>
    <row r="2030" spans="2:2" ht="16.5" customHeight="1"/>
    <row r="2031" spans="2:2" ht="16.5" customHeight="1">
      <c r="B2031" s="16" t="s">
        <v>548</v>
      </c>
    </row>
    <row r="2032" spans="2:2" ht="16.5" customHeight="1">
      <c r="B2032" s="14"/>
    </row>
    <row r="2033" spans="2:2" ht="16.5" customHeight="1">
      <c r="B2033" s="14" t="s">
        <v>765</v>
      </c>
    </row>
    <row r="2034" spans="2:2" ht="16.5" customHeight="1">
      <c r="B2034" s="14"/>
    </row>
    <row r="2035" spans="2:2" ht="16.5" customHeight="1">
      <c r="B2035" s="14" t="s">
        <v>766</v>
      </c>
    </row>
    <row r="2036" spans="2:2" ht="16.5" customHeight="1"/>
    <row r="2037" spans="2:2" ht="16.5" customHeight="1">
      <c r="B2037" s="34" t="s">
        <v>767</v>
      </c>
    </row>
    <row r="2038" spans="2:2" ht="16.5" customHeight="1">
      <c r="B2038" s="14"/>
    </row>
    <row r="2039" spans="2:2" ht="16.5" customHeight="1">
      <c r="B2039" s="15" t="s">
        <v>768</v>
      </c>
    </row>
    <row r="2040" spans="2:2" ht="16.5" customHeight="1">
      <c r="B2040" s="14"/>
    </row>
    <row r="2041" spans="2:2" ht="16.5" customHeight="1">
      <c r="B2041" s="14" t="s">
        <v>769</v>
      </c>
    </row>
    <row r="2042" spans="2:2" ht="16.5" customHeight="1">
      <c r="B2042" s="14"/>
    </row>
    <row r="2043" spans="2:2" ht="16.5" customHeight="1">
      <c r="B2043" s="14" t="s">
        <v>770</v>
      </c>
    </row>
    <row r="2044" spans="2:2" ht="16.5" customHeight="1">
      <c r="B2044" s="14" t="s">
        <v>771</v>
      </c>
    </row>
    <row r="2045" spans="2:2" ht="16.5" customHeight="1"/>
    <row r="2046" spans="2:2" ht="16.5" customHeight="1"/>
    <row r="2047" spans="2:2" ht="16.5" customHeight="1"/>
    <row r="2048" spans="2:2" ht="16.5" customHeight="1">
      <c r="B2048" s="31" t="s">
        <v>582</v>
      </c>
    </row>
    <row r="2049" spans="2:5" ht="16.5" customHeight="1"/>
    <row r="2050" spans="2:5" ht="16.5" customHeight="1">
      <c r="B2050" s="21" t="s">
        <v>772</v>
      </c>
    </row>
    <row r="2051" spans="2:5" ht="16.5" customHeight="1">
      <c r="B2051" s="14"/>
    </row>
    <row r="2052" spans="2:5" ht="16.5" customHeight="1">
      <c r="B2052" s="15" t="s">
        <v>773</v>
      </c>
    </row>
    <row r="2053" spans="2:5" ht="16.5" customHeight="1">
      <c r="B2053" s="14"/>
    </row>
    <row r="2054" spans="2:5" ht="16.5" customHeight="1">
      <c r="B2054" s="14" t="s">
        <v>774</v>
      </c>
    </row>
    <row r="2055" spans="2:5" ht="16.5" customHeight="1">
      <c r="B2055" s="14"/>
    </row>
    <row r="2056" spans="2:5" ht="16.5" customHeight="1">
      <c r="B2056" s="14" t="s">
        <v>775</v>
      </c>
    </row>
    <row r="2057" spans="2:5" ht="16.5" customHeight="1">
      <c r="B2057" s="14"/>
    </row>
    <row r="2058" spans="2:5" ht="16.5" customHeight="1">
      <c r="B2058" s="14" t="s">
        <v>560</v>
      </c>
    </row>
    <row r="2059" spans="2:5" ht="16.5" customHeight="1">
      <c r="B2059" s="14" t="s">
        <v>776</v>
      </c>
    </row>
    <row r="2060" spans="2:5" ht="16.5" customHeight="1"/>
    <row r="2061" spans="2:5" ht="16.5" customHeight="1"/>
    <row r="2062" spans="2:5" ht="16.5" customHeight="1"/>
    <row r="2063" spans="2:5" ht="16.5" customHeight="1">
      <c r="B2063" s="23" t="s">
        <v>587</v>
      </c>
      <c r="C2063" s="23" t="s">
        <v>514</v>
      </c>
      <c r="D2063" s="23" t="s">
        <v>588</v>
      </c>
      <c r="E2063" s="23" t="s">
        <v>777</v>
      </c>
    </row>
    <row r="2064" spans="2:5" ht="16.5" customHeight="1">
      <c r="B2064" s="32">
        <v>45</v>
      </c>
      <c r="C2064" s="32" t="s">
        <v>778</v>
      </c>
      <c r="D2064" s="32" t="s">
        <v>779</v>
      </c>
      <c r="E2064" s="32" t="s">
        <v>780</v>
      </c>
    </row>
    <row r="2065" spans="2:2" ht="16.5" customHeight="1"/>
    <row r="2066" spans="2:2" ht="16.5" customHeight="1"/>
    <row r="2067" spans="2:2" ht="16.5" customHeight="1">
      <c r="B2067" s="10" t="s">
        <v>494</v>
      </c>
    </row>
    <row r="2068" spans="2:2" ht="16.5" customHeight="1">
      <c r="B2068" s="14"/>
    </row>
    <row r="2069" spans="2:2" ht="16.5" customHeight="1">
      <c r="B2069" s="14" t="s">
        <v>781</v>
      </c>
    </row>
    <row r="2070" spans="2:2" ht="16.5" customHeight="1">
      <c r="B2070" s="14"/>
    </row>
    <row r="2071" spans="2:2" ht="16.5" customHeight="1">
      <c r="B2071" s="14" t="s">
        <v>782</v>
      </c>
    </row>
    <row r="2072" spans="2:2" ht="16.5" customHeight="1"/>
    <row r="2073" spans="2:2" ht="16.5" customHeight="1">
      <c r="B2073" s="21" t="s">
        <v>783</v>
      </c>
    </row>
    <row r="2074" spans="2:2" ht="16.5" customHeight="1"/>
    <row r="2075" spans="2:2" ht="16.5" customHeight="1"/>
    <row r="2076" spans="2:2" ht="16.5" customHeight="1"/>
    <row r="2077" spans="2:2" ht="16.5" customHeight="1"/>
    <row r="2078" spans="2:2" ht="16.5" customHeight="1"/>
    <row r="2079" spans="2:2" ht="16.5" customHeight="1"/>
    <row r="2080" spans="2:2" ht="16.5" customHeight="1"/>
    <row r="2081" ht="16.5" customHeight="1"/>
    <row r="2082" ht="16.5" customHeight="1"/>
    <row r="2083" ht="16.5" customHeight="1"/>
    <row r="2084" ht="16.5" customHeight="1"/>
    <row r="2085" ht="16.5" customHeight="1"/>
    <row r="2086" ht="16.5" customHeight="1"/>
    <row r="2087" ht="16.5" customHeight="1"/>
    <row r="2088" ht="16.5" customHeight="1"/>
    <row r="2089" ht="16.5" customHeight="1"/>
    <row r="2090" ht="16.5" customHeight="1"/>
    <row r="2091" ht="16.5" customHeight="1"/>
    <row r="2092" ht="16.5" customHeight="1"/>
    <row r="2093" ht="16.5" customHeight="1"/>
    <row r="2094" ht="16.5" customHeight="1"/>
    <row r="2095" ht="16.5" customHeight="1"/>
    <row r="2096" ht="16.5" customHeight="1"/>
    <row r="2097" spans="2:5" ht="16.5" customHeight="1"/>
    <row r="2098" spans="2:5" ht="16.5" customHeight="1"/>
    <row r="2099" spans="2:5" ht="16.5" customHeight="1"/>
    <row r="2100" spans="2:5" ht="16.5" customHeight="1"/>
    <row r="2101" spans="2:5" ht="16.5" customHeight="1"/>
    <row r="2102" spans="2:5" ht="16.5" customHeight="1">
      <c r="B2102" s="10" t="s">
        <v>784</v>
      </c>
      <c r="E2102" s="36" t="s">
        <v>1928</v>
      </c>
    </row>
    <row r="2103" spans="2:5" ht="16.5" customHeight="1"/>
    <row r="2104" spans="2:5" ht="16.5" customHeight="1">
      <c r="B2104" s="16" t="s">
        <v>542</v>
      </c>
    </row>
    <row r="2105" spans="2:5" ht="16.5" customHeight="1">
      <c r="B2105" s="14"/>
    </row>
    <row r="2106" spans="2:5" ht="16.5" customHeight="1">
      <c r="B2106" s="15" t="s">
        <v>785</v>
      </c>
    </row>
    <row r="2107" spans="2:5" ht="16.5" customHeight="1"/>
    <row r="2108" spans="2:5" ht="16.5" customHeight="1">
      <c r="B2108" s="16" t="s">
        <v>544</v>
      </c>
    </row>
    <row r="2109" spans="2:5" ht="16.5" customHeight="1">
      <c r="B2109" s="14"/>
    </row>
    <row r="2110" spans="2:5" ht="16.5" customHeight="1">
      <c r="B2110" s="15" t="s">
        <v>786</v>
      </c>
    </row>
    <row r="2111" spans="2:5" ht="16.5" customHeight="1"/>
    <row r="2112" spans="2:5" ht="16.5" customHeight="1">
      <c r="B2112" s="16" t="s">
        <v>546</v>
      </c>
    </row>
    <row r="2113" spans="2:2" ht="16.5" customHeight="1">
      <c r="B2113" s="14"/>
    </row>
    <row r="2114" spans="2:2" ht="16.5" customHeight="1">
      <c r="B2114" s="15" t="s">
        <v>787</v>
      </c>
    </row>
    <row r="2115" spans="2:2" ht="16.5" customHeight="1"/>
    <row r="2116" spans="2:2" ht="16.5" customHeight="1"/>
    <row r="2117" spans="2:2" ht="16.5" customHeight="1"/>
    <row r="2118" spans="2:2" ht="16.5" customHeight="1">
      <c r="B2118" s="16" t="s">
        <v>548</v>
      </c>
    </row>
    <row r="2119" spans="2:2" ht="16.5" customHeight="1"/>
    <row r="2120" spans="2:2" ht="16.5" customHeight="1">
      <c r="B2120" s="13" t="s">
        <v>788</v>
      </c>
    </row>
    <row r="2121" spans="2:2" ht="16.5" customHeight="1">
      <c r="B2121" s="14"/>
    </row>
    <row r="2122" spans="2:2" ht="16.5" customHeight="1">
      <c r="B2122" s="14" t="s">
        <v>789</v>
      </c>
    </row>
    <row r="2123" spans="2:2" ht="16.5" customHeight="1"/>
    <row r="2124" spans="2:2" ht="16.5" customHeight="1">
      <c r="B2124" s="21" t="s">
        <v>790</v>
      </c>
    </row>
    <row r="2125" spans="2:2" ht="16.5" customHeight="1">
      <c r="B2125" s="14"/>
    </row>
    <row r="2126" spans="2:2" ht="16.5" customHeight="1">
      <c r="B2126" s="15" t="s">
        <v>791</v>
      </c>
    </row>
    <row r="2127" spans="2:2" ht="16.5" customHeight="1">
      <c r="B2127" s="14"/>
    </row>
    <row r="2128" spans="2:2" ht="16.5" customHeight="1">
      <c r="B2128" s="14" t="s">
        <v>792</v>
      </c>
    </row>
    <row r="2129" spans="2:2" ht="16.5" customHeight="1">
      <c r="B2129" s="14" t="s">
        <v>793</v>
      </c>
    </row>
    <row r="2130" spans="2:2" ht="16.5" customHeight="1">
      <c r="B2130" s="14" t="s">
        <v>794</v>
      </c>
    </row>
    <row r="2131" spans="2:2" ht="16.5" customHeight="1">
      <c r="B2131" s="14" t="s">
        <v>795</v>
      </c>
    </row>
    <row r="2132" spans="2:2" ht="16.5" customHeight="1">
      <c r="B2132" s="14" t="s">
        <v>796</v>
      </c>
    </row>
    <row r="2133" spans="2:2" ht="16.5" customHeight="1"/>
    <row r="2134" spans="2:2" ht="16.5" customHeight="1">
      <c r="B2134" s="13" t="s">
        <v>797</v>
      </c>
    </row>
    <row r="2135" spans="2:2" ht="16.5" customHeight="1"/>
    <row r="2136" spans="2:2" ht="16.5" customHeight="1"/>
    <row r="2137" spans="2:2" ht="16.5" customHeight="1"/>
    <row r="2138" spans="2:2" ht="16.5" customHeight="1">
      <c r="B2138" s="31" t="s">
        <v>582</v>
      </c>
    </row>
    <row r="2139" spans="2:2" ht="16.5" customHeight="1"/>
    <row r="2140" spans="2:2" ht="16.5" customHeight="1">
      <c r="B2140" s="21" t="s">
        <v>798</v>
      </c>
    </row>
    <row r="2141" spans="2:2" ht="16.5" customHeight="1">
      <c r="B2141" s="14"/>
    </row>
    <row r="2142" spans="2:2" ht="16.5" customHeight="1">
      <c r="B2142" s="15" t="s">
        <v>799</v>
      </c>
    </row>
    <row r="2143" spans="2:2" ht="16.5" customHeight="1">
      <c r="B2143" s="14"/>
    </row>
    <row r="2144" spans="2:2" ht="16.5" customHeight="1">
      <c r="B2144" s="14" t="s">
        <v>800</v>
      </c>
    </row>
    <row r="2145" spans="2:7" ht="16.5" customHeight="1">
      <c r="B2145" s="14"/>
    </row>
    <row r="2146" spans="2:7" ht="16.5" customHeight="1">
      <c r="B2146" s="14" t="s">
        <v>560</v>
      </c>
    </row>
    <row r="2147" spans="2:7" ht="16.5" customHeight="1">
      <c r="B2147" s="14" t="s">
        <v>728</v>
      </c>
    </row>
    <row r="2148" spans="2:7" ht="16.5" customHeight="1"/>
    <row r="2149" spans="2:7" ht="16.5" customHeight="1"/>
    <row r="2150" spans="2:7" ht="16.5" customHeight="1"/>
    <row r="2151" spans="2:7" ht="16.5" customHeight="1">
      <c r="B2151" s="23" t="s">
        <v>587</v>
      </c>
      <c r="C2151" s="23" t="s">
        <v>514</v>
      </c>
      <c r="D2151" s="23" t="s">
        <v>588</v>
      </c>
      <c r="E2151" s="23" t="s">
        <v>801</v>
      </c>
    </row>
    <row r="2152" spans="2:7" ht="16.5" customHeight="1">
      <c r="B2152" s="24">
        <v>2</v>
      </c>
      <c r="C2152" s="24" t="s">
        <v>802</v>
      </c>
      <c r="D2152" s="27" t="s">
        <v>803</v>
      </c>
      <c r="E2152" s="24" t="s">
        <v>804</v>
      </c>
    </row>
    <row r="2153" spans="2:7" ht="16.5" customHeight="1">
      <c r="B2153" s="24">
        <v>10</v>
      </c>
      <c r="C2153" s="24" t="s">
        <v>734</v>
      </c>
      <c r="D2153" s="27" t="s">
        <v>805</v>
      </c>
      <c r="E2153" s="24" t="s">
        <v>806</v>
      </c>
    </row>
    <row r="2154" spans="2:7" ht="16.5" customHeight="1">
      <c r="B2154" s="24">
        <v>18</v>
      </c>
      <c r="C2154" s="24" t="s">
        <v>807</v>
      </c>
      <c r="D2154" s="27" t="s">
        <v>808</v>
      </c>
      <c r="E2154" s="24" t="s">
        <v>809</v>
      </c>
    </row>
    <row r="2155" spans="2:7" ht="16.5" customHeight="1">
      <c r="B2155" s="24">
        <v>36</v>
      </c>
      <c r="C2155" s="32" t="s">
        <v>1926</v>
      </c>
      <c r="D2155" s="32" t="s">
        <v>811</v>
      </c>
      <c r="E2155" s="32" t="s">
        <v>812</v>
      </c>
      <c r="G2155" s="21" t="s">
        <v>1929</v>
      </c>
    </row>
    <row r="2156" spans="2:7" ht="16.5" customHeight="1">
      <c r="B2156" s="24">
        <v>45</v>
      </c>
      <c r="C2156" s="24" t="s">
        <v>813</v>
      </c>
      <c r="D2156" s="27" t="s">
        <v>814</v>
      </c>
      <c r="E2156" s="24" t="s">
        <v>815</v>
      </c>
    </row>
    <row r="2157" spans="2:7" ht="16.5" customHeight="1">
      <c r="B2157" s="24">
        <v>46</v>
      </c>
      <c r="C2157" s="24" t="s">
        <v>816</v>
      </c>
      <c r="D2157" s="27" t="s">
        <v>817</v>
      </c>
      <c r="E2157" s="24" t="s">
        <v>818</v>
      </c>
    </row>
    <row r="2158" spans="2:7" ht="16.5" customHeight="1">
      <c r="B2158" s="24">
        <v>48</v>
      </c>
      <c r="C2158" s="24" t="s">
        <v>819</v>
      </c>
      <c r="D2158" s="27" t="s">
        <v>820</v>
      </c>
      <c r="E2158" s="24" t="s">
        <v>821</v>
      </c>
    </row>
    <row r="2159" spans="2:7" ht="16.5" customHeight="1"/>
    <row r="2160" spans="2:7" ht="16.5" customHeight="1">
      <c r="B2160" s="10" t="s">
        <v>494</v>
      </c>
    </row>
    <row r="2161" spans="2:3" ht="16.5" customHeight="1">
      <c r="B2161" s="14"/>
    </row>
    <row r="2162" spans="2:3" ht="16.5" customHeight="1">
      <c r="B2162" s="14" t="s">
        <v>822</v>
      </c>
    </row>
    <row r="2163" spans="2:3" ht="16.5" customHeight="1">
      <c r="B2163" s="14"/>
    </row>
    <row r="2164" spans="2:3" ht="16.5" customHeight="1">
      <c r="B2164" s="14" t="s">
        <v>823</v>
      </c>
    </row>
    <row r="2165" spans="2:3" ht="16.5" customHeight="1">
      <c r="B2165" s="15" t="s">
        <v>824</v>
      </c>
    </row>
    <row r="2166" spans="2:3" ht="16.5" customHeight="1">
      <c r="B2166" s="14"/>
    </row>
    <row r="2167" spans="2:3" ht="16.5" customHeight="1">
      <c r="B2167" s="15" t="s">
        <v>825</v>
      </c>
    </row>
    <row r="2168" spans="2:3" ht="16.5" customHeight="1">
      <c r="B2168" s="14"/>
    </row>
    <row r="2169" spans="2:3" ht="16.5" customHeight="1">
      <c r="B2169" s="15" t="s">
        <v>826</v>
      </c>
    </row>
    <row r="2170" spans="2:3" ht="16.5" customHeight="1"/>
    <row r="2171" spans="2:3" ht="16.5" customHeight="1">
      <c r="B2171" s="21" t="s">
        <v>827</v>
      </c>
    </row>
    <row r="2172" spans="2:3" ht="16.5" customHeight="1"/>
    <row r="2173" spans="2:3" ht="16.5" customHeight="1"/>
    <row r="2174" spans="2:3" ht="16.5" customHeight="1"/>
    <row r="2175" spans="2:3" ht="16.5" customHeight="1">
      <c r="B2175" s="23" t="s">
        <v>212</v>
      </c>
      <c r="C2175" s="23" t="s">
        <v>288</v>
      </c>
    </row>
    <row r="2176" spans="2:3" ht="16.5" customHeight="1">
      <c r="B2176" s="27">
        <v>293299</v>
      </c>
      <c r="C2176" s="24" t="s">
        <v>828</v>
      </c>
    </row>
    <row r="2177" spans="2:8" ht="16.5" customHeight="1">
      <c r="B2177" s="27" t="s">
        <v>829</v>
      </c>
      <c r="C2177" s="24" t="s">
        <v>830</v>
      </c>
    </row>
    <row r="2178" spans="2:8" ht="16.5" customHeight="1">
      <c r="B2178" s="27" t="s">
        <v>831</v>
      </c>
      <c r="C2178" s="24" t="s">
        <v>832</v>
      </c>
    </row>
    <row r="2179" spans="2:8" ht="16.5" customHeight="1"/>
    <row r="2180" spans="2:8" ht="16.5" customHeight="1"/>
    <row r="2181" spans="2:8" ht="16.5" customHeight="1">
      <c r="H2181" s="37" t="s">
        <v>1949</v>
      </c>
    </row>
    <row r="2182" spans="2:8" ht="16.5" customHeight="1"/>
    <row r="2183" spans="2:8" ht="16.5" customHeight="1"/>
    <row r="2184" spans="2:8" ht="16.5" customHeight="1"/>
    <row r="2185" spans="2:8" ht="16.5" customHeight="1"/>
    <row r="2186" spans="2:8" ht="16.5" customHeight="1"/>
    <row r="2187" spans="2:8" ht="16.5" customHeight="1"/>
    <row r="2188" spans="2:8" ht="16.5" customHeight="1"/>
    <row r="2189" spans="2:8" ht="16.5" customHeight="1"/>
    <row r="2190" spans="2:8" ht="16.5" customHeight="1"/>
    <row r="2191" spans="2:8" ht="16.5" customHeight="1"/>
    <row r="2192" spans="2:8" ht="16.5" customHeight="1"/>
    <row r="2193" spans="2:2" ht="16.5" customHeight="1"/>
    <row r="2194" spans="2:2" ht="16.5" customHeight="1"/>
    <row r="2195" spans="2:2" ht="16.5" customHeight="1"/>
    <row r="2196" spans="2:2" ht="16.5" customHeight="1"/>
    <row r="2197" spans="2:2" ht="16.5" customHeight="1"/>
    <row r="2198" spans="2:2" ht="16.5" customHeight="1"/>
    <row r="2199" spans="2:2" ht="16.5" customHeight="1"/>
    <row r="2200" spans="2:2" ht="16.5" customHeight="1"/>
    <row r="2201" spans="2:2" ht="16.5" customHeight="1"/>
    <row r="2202" spans="2:2" ht="16.5" customHeight="1"/>
    <row r="2203" spans="2:2" ht="16.5" customHeight="1"/>
    <row r="2204" spans="2:2" ht="16.5" customHeight="1">
      <c r="B2204" s="10" t="s">
        <v>760</v>
      </c>
    </row>
    <row r="2205" spans="2:2" ht="16.5" customHeight="1"/>
    <row r="2206" spans="2:2" ht="16.5" customHeight="1"/>
    <row r="2207" spans="2:2" ht="16.5" customHeight="1"/>
    <row r="2208" spans="2:2" ht="16.5" customHeight="1">
      <c r="B2208" s="10" t="s">
        <v>833</v>
      </c>
    </row>
    <row r="2209" spans="2:2" ht="16.5" customHeight="1"/>
    <row r="2210" spans="2:2" ht="16.5" customHeight="1">
      <c r="B2210" s="16" t="s">
        <v>542</v>
      </c>
    </row>
    <row r="2211" spans="2:2" ht="16.5" customHeight="1">
      <c r="B2211" s="14"/>
    </row>
    <row r="2212" spans="2:2" ht="16.5" customHeight="1">
      <c r="B2212" s="15" t="s">
        <v>834</v>
      </c>
    </row>
    <row r="2213" spans="2:2" ht="16.5" customHeight="1"/>
    <row r="2214" spans="2:2" ht="16.5" customHeight="1">
      <c r="B2214" s="16" t="s">
        <v>544</v>
      </c>
    </row>
    <row r="2215" spans="2:2" ht="16.5" customHeight="1">
      <c r="B2215" s="14"/>
    </row>
    <row r="2216" spans="2:2" ht="16.5" customHeight="1">
      <c r="B2216" s="15" t="s">
        <v>835</v>
      </c>
    </row>
    <row r="2217" spans="2:2" ht="16.5" customHeight="1"/>
    <row r="2218" spans="2:2" ht="16.5" customHeight="1">
      <c r="B2218" s="16" t="s">
        <v>546</v>
      </c>
    </row>
    <row r="2219" spans="2:2" ht="16.5" customHeight="1">
      <c r="B2219" s="14"/>
    </row>
    <row r="2220" spans="2:2" ht="16.5" customHeight="1">
      <c r="B2220" s="15" t="s">
        <v>836</v>
      </c>
    </row>
    <row r="2221" spans="2:2" ht="16.5" customHeight="1"/>
    <row r="2222" spans="2:2" ht="16.5" customHeight="1"/>
    <row r="2223" spans="2:2" ht="16.5" customHeight="1"/>
    <row r="2224" spans="2:2" ht="16.5" customHeight="1">
      <c r="B2224" s="16" t="s">
        <v>548</v>
      </c>
    </row>
    <row r="2225" spans="2:2" ht="16.5" customHeight="1">
      <c r="B2225" s="14"/>
    </row>
    <row r="2226" spans="2:2" ht="16.5" customHeight="1">
      <c r="B2226" s="15" t="s">
        <v>837</v>
      </c>
    </row>
    <row r="2227" spans="2:2" ht="16.5" customHeight="1">
      <c r="B2227" s="14"/>
    </row>
    <row r="2228" spans="2:2" ht="16.5" customHeight="1">
      <c r="B2228" s="14" t="s">
        <v>838</v>
      </c>
    </row>
    <row r="2229" spans="2:2" ht="16.5" customHeight="1"/>
    <row r="2230" spans="2:2" ht="16.5" customHeight="1">
      <c r="B2230" s="34" t="s">
        <v>839</v>
      </c>
    </row>
    <row r="2231" spans="2:2" ht="16.5" customHeight="1">
      <c r="B2231" s="14"/>
    </row>
    <row r="2232" spans="2:2" ht="16.5" customHeight="1">
      <c r="B2232" s="15" t="s">
        <v>840</v>
      </c>
    </row>
    <row r="2233" spans="2:2" ht="16.5" customHeight="1">
      <c r="B2233" s="14"/>
    </row>
    <row r="2234" spans="2:2" ht="16.5" customHeight="1">
      <c r="B2234" s="14" t="s">
        <v>841</v>
      </c>
    </row>
    <row r="2235" spans="2:2" ht="16.5" customHeight="1">
      <c r="B2235" s="14"/>
    </row>
    <row r="2236" spans="2:2" ht="16.5" customHeight="1">
      <c r="B2236" s="14"/>
    </row>
    <row r="2237" spans="2:2" ht="16.5" customHeight="1">
      <c r="B2237" s="14"/>
    </row>
    <row r="2238" spans="2:2" ht="16.5" customHeight="1">
      <c r="B2238" s="14" t="s">
        <v>842</v>
      </c>
    </row>
    <row r="2239" spans="2:2" ht="16.5" customHeight="1">
      <c r="B2239" s="14"/>
    </row>
    <row r="2240" spans="2:2" ht="16.5" customHeight="1">
      <c r="B2240" s="14" t="s">
        <v>843</v>
      </c>
    </row>
    <row r="2241" spans="2:3" ht="16.5" customHeight="1">
      <c r="B2241" s="14"/>
    </row>
    <row r="2242" spans="2:3" ht="16.5" customHeight="1">
      <c r="B2242" s="14" t="s">
        <v>844</v>
      </c>
    </row>
    <row r="2243" spans="2:3" ht="16.5" customHeight="1">
      <c r="B2243" s="14"/>
    </row>
    <row r="2244" spans="2:3" ht="16.5" customHeight="1">
      <c r="B2244" s="14" t="s">
        <v>845</v>
      </c>
    </row>
    <row r="2245" spans="2:3" ht="16.5" customHeight="1"/>
    <row r="2246" spans="2:3" ht="16.5" customHeight="1">
      <c r="B2246" s="21" t="s">
        <v>846</v>
      </c>
    </row>
    <row r="2247" spans="2:3" ht="16.5" customHeight="1"/>
    <row r="2248" spans="2:3" ht="16.5" customHeight="1">
      <c r="B2248" s="22" t="s">
        <v>847</v>
      </c>
      <c r="C2248" s="22"/>
    </row>
    <row r="2249" spans="2:3" ht="16.5" customHeight="1"/>
    <row r="2250" spans="2:3" ht="16.5" customHeight="1"/>
    <row r="2251" spans="2:3" ht="16.5" customHeight="1"/>
    <row r="2252" spans="2:3" ht="16.5" customHeight="1">
      <c r="B2252" s="31" t="s">
        <v>582</v>
      </c>
    </row>
    <row r="2253" spans="2:3" ht="16.5" customHeight="1"/>
    <row r="2254" spans="2:3" ht="16.5" customHeight="1">
      <c r="B2254" s="21" t="s">
        <v>848</v>
      </c>
    </row>
    <row r="2255" spans="2:3" ht="16.5" customHeight="1">
      <c r="B2255" s="14"/>
    </row>
    <row r="2256" spans="2:3" ht="16.5" customHeight="1">
      <c r="B2256" s="15" t="s">
        <v>849</v>
      </c>
    </row>
    <row r="2257" spans="2:5" ht="16.5" customHeight="1">
      <c r="B2257" s="14"/>
    </row>
    <row r="2258" spans="2:5" ht="16.5" customHeight="1">
      <c r="B2258" s="14" t="s">
        <v>850</v>
      </c>
    </row>
    <row r="2259" spans="2:5" ht="16.5" customHeight="1">
      <c r="B2259" s="14"/>
    </row>
    <row r="2260" spans="2:5" ht="16.5" customHeight="1">
      <c r="B2260" s="14" t="s">
        <v>851</v>
      </c>
    </row>
    <row r="2261" spans="2:5" ht="16.5" customHeight="1">
      <c r="B2261" s="14"/>
    </row>
    <row r="2262" spans="2:5" ht="16.5" customHeight="1">
      <c r="B2262" s="14" t="s">
        <v>560</v>
      </c>
    </row>
    <row r="2263" spans="2:5" ht="16.5" customHeight="1">
      <c r="B2263" s="14" t="s">
        <v>852</v>
      </c>
    </row>
    <row r="2264" spans="2:5" ht="16.5" customHeight="1"/>
    <row r="2265" spans="2:5" ht="16.5" customHeight="1"/>
    <row r="2266" spans="2:5" ht="16.5" customHeight="1"/>
    <row r="2267" spans="2:5" ht="16.5" customHeight="1">
      <c r="B2267" s="23" t="s">
        <v>587</v>
      </c>
      <c r="C2267" s="23" t="s">
        <v>514</v>
      </c>
      <c r="D2267" s="23" t="s">
        <v>588</v>
      </c>
      <c r="E2267" s="23" t="s">
        <v>853</v>
      </c>
    </row>
    <row r="2268" spans="2:5" ht="16.5" customHeight="1">
      <c r="B2268" s="24">
        <v>1</v>
      </c>
      <c r="C2268" s="32" t="s">
        <v>854</v>
      </c>
      <c r="D2268" s="32" t="s">
        <v>855</v>
      </c>
      <c r="E2268" s="32" t="s">
        <v>856</v>
      </c>
    </row>
    <row r="2269" spans="2:5" ht="16.5" customHeight="1">
      <c r="B2269" s="24">
        <v>2</v>
      </c>
      <c r="C2269" s="24" t="s">
        <v>857</v>
      </c>
      <c r="D2269" s="27" t="s">
        <v>858</v>
      </c>
      <c r="E2269" s="24" t="s">
        <v>859</v>
      </c>
    </row>
    <row r="2270" spans="2:5" ht="16.5" customHeight="1">
      <c r="B2270" s="24">
        <v>7</v>
      </c>
      <c r="C2270" s="24" t="s">
        <v>860</v>
      </c>
      <c r="D2270" s="27" t="s">
        <v>861</v>
      </c>
      <c r="E2270" s="24" t="s">
        <v>862</v>
      </c>
    </row>
    <row r="2271" spans="2:5" ht="16.5" customHeight="1">
      <c r="B2271" s="24">
        <v>12</v>
      </c>
      <c r="C2271" s="24" t="s">
        <v>863</v>
      </c>
      <c r="D2271" s="27" t="s">
        <v>864</v>
      </c>
      <c r="E2271" s="24" t="s">
        <v>865</v>
      </c>
    </row>
    <row r="2272" spans="2:5" ht="16.5" customHeight="1">
      <c r="B2272" s="24">
        <v>14</v>
      </c>
      <c r="C2272" s="24" t="s">
        <v>866</v>
      </c>
      <c r="D2272" s="27" t="s">
        <v>867</v>
      </c>
      <c r="E2272" s="24" t="s">
        <v>868</v>
      </c>
    </row>
    <row r="2273" spans="2:5" ht="16.5" customHeight="1">
      <c r="B2273" s="24">
        <v>16</v>
      </c>
      <c r="C2273" s="24" t="s">
        <v>869</v>
      </c>
      <c r="D2273" s="27" t="s">
        <v>870</v>
      </c>
      <c r="E2273" s="24" t="s">
        <v>871</v>
      </c>
    </row>
    <row r="2274" spans="2:5" ht="16.5" customHeight="1">
      <c r="B2274" s="24">
        <v>17</v>
      </c>
      <c r="C2274" s="24" t="s">
        <v>872</v>
      </c>
      <c r="D2274" s="27" t="s">
        <v>873</v>
      </c>
      <c r="E2274" s="24" t="s">
        <v>874</v>
      </c>
    </row>
    <row r="2275" spans="2:5" ht="16.5" customHeight="1">
      <c r="B2275" s="24">
        <v>31</v>
      </c>
      <c r="C2275" s="24" t="s">
        <v>875</v>
      </c>
      <c r="D2275" s="27" t="s">
        <v>876</v>
      </c>
      <c r="E2275" s="24" t="s">
        <v>877</v>
      </c>
    </row>
    <row r="2276" spans="2:5" ht="16.5" customHeight="1">
      <c r="B2276" s="24">
        <v>34</v>
      </c>
      <c r="C2276" s="24" t="s">
        <v>878</v>
      </c>
      <c r="D2276" s="27" t="s">
        <v>879</v>
      </c>
      <c r="E2276" s="24" t="s">
        <v>880</v>
      </c>
    </row>
    <row r="2277" spans="2:5" ht="16.5" customHeight="1">
      <c r="B2277" s="24">
        <v>41</v>
      </c>
      <c r="C2277" s="24" t="s">
        <v>881</v>
      </c>
      <c r="D2277" s="27" t="s">
        <v>882</v>
      </c>
      <c r="E2277" s="24" t="s">
        <v>883</v>
      </c>
    </row>
    <row r="2278" spans="2:5" ht="16.5" customHeight="1">
      <c r="B2278" s="24">
        <v>44</v>
      </c>
      <c r="C2278" s="24" t="s">
        <v>884</v>
      </c>
      <c r="D2278" s="27" t="s">
        <v>885</v>
      </c>
      <c r="E2278" s="24" t="s">
        <v>886</v>
      </c>
    </row>
    <row r="2279" spans="2:5" ht="16.5" customHeight="1">
      <c r="B2279" s="24">
        <v>45</v>
      </c>
      <c r="C2279" s="24" t="s">
        <v>887</v>
      </c>
      <c r="D2279" s="27" t="s">
        <v>888</v>
      </c>
      <c r="E2279" s="24" t="s">
        <v>889</v>
      </c>
    </row>
    <row r="2280" spans="2:5" ht="16.5" customHeight="1">
      <c r="B2280" s="24">
        <v>48</v>
      </c>
      <c r="C2280" s="32" t="s">
        <v>778</v>
      </c>
      <c r="D2280" s="32" t="s">
        <v>779</v>
      </c>
      <c r="E2280" s="32" t="s">
        <v>890</v>
      </c>
    </row>
    <row r="2281" spans="2:5" ht="16.5" customHeight="1">
      <c r="B2281" s="24">
        <v>50</v>
      </c>
      <c r="C2281" s="24" t="s">
        <v>891</v>
      </c>
      <c r="D2281" s="27" t="s">
        <v>892</v>
      </c>
      <c r="E2281" s="24" t="s">
        <v>893</v>
      </c>
    </row>
    <row r="2282" spans="2:5" ht="16.5" customHeight="1"/>
    <row r="2283" spans="2:5" ht="16.5" customHeight="1"/>
    <row r="2284" spans="2:5" ht="16.5" customHeight="1">
      <c r="B2284" s="10" t="s">
        <v>494</v>
      </c>
    </row>
    <row r="2285" spans="2:5" ht="16.5" customHeight="1">
      <c r="B2285" s="14"/>
    </row>
    <row r="2286" spans="2:5" ht="16.5" customHeight="1">
      <c r="B2286" s="14" t="s">
        <v>894</v>
      </c>
    </row>
    <row r="2287" spans="2:5" ht="16.5" customHeight="1">
      <c r="B2287" s="14"/>
    </row>
    <row r="2288" spans="2:5" ht="16.5" customHeight="1">
      <c r="B2288" s="14" t="s">
        <v>710</v>
      </c>
    </row>
    <row r="2289" spans="2:2" ht="16.5" customHeight="1">
      <c r="B2289" s="15" t="s">
        <v>895</v>
      </c>
    </row>
    <row r="2290" spans="2:2" ht="16.5" customHeight="1">
      <c r="B2290" s="15" t="s">
        <v>896</v>
      </c>
    </row>
    <row r="2291" spans="2:2" ht="16.5" customHeight="1"/>
    <row r="2292" spans="2:2" ht="16.5" customHeight="1"/>
    <row r="2293" spans="2:2" ht="16.5" customHeight="1"/>
    <row r="2294" spans="2:2" ht="16.5" customHeight="1"/>
    <row r="2295" spans="2:2" ht="16.5" customHeight="1"/>
    <row r="2296" spans="2:2" ht="16.5" customHeight="1"/>
    <row r="2297" spans="2:2" ht="16.5" customHeight="1"/>
    <row r="2298" spans="2:2" ht="16.5" customHeight="1"/>
    <row r="2299" spans="2:2" ht="16.5" customHeight="1"/>
    <row r="2300" spans="2:2" ht="16.5" customHeight="1"/>
    <row r="2301" spans="2:2" ht="16.5" customHeight="1"/>
    <row r="2302" spans="2:2" ht="16.5" customHeight="1"/>
    <row r="2303" spans="2:2" ht="16.5" customHeight="1"/>
    <row r="2304" spans="2:2" ht="16.5" customHeight="1"/>
    <row r="2305" spans="2:2" ht="16.5" customHeight="1"/>
    <row r="2306" spans="2:2" ht="16.5" customHeight="1"/>
    <row r="2307" spans="2:2" ht="16.5" customHeight="1"/>
    <row r="2308" spans="2:2" ht="16.5" customHeight="1"/>
    <row r="2309" spans="2:2" ht="16.5" customHeight="1"/>
    <row r="2310" spans="2:2" ht="16.5" customHeight="1"/>
    <row r="2311" spans="2:2" ht="16.5" customHeight="1"/>
    <row r="2312" spans="2:2" ht="16.5" customHeight="1"/>
    <row r="2313" spans="2:2" ht="16.5" customHeight="1"/>
    <row r="2314" spans="2:2" ht="16.5" customHeight="1"/>
    <row r="2315" spans="2:2" ht="16.5" customHeight="1"/>
    <row r="2316" spans="2:2" ht="16.5" customHeight="1">
      <c r="B2316" s="16" t="s">
        <v>548</v>
      </c>
    </row>
    <row r="2317" spans="2:2" ht="16.5" customHeight="1"/>
    <row r="2318" spans="2:2" ht="16.5" customHeight="1">
      <c r="B2318" s="13" t="s">
        <v>897</v>
      </c>
    </row>
    <row r="2319" spans="2:2" ht="16.5" customHeight="1">
      <c r="B2319" s="14"/>
    </row>
    <row r="2320" spans="2:2" ht="16.5" customHeight="1">
      <c r="B2320" s="15" t="s">
        <v>898</v>
      </c>
    </row>
    <row r="2321" spans="2:2" ht="16.5" customHeight="1">
      <c r="B2321" s="14"/>
    </row>
    <row r="2322" spans="2:2" ht="16.5" customHeight="1">
      <c r="B2322" s="15" t="s">
        <v>899</v>
      </c>
    </row>
    <row r="2323" spans="2:2" ht="16.5" customHeight="1">
      <c r="B2323" s="14"/>
    </row>
    <row r="2324" spans="2:2" ht="16.5" customHeight="1">
      <c r="B2324" s="14" t="s">
        <v>900</v>
      </c>
    </row>
    <row r="2325" spans="2:2" ht="16.5" customHeight="1"/>
    <row r="2326" spans="2:2" ht="16.5" customHeight="1">
      <c r="B2326" s="21" t="s">
        <v>901</v>
      </c>
    </row>
    <row r="2327" spans="2:2" ht="16.5" customHeight="1">
      <c r="B2327" s="14"/>
    </row>
    <row r="2328" spans="2:2" ht="16.5" customHeight="1">
      <c r="B2328" s="15" t="s">
        <v>902</v>
      </c>
    </row>
    <row r="2329" spans="2:2" ht="16.5" customHeight="1">
      <c r="B2329" s="14"/>
    </row>
    <row r="2330" spans="2:2" ht="16.5" customHeight="1">
      <c r="B2330" s="14" t="s">
        <v>903</v>
      </c>
    </row>
    <row r="2331" spans="2:2" ht="16.5" customHeight="1"/>
    <row r="2332" spans="2:2" ht="16.5" customHeight="1">
      <c r="B2332" s="21" t="s">
        <v>904</v>
      </c>
    </row>
    <row r="2333" spans="2:2" ht="16.5" customHeight="1"/>
    <row r="2334" spans="2:2" ht="16.5" customHeight="1">
      <c r="B2334" s="21" t="s">
        <v>722</v>
      </c>
    </row>
    <row r="2335" spans="2:2" ht="16.5" customHeight="1">
      <c r="B2335" s="14"/>
    </row>
    <row r="2336" spans="2:2" ht="16.5" customHeight="1">
      <c r="B2336" s="15" t="s">
        <v>905</v>
      </c>
    </row>
    <row r="2337" spans="2:2" ht="16.5" customHeight="1">
      <c r="B2337" s="14"/>
    </row>
    <row r="2338" spans="2:2" ht="16.5" customHeight="1">
      <c r="B2338" s="14" t="s">
        <v>906</v>
      </c>
    </row>
    <row r="2339" spans="2:2" ht="16.5" customHeight="1"/>
    <row r="2340" spans="2:2" ht="16.5" customHeight="1"/>
    <row r="2341" spans="2:2" ht="16.5" customHeight="1">
      <c r="B2341" s="22" t="s">
        <v>204</v>
      </c>
    </row>
    <row r="2342" spans="2:2" ht="16.5" customHeight="1"/>
    <row r="2343" spans="2:2" ht="16.5" customHeight="1"/>
    <row r="2344" spans="2:2" ht="16.5" customHeight="1"/>
    <row r="2345" spans="2:2" ht="16.5" customHeight="1"/>
    <row r="2346" spans="2:2" ht="16.5" customHeight="1"/>
    <row r="2347" spans="2:2" ht="16.5" customHeight="1"/>
    <row r="2348" spans="2:2" ht="16.5" customHeight="1"/>
    <row r="2349" spans="2:2" ht="16.5" customHeight="1"/>
    <row r="2350" spans="2:2" ht="16.5" customHeight="1"/>
    <row r="2351" spans="2:2" ht="16.5" customHeight="1"/>
    <row r="2352" spans="2:2" ht="16.5" customHeight="1"/>
    <row r="2353" spans="2:2" ht="16.5" customHeight="1"/>
    <row r="2354" spans="2:2" ht="16.5" customHeight="1"/>
    <row r="2355" spans="2:2" ht="16.5" customHeight="1"/>
    <row r="2356" spans="2:2" ht="16.5" customHeight="1"/>
    <row r="2357" spans="2:2" ht="16.5" customHeight="1"/>
    <row r="2358" spans="2:2" ht="16.5" customHeight="1"/>
    <row r="2359" spans="2:2" ht="16.5" customHeight="1"/>
    <row r="2360" spans="2:2" ht="16.5" customHeight="1"/>
    <row r="2361" spans="2:2" ht="16.5" customHeight="1"/>
    <row r="2362" spans="2:2" ht="16.5" customHeight="1"/>
    <row r="2363" spans="2:2" ht="16.5" customHeight="1"/>
    <row r="2364" spans="2:2" ht="16.5" customHeight="1"/>
    <row r="2365" spans="2:2" ht="16.5" customHeight="1"/>
    <row r="2366" spans="2:2" ht="16.5" customHeight="1"/>
    <row r="2367" spans="2:2" ht="16.5" customHeight="1">
      <c r="B2367" s="10" t="s">
        <v>907</v>
      </c>
    </row>
    <row r="2368" spans="2:2" ht="16.5" customHeight="1"/>
    <row r="2369" spans="2:2" ht="16.5" customHeight="1">
      <c r="B2369" s="16" t="s">
        <v>542</v>
      </c>
    </row>
    <row r="2370" spans="2:2" ht="16.5" customHeight="1">
      <c r="B2370" s="14"/>
    </row>
    <row r="2371" spans="2:2" ht="16.5" customHeight="1">
      <c r="B2371" s="15" t="s">
        <v>908</v>
      </c>
    </row>
    <row r="2372" spans="2:2" ht="16.5" customHeight="1"/>
    <row r="2373" spans="2:2" ht="16.5" customHeight="1">
      <c r="B2373" s="16" t="s">
        <v>544</v>
      </c>
    </row>
    <row r="2374" spans="2:2" ht="16.5" customHeight="1">
      <c r="B2374" s="14"/>
    </row>
    <row r="2375" spans="2:2" ht="16.5" customHeight="1">
      <c r="B2375" s="15" t="s">
        <v>909</v>
      </c>
    </row>
    <row r="2376" spans="2:2" ht="16.5" customHeight="1"/>
    <row r="2377" spans="2:2" ht="16.5" customHeight="1">
      <c r="B2377" s="16" t="s">
        <v>546</v>
      </c>
    </row>
    <row r="2378" spans="2:2" ht="16.5" customHeight="1">
      <c r="B2378" s="14"/>
    </row>
    <row r="2379" spans="2:2" ht="16.5" customHeight="1">
      <c r="B2379" s="15" t="s">
        <v>910</v>
      </c>
    </row>
    <row r="2380" spans="2:2" ht="16.5" customHeight="1"/>
    <row r="2381" spans="2:2" ht="16.5" customHeight="1"/>
    <row r="2382" spans="2:2" ht="16.5" customHeight="1"/>
    <row r="2383" spans="2:2" ht="16.5" customHeight="1">
      <c r="B2383" s="16" t="s">
        <v>548</v>
      </c>
    </row>
    <row r="2384" spans="2:2" ht="16.5" customHeight="1">
      <c r="B2384" s="14"/>
    </row>
    <row r="2385" spans="2:2" ht="16.5" customHeight="1">
      <c r="B2385" s="14" t="s">
        <v>911</v>
      </c>
    </row>
    <row r="2386" spans="2:2" ht="16.5" customHeight="1">
      <c r="B2386" s="14"/>
    </row>
    <row r="2387" spans="2:2" ht="16.5" customHeight="1">
      <c r="B2387" s="14" t="s">
        <v>912</v>
      </c>
    </row>
    <row r="2388" spans="2:2" ht="16.5" customHeight="1">
      <c r="B2388" s="14"/>
    </row>
    <row r="2389" spans="2:2" ht="16.5" customHeight="1">
      <c r="B2389" s="15" t="s">
        <v>913</v>
      </c>
    </row>
    <row r="2390" spans="2:2" ht="16.5" customHeight="1"/>
    <row r="2391" spans="2:2" ht="16.5" customHeight="1">
      <c r="B2391" s="21" t="s">
        <v>914</v>
      </c>
    </row>
    <row r="2392" spans="2:2" ht="16.5" customHeight="1">
      <c r="B2392" s="14"/>
    </row>
    <row r="2393" spans="2:2" ht="16.5" customHeight="1">
      <c r="B2393" s="14" t="s">
        <v>915</v>
      </c>
    </row>
    <row r="2394" spans="2:2" ht="16.5" customHeight="1">
      <c r="B2394" s="14"/>
    </row>
    <row r="2395" spans="2:2" ht="16.5" customHeight="1">
      <c r="B2395" s="14" t="s">
        <v>916</v>
      </c>
    </row>
    <row r="2396" spans="2:2" ht="16.5" customHeight="1"/>
    <row r="2397" spans="2:2" ht="16.5" customHeight="1"/>
    <row r="2398" spans="2:2" ht="16.5" customHeight="1"/>
    <row r="2399" spans="2:2" ht="16.5" customHeight="1">
      <c r="B2399" s="22" t="s">
        <v>917</v>
      </c>
    </row>
    <row r="2400" spans="2:2" ht="16.5" customHeight="1"/>
    <row r="2401" ht="16.5" customHeight="1"/>
    <row r="2402" ht="16.5" customHeight="1"/>
    <row r="2403" ht="16.5" customHeight="1"/>
    <row r="2404" ht="16.5" customHeight="1"/>
    <row r="2405" ht="16.5" customHeight="1"/>
    <row r="2406" ht="16.5" customHeight="1"/>
    <row r="2407" ht="16.5" customHeight="1"/>
    <row r="2408" ht="16.5" customHeight="1"/>
    <row r="2409" ht="16.5" customHeight="1"/>
    <row r="2410" ht="16.5" customHeight="1"/>
    <row r="2411" ht="16.5" customHeight="1"/>
    <row r="2412" ht="16.5" customHeight="1"/>
    <row r="2413" ht="16.5" customHeight="1"/>
    <row r="2414" ht="16.5" customHeight="1"/>
    <row r="2415" ht="16.5" customHeight="1"/>
    <row r="2416" ht="16.5" customHeight="1"/>
    <row r="2417" spans="2:2" ht="16.5" customHeight="1"/>
    <row r="2418" spans="2:2" ht="16.5" customHeight="1"/>
    <row r="2419" spans="2:2" ht="16.5" customHeight="1"/>
    <row r="2420" spans="2:2" ht="16.5" customHeight="1"/>
    <row r="2421" spans="2:2" ht="16.5" customHeight="1"/>
    <row r="2422" spans="2:2" ht="16.5" customHeight="1"/>
    <row r="2423" spans="2:2" ht="16.5" customHeight="1"/>
    <row r="2424" spans="2:2" ht="16.5" customHeight="1">
      <c r="B2424" s="10" t="s">
        <v>918</v>
      </c>
    </row>
    <row r="2425" spans="2:2" ht="16.5" customHeight="1"/>
    <row r="2426" spans="2:2" ht="16.5" customHeight="1">
      <c r="B2426" s="16" t="s">
        <v>542</v>
      </c>
    </row>
    <row r="2427" spans="2:2" ht="16.5" customHeight="1">
      <c r="B2427" s="14"/>
    </row>
    <row r="2428" spans="2:2" ht="16.5" customHeight="1">
      <c r="B2428" s="15" t="s">
        <v>919</v>
      </c>
    </row>
    <row r="2429" spans="2:2" ht="16.5" customHeight="1"/>
    <row r="2430" spans="2:2" ht="16.5" customHeight="1">
      <c r="B2430" s="16" t="s">
        <v>544</v>
      </c>
    </row>
    <row r="2431" spans="2:2" ht="16.5" customHeight="1">
      <c r="B2431" s="14"/>
    </row>
    <row r="2432" spans="2:2" ht="16.5" customHeight="1">
      <c r="B2432" s="15" t="s">
        <v>920</v>
      </c>
    </row>
    <row r="2433" spans="2:2" ht="16.5" customHeight="1"/>
    <row r="2434" spans="2:2" ht="16.5" customHeight="1">
      <c r="B2434" s="16" t="s">
        <v>546</v>
      </c>
    </row>
    <row r="2435" spans="2:2" ht="16.5" customHeight="1">
      <c r="B2435" s="14"/>
    </row>
    <row r="2436" spans="2:2" ht="16.5" customHeight="1">
      <c r="B2436" s="15" t="s">
        <v>921</v>
      </c>
    </row>
    <row r="2437" spans="2:2" ht="16.5" customHeight="1"/>
    <row r="2438" spans="2:2" ht="16.5" customHeight="1"/>
    <row r="2439" spans="2:2" ht="16.5" customHeight="1"/>
    <row r="2440" spans="2:2" ht="16.5" customHeight="1">
      <c r="B2440" s="16" t="s">
        <v>548</v>
      </c>
    </row>
    <row r="2441" spans="2:2" ht="16.5" customHeight="1">
      <c r="B2441" s="14"/>
    </row>
    <row r="2442" spans="2:2" ht="16.5" customHeight="1">
      <c r="B2442" s="14" t="s">
        <v>922</v>
      </c>
    </row>
    <row r="2443" spans="2:2" ht="16.5" customHeight="1">
      <c r="B2443" s="14"/>
    </row>
    <row r="2444" spans="2:2" ht="16.5" customHeight="1">
      <c r="B2444" s="15" t="s">
        <v>923</v>
      </c>
    </row>
    <row r="2445" spans="2:2" ht="16.5" customHeight="1">
      <c r="B2445" s="14"/>
    </row>
    <row r="2446" spans="2:2" ht="16.5" customHeight="1">
      <c r="B2446" s="14"/>
    </row>
    <row r="2447" spans="2:2" ht="16.5" customHeight="1">
      <c r="B2447" s="14"/>
    </row>
    <row r="2448" spans="2:2" ht="16.5" customHeight="1">
      <c r="B2448" s="15" t="s">
        <v>924</v>
      </c>
    </row>
    <row r="2449" spans="2:5" ht="16.5" customHeight="1"/>
    <row r="2450" spans="2:5" ht="16.5" customHeight="1">
      <c r="B2450" s="21" t="s">
        <v>925</v>
      </c>
    </row>
    <row r="2451" spans="2:5" ht="16.5" customHeight="1">
      <c r="B2451" s="14"/>
    </row>
    <row r="2452" spans="2:5" ht="16.5" customHeight="1">
      <c r="B2452" s="14" t="s">
        <v>926</v>
      </c>
    </row>
    <row r="2453" spans="2:5" ht="16.5" customHeight="1"/>
    <row r="2454" spans="2:5" ht="16.5" customHeight="1">
      <c r="B2454" s="21" t="s">
        <v>927</v>
      </c>
    </row>
    <row r="2455" spans="2:5" ht="16.5" customHeight="1">
      <c r="B2455" s="14"/>
    </row>
    <row r="2456" spans="2:5" ht="16.5" customHeight="1">
      <c r="B2456" s="15" t="s">
        <v>928</v>
      </c>
    </row>
    <row r="2457" spans="2:5" ht="16.5" customHeight="1">
      <c r="B2457" s="14"/>
    </row>
    <row r="2458" spans="2:5" ht="16.5" customHeight="1">
      <c r="B2458" s="14" t="s">
        <v>929</v>
      </c>
    </row>
    <row r="2459" spans="2:5" ht="16.5" customHeight="1"/>
    <row r="2460" spans="2:5" ht="16.5" customHeight="1">
      <c r="B2460" s="23" t="s">
        <v>587</v>
      </c>
      <c r="C2460" s="23" t="s">
        <v>514</v>
      </c>
      <c r="D2460" s="23" t="s">
        <v>588</v>
      </c>
      <c r="E2460" s="23" t="s">
        <v>930</v>
      </c>
    </row>
    <row r="2461" spans="2:5" ht="16.5" customHeight="1">
      <c r="B2461" s="24">
        <v>6</v>
      </c>
      <c r="C2461" s="24" t="s">
        <v>931</v>
      </c>
      <c r="D2461" s="27" t="s">
        <v>932</v>
      </c>
      <c r="E2461" s="24" t="s">
        <v>933</v>
      </c>
    </row>
    <row r="2462" spans="2:5" ht="16.5" customHeight="1">
      <c r="B2462" s="24">
        <v>8</v>
      </c>
      <c r="C2462" s="24" t="s">
        <v>934</v>
      </c>
      <c r="D2462" s="27" t="s">
        <v>935</v>
      </c>
      <c r="E2462" s="24" t="s">
        <v>936</v>
      </c>
    </row>
    <row r="2463" spans="2:5" ht="16.5" customHeight="1">
      <c r="B2463" s="24">
        <v>17</v>
      </c>
      <c r="C2463" s="24" t="s">
        <v>937</v>
      </c>
      <c r="D2463" s="27" t="s">
        <v>938</v>
      </c>
      <c r="E2463" s="24" t="s">
        <v>939</v>
      </c>
    </row>
    <row r="2464" spans="2:5" ht="16.5" customHeight="1">
      <c r="B2464" s="24">
        <v>18</v>
      </c>
      <c r="C2464" s="24" t="s">
        <v>940</v>
      </c>
      <c r="D2464" s="27" t="s">
        <v>941</v>
      </c>
      <c r="E2464" s="24" t="s">
        <v>942</v>
      </c>
    </row>
    <row r="2465" spans="2:5" ht="16.5" customHeight="1">
      <c r="B2465" s="24">
        <v>19</v>
      </c>
      <c r="C2465" s="24" t="s">
        <v>943</v>
      </c>
      <c r="D2465" s="27" t="s">
        <v>944</v>
      </c>
      <c r="E2465" s="24" t="s">
        <v>945</v>
      </c>
    </row>
    <row r="2466" spans="2:5" ht="16.5" customHeight="1">
      <c r="B2466" s="24">
        <v>21</v>
      </c>
      <c r="C2466" s="24" t="s">
        <v>946</v>
      </c>
      <c r="D2466" s="27" t="s">
        <v>947</v>
      </c>
      <c r="E2466" s="24" t="s">
        <v>948</v>
      </c>
    </row>
    <row r="2467" spans="2:5" ht="16.5" customHeight="1">
      <c r="B2467" s="32">
        <v>23</v>
      </c>
      <c r="C2467" s="32" t="s">
        <v>949</v>
      </c>
      <c r="D2467" s="32" t="s">
        <v>950</v>
      </c>
      <c r="E2467" s="32" t="s">
        <v>951</v>
      </c>
    </row>
    <row r="2468" spans="2:5" ht="16.5" customHeight="1">
      <c r="B2468" s="24">
        <v>29</v>
      </c>
      <c r="C2468" s="24" t="s">
        <v>952</v>
      </c>
      <c r="D2468" s="27" t="s">
        <v>953</v>
      </c>
      <c r="E2468" s="24" t="s">
        <v>954</v>
      </c>
    </row>
    <row r="2469" spans="2:5" ht="16.5" customHeight="1">
      <c r="B2469" s="24">
        <v>36</v>
      </c>
      <c r="C2469" s="24" t="s">
        <v>955</v>
      </c>
      <c r="D2469" s="27" t="s">
        <v>956</v>
      </c>
      <c r="E2469" s="24" t="s">
        <v>957</v>
      </c>
    </row>
    <row r="2470" spans="2:5" ht="16.5" customHeight="1">
      <c r="B2470" s="24">
        <v>40</v>
      </c>
      <c r="C2470" s="24" t="s">
        <v>958</v>
      </c>
      <c r="D2470" s="27" t="s">
        <v>959</v>
      </c>
      <c r="E2470" s="24" t="s">
        <v>960</v>
      </c>
    </row>
    <row r="2471" spans="2:5" ht="16.5" customHeight="1">
      <c r="B2471" s="24">
        <v>41</v>
      </c>
      <c r="C2471" s="24" t="s">
        <v>961</v>
      </c>
      <c r="D2471" s="27" t="s">
        <v>962</v>
      </c>
      <c r="E2471" s="24" t="s">
        <v>592</v>
      </c>
    </row>
    <row r="2472" spans="2:5" ht="16.5" customHeight="1">
      <c r="B2472" s="24">
        <v>42</v>
      </c>
      <c r="C2472" s="24" t="s">
        <v>963</v>
      </c>
      <c r="D2472" s="27" t="s">
        <v>964</v>
      </c>
      <c r="E2472" s="24" t="s">
        <v>965</v>
      </c>
    </row>
    <row r="2473" spans="2:5" ht="16.5" customHeight="1">
      <c r="B2473" s="24">
        <v>43</v>
      </c>
      <c r="C2473" s="24" t="s">
        <v>736</v>
      </c>
      <c r="D2473" s="27" t="s">
        <v>966</v>
      </c>
      <c r="E2473" s="24" t="s">
        <v>592</v>
      </c>
    </row>
    <row r="2474" spans="2:5" ht="16.5" customHeight="1">
      <c r="B2474" s="24">
        <v>47</v>
      </c>
      <c r="C2474" s="24" t="s">
        <v>967</v>
      </c>
      <c r="D2474" s="27" t="s">
        <v>968</v>
      </c>
      <c r="E2474" s="24" t="s">
        <v>969</v>
      </c>
    </row>
    <row r="2475" spans="2:5" ht="16.5" customHeight="1"/>
    <row r="2476" spans="2:5" ht="16.5" customHeight="1"/>
    <row r="2477" spans="2:5" ht="16.5" customHeight="1">
      <c r="B2477" s="10" t="s">
        <v>494</v>
      </c>
    </row>
    <row r="2478" spans="2:5" ht="16.5" customHeight="1">
      <c r="B2478" s="14"/>
    </row>
    <row r="2479" spans="2:5" ht="16.5" customHeight="1">
      <c r="B2479" s="15" t="s">
        <v>970</v>
      </c>
    </row>
    <row r="2480" spans="2:5" ht="16.5" customHeight="1"/>
    <row r="2481" spans="2:2" ht="16.5" customHeight="1"/>
    <row r="2482" spans="2:2" ht="16.5" customHeight="1">
      <c r="B2482" s="21">
        <v>360610</v>
      </c>
    </row>
    <row r="2483" spans="2:2" ht="16.5" customHeight="1"/>
    <row r="2484" spans="2:2" ht="16.5" customHeight="1"/>
    <row r="2485" spans="2:2" ht="16.5" customHeight="1"/>
    <row r="2486" spans="2:2" ht="16.5" customHeight="1"/>
    <row r="2487" spans="2:2" ht="16.5" customHeight="1"/>
    <row r="2488" spans="2:2" ht="16.5" customHeight="1"/>
    <row r="2489" spans="2:2" ht="16.5" customHeight="1"/>
    <row r="2490" spans="2:2" ht="16.5" customHeight="1"/>
    <row r="2491" spans="2:2" ht="16.5" customHeight="1"/>
    <row r="2492" spans="2:2" ht="16.5" customHeight="1"/>
    <row r="2493" spans="2:2" ht="16.5" customHeight="1"/>
    <row r="2494" spans="2:2" ht="16.5" customHeight="1"/>
    <row r="2495" spans="2:2" ht="16.5" customHeight="1"/>
    <row r="2496" spans="2:2" ht="16.5" customHeight="1"/>
    <row r="2497" spans="2:2" ht="16.5" customHeight="1"/>
    <row r="2498" spans="2:2" ht="16.5" customHeight="1"/>
    <row r="2499" spans="2:2" ht="16.5" customHeight="1"/>
    <row r="2500" spans="2:2" ht="16.5" customHeight="1"/>
    <row r="2501" spans="2:2" ht="16.5" customHeight="1"/>
    <row r="2502" spans="2:2" ht="16.5" customHeight="1"/>
    <row r="2503" spans="2:2" ht="16.5" customHeight="1"/>
    <row r="2504" spans="2:2" ht="16.5" customHeight="1">
      <c r="B2504" s="10" t="s">
        <v>971</v>
      </c>
    </row>
    <row r="2505" spans="2:2" ht="16.5" customHeight="1"/>
    <row r="2506" spans="2:2" ht="16.5" customHeight="1">
      <c r="B2506" s="16" t="s">
        <v>542</v>
      </c>
    </row>
    <row r="2507" spans="2:2" ht="16.5" customHeight="1">
      <c r="B2507" s="14"/>
    </row>
    <row r="2508" spans="2:2" ht="16.5" customHeight="1">
      <c r="B2508" s="15" t="s">
        <v>972</v>
      </c>
    </row>
    <row r="2509" spans="2:2" ht="16.5" customHeight="1"/>
    <row r="2510" spans="2:2" ht="16.5" customHeight="1">
      <c r="B2510" s="16" t="s">
        <v>544</v>
      </c>
    </row>
    <row r="2511" spans="2:2" ht="16.5" customHeight="1">
      <c r="B2511" s="14"/>
    </row>
    <row r="2512" spans="2:2" ht="16.5" customHeight="1">
      <c r="B2512" s="15" t="s">
        <v>973</v>
      </c>
    </row>
    <row r="2513" spans="2:2" ht="16.5" customHeight="1"/>
    <row r="2514" spans="2:2" ht="16.5" customHeight="1">
      <c r="B2514" s="16" t="s">
        <v>546</v>
      </c>
    </row>
    <row r="2515" spans="2:2" ht="16.5" customHeight="1">
      <c r="B2515" s="14"/>
    </row>
    <row r="2516" spans="2:2" ht="16.5" customHeight="1">
      <c r="B2516" s="15" t="s">
        <v>974</v>
      </c>
    </row>
    <row r="2517" spans="2:2" ht="16.5" customHeight="1"/>
    <row r="2518" spans="2:2" ht="16.5" customHeight="1">
      <c r="B2518" s="21" t="s">
        <v>975</v>
      </c>
    </row>
    <row r="2519" spans="2:2" ht="16.5" customHeight="1">
      <c r="B2519" s="14"/>
    </row>
    <row r="2520" spans="2:2" ht="16.5" customHeight="1">
      <c r="B2520" s="15" t="s">
        <v>976</v>
      </c>
    </row>
    <row r="2521" spans="2:2" ht="16.5" customHeight="1">
      <c r="B2521" s="14" t="s">
        <v>977</v>
      </c>
    </row>
    <row r="2522" spans="2:2" ht="16.5" customHeight="1"/>
    <row r="2523" spans="2:2" ht="16.5" customHeight="1"/>
    <row r="2524" spans="2:2" ht="16.5" customHeight="1"/>
    <row r="2525" spans="2:2" ht="16.5" customHeight="1">
      <c r="B2525" s="16" t="s">
        <v>548</v>
      </c>
    </row>
    <row r="2526" spans="2:2" ht="16.5" customHeight="1">
      <c r="B2526" s="14"/>
    </row>
    <row r="2527" spans="2:2" ht="16.5" customHeight="1">
      <c r="B2527" s="15" t="s">
        <v>978</v>
      </c>
    </row>
    <row r="2528" spans="2:2" ht="16.5" customHeight="1">
      <c r="B2528" s="14"/>
    </row>
    <row r="2529" spans="2:2" ht="16.5" customHeight="1">
      <c r="B2529" s="14" t="s">
        <v>979</v>
      </c>
    </row>
    <row r="2530" spans="2:2" ht="16.5" customHeight="1">
      <c r="B2530" s="14"/>
    </row>
    <row r="2531" spans="2:2" ht="16.5" customHeight="1">
      <c r="B2531" s="14"/>
    </row>
    <row r="2532" spans="2:2" ht="16.5" customHeight="1">
      <c r="B2532" s="14"/>
    </row>
    <row r="2533" spans="2:2" ht="16.5" customHeight="1">
      <c r="B2533" s="15" t="s">
        <v>980</v>
      </c>
    </row>
    <row r="2534" spans="2:2" ht="16.5" customHeight="1">
      <c r="B2534" s="14"/>
    </row>
    <row r="2535" spans="2:2" ht="16.5" customHeight="1">
      <c r="B2535" s="15" t="s">
        <v>981</v>
      </c>
    </row>
    <row r="2536" spans="2:2" ht="16.5" customHeight="1">
      <c r="B2536" s="14"/>
    </row>
    <row r="2537" spans="2:2" ht="16.5" customHeight="1">
      <c r="B2537" s="15" t="s">
        <v>982</v>
      </c>
    </row>
    <row r="2538" spans="2:2" ht="16.5" customHeight="1">
      <c r="B2538" s="14" t="s">
        <v>983</v>
      </c>
    </row>
    <row r="2539" spans="2:2" ht="16.5" customHeight="1"/>
    <row r="2540" spans="2:2" ht="16.5" customHeight="1">
      <c r="B2540" s="21" t="s">
        <v>925</v>
      </c>
    </row>
    <row r="2541" spans="2:2" ht="16.5" customHeight="1">
      <c r="B2541" s="14"/>
    </row>
    <row r="2542" spans="2:2" ht="16.5" customHeight="1">
      <c r="B2542" s="15" t="s">
        <v>984</v>
      </c>
    </row>
    <row r="2543" spans="2:2" ht="16.5" customHeight="1">
      <c r="B2543" s="14"/>
    </row>
    <row r="2544" spans="2:2" ht="16.5" customHeight="1">
      <c r="B2544" s="14" t="s">
        <v>985</v>
      </c>
    </row>
    <row r="2545" spans="2:2" ht="16.5" customHeight="1"/>
    <row r="2546" spans="2:2" ht="16.5" customHeight="1">
      <c r="B2546" s="22" t="s">
        <v>986</v>
      </c>
    </row>
    <row r="2547" spans="2:2" ht="16.5" customHeight="1"/>
    <row r="2548" spans="2:2" ht="16.5" customHeight="1"/>
    <row r="2549" spans="2:2" ht="16.5" customHeight="1"/>
    <row r="2550" spans="2:2" ht="16.5" customHeight="1"/>
    <row r="2551" spans="2:2" ht="16.5" customHeight="1"/>
    <row r="2552" spans="2:2" ht="16.5" customHeight="1"/>
    <row r="2553" spans="2:2" ht="16.5" customHeight="1"/>
    <row r="2554" spans="2:2" ht="16.5" customHeight="1"/>
    <row r="2555" spans="2:2" ht="16.5" customHeight="1"/>
    <row r="2556" spans="2:2" ht="16.5" customHeight="1"/>
    <row r="2557" spans="2:2" ht="16.5" customHeight="1"/>
    <row r="2558" spans="2:2" ht="16.5" customHeight="1"/>
    <row r="2559" spans="2:2" ht="16.5" customHeight="1"/>
    <row r="2560" spans="2:2" ht="16.5" customHeight="1"/>
    <row r="2561" spans="2:2" ht="16.5" customHeight="1"/>
    <row r="2562" spans="2:2" ht="16.5" customHeight="1"/>
    <row r="2563" spans="2:2" ht="16.5" customHeight="1"/>
    <row r="2564" spans="2:2" ht="16.5" customHeight="1"/>
    <row r="2565" spans="2:2" ht="16.5" customHeight="1"/>
    <row r="2566" spans="2:2" ht="16.5" customHeight="1"/>
    <row r="2567" spans="2:2" ht="16.5" customHeight="1"/>
    <row r="2568" spans="2:2" ht="16.5" customHeight="1"/>
    <row r="2569" spans="2:2" ht="16.5" customHeight="1"/>
    <row r="2570" spans="2:2" ht="16.5" customHeight="1"/>
    <row r="2571" spans="2:2" ht="16.5" customHeight="1">
      <c r="B2571" s="10" t="s">
        <v>987</v>
      </c>
    </row>
    <row r="2572" spans="2:2" ht="16.5" customHeight="1"/>
    <row r="2573" spans="2:2" ht="16.5" customHeight="1">
      <c r="B2573" s="16" t="s">
        <v>542</v>
      </c>
    </row>
    <row r="2574" spans="2:2" ht="16.5" customHeight="1">
      <c r="B2574" s="14"/>
    </row>
    <row r="2575" spans="2:2" ht="16.5" customHeight="1">
      <c r="B2575" s="15" t="s">
        <v>988</v>
      </c>
    </row>
    <row r="2576" spans="2:2" ht="16.5" customHeight="1"/>
    <row r="2577" spans="2:2" ht="16.5" customHeight="1">
      <c r="B2577" s="16" t="s">
        <v>544</v>
      </c>
    </row>
    <row r="2578" spans="2:2" ht="16.5" customHeight="1">
      <c r="B2578" s="14"/>
    </row>
    <row r="2579" spans="2:2" ht="16.5" customHeight="1">
      <c r="B2579" s="15" t="s">
        <v>989</v>
      </c>
    </row>
    <row r="2580" spans="2:2" ht="16.5" customHeight="1"/>
    <row r="2581" spans="2:2" ht="16.5" customHeight="1">
      <c r="B2581" s="16" t="s">
        <v>546</v>
      </c>
    </row>
    <row r="2582" spans="2:2" ht="16.5" customHeight="1">
      <c r="B2582" s="14"/>
    </row>
    <row r="2583" spans="2:2" ht="16.5" customHeight="1">
      <c r="B2583" s="15" t="s">
        <v>990</v>
      </c>
    </row>
    <row r="2584" spans="2:2" ht="16.5" customHeight="1"/>
    <row r="2585" spans="2:2" ht="16.5" customHeight="1"/>
    <row r="2586" spans="2:2" ht="16.5" customHeight="1"/>
    <row r="2587" spans="2:2" ht="16.5" customHeight="1">
      <c r="B2587" s="16" t="s">
        <v>548</v>
      </c>
    </row>
    <row r="2588" spans="2:2" ht="16.5" customHeight="1">
      <c r="B2588" s="14"/>
    </row>
    <row r="2589" spans="2:2" ht="16.5" customHeight="1">
      <c r="B2589" s="15" t="s">
        <v>991</v>
      </c>
    </row>
    <row r="2590" spans="2:2" ht="16.5" customHeight="1">
      <c r="B2590" s="14"/>
    </row>
    <row r="2591" spans="2:2" ht="16.5" customHeight="1">
      <c r="B2591" s="15" t="s">
        <v>992</v>
      </c>
    </row>
    <row r="2592" spans="2:2" ht="16.5" customHeight="1">
      <c r="B2592" s="14"/>
    </row>
    <row r="2593" spans="2:5" ht="16.5" customHeight="1">
      <c r="B2593" s="14"/>
    </row>
    <row r="2594" spans="2:5" ht="16.5" customHeight="1">
      <c r="B2594" s="14"/>
    </row>
    <row r="2595" spans="2:5" ht="16.5" customHeight="1">
      <c r="B2595" s="15" t="s">
        <v>993</v>
      </c>
    </row>
    <row r="2596" spans="2:5" ht="16.5" customHeight="1"/>
    <row r="2597" spans="2:5" ht="16.5" customHeight="1">
      <c r="B2597" s="21" t="s">
        <v>722</v>
      </c>
    </row>
    <row r="2598" spans="2:5" ht="16.5" customHeight="1">
      <c r="B2598" s="14"/>
    </row>
    <row r="2599" spans="2:5" ht="16.5" customHeight="1">
      <c r="B2599" s="15" t="s">
        <v>994</v>
      </c>
    </row>
    <row r="2600" spans="2:5" ht="16.5" customHeight="1">
      <c r="B2600" s="14"/>
    </row>
    <row r="2601" spans="2:5" ht="16.5" customHeight="1">
      <c r="B2601" s="14" t="s">
        <v>995</v>
      </c>
    </row>
    <row r="2602" spans="2:5" ht="16.5" customHeight="1">
      <c r="B2602" s="14"/>
    </row>
    <row r="2603" spans="2:5" ht="16.5" customHeight="1">
      <c r="B2603" s="15" t="s">
        <v>996</v>
      </c>
    </row>
    <row r="2604" spans="2:5" ht="16.5" customHeight="1"/>
    <row r="2605" spans="2:5" ht="16.5" customHeight="1"/>
    <row r="2606" spans="2:5" ht="16.5" customHeight="1">
      <c r="B2606" s="23" t="s">
        <v>587</v>
      </c>
      <c r="C2606" s="23" t="s">
        <v>514</v>
      </c>
      <c r="D2606" s="23" t="s">
        <v>588</v>
      </c>
      <c r="E2606" s="23" t="s">
        <v>997</v>
      </c>
    </row>
    <row r="2607" spans="2:5" ht="16.5" customHeight="1">
      <c r="B2607" s="24">
        <v>7</v>
      </c>
      <c r="C2607" s="24" t="s">
        <v>998</v>
      </c>
      <c r="D2607" s="27" t="s">
        <v>999</v>
      </c>
      <c r="E2607" s="24" t="s">
        <v>1000</v>
      </c>
    </row>
    <row r="2608" spans="2:5" ht="16.5" customHeight="1">
      <c r="B2608" s="24">
        <v>17</v>
      </c>
      <c r="C2608" s="32" t="s">
        <v>1001</v>
      </c>
      <c r="D2608" s="32" t="s">
        <v>1002</v>
      </c>
      <c r="E2608" s="32" t="s">
        <v>1003</v>
      </c>
    </row>
    <row r="2609" spans="2:5" ht="16.5" customHeight="1">
      <c r="B2609" s="24">
        <v>21</v>
      </c>
      <c r="C2609" s="32" t="s">
        <v>813</v>
      </c>
      <c r="D2609" s="32" t="s">
        <v>1004</v>
      </c>
      <c r="E2609" s="32" t="s">
        <v>1005</v>
      </c>
    </row>
    <row r="2610" spans="2:5" ht="16.5" customHeight="1">
      <c r="B2610" s="24">
        <v>29</v>
      </c>
      <c r="C2610" s="32" t="s">
        <v>1006</v>
      </c>
      <c r="D2610" s="32" t="s">
        <v>1007</v>
      </c>
      <c r="E2610" s="32" t="s">
        <v>1008</v>
      </c>
    </row>
    <row r="2611" spans="2:5" ht="16.5" customHeight="1">
      <c r="B2611" s="24">
        <v>33</v>
      </c>
      <c r="C2611" s="24" t="s">
        <v>1009</v>
      </c>
      <c r="D2611" s="27" t="s">
        <v>1010</v>
      </c>
      <c r="E2611" s="24" t="s">
        <v>1011</v>
      </c>
    </row>
    <row r="2612" spans="2:5" ht="16.5" customHeight="1">
      <c r="B2612" s="24">
        <v>41</v>
      </c>
      <c r="C2612" s="24" t="s">
        <v>1012</v>
      </c>
      <c r="D2612" s="27" t="s">
        <v>1013</v>
      </c>
      <c r="E2612" s="24" t="s">
        <v>1014</v>
      </c>
    </row>
    <row r="2613" spans="2:5" ht="16.5" customHeight="1">
      <c r="B2613" s="24">
        <v>46</v>
      </c>
      <c r="C2613" s="24" t="s">
        <v>1015</v>
      </c>
      <c r="D2613" s="27" t="s">
        <v>1016</v>
      </c>
      <c r="E2613" s="24" t="s">
        <v>1017</v>
      </c>
    </row>
    <row r="2614" spans="2:5" ht="16.5" customHeight="1">
      <c r="B2614" s="24">
        <v>50</v>
      </c>
      <c r="C2614" s="24" t="s">
        <v>1018</v>
      </c>
      <c r="D2614" s="27" t="s">
        <v>1019</v>
      </c>
      <c r="E2614" s="24" t="s">
        <v>1020</v>
      </c>
    </row>
    <row r="2615" spans="2:5" ht="16.5" customHeight="1"/>
    <row r="2616" spans="2:5" ht="16.5" customHeight="1"/>
    <row r="2617" spans="2:5" ht="16.5" customHeight="1"/>
    <row r="2618" spans="2:5" ht="16.5" customHeight="1"/>
    <row r="2619" spans="2:5" ht="16.5" customHeight="1"/>
    <row r="2620" spans="2:5" ht="16.5" customHeight="1"/>
    <row r="2621" spans="2:5" ht="16.5" customHeight="1"/>
    <row r="2622" spans="2:5" ht="16.5" customHeight="1"/>
    <row r="2623" spans="2:5" ht="16.5" customHeight="1"/>
    <row r="2624" spans="2:5" ht="16.5" customHeight="1"/>
    <row r="2625" spans="2:2" ht="16.5" customHeight="1"/>
    <row r="2626" spans="2:2" ht="16.5" customHeight="1"/>
    <row r="2627" spans="2:2" ht="16.5" customHeight="1"/>
    <row r="2628" spans="2:2" ht="16.5" customHeight="1"/>
    <row r="2629" spans="2:2" ht="16.5" customHeight="1"/>
    <row r="2630" spans="2:2" ht="16.5" customHeight="1"/>
    <row r="2631" spans="2:2" ht="16.5" customHeight="1"/>
    <row r="2632" spans="2:2" ht="16.5" customHeight="1"/>
    <row r="2633" spans="2:2" ht="16.5" customHeight="1"/>
    <row r="2634" spans="2:2" ht="16.5" customHeight="1"/>
    <row r="2635" spans="2:2" ht="16.5" customHeight="1"/>
    <row r="2636" spans="2:2" ht="16.5" customHeight="1"/>
    <row r="2637" spans="2:2" ht="16.5" customHeight="1"/>
    <row r="2638" spans="2:2" ht="16.5" customHeight="1"/>
    <row r="2639" spans="2:2" ht="16.5" customHeight="1"/>
    <row r="2640" spans="2:2" ht="16.5" customHeight="1">
      <c r="B2640" s="10" t="s">
        <v>760</v>
      </c>
    </row>
    <row r="2641" spans="2:2" ht="16.5" customHeight="1"/>
    <row r="2642" spans="2:2" ht="16.5" customHeight="1"/>
    <row r="2643" spans="2:2" ht="16.5" customHeight="1"/>
    <row r="2644" spans="2:2" ht="16.5" customHeight="1">
      <c r="B2644" s="10" t="s">
        <v>1021</v>
      </c>
    </row>
    <row r="2645" spans="2:2" ht="16.5" customHeight="1"/>
    <row r="2646" spans="2:2" ht="16.5" customHeight="1">
      <c r="B2646" s="16" t="s">
        <v>542</v>
      </c>
    </row>
    <row r="2647" spans="2:2" ht="16.5" customHeight="1">
      <c r="B2647" s="14"/>
    </row>
    <row r="2648" spans="2:2" ht="16.5" customHeight="1">
      <c r="B2648" s="15" t="s">
        <v>1022</v>
      </c>
    </row>
    <row r="2649" spans="2:2" ht="16.5" customHeight="1"/>
    <row r="2650" spans="2:2" ht="16.5" customHeight="1">
      <c r="B2650" s="16" t="s">
        <v>544</v>
      </c>
    </row>
    <row r="2651" spans="2:2" ht="16.5" customHeight="1">
      <c r="B2651" s="14"/>
    </row>
    <row r="2652" spans="2:2" ht="16.5" customHeight="1">
      <c r="B2652" s="15" t="s">
        <v>1023</v>
      </c>
    </row>
    <row r="2653" spans="2:2" ht="16.5" customHeight="1"/>
    <row r="2654" spans="2:2" ht="16.5" customHeight="1">
      <c r="B2654" s="16" t="s">
        <v>546</v>
      </c>
    </row>
    <row r="2655" spans="2:2" ht="16.5" customHeight="1">
      <c r="B2655" s="14"/>
    </row>
    <row r="2656" spans="2:2" ht="16.5" customHeight="1">
      <c r="B2656" s="15" t="s">
        <v>1024</v>
      </c>
    </row>
    <row r="2657" spans="2:2" ht="16.5" customHeight="1"/>
    <row r="2658" spans="2:2" ht="16.5" customHeight="1"/>
    <row r="2659" spans="2:2" ht="16.5" customHeight="1"/>
    <row r="2660" spans="2:2" ht="16.5" customHeight="1">
      <c r="B2660" s="16" t="s">
        <v>548</v>
      </c>
    </row>
    <row r="2661" spans="2:2" ht="16.5" customHeight="1">
      <c r="B2661" s="14"/>
    </row>
    <row r="2662" spans="2:2" ht="16.5" customHeight="1">
      <c r="B2662" s="14" t="s">
        <v>1025</v>
      </c>
    </row>
    <row r="2663" spans="2:2" ht="16.5" customHeight="1">
      <c r="B2663" s="14"/>
    </row>
    <row r="2664" spans="2:2" ht="16.5" customHeight="1">
      <c r="B2664" s="15" t="s">
        <v>1026</v>
      </c>
    </row>
    <row r="2665" spans="2:2" ht="16.5" customHeight="1">
      <c r="B2665" s="14"/>
    </row>
    <row r="2666" spans="2:2" ht="16.5" customHeight="1">
      <c r="B2666" s="14" t="s">
        <v>1027</v>
      </c>
    </row>
    <row r="2667" spans="2:2" ht="16.5" customHeight="1">
      <c r="B2667" s="14"/>
    </row>
    <row r="2668" spans="2:2" ht="16.5" customHeight="1">
      <c r="B2668" s="14"/>
    </row>
    <row r="2669" spans="2:2" ht="16.5" customHeight="1">
      <c r="B2669" s="14"/>
    </row>
    <row r="2670" spans="2:2" ht="16.5" customHeight="1">
      <c r="B2670" s="15" t="s">
        <v>1028</v>
      </c>
    </row>
    <row r="2671" spans="2:2" ht="16.5" customHeight="1"/>
    <row r="2672" spans="2:2" ht="16.5" customHeight="1">
      <c r="B2672" s="21" t="s">
        <v>1029</v>
      </c>
    </row>
    <row r="2673" spans="2:5" ht="16.5" customHeight="1">
      <c r="B2673" s="14"/>
    </row>
    <row r="2674" spans="2:5" ht="16.5" customHeight="1">
      <c r="B2674" s="14" t="s">
        <v>1030</v>
      </c>
    </row>
    <row r="2675" spans="2:5" ht="16.5" customHeight="1">
      <c r="B2675" s="14"/>
    </row>
    <row r="2676" spans="2:5" ht="16.5" customHeight="1">
      <c r="B2676" s="15" t="s">
        <v>1031</v>
      </c>
    </row>
    <row r="2677" spans="2:5" ht="16.5" customHeight="1"/>
    <row r="2678" spans="2:5" ht="16.5" customHeight="1">
      <c r="B2678" s="21" t="s">
        <v>1032</v>
      </c>
    </row>
    <row r="2679" spans="2:5" ht="16.5" customHeight="1">
      <c r="B2679" s="14"/>
    </row>
    <row r="2680" spans="2:5" ht="16.5" customHeight="1">
      <c r="B2680" s="15" t="s">
        <v>1033</v>
      </c>
    </row>
    <row r="2681" spans="2:5" ht="16.5" customHeight="1">
      <c r="B2681" s="14"/>
    </row>
    <row r="2682" spans="2:5" ht="16.5" customHeight="1">
      <c r="B2682" s="14" t="s">
        <v>1034</v>
      </c>
    </row>
    <row r="2683" spans="2:5" ht="16.5" customHeight="1">
      <c r="B2683" s="14"/>
    </row>
    <row r="2684" spans="2:5" ht="16.5" customHeight="1">
      <c r="B2684" s="23" t="s">
        <v>587</v>
      </c>
      <c r="C2684" s="23" t="s">
        <v>514</v>
      </c>
      <c r="D2684" s="23" t="s">
        <v>588</v>
      </c>
      <c r="E2684" s="23" t="s">
        <v>1035</v>
      </c>
    </row>
    <row r="2685" spans="2:5" ht="16.5" customHeight="1">
      <c r="B2685" s="24">
        <v>1</v>
      </c>
      <c r="C2685" s="24" t="s">
        <v>1036</v>
      </c>
      <c r="D2685" s="27" t="s">
        <v>1037</v>
      </c>
      <c r="E2685" s="24" t="s">
        <v>1038</v>
      </c>
    </row>
    <row r="2686" spans="2:5" ht="16.5" customHeight="1">
      <c r="B2686" s="24">
        <v>2</v>
      </c>
      <c r="C2686" s="24" t="s">
        <v>1039</v>
      </c>
      <c r="D2686" s="27" t="s">
        <v>1040</v>
      </c>
      <c r="E2686" s="24" t="s">
        <v>1041</v>
      </c>
    </row>
    <row r="2687" spans="2:5" ht="16.5" customHeight="1">
      <c r="B2687" s="24">
        <v>3</v>
      </c>
      <c r="C2687" s="24" t="s">
        <v>1042</v>
      </c>
      <c r="D2687" s="27" t="s">
        <v>1043</v>
      </c>
      <c r="E2687" s="24" t="s">
        <v>1044</v>
      </c>
    </row>
    <row r="2688" spans="2:5" ht="16.5" customHeight="1">
      <c r="B2688" s="24">
        <v>4</v>
      </c>
      <c r="C2688" s="24" t="s">
        <v>1045</v>
      </c>
      <c r="D2688" s="27" t="s">
        <v>1046</v>
      </c>
      <c r="E2688" s="24" t="s">
        <v>1047</v>
      </c>
    </row>
    <row r="2689" spans="2:5" ht="16.5" customHeight="1">
      <c r="B2689" s="24">
        <v>7</v>
      </c>
      <c r="C2689" s="24" t="s">
        <v>1048</v>
      </c>
      <c r="D2689" s="27" t="s">
        <v>1049</v>
      </c>
      <c r="E2689" s="24" t="s">
        <v>1050</v>
      </c>
    </row>
    <row r="2690" spans="2:5" ht="16.5" customHeight="1">
      <c r="B2690" s="24">
        <v>8</v>
      </c>
      <c r="C2690" s="24" t="s">
        <v>1051</v>
      </c>
      <c r="D2690" s="27" t="s">
        <v>1052</v>
      </c>
      <c r="E2690" s="24" t="s">
        <v>1053</v>
      </c>
    </row>
    <row r="2691" spans="2:5" ht="16.5" customHeight="1">
      <c r="B2691" s="24">
        <v>14</v>
      </c>
      <c r="C2691" s="24" t="s">
        <v>1054</v>
      </c>
      <c r="D2691" s="27" t="s">
        <v>1055</v>
      </c>
      <c r="E2691" s="24" t="s">
        <v>1056</v>
      </c>
    </row>
    <row r="2692" spans="2:5" ht="16.5" customHeight="1"/>
    <row r="2693" spans="2:5" ht="16.5" customHeight="1">
      <c r="B2693" s="10" t="s">
        <v>494</v>
      </c>
    </row>
    <row r="2694" spans="2:5" ht="16.5" customHeight="1">
      <c r="B2694" s="14"/>
    </row>
    <row r="2695" spans="2:5" ht="16.5" customHeight="1">
      <c r="B2695" s="15" t="s">
        <v>1057</v>
      </c>
    </row>
    <row r="2696" spans="2:5" ht="16.5" customHeight="1">
      <c r="B2696" s="14"/>
    </row>
    <row r="2697" spans="2:5" ht="16.5" customHeight="1">
      <c r="B2697" s="14"/>
    </row>
    <row r="2698" spans="2:5" ht="16.5" customHeight="1">
      <c r="B2698" s="14"/>
    </row>
    <row r="2699" spans="2:5" ht="16.5" customHeight="1">
      <c r="B2699" s="15" t="s">
        <v>1058</v>
      </c>
    </row>
    <row r="2700" spans="2:5" ht="16.5" customHeight="1">
      <c r="B2700" s="14"/>
    </row>
    <row r="2701" spans="2:5" ht="16.5" customHeight="1">
      <c r="B2701" s="15" t="s">
        <v>1059</v>
      </c>
    </row>
    <row r="2702" spans="2:5" ht="16.5" customHeight="1">
      <c r="B2702" s="14"/>
    </row>
    <row r="2703" spans="2:5" ht="16.5" customHeight="1">
      <c r="B2703" s="15" t="s">
        <v>1060</v>
      </c>
    </row>
    <row r="2704" spans="2:5" ht="16.5" customHeight="1">
      <c r="B2704" s="14"/>
    </row>
    <row r="2705" spans="2:2" ht="16.5" customHeight="1">
      <c r="B2705" s="15" t="s">
        <v>1061</v>
      </c>
    </row>
    <row r="2706" spans="2:2" ht="16.5" customHeight="1"/>
    <row r="2707" spans="2:2" ht="16.5" customHeight="1">
      <c r="B2707" s="21" t="s">
        <v>1062</v>
      </c>
    </row>
    <row r="2708" spans="2:2" ht="16.5" customHeight="1"/>
    <row r="2709" spans="2:2" ht="16.5" customHeight="1"/>
    <row r="2710" spans="2:2" ht="16.5" customHeight="1"/>
    <row r="2711" spans="2:2" ht="16.5" customHeight="1"/>
    <row r="2712" spans="2:2" ht="16.5" customHeight="1"/>
    <row r="2713" spans="2:2" ht="16.5" customHeight="1"/>
    <row r="2714" spans="2:2" ht="16.5" customHeight="1"/>
    <row r="2715" spans="2:2" ht="16.5" customHeight="1"/>
    <row r="2716" spans="2:2" ht="16.5" customHeight="1"/>
    <row r="2717" spans="2:2" ht="16.5" customHeight="1"/>
    <row r="2718" spans="2:2" ht="16.5" customHeight="1"/>
    <row r="2719" spans="2:2" ht="16.5" customHeight="1"/>
    <row r="2720" spans="2:2" ht="16.5" customHeight="1"/>
    <row r="2721" spans="2:2" ht="16.5" customHeight="1"/>
    <row r="2722" spans="2:2" ht="16.5" customHeight="1"/>
    <row r="2723" spans="2:2" ht="16.5" customHeight="1"/>
    <row r="2724" spans="2:2" ht="16.5" customHeight="1"/>
    <row r="2725" spans="2:2" ht="16.5" customHeight="1"/>
    <row r="2726" spans="2:2" ht="16.5" customHeight="1"/>
    <row r="2727" spans="2:2" ht="16.5" customHeight="1"/>
    <row r="2728" spans="2:2" ht="16.5" customHeight="1"/>
    <row r="2729" spans="2:2" ht="16.5" customHeight="1"/>
    <row r="2730" spans="2:2" ht="16.5" customHeight="1"/>
    <row r="2731" spans="2:2" ht="16.5" customHeight="1"/>
    <row r="2732" spans="2:2" ht="16.5" customHeight="1"/>
    <row r="2733" spans="2:2" ht="16.5" customHeight="1">
      <c r="B2733" s="10" t="s">
        <v>1063</v>
      </c>
    </row>
    <row r="2734" spans="2:2" ht="16.5" customHeight="1"/>
    <row r="2735" spans="2:2" ht="16.5" customHeight="1">
      <c r="B2735" s="16" t="s">
        <v>542</v>
      </c>
    </row>
    <row r="2736" spans="2:2" ht="16.5" customHeight="1">
      <c r="B2736" s="14"/>
    </row>
    <row r="2737" spans="2:2" ht="16.5" customHeight="1">
      <c r="B2737" s="15" t="s">
        <v>1064</v>
      </c>
    </row>
    <row r="2738" spans="2:2" ht="16.5" customHeight="1"/>
    <row r="2739" spans="2:2" ht="16.5" customHeight="1">
      <c r="B2739" s="16" t="s">
        <v>544</v>
      </c>
    </row>
    <row r="2740" spans="2:2" ht="16.5" customHeight="1">
      <c r="B2740" s="14"/>
    </row>
    <row r="2741" spans="2:2" ht="16.5" customHeight="1">
      <c r="B2741" s="15" t="s">
        <v>1065</v>
      </c>
    </row>
    <row r="2742" spans="2:2" ht="16.5" customHeight="1"/>
    <row r="2743" spans="2:2" ht="16.5" customHeight="1">
      <c r="B2743" s="16" t="s">
        <v>546</v>
      </c>
    </row>
    <row r="2744" spans="2:2" ht="16.5" customHeight="1">
      <c r="B2744" s="14"/>
    </row>
    <row r="2745" spans="2:2" ht="16.5" customHeight="1">
      <c r="B2745" s="15" t="s">
        <v>1066</v>
      </c>
    </row>
    <row r="2746" spans="2:2" ht="16.5" customHeight="1"/>
    <row r="2747" spans="2:2" ht="16.5" customHeight="1"/>
    <row r="2748" spans="2:2" ht="16.5" customHeight="1"/>
    <row r="2749" spans="2:2" ht="16.5" customHeight="1">
      <c r="B2749" s="16" t="s">
        <v>548</v>
      </c>
    </row>
    <row r="2750" spans="2:2" ht="16.5" customHeight="1">
      <c r="B2750" s="14"/>
    </row>
    <row r="2751" spans="2:2" ht="16.5" customHeight="1">
      <c r="B2751" s="15" t="s">
        <v>1067</v>
      </c>
    </row>
    <row r="2752" spans="2:2" ht="16.5" customHeight="1">
      <c r="B2752" s="14"/>
    </row>
    <row r="2753" spans="2:2" ht="16.5" customHeight="1">
      <c r="B2753" s="15" t="s">
        <v>1068</v>
      </c>
    </row>
    <row r="2754" spans="2:2" ht="16.5" customHeight="1">
      <c r="B2754" s="14"/>
    </row>
    <row r="2755" spans="2:2" ht="16.5" customHeight="1">
      <c r="B2755" s="14"/>
    </row>
    <row r="2756" spans="2:2" ht="16.5" customHeight="1">
      <c r="B2756" s="14"/>
    </row>
    <row r="2757" spans="2:2" ht="16.5" customHeight="1">
      <c r="B2757" s="15" t="s">
        <v>1069</v>
      </c>
    </row>
    <row r="2758" spans="2:2" ht="16.5" customHeight="1">
      <c r="B2758" s="14"/>
    </row>
    <row r="2759" spans="2:2" ht="16.5" customHeight="1">
      <c r="B2759" s="14" t="s">
        <v>1070</v>
      </c>
    </row>
    <row r="2760" spans="2:2" ht="16.5" customHeight="1">
      <c r="B2760" s="14"/>
    </row>
    <row r="2761" spans="2:2" ht="16.5" customHeight="1">
      <c r="B2761" s="14"/>
    </row>
    <row r="2762" spans="2:2" ht="16.5" customHeight="1">
      <c r="B2762" s="14"/>
    </row>
    <row r="2763" spans="2:2" ht="16.5" customHeight="1">
      <c r="B2763" s="15" t="s">
        <v>1071</v>
      </c>
    </row>
    <row r="2764" spans="2:2" ht="16.5" customHeight="1">
      <c r="B2764" s="14"/>
    </row>
    <row r="2765" spans="2:2" ht="16.5" customHeight="1">
      <c r="B2765" s="15" t="s">
        <v>1072</v>
      </c>
    </row>
    <row r="2766" spans="2:2" ht="16.5" customHeight="1"/>
    <row r="2767" spans="2:2" ht="16.5" customHeight="1">
      <c r="B2767" s="21" t="s">
        <v>1029</v>
      </c>
    </row>
    <row r="2768" spans="2:2" ht="16.5" customHeight="1">
      <c r="B2768" s="14"/>
    </row>
    <row r="2769" spans="2:2" ht="16.5" customHeight="1">
      <c r="B2769" s="14" t="s">
        <v>1073</v>
      </c>
    </row>
    <row r="2770" spans="2:2" ht="16.5" customHeight="1">
      <c r="B2770" s="14"/>
    </row>
    <row r="2771" spans="2:2" ht="16.5" customHeight="1">
      <c r="B2771" s="14" t="s">
        <v>1074</v>
      </c>
    </row>
    <row r="2772" spans="2:2" ht="16.5" customHeight="1">
      <c r="B2772" s="14"/>
    </row>
    <row r="2773" spans="2:2" ht="16.5" customHeight="1">
      <c r="B2773" s="14"/>
    </row>
    <row r="2774" spans="2:2" ht="16.5" customHeight="1">
      <c r="B2774" s="14"/>
    </row>
    <row r="2775" spans="2:2" ht="16.5" customHeight="1">
      <c r="B2775" s="15" t="s">
        <v>1075</v>
      </c>
    </row>
    <row r="2776" spans="2:2" ht="16.5" customHeight="1">
      <c r="B2776" s="14"/>
    </row>
    <row r="2777" spans="2:2" ht="16.5" customHeight="1">
      <c r="B2777" s="15" t="s">
        <v>1076</v>
      </c>
    </row>
    <row r="2778" spans="2:2" ht="16.5" customHeight="1"/>
    <row r="2779" spans="2:2" ht="16.5" customHeight="1">
      <c r="B2779" s="22" t="s">
        <v>1077</v>
      </c>
    </row>
    <row r="2780" spans="2:2" ht="16.5" customHeight="1"/>
    <row r="2781" spans="2:2" ht="16.5" customHeight="1"/>
    <row r="2782" spans="2:2" ht="16.5" customHeight="1"/>
    <row r="2783" spans="2:2" ht="16.5" customHeight="1"/>
    <row r="2784" spans="2:2" ht="16.5" customHeight="1"/>
    <row r="2785" ht="16.5" customHeight="1"/>
    <row r="2786" ht="16.5" customHeight="1"/>
    <row r="2787" ht="16.5" customHeight="1"/>
    <row r="2788" ht="16.5" customHeight="1"/>
    <row r="2789" ht="16.5" customHeight="1"/>
    <row r="2790" ht="16.5" customHeight="1"/>
    <row r="2791" ht="16.5" customHeight="1"/>
    <row r="2792" ht="16.5" customHeight="1"/>
    <row r="2793" ht="16.5" customHeight="1"/>
    <row r="2794" ht="16.5" customHeight="1"/>
    <row r="2795" ht="16.5" customHeight="1"/>
    <row r="2796" ht="16.5" customHeight="1"/>
    <row r="2797" ht="16.5" customHeight="1"/>
    <row r="2798" ht="16.5" customHeight="1"/>
    <row r="2799" ht="16.5" customHeight="1"/>
    <row r="2800" ht="16.5" customHeight="1"/>
    <row r="2801" spans="2:2" ht="16.5" customHeight="1"/>
    <row r="2802" spans="2:2" ht="16.5" customHeight="1"/>
    <row r="2803" spans="2:2" ht="16.5" customHeight="1">
      <c r="B2803" s="10" t="s">
        <v>1078</v>
      </c>
    </row>
    <row r="2804" spans="2:2" ht="16.5" customHeight="1"/>
    <row r="2805" spans="2:2" ht="16.5" customHeight="1">
      <c r="B2805" s="16" t="s">
        <v>542</v>
      </c>
    </row>
    <row r="2806" spans="2:2" ht="16.5" customHeight="1">
      <c r="B2806" s="14"/>
    </row>
    <row r="2807" spans="2:2" ht="16.5" customHeight="1">
      <c r="B2807" s="15" t="s">
        <v>1079</v>
      </c>
    </row>
    <row r="2808" spans="2:2" ht="16.5" customHeight="1"/>
    <row r="2809" spans="2:2" ht="16.5" customHeight="1">
      <c r="B2809" s="16" t="s">
        <v>544</v>
      </c>
    </row>
    <row r="2810" spans="2:2" ht="16.5" customHeight="1">
      <c r="B2810" s="14"/>
    </row>
    <row r="2811" spans="2:2" ht="16.5" customHeight="1">
      <c r="B2811" s="15" t="s">
        <v>1080</v>
      </c>
    </row>
    <row r="2812" spans="2:2" ht="16.5" customHeight="1"/>
    <row r="2813" spans="2:2" ht="16.5" customHeight="1">
      <c r="B2813" s="16" t="s">
        <v>546</v>
      </c>
    </row>
    <row r="2814" spans="2:2" ht="16.5" customHeight="1">
      <c r="B2814" s="14"/>
    </row>
    <row r="2815" spans="2:2" ht="16.5" customHeight="1">
      <c r="B2815" s="15" t="s">
        <v>1081</v>
      </c>
    </row>
    <row r="2816" spans="2:2" ht="16.5" customHeight="1"/>
    <row r="2817" spans="2:2" ht="16.5" customHeight="1"/>
    <row r="2818" spans="2:2" ht="16.5" customHeight="1"/>
    <row r="2819" spans="2:2" ht="16.5" customHeight="1">
      <c r="B2819" s="16" t="s">
        <v>548</v>
      </c>
    </row>
    <row r="2820" spans="2:2" ht="16.5" customHeight="1">
      <c r="B2820" s="14"/>
    </row>
    <row r="2821" spans="2:2" ht="16.5" customHeight="1">
      <c r="B2821" s="15" t="s">
        <v>1082</v>
      </c>
    </row>
    <row r="2822" spans="2:2" ht="16.5" customHeight="1">
      <c r="B2822" s="14"/>
    </row>
    <row r="2823" spans="2:2" ht="16.5" customHeight="1">
      <c r="B2823" s="15" t="s">
        <v>1083</v>
      </c>
    </row>
    <row r="2824" spans="2:2" ht="16.5" customHeight="1">
      <c r="B2824" s="14"/>
    </row>
    <row r="2825" spans="2:2" ht="16.5" customHeight="1">
      <c r="B2825" s="14"/>
    </row>
    <row r="2826" spans="2:2" ht="16.5" customHeight="1">
      <c r="B2826" s="14"/>
    </row>
    <row r="2827" spans="2:2" ht="16.5" customHeight="1">
      <c r="B2827" s="14" t="s">
        <v>1084</v>
      </c>
    </row>
    <row r="2828" spans="2:2" ht="16.5" customHeight="1">
      <c r="B2828" s="14"/>
    </row>
    <row r="2829" spans="2:2" ht="16.5" customHeight="1">
      <c r="B2829" s="14" t="s">
        <v>1085</v>
      </c>
    </row>
    <row r="2830" spans="2:2" ht="16.5" customHeight="1"/>
    <row r="2831" spans="2:2" ht="16.5" customHeight="1">
      <c r="B2831" s="21" t="s">
        <v>1086</v>
      </c>
    </row>
    <row r="2832" spans="2:2" ht="16.5" customHeight="1">
      <c r="B2832" s="14"/>
    </row>
    <row r="2833" spans="2:2" ht="16.5" customHeight="1">
      <c r="B2833" s="14" t="s">
        <v>1087</v>
      </c>
    </row>
    <row r="2834" spans="2:2" ht="16.5" customHeight="1">
      <c r="B2834" s="14"/>
    </row>
    <row r="2835" spans="2:2" ht="16.5" customHeight="1">
      <c r="B2835" s="14" t="s">
        <v>1074</v>
      </c>
    </row>
    <row r="2836" spans="2:2" ht="16.5" customHeight="1">
      <c r="B2836" s="14"/>
    </row>
    <row r="2837" spans="2:2" ht="16.5" customHeight="1">
      <c r="B2837" s="14"/>
    </row>
    <row r="2838" spans="2:2" ht="16.5" customHeight="1">
      <c r="B2838" s="14"/>
    </row>
    <row r="2839" spans="2:2" ht="16.5" customHeight="1">
      <c r="B2839" s="15" t="s">
        <v>1088</v>
      </c>
    </row>
    <row r="2840" spans="2:2" ht="16.5" customHeight="1">
      <c r="B2840" s="14"/>
    </row>
    <row r="2841" spans="2:2" ht="16.5" customHeight="1">
      <c r="B2841" s="14" t="s">
        <v>1089</v>
      </c>
    </row>
    <row r="2842" spans="2:2" ht="16.5" customHeight="1"/>
    <row r="2843" spans="2:2" ht="16.5" customHeight="1"/>
    <row r="2844" spans="2:2" ht="16.5" customHeight="1"/>
    <row r="2845" spans="2:2" ht="16.5" customHeight="1">
      <c r="B2845" s="31" t="s">
        <v>582</v>
      </c>
    </row>
    <row r="2846" spans="2:2" ht="16.5" customHeight="1"/>
    <row r="2847" spans="2:2" ht="16.5" customHeight="1">
      <c r="B2847" s="21" t="s">
        <v>1090</v>
      </c>
    </row>
    <row r="2848" spans="2:2" ht="16.5" customHeight="1">
      <c r="B2848" s="14"/>
    </row>
    <row r="2849" spans="2:5" ht="16.5" customHeight="1">
      <c r="B2849" s="15" t="s">
        <v>1091</v>
      </c>
    </row>
    <row r="2850" spans="2:5" ht="16.5" customHeight="1">
      <c r="B2850" s="14"/>
    </row>
    <row r="2851" spans="2:5" ht="16.5" customHeight="1">
      <c r="B2851" s="14" t="s">
        <v>1092</v>
      </c>
    </row>
    <row r="2852" spans="2:5" ht="16.5" customHeight="1">
      <c r="B2852" s="14"/>
    </row>
    <row r="2853" spans="2:5" ht="16.5" customHeight="1">
      <c r="B2853" s="14" t="s">
        <v>1093</v>
      </c>
    </row>
    <row r="2854" spans="2:5" ht="16.5" customHeight="1"/>
    <row r="2855" spans="2:5" ht="16.5" customHeight="1"/>
    <row r="2856" spans="2:5" ht="16.5" customHeight="1">
      <c r="B2856" s="23" t="s">
        <v>587</v>
      </c>
      <c r="C2856" s="23" t="s">
        <v>514</v>
      </c>
      <c r="D2856" s="23" t="s">
        <v>588</v>
      </c>
      <c r="E2856" s="23" t="s">
        <v>1094</v>
      </c>
    </row>
    <row r="2857" spans="2:5" ht="16.5" customHeight="1">
      <c r="B2857" s="24">
        <v>1</v>
      </c>
      <c r="C2857" s="24" t="s">
        <v>639</v>
      </c>
      <c r="D2857" s="27" t="s">
        <v>1095</v>
      </c>
      <c r="E2857" s="24" t="s">
        <v>1096</v>
      </c>
    </row>
    <row r="2858" spans="2:5" ht="16.5" customHeight="1">
      <c r="B2858" s="24">
        <v>5</v>
      </c>
      <c r="C2858" s="24" t="s">
        <v>1097</v>
      </c>
      <c r="D2858" s="27" t="s">
        <v>1098</v>
      </c>
      <c r="E2858" s="24" t="s">
        <v>1099</v>
      </c>
    </row>
    <row r="2859" spans="2:5" ht="16.5" customHeight="1">
      <c r="B2859" s="24">
        <v>8</v>
      </c>
      <c r="C2859" s="24" t="s">
        <v>652</v>
      </c>
      <c r="D2859" s="27" t="s">
        <v>1100</v>
      </c>
      <c r="E2859" s="24" t="s">
        <v>1101</v>
      </c>
    </row>
    <row r="2860" spans="2:5" ht="16.5" customHeight="1">
      <c r="B2860" s="24">
        <v>11</v>
      </c>
      <c r="C2860" s="24" t="s">
        <v>641</v>
      </c>
      <c r="D2860" s="27" t="s">
        <v>1102</v>
      </c>
      <c r="E2860" s="24" t="s">
        <v>1103</v>
      </c>
    </row>
    <row r="2861" spans="2:5" ht="16.5" customHeight="1">
      <c r="B2861" s="24">
        <v>13</v>
      </c>
      <c r="C2861" s="24" t="s">
        <v>1104</v>
      </c>
      <c r="D2861" s="27" t="s">
        <v>1105</v>
      </c>
      <c r="E2861" s="24" t="s">
        <v>1106</v>
      </c>
    </row>
    <row r="2862" spans="2:5" ht="16.5" customHeight="1">
      <c r="B2862" s="24">
        <v>14</v>
      </c>
      <c r="C2862" s="24" t="s">
        <v>595</v>
      </c>
      <c r="D2862" s="27" t="s">
        <v>1107</v>
      </c>
      <c r="E2862" s="24" t="s">
        <v>1108</v>
      </c>
    </row>
    <row r="2863" spans="2:5" ht="16.5" customHeight="1">
      <c r="B2863" s="24">
        <v>15</v>
      </c>
      <c r="C2863" s="24" t="s">
        <v>1109</v>
      </c>
      <c r="D2863" s="27" t="s">
        <v>1110</v>
      </c>
      <c r="E2863" s="24" t="s">
        <v>1111</v>
      </c>
    </row>
    <row r="2864" spans="2:5" ht="16.5" customHeight="1">
      <c r="B2864" s="24">
        <v>21</v>
      </c>
      <c r="C2864" s="24" t="s">
        <v>1112</v>
      </c>
      <c r="D2864" s="27" t="s">
        <v>1113</v>
      </c>
      <c r="E2864" s="24" t="s">
        <v>1114</v>
      </c>
    </row>
    <row r="2865" spans="2:5" ht="16.5" customHeight="1">
      <c r="B2865" s="24">
        <v>22</v>
      </c>
      <c r="C2865" s="24" t="s">
        <v>699</v>
      </c>
      <c r="D2865" s="27" t="s">
        <v>1115</v>
      </c>
      <c r="E2865" s="24" t="s">
        <v>1116</v>
      </c>
    </row>
    <row r="2866" spans="2:5" ht="16.5" customHeight="1">
      <c r="B2866" s="24">
        <v>24</v>
      </c>
      <c r="C2866" s="24" t="s">
        <v>1117</v>
      </c>
      <c r="D2866" s="27" t="s">
        <v>1118</v>
      </c>
      <c r="E2866" s="24" t="s">
        <v>1119</v>
      </c>
    </row>
    <row r="2867" spans="2:5" ht="16.5" customHeight="1">
      <c r="B2867" s="24">
        <v>25</v>
      </c>
      <c r="C2867" s="24" t="s">
        <v>1120</v>
      </c>
      <c r="D2867" s="27" t="s">
        <v>1121</v>
      </c>
      <c r="E2867" s="24" t="s">
        <v>1122</v>
      </c>
    </row>
    <row r="2868" spans="2:5" ht="16.5" customHeight="1">
      <c r="B2868" s="24">
        <v>33</v>
      </c>
      <c r="C2868" s="24" t="s">
        <v>1123</v>
      </c>
      <c r="D2868" s="27" t="s">
        <v>1124</v>
      </c>
      <c r="E2868" s="24" t="s">
        <v>1125</v>
      </c>
    </row>
    <row r="2869" spans="2:5" ht="16.5" customHeight="1"/>
    <row r="2870" spans="2:5" ht="16.5" customHeight="1"/>
    <row r="2871" spans="2:5" ht="16.5" customHeight="1"/>
    <row r="2872" spans="2:5" ht="16.5" customHeight="1"/>
    <row r="2873" spans="2:5" ht="16.5" customHeight="1"/>
    <row r="2874" spans="2:5" ht="16.5" customHeight="1"/>
    <row r="2875" spans="2:5" ht="16.5" customHeight="1"/>
    <row r="2876" spans="2:5" ht="16.5" customHeight="1"/>
    <row r="2877" spans="2:5" ht="16.5" customHeight="1"/>
    <row r="2878" spans="2:5" ht="16.5" customHeight="1"/>
    <row r="2879" spans="2:5" ht="16.5" customHeight="1"/>
    <row r="2880" spans="2:5" ht="16.5" customHeight="1"/>
    <row r="2881" spans="2:2" ht="16.5" customHeight="1"/>
    <row r="2882" spans="2:2" ht="16.5" customHeight="1"/>
    <row r="2883" spans="2:2" ht="16.5" customHeight="1"/>
    <row r="2884" spans="2:2" ht="16.5" customHeight="1"/>
    <row r="2885" spans="2:2" ht="16.5" customHeight="1"/>
    <row r="2886" spans="2:2" ht="16.5" customHeight="1"/>
    <row r="2887" spans="2:2" ht="16.5" customHeight="1"/>
    <row r="2888" spans="2:2" ht="16.5" customHeight="1"/>
    <row r="2889" spans="2:2" ht="16.5" customHeight="1"/>
    <row r="2890" spans="2:2" ht="16.5" customHeight="1"/>
    <row r="2891" spans="2:2" ht="16.5" customHeight="1"/>
    <row r="2892" spans="2:2" ht="16.5" customHeight="1"/>
    <row r="2893" spans="2:2" ht="16.5" customHeight="1"/>
    <row r="2894" spans="2:2" ht="16.5" customHeight="1"/>
    <row r="2895" spans="2:2" ht="16.5" customHeight="1">
      <c r="B2895" s="10" t="s">
        <v>1126</v>
      </c>
    </row>
    <row r="2896" spans="2:2" ht="16.5" customHeight="1"/>
    <row r="2897" spans="2:2" ht="16.5" customHeight="1">
      <c r="B2897" s="16" t="s">
        <v>542</v>
      </c>
    </row>
    <row r="2898" spans="2:2" ht="16.5" customHeight="1">
      <c r="B2898" s="14"/>
    </row>
    <row r="2899" spans="2:2" ht="16.5" customHeight="1">
      <c r="B2899" s="15" t="s">
        <v>1127</v>
      </c>
    </row>
    <row r="2900" spans="2:2" ht="16.5" customHeight="1"/>
    <row r="2901" spans="2:2" ht="16.5" customHeight="1">
      <c r="B2901" s="16" t="s">
        <v>544</v>
      </c>
    </row>
    <row r="2902" spans="2:2" ht="16.5" customHeight="1">
      <c r="B2902" s="14"/>
    </row>
    <row r="2903" spans="2:2" ht="16.5" customHeight="1">
      <c r="B2903" s="15" t="s">
        <v>1128</v>
      </c>
    </row>
    <row r="2904" spans="2:2" ht="16.5" customHeight="1"/>
    <row r="2905" spans="2:2" ht="16.5" customHeight="1">
      <c r="B2905" s="16" t="s">
        <v>546</v>
      </c>
    </row>
    <row r="2906" spans="2:2" ht="16.5" customHeight="1">
      <c r="B2906" s="14"/>
    </row>
    <row r="2907" spans="2:2" ht="16.5" customHeight="1">
      <c r="B2907" s="15" t="s">
        <v>1129</v>
      </c>
    </row>
    <row r="2908" spans="2:2" ht="16.5" customHeight="1"/>
    <row r="2909" spans="2:2" ht="16.5" customHeight="1"/>
    <row r="2910" spans="2:2" ht="16.5" customHeight="1"/>
    <row r="2911" spans="2:2" ht="16.5" customHeight="1">
      <c r="B2911" s="16" t="s">
        <v>548</v>
      </c>
    </row>
    <row r="2912" spans="2:2" ht="16.5" customHeight="1">
      <c r="B2912" s="14"/>
    </row>
    <row r="2913" spans="2:2" ht="16.5" customHeight="1">
      <c r="B2913" s="15" t="s">
        <v>1130</v>
      </c>
    </row>
    <row r="2914" spans="2:2" ht="16.5" customHeight="1">
      <c r="B2914" s="14"/>
    </row>
    <row r="2915" spans="2:2" ht="16.5" customHeight="1">
      <c r="B2915" s="15" t="s">
        <v>1131</v>
      </c>
    </row>
    <row r="2916" spans="2:2" ht="16.5" customHeight="1">
      <c r="B2916" s="14"/>
    </row>
    <row r="2917" spans="2:2" ht="16.5" customHeight="1">
      <c r="B2917" s="14" t="s">
        <v>1132</v>
      </c>
    </row>
    <row r="2918" spans="2:2" ht="16.5" customHeight="1">
      <c r="B2918" s="14"/>
    </row>
    <row r="2919" spans="2:2" ht="16.5" customHeight="1">
      <c r="B2919" s="14"/>
    </row>
    <row r="2920" spans="2:2" ht="16.5" customHeight="1">
      <c r="B2920" s="14"/>
    </row>
    <row r="2921" spans="2:2" ht="16.5" customHeight="1">
      <c r="B2921" s="15" t="s">
        <v>1133</v>
      </c>
    </row>
    <row r="2922" spans="2:2" ht="16.5" customHeight="1">
      <c r="B2922" s="14"/>
    </row>
    <row r="2923" spans="2:2" ht="16.5" customHeight="1">
      <c r="B2923" s="14" t="s">
        <v>1134</v>
      </c>
    </row>
    <row r="2924" spans="2:2" ht="16.5" customHeight="1"/>
    <row r="2925" spans="2:2" ht="16.5" customHeight="1">
      <c r="B2925" s="21" t="s">
        <v>1086</v>
      </c>
    </row>
    <row r="2926" spans="2:2" ht="16.5" customHeight="1">
      <c r="B2926" s="14"/>
    </row>
    <row r="2927" spans="2:2" ht="16.5" customHeight="1">
      <c r="B2927" s="14" t="s">
        <v>1135</v>
      </c>
    </row>
    <row r="2928" spans="2:2" ht="16.5" customHeight="1">
      <c r="B2928" s="14"/>
    </row>
    <row r="2929" spans="2:2" ht="16.5" customHeight="1">
      <c r="B2929" s="14" t="s">
        <v>1136</v>
      </c>
    </row>
    <row r="2930" spans="2:2" ht="16.5" customHeight="1">
      <c r="B2930" s="14"/>
    </row>
    <row r="2931" spans="2:2" ht="16.5" customHeight="1">
      <c r="B2931" s="15" t="s">
        <v>1137</v>
      </c>
    </row>
    <row r="2932" spans="2:2" ht="16.5" customHeight="1">
      <c r="B2932" s="14"/>
    </row>
    <row r="2933" spans="2:2" ht="16.5" customHeight="1">
      <c r="B2933" s="14"/>
    </row>
    <row r="2934" spans="2:2" ht="16.5" customHeight="1">
      <c r="B2934" s="14"/>
    </row>
    <row r="2935" spans="2:2" ht="16.5" customHeight="1">
      <c r="B2935" s="15" t="s">
        <v>1138</v>
      </c>
    </row>
    <row r="2936" spans="2:2" ht="16.5" customHeight="1">
      <c r="B2936" s="14"/>
    </row>
    <row r="2937" spans="2:2" ht="16.5" customHeight="1">
      <c r="B2937" s="14" t="s">
        <v>1139</v>
      </c>
    </row>
    <row r="2938" spans="2:2" ht="16.5" customHeight="1"/>
    <row r="2939" spans="2:2" ht="16.5" customHeight="1"/>
    <row r="2940" spans="2:2" ht="16.5" customHeight="1"/>
    <row r="2941" spans="2:2" ht="16.5" customHeight="1">
      <c r="B2941" s="31" t="s">
        <v>582</v>
      </c>
    </row>
    <row r="2942" spans="2:2" ht="16.5" customHeight="1"/>
    <row r="2943" spans="2:2" ht="16.5" customHeight="1">
      <c r="B2943" s="21" t="s">
        <v>1140</v>
      </c>
    </row>
    <row r="2944" spans="2:2" ht="16.5" customHeight="1">
      <c r="B2944" s="14"/>
    </row>
    <row r="2945" spans="2:5" ht="16.5" customHeight="1">
      <c r="B2945" s="15" t="s">
        <v>1141</v>
      </c>
    </row>
    <row r="2946" spans="2:5" ht="16.5" customHeight="1">
      <c r="B2946" s="14"/>
    </row>
    <row r="2947" spans="2:5" ht="16.5" customHeight="1">
      <c r="B2947" s="14" t="s">
        <v>1142</v>
      </c>
    </row>
    <row r="2948" spans="2:5" ht="16.5" customHeight="1">
      <c r="B2948" s="14"/>
    </row>
    <row r="2949" spans="2:5" ht="16.5" customHeight="1">
      <c r="B2949" s="14" t="s">
        <v>1143</v>
      </c>
    </row>
    <row r="2950" spans="2:5" ht="16.5" customHeight="1"/>
    <row r="2951" spans="2:5" ht="16.5" customHeight="1">
      <c r="B2951" s="23" t="s">
        <v>587</v>
      </c>
      <c r="C2951" s="23" t="s">
        <v>514</v>
      </c>
      <c r="D2951" s="23" t="s">
        <v>588</v>
      </c>
      <c r="E2951" s="23" t="s">
        <v>1144</v>
      </c>
    </row>
    <row r="2952" spans="2:5" ht="16.5" customHeight="1">
      <c r="B2952" s="24">
        <v>6</v>
      </c>
      <c r="C2952" s="24" t="s">
        <v>1145</v>
      </c>
      <c r="D2952" s="27" t="s">
        <v>1146</v>
      </c>
      <c r="E2952" s="24" t="s">
        <v>1147</v>
      </c>
    </row>
    <row r="2953" spans="2:5" ht="16.5" customHeight="1">
      <c r="B2953" s="24">
        <v>15</v>
      </c>
      <c r="C2953" s="24" t="s">
        <v>857</v>
      </c>
      <c r="D2953" s="27" t="s">
        <v>1148</v>
      </c>
      <c r="E2953" s="24" t="s">
        <v>1149</v>
      </c>
    </row>
    <row r="2954" spans="2:5" ht="16.5" customHeight="1">
      <c r="B2954" s="24">
        <v>17</v>
      </c>
      <c r="C2954" s="24" t="s">
        <v>652</v>
      </c>
      <c r="D2954" s="27" t="s">
        <v>1150</v>
      </c>
      <c r="E2954" s="24" t="s">
        <v>1151</v>
      </c>
    </row>
    <row r="2955" spans="2:5" ht="16.5" customHeight="1"/>
    <row r="2956" spans="2:5" ht="16.5" customHeight="1"/>
    <row r="2957" spans="2:5" ht="16.5" customHeight="1"/>
    <row r="2958" spans="2:5" ht="16.5" customHeight="1"/>
    <row r="2959" spans="2:5" ht="16.5" customHeight="1"/>
    <row r="2960" spans="2:5" ht="16.5" customHeight="1"/>
    <row r="2961" ht="16.5" customHeight="1"/>
    <row r="2962" ht="16.5" customHeight="1"/>
    <row r="2963" ht="16.5" customHeight="1"/>
    <row r="2964" ht="16.5" customHeight="1"/>
    <row r="2965" ht="16.5" customHeight="1"/>
    <row r="2966" ht="16.5" customHeight="1"/>
    <row r="2967" ht="16.5" customHeight="1"/>
    <row r="2968" ht="16.5" customHeight="1"/>
    <row r="2969" ht="16.5" customHeight="1"/>
    <row r="2970" ht="16.5" customHeight="1"/>
    <row r="2971" ht="16.5" customHeight="1"/>
    <row r="2972" ht="16.5" customHeight="1"/>
    <row r="2973" ht="16.5" customHeight="1"/>
    <row r="2974" ht="16.5" customHeight="1"/>
    <row r="2975" ht="16.5" customHeight="1"/>
    <row r="2976" ht="16.5" customHeight="1"/>
    <row r="2977" spans="2:2" ht="16.5" customHeight="1"/>
    <row r="2978" spans="2:2" ht="16.5" customHeight="1"/>
    <row r="2979" spans="2:2" ht="16.5" customHeight="1"/>
    <row r="2980" spans="2:2" ht="16.5" customHeight="1">
      <c r="B2980" s="10" t="s">
        <v>1152</v>
      </c>
    </row>
    <row r="2981" spans="2:2" ht="16.5" customHeight="1"/>
    <row r="2982" spans="2:2" ht="16.5" customHeight="1">
      <c r="B2982" s="16" t="s">
        <v>542</v>
      </c>
    </row>
    <row r="2983" spans="2:2" ht="16.5" customHeight="1">
      <c r="B2983" s="14"/>
    </row>
    <row r="2984" spans="2:2" ht="16.5" customHeight="1">
      <c r="B2984" s="15" t="s">
        <v>1153</v>
      </c>
    </row>
    <row r="2985" spans="2:2" ht="16.5" customHeight="1"/>
    <row r="2986" spans="2:2" ht="16.5" customHeight="1">
      <c r="B2986" s="16" t="s">
        <v>544</v>
      </c>
    </row>
    <row r="2987" spans="2:2" ht="16.5" customHeight="1">
      <c r="B2987" s="14"/>
    </row>
    <row r="2988" spans="2:2" ht="16.5" customHeight="1">
      <c r="B2988" s="15" t="s">
        <v>1154</v>
      </c>
    </row>
    <row r="2989" spans="2:2" ht="16.5" customHeight="1"/>
    <row r="2990" spans="2:2" ht="16.5" customHeight="1">
      <c r="B2990" s="16" t="s">
        <v>546</v>
      </c>
    </row>
    <row r="2991" spans="2:2" ht="16.5" customHeight="1">
      <c r="B2991" s="14"/>
    </row>
    <row r="2992" spans="2:2" ht="16.5" customHeight="1">
      <c r="B2992" s="15" t="s">
        <v>1155</v>
      </c>
    </row>
    <row r="2993" spans="2:2" ht="16.5" customHeight="1"/>
    <row r="2994" spans="2:2" ht="16.5" customHeight="1"/>
    <row r="2995" spans="2:2" ht="16.5" customHeight="1"/>
    <row r="2996" spans="2:2" ht="16.5" customHeight="1">
      <c r="B2996" s="16" t="s">
        <v>548</v>
      </c>
    </row>
    <row r="2997" spans="2:2" ht="16.5" customHeight="1">
      <c r="B2997" s="14"/>
    </row>
    <row r="2998" spans="2:2" ht="16.5" customHeight="1">
      <c r="B2998" s="15" t="s">
        <v>1156</v>
      </c>
    </row>
    <row r="2999" spans="2:2" ht="16.5" customHeight="1">
      <c r="B2999" s="14"/>
    </row>
    <row r="3000" spans="2:2" ht="16.5" customHeight="1">
      <c r="B3000" s="15" t="s">
        <v>1157</v>
      </c>
    </row>
    <row r="3001" spans="2:2" ht="16.5" customHeight="1">
      <c r="B3001" s="14"/>
    </row>
    <row r="3002" spans="2:2" ht="16.5" customHeight="1">
      <c r="B3002" s="14"/>
    </row>
    <row r="3003" spans="2:2" ht="16.5" customHeight="1">
      <c r="B3003" s="14"/>
    </row>
    <row r="3004" spans="2:2" ht="16.5" customHeight="1">
      <c r="B3004" s="14" t="s">
        <v>1158</v>
      </c>
    </row>
    <row r="3005" spans="2:2" ht="16.5" customHeight="1">
      <c r="B3005" s="14"/>
    </row>
    <row r="3006" spans="2:2" ht="16.5" customHeight="1">
      <c r="B3006" s="14" t="s">
        <v>1159</v>
      </c>
    </row>
    <row r="3007" spans="2:2" ht="16.5" customHeight="1">
      <c r="B3007" s="14"/>
    </row>
    <row r="3008" spans="2:2" ht="16.5" customHeight="1">
      <c r="B3008" s="14"/>
    </row>
    <row r="3009" spans="2:2" ht="16.5" customHeight="1">
      <c r="B3009" s="14"/>
    </row>
    <row r="3010" spans="2:2" ht="16.5" customHeight="1">
      <c r="B3010" s="15" t="s">
        <v>1160</v>
      </c>
    </row>
    <row r="3011" spans="2:2" ht="16.5" customHeight="1">
      <c r="B3011" s="14"/>
    </row>
    <row r="3012" spans="2:2" ht="16.5" customHeight="1">
      <c r="B3012" s="14" t="s">
        <v>1161</v>
      </c>
    </row>
    <row r="3013" spans="2:2" ht="16.5" customHeight="1">
      <c r="B3013" s="14"/>
    </row>
    <row r="3014" spans="2:2" ht="16.5" customHeight="1">
      <c r="B3014" s="14" t="s">
        <v>1162</v>
      </c>
    </row>
    <row r="3015" spans="2:2" ht="16.5" customHeight="1"/>
    <row r="3016" spans="2:2" ht="16.5" customHeight="1"/>
    <row r="3017" spans="2:2" ht="16.5" customHeight="1">
      <c r="B3017" s="22" t="s">
        <v>1163</v>
      </c>
    </row>
    <row r="3018" spans="2:2" ht="16.5" customHeight="1"/>
    <row r="3019" spans="2:2" ht="16.5" customHeight="1"/>
    <row r="3020" spans="2:2" ht="16.5" customHeight="1"/>
    <row r="3021" spans="2:2" ht="16.5" customHeight="1"/>
    <row r="3022" spans="2:2" ht="16.5" customHeight="1"/>
    <row r="3023" spans="2:2" ht="16.5" customHeight="1"/>
    <row r="3024" spans="2:2" ht="16.5" customHeight="1"/>
    <row r="3025" ht="16.5" customHeight="1"/>
    <row r="3026" ht="16.5" customHeight="1"/>
    <row r="3027" ht="16.5" customHeight="1"/>
    <row r="3028" ht="16.5" customHeight="1"/>
    <row r="3029" ht="16.5" customHeight="1"/>
    <row r="3030" ht="16.5" customHeight="1"/>
    <row r="3031" ht="16.5" customHeight="1"/>
    <row r="3032" ht="16.5" customHeight="1"/>
    <row r="3033" ht="16.5" customHeight="1"/>
    <row r="3034" ht="16.5" customHeight="1"/>
    <row r="3035" ht="16.5" customHeight="1"/>
    <row r="3036" ht="16.5" customHeight="1"/>
    <row r="3037" ht="16.5" customHeight="1"/>
    <row r="3038" ht="16.5" customHeight="1"/>
    <row r="3039" ht="16.5" customHeight="1"/>
    <row r="3040" ht="16.5" customHeight="1"/>
    <row r="3041" spans="2:2" ht="16.5" customHeight="1"/>
    <row r="3042" spans="2:2" ht="16.5" customHeight="1"/>
    <row r="3043" spans="2:2" ht="16.5" customHeight="1"/>
    <row r="3044" spans="2:2" ht="16.5" customHeight="1">
      <c r="B3044" s="10" t="s">
        <v>1164</v>
      </c>
    </row>
    <row r="3045" spans="2:2" ht="16.5" customHeight="1"/>
    <row r="3046" spans="2:2" ht="16.5" customHeight="1">
      <c r="B3046" s="16" t="s">
        <v>542</v>
      </c>
    </row>
    <row r="3047" spans="2:2" ht="16.5" customHeight="1">
      <c r="B3047" s="14"/>
    </row>
    <row r="3048" spans="2:2" ht="16.5" customHeight="1">
      <c r="B3048" s="15" t="s">
        <v>1165</v>
      </c>
    </row>
    <row r="3049" spans="2:2" ht="16.5" customHeight="1"/>
    <row r="3050" spans="2:2" ht="16.5" customHeight="1">
      <c r="B3050" s="16" t="s">
        <v>544</v>
      </c>
    </row>
    <row r="3051" spans="2:2" ht="16.5" customHeight="1">
      <c r="B3051" s="14"/>
    </row>
    <row r="3052" spans="2:2" ht="16.5" customHeight="1">
      <c r="B3052" s="15" t="s">
        <v>1166</v>
      </c>
    </row>
    <row r="3053" spans="2:2" ht="16.5" customHeight="1"/>
    <row r="3054" spans="2:2" ht="16.5" customHeight="1">
      <c r="B3054" s="16" t="s">
        <v>546</v>
      </c>
    </row>
    <row r="3055" spans="2:2" ht="16.5" customHeight="1">
      <c r="B3055" s="14"/>
    </row>
    <row r="3056" spans="2:2" ht="16.5" customHeight="1">
      <c r="B3056" s="15" t="s">
        <v>1167</v>
      </c>
    </row>
    <row r="3057" spans="2:2" ht="16.5" customHeight="1"/>
    <row r="3058" spans="2:2" ht="16.5" customHeight="1"/>
    <row r="3059" spans="2:2" ht="16.5" customHeight="1"/>
    <row r="3060" spans="2:2" ht="16.5" customHeight="1">
      <c r="B3060" s="16" t="s">
        <v>548</v>
      </c>
    </row>
    <row r="3061" spans="2:2" ht="16.5" customHeight="1">
      <c r="B3061" s="14"/>
    </row>
    <row r="3062" spans="2:2" ht="16.5" customHeight="1">
      <c r="B3062" s="15" t="s">
        <v>1168</v>
      </c>
    </row>
    <row r="3063" spans="2:2" ht="16.5" customHeight="1">
      <c r="B3063" s="14"/>
    </row>
    <row r="3064" spans="2:2" ht="16.5" customHeight="1">
      <c r="B3064" s="15" t="s">
        <v>1169</v>
      </c>
    </row>
    <row r="3065" spans="2:2" ht="16.5" customHeight="1">
      <c r="B3065" s="14"/>
    </row>
    <row r="3066" spans="2:2" ht="16.5" customHeight="1">
      <c r="B3066" s="14" t="s">
        <v>1170</v>
      </c>
    </row>
    <row r="3067" spans="2:2" ht="16.5" customHeight="1">
      <c r="B3067" s="14"/>
    </row>
    <row r="3068" spans="2:2" ht="16.5" customHeight="1">
      <c r="B3068" s="14"/>
    </row>
    <row r="3069" spans="2:2" ht="16.5" customHeight="1">
      <c r="B3069" s="14"/>
    </row>
    <row r="3070" spans="2:2" ht="16.5" customHeight="1">
      <c r="B3070" s="15" t="s">
        <v>1171</v>
      </c>
    </row>
    <row r="3071" spans="2:2" ht="16.5" customHeight="1">
      <c r="B3071" s="14"/>
    </row>
    <row r="3072" spans="2:2" ht="16.5" customHeight="1">
      <c r="B3072" s="14" t="s">
        <v>1172</v>
      </c>
    </row>
    <row r="3073" spans="2:2" ht="16.5" customHeight="1">
      <c r="B3073" s="14"/>
    </row>
    <row r="3074" spans="2:2" ht="16.5" customHeight="1">
      <c r="B3074" s="14" t="s">
        <v>1173</v>
      </c>
    </row>
    <row r="3075" spans="2:2" ht="16.5" customHeight="1"/>
    <row r="3076" spans="2:2" ht="16.5" customHeight="1">
      <c r="B3076" s="21" t="s">
        <v>1086</v>
      </c>
    </row>
    <row r="3077" spans="2:2" ht="16.5" customHeight="1">
      <c r="B3077" s="14"/>
    </row>
    <row r="3078" spans="2:2" ht="16.5" customHeight="1">
      <c r="B3078" s="14" t="s">
        <v>1174</v>
      </c>
    </row>
    <row r="3079" spans="2:2" ht="16.5" customHeight="1">
      <c r="B3079" s="14"/>
    </row>
    <row r="3080" spans="2:2" ht="16.5" customHeight="1">
      <c r="B3080" s="14" t="s">
        <v>1175</v>
      </c>
    </row>
    <row r="3081" spans="2:2" ht="16.5" customHeight="1"/>
    <row r="3082" spans="2:2" ht="16.5" customHeight="1"/>
    <row r="3083" spans="2:2" ht="16.5" customHeight="1"/>
    <row r="3084" spans="2:2" ht="16.5" customHeight="1">
      <c r="B3084" s="31" t="s">
        <v>582</v>
      </c>
    </row>
    <row r="3085" spans="2:2" ht="16.5" customHeight="1"/>
    <row r="3086" spans="2:2" ht="16.5" customHeight="1">
      <c r="B3086" s="21" t="s">
        <v>1176</v>
      </c>
    </row>
    <row r="3087" spans="2:2" ht="16.5" customHeight="1">
      <c r="B3087" s="14"/>
    </row>
    <row r="3088" spans="2:2" ht="16.5" customHeight="1">
      <c r="B3088" s="15" t="s">
        <v>1177</v>
      </c>
    </row>
    <row r="3089" spans="2:5" ht="16.5" customHeight="1">
      <c r="B3089" s="14"/>
    </row>
    <row r="3090" spans="2:5" ht="16.5" customHeight="1">
      <c r="B3090" s="14" t="s">
        <v>1178</v>
      </c>
    </row>
    <row r="3091" spans="2:5" ht="16.5" customHeight="1">
      <c r="B3091" s="14"/>
    </row>
    <row r="3092" spans="2:5" ht="16.5" customHeight="1">
      <c r="B3092" s="14" t="s">
        <v>1179</v>
      </c>
    </row>
    <row r="3093" spans="2:5" ht="16.5" customHeight="1">
      <c r="B3093" s="14"/>
    </row>
    <row r="3094" spans="2:5" ht="16.5" customHeight="1">
      <c r="B3094" s="14" t="s">
        <v>560</v>
      </c>
    </row>
    <row r="3095" spans="2:5" ht="16.5" customHeight="1">
      <c r="B3095" s="14" t="s">
        <v>561</v>
      </c>
    </row>
    <row r="3096" spans="2:5" ht="16.5" customHeight="1"/>
    <row r="3097" spans="2:5" ht="16.5" customHeight="1">
      <c r="B3097" s="23" t="s">
        <v>587</v>
      </c>
      <c r="C3097" s="23" t="s">
        <v>514</v>
      </c>
      <c r="D3097" s="23" t="s">
        <v>588</v>
      </c>
      <c r="E3097" s="23" t="s">
        <v>1180</v>
      </c>
    </row>
    <row r="3098" spans="2:5" ht="16.5" customHeight="1">
      <c r="B3098" s="24">
        <v>3</v>
      </c>
      <c r="C3098" s="24" t="s">
        <v>105</v>
      </c>
      <c r="D3098" s="27" t="s">
        <v>1181</v>
      </c>
      <c r="E3098" s="24" t="s">
        <v>1182</v>
      </c>
    </row>
    <row r="3099" spans="2:5" ht="16.5" customHeight="1">
      <c r="B3099" s="24">
        <v>6</v>
      </c>
      <c r="C3099" s="24" t="s">
        <v>1183</v>
      </c>
      <c r="D3099" s="27" t="s">
        <v>1184</v>
      </c>
      <c r="E3099" s="24" t="s">
        <v>1185</v>
      </c>
    </row>
    <row r="3100" spans="2:5" ht="16.5" customHeight="1">
      <c r="B3100" s="24">
        <v>8</v>
      </c>
      <c r="C3100" s="24" t="s">
        <v>1186</v>
      </c>
      <c r="D3100" s="27" t="s">
        <v>1187</v>
      </c>
      <c r="E3100" s="24" t="s">
        <v>1188</v>
      </c>
    </row>
    <row r="3101" spans="2:5" ht="16.5" customHeight="1">
      <c r="B3101" s="24">
        <v>11</v>
      </c>
      <c r="C3101" s="24" t="s">
        <v>733</v>
      </c>
      <c r="D3101" s="27" t="s">
        <v>1189</v>
      </c>
      <c r="E3101" s="24" t="s">
        <v>1190</v>
      </c>
    </row>
    <row r="3102" spans="2:5" ht="16.5" customHeight="1">
      <c r="B3102" s="24">
        <v>18</v>
      </c>
      <c r="C3102" s="24" t="s">
        <v>1191</v>
      </c>
      <c r="D3102" s="27" t="s">
        <v>1192</v>
      </c>
      <c r="E3102" s="24" t="s">
        <v>1193</v>
      </c>
    </row>
    <row r="3103" spans="2:5" ht="16.5" customHeight="1">
      <c r="B3103" s="24">
        <v>22</v>
      </c>
      <c r="C3103" s="24" t="s">
        <v>1194</v>
      </c>
      <c r="D3103" s="27" t="s">
        <v>1195</v>
      </c>
      <c r="E3103" s="24" t="s">
        <v>1196</v>
      </c>
    </row>
    <row r="3104" spans="2:5" ht="16.5" customHeight="1">
      <c r="B3104" s="24">
        <v>24</v>
      </c>
      <c r="C3104" s="24" t="s">
        <v>1197</v>
      </c>
      <c r="D3104" s="27" t="s">
        <v>1198</v>
      </c>
      <c r="E3104" s="24" t="s">
        <v>1199</v>
      </c>
    </row>
    <row r="3105" spans="2:5" ht="16.5" customHeight="1">
      <c r="B3105" s="24">
        <v>31</v>
      </c>
      <c r="C3105" s="24" t="s">
        <v>1200</v>
      </c>
      <c r="D3105" s="27" t="s">
        <v>1201</v>
      </c>
      <c r="E3105" s="24" t="s">
        <v>1202</v>
      </c>
    </row>
    <row r="3106" spans="2:5" ht="16.5" customHeight="1">
      <c r="B3106" s="24">
        <v>33</v>
      </c>
      <c r="C3106" s="24" t="s">
        <v>1203</v>
      </c>
      <c r="D3106" s="27" t="s">
        <v>1204</v>
      </c>
      <c r="E3106" s="24" t="s">
        <v>1205</v>
      </c>
    </row>
    <row r="3107" spans="2:5" ht="16.5" customHeight="1">
      <c r="B3107" s="24">
        <v>34</v>
      </c>
      <c r="C3107" s="24" t="s">
        <v>1206</v>
      </c>
      <c r="D3107" s="27" t="s">
        <v>1207</v>
      </c>
      <c r="E3107" s="24" t="s">
        <v>1208</v>
      </c>
    </row>
    <row r="3108" spans="2:5" ht="16.5" customHeight="1">
      <c r="B3108" s="24">
        <v>36</v>
      </c>
      <c r="C3108" s="24" t="s">
        <v>1209</v>
      </c>
      <c r="D3108" s="27" t="s">
        <v>1210</v>
      </c>
      <c r="E3108" s="24" t="s">
        <v>1211</v>
      </c>
    </row>
    <row r="3109" spans="2:5" ht="16.5" customHeight="1">
      <c r="B3109" s="24">
        <v>37</v>
      </c>
      <c r="C3109" s="24" t="s">
        <v>1212</v>
      </c>
      <c r="D3109" s="27" t="s">
        <v>1213</v>
      </c>
      <c r="E3109" s="24" t="s">
        <v>1214</v>
      </c>
    </row>
    <row r="3110" spans="2:5" ht="16.5" customHeight="1"/>
    <row r="3111" spans="2:5" ht="16.5" customHeight="1"/>
    <row r="3112" spans="2:5" ht="16.5" customHeight="1"/>
    <row r="3113" spans="2:5" ht="16.5" customHeight="1"/>
    <row r="3114" spans="2:5" ht="16.5" customHeight="1"/>
    <row r="3115" spans="2:5" ht="16.5" customHeight="1"/>
    <row r="3116" spans="2:5" ht="16.5" customHeight="1"/>
    <row r="3117" spans="2:5" ht="16.5" customHeight="1"/>
    <row r="3118" spans="2:5" ht="16.5" customHeight="1"/>
    <row r="3119" spans="2:5" ht="16.5" customHeight="1"/>
    <row r="3120" spans="2:5" ht="16.5" customHeight="1"/>
    <row r="3121" spans="2:2" ht="16.5" customHeight="1"/>
    <row r="3122" spans="2:2" ht="16.5" customHeight="1"/>
    <row r="3123" spans="2:2" ht="16.5" customHeight="1"/>
    <row r="3124" spans="2:2" ht="16.5" customHeight="1"/>
    <row r="3125" spans="2:2" ht="16.5" customHeight="1"/>
    <row r="3126" spans="2:2" ht="16.5" customHeight="1"/>
    <row r="3127" spans="2:2" ht="16.5" customHeight="1"/>
    <row r="3128" spans="2:2" ht="16.5" customHeight="1"/>
    <row r="3129" spans="2:2" ht="16.5" customHeight="1"/>
    <row r="3130" spans="2:2" ht="16.5" customHeight="1"/>
    <row r="3131" spans="2:2" ht="16.5" customHeight="1"/>
    <row r="3132" spans="2:2" ht="16.5" customHeight="1"/>
    <row r="3133" spans="2:2" ht="16.5" customHeight="1">
      <c r="B3133" s="10" t="s">
        <v>1215</v>
      </c>
    </row>
    <row r="3134" spans="2:2" ht="16.5" customHeight="1"/>
    <row r="3135" spans="2:2" ht="16.5" customHeight="1">
      <c r="B3135" s="16" t="s">
        <v>542</v>
      </c>
    </row>
    <row r="3136" spans="2:2" ht="16.5" customHeight="1">
      <c r="B3136" s="14"/>
    </row>
    <row r="3137" spans="2:2" ht="16.5" customHeight="1">
      <c r="B3137" s="15" t="s">
        <v>1216</v>
      </c>
    </row>
    <row r="3138" spans="2:2" ht="16.5" customHeight="1"/>
    <row r="3139" spans="2:2" ht="16.5" customHeight="1">
      <c r="B3139" s="16" t="s">
        <v>544</v>
      </c>
    </row>
    <row r="3140" spans="2:2" ht="16.5" customHeight="1">
      <c r="B3140" s="14"/>
    </row>
    <row r="3141" spans="2:2" ht="16.5" customHeight="1">
      <c r="B3141" s="15" t="s">
        <v>1217</v>
      </c>
    </row>
    <row r="3142" spans="2:2" ht="16.5" customHeight="1"/>
    <row r="3143" spans="2:2" ht="16.5" customHeight="1">
      <c r="B3143" s="16" t="s">
        <v>546</v>
      </c>
    </row>
    <row r="3144" spans="2:2" ht="16.5" customHeight="1">
      <c r="B3144" s="14"/>
    </row>
    <row r="3145" spans="2:2" ht="16.5" customHeight="1">
      <c r="B3145" s="15" t="s">
        <v>1218</v>
      </c>
    </row>
    <row r="3146" spans="2:2" ht="16.5" customHeight="1"/>
    <row r="3147" spans="2:2" ht="16.5" customHeight="1"/>
    <row r="3148" spans="2:2" ht="16.5" customHeight="1"/>
    <row r="3149" spans="2:2" ht="16.5" customHeight="1">
      <c r="B3149" s="16" t="s">
        <v>548</v>
      </c>
    </row>
    <row r="3150" spans="2:2" ht="16.5" customHeight="1">
      <c r="B3150" s="14"/>
    </row>
    <row r="3151" spans="2:2" ht="16.5" customHeight="1">
      <c r="B3151" s="15" t="s">
        <v>1219</v>
      </c>
    </row>
    <row r="3152" spans="2:2" ht="16.5" customHeight="1">
      <c r="B3152" s="14"/>
    </row>
    <row r="3153" spans="2:2" ht="16.5" customHeight="1">
      <c r="B3153" s="15" t="s">
        <v>1220</v>
      </c>
    </row>
    <row r="3154" spans="2:2" ht="16.5" customHeight="1">
      <c r="B3154" s="15" t="s">
        <v>1221</v>
      </c>
    </row>
    <row r="3155" spans="2:2" ht="16.5" customHeight="1">
      <c r="B3155" s="14"/>
    </row>
    <row r="3156" spans="2:2" ht="16.5" customHeight="1">
      <c r="B3156" s="15" t="s">
        <v>1222</v>
      </c>
    </row>
    <row r="3157" spans="2:2" ht="16.5" customHeight="1">
      <c r="B3157" s="14"/>
    </row>
    <row r="3158" spans="2:2" ht="16.5" customHeight="1">
      <c r="B3158" s="14"/>
    </row>
    <row r="3159" spans="2:2" ht="16.5" customHeight="1">
      <c r="B3159" s="14"/>
    </row>
    <row r="3160" spans="2:2" ht="16.5" customHeight="1">
      <c r="B3160" s="14" t="s">
        <v>1223</v>
      </c>
    </row>
    <row r="3161" spans="2:2" ht="16.5" customHeight="1">
      <c r="B3161" s="14"/>
    </row>
    <row r="3162" spans="2:2" ht="16.5" customHeight="1">
      <c r="B3162" s="14" t="s">
        <v>1224</v>
      </c>
    </row>
    <row r="3163" spans="2:2" ht="16.5" customHeight="1"/>
    <row r="3164" spans="2:2" ht="16.5" customHeight="1">
      <c r="B3164" s="21" t="s">
        <v>1086</v>
      </c>
    </row>
    <row r="3165" spans="2:2" ht="16.5" customHeight="1">
      <c r="B3165" s="14"/>
    </row>
    <row r="3166" spans="2:2" ht="16.5" customHeight="1">
      <c r="B3166" s="14" t="s">
        <v>1225</v>
      </c>
    </row>
    <row r="3167" spans="2:2" ht="16.5" customHeight="1">
      <c r="B3167" s="14"/>
    </row>
    <row r="3168" spans="2:2" ht="16.5" customHeight="1">
      <c r="B3168" s="14" t="s">
        <v>1226</v>
      </c>
    </row>
    <row r="3169" ht="16.5" customHeight="1"/>
    <row r="3170" ht="16.5" customHeight="1"/>
    <row r="3171" ht="16.5" customHeight="1"/>
    <row r="3172" ht="16.5" customHeight="1"/>
    <row r="3173" ht="16.5" customHeight="1"/>
    <row r="3174" ht="16.5" customHeight="1"/>
    <row r="3175" ht="16.5" customHeight="1"/>
    <row r="3176" ht="16.5" customHeight="1"/>
    <row r="3177" ht="16.5" customHeight="1"/>
    <row r="3178" ht="16.5" customHeight="1"/>
    <row r="3179" ht="16.5" customHeight="1"/>
    <row r="3180" ht="16.5" customHeight="1"/>
    <row r="3181" ht="16.5" customHeight="1"/>
    <row r="3182" ht="16.5" customHeight="1"/>
    <row r="3183" ht="16.5" customHeight="1"/>
    <row r="3184" ht="16.5" customHeight="1"/>
    <row r="3185" spans="2:2" ht="16.5" customHeight="1"/>
    <row r="3186" spans="2:2" ht="16.5" customHeight="1"/>
    <row r="3187" spans="2:2" ht="16.5" customHeight="1"/>
    <row r="3188" spans="2:2" ht="16.5" customHeight="1"/>
    <row r="3189" spans="2:2" ht="16.5" customHeight="1"/>
    <row r="3190" spans="2:2" ht="16.5" customHeight="1"/>
    <row r="3191" spans="2:2" ht="16.5" customHeight="1"/>
    <row r="3192" spans="2:2" ht="16.5" customHeight="1"/>
    <row r="3193" spans="2:2" ht="16.5" customHeight="1"/>
    <row r="3194" spans="2:2" ht="16.5" customHeight="1">
      <c r="B3194" s="10" t="s">
        <v>1227</v>
      </c>
    </row>
    <row r="3195" spans="2:2" ht="16.5" customHeight="1"/>
    <row r="3196" spans="2:2" ht="16.5" customHeight="1">
      <c r="B3196" s="16" t="s">
        <v>542</v>
      </c>
    </row>
    <row r="3197" spans="2:2" ht="16.5" customHeight="1">
      <c r="B3197" s="14"/>
    </row>
    <row r="3198" spans="2:2" ht="16.5" customHeight="1">
      <c r="B3198" s="15" t="s">
        <v>1228</v>
      </c>
    </row>
    <row r="3199" spans="2:2" ht="16.5" customHeight="1"/>
    <row r="3200" spans="2:2" ht="16.5" customHeight="1">
      <c r="B3200" s="16" t="s">
        <v>544</v>
      </c>
    </row>
    <row r="3201" spans="2:2" ht="16.5" customHeight="1">
      <c r="B3201" s="14"/>
    </row>
    <row r="3202" spans="2:2" ht="16.5" customHeight="1">
      <c r="B3202" s="15" t="s">
        <v>1229</v>
      </c>
    </row>
    <row r="3203" spans="2:2" ht="16.5" customHeight="1"/>
    <row r="3204" spans="2:2" ht="16.5" customHeight="1">
      <c r="B3204" s="16" t="s">
        <v>546</v>
      </c>
    </row>
    <row r="3205" spans="2:2" ht="16.5" customHeight="1">
      <c r="B3205" s="14"/>
    </row>
    <row r="3206" spans="2:2" ht="16.5" customHeight="1">
      <c r="B3206" s="15" t="s">
        <v>1230</v>
      </c>
    </row>
    <row r="3207" spans="2:2" ht="16.5" customHeight="1"/>
    <row r="3208" spans="2:2" ht="16.5" customHeight="1"/>
    <row r="3209" spans="2:2" ht="16.5" customHeight="1"/>
    <row r="3210" spans="2:2" ht="16.5" customHeight="1">
      <c r="B3210" s="16" t="s">
        <v>548</v>
      </c>
    </row>
    <row r="3211" spans="2:2" ht="16.5" customHeight="1">
      <c r="B3211" s="14"/>
    </row>
    <row r="3212" spans="2:2" ht="16.5" customHeight="1">
      <c r="B3212" s="15" t="s">
        <v>1231</v>
      </c>
    </row>
    <row r="3213" spans="2:2" ht="16.5" customHeight="1">
      <c r="B3213" s="14"/>
    </row>
    <row r="3214" spans="2:2" ht="16.5" customHeight="1">
      <c r="B3214" s="15" t="s">
        <v>1232</v>
      </c>
    </row>
    <row r="3215" spans="2:2" ht="16.5" customHeight="1">
      <c r="B3215" s="14"/>
    </row>
    <row r="3216" spans="2:2" ht="16.5" customHeight="1">
      <c r="B3216" s="15" t="s">
        <v>1233</v>
      </c>
    </row>
    <row r="3217" spans="2:2" ht="16.5" customHeight="1">
      <c r="B3217" s="14"/>
    </row>
    <row r="3218" spans="2:2" ht="16.5" customHeight="1">
      <c r="B3218" s="14"/>
    </row>
    <row r="3219" spans="2:2" ht="16.5" customHeight="1">
      <c r="B3219" s="14"/>
    </row>
    <row r="3220" spans="2:2" ht="16.5" customHeight="1">
      <c r="B3220" s="14" t="s">
        <v>1234</v>
      </c>
    </row>
    <row r="3221" spans="2:2" ht="16.5" customHeight="1">
      <c r="B3221" s="14"/>
    </row>
    <row r="3222" spans="2:2" ht="16.5" customHeight="1">
      <c r="B3222" s="14" t="s">
        <v>1235</v>
      </c>
    </row>
    <row r="3223" spans="2:2" ht="16.5" customHeight="1"/>
    <row r="3224" spans="2:2" ht="16.5" customHeight="1">
      <c r="B3224" s="21" t="s">
        <v>1086</v>
      </c>
    </row>
    <row r="3225" spans="2:2" ht="16.5" customHeight="1">
      <c r="B3225" s="14"/>
    </row>
    <row r="3226" spans="2:2" ht="16.5" customHeight="1">
      <c r="B3226" s="14" t="s">
        <v>1236</v>
      </c>
    </row>
    <row r="3227" spans="2:2" ht="16.5" customHeight="1">
      <c r="B3227" s="14"/>
    </row>
    <row r="3228" spans="2:2" ht="16.5" customHeight="1">
      <c r="B3228" s="14" t="s">
        <v>1237</v>
      </c>
    </row>
    <row r="3229" spans="2:2" ht="16.5" customHeight="1"/>
    <row r="3230" spans="2:2" ht="16.5" customHeight="1"/>
    <row r="3231" spans="2:2" ht="16.5" customHeight="1">
      <c r="B3231" s="21" t="s">
        <v>488</v>
      </c>
    </row>
    <row r="3232" spans="2:2" ht="16.5" customHeight="1"/>
    <row r="3233" ht="16.5" customHeight="1"/>
    <row r="3234" ht="16.5" customHeight="1"/>
    <row r="3235" ht="16.5" customHeight="1"/>
    <row r="3236" ht="16.5" customHeight="1"/>
    <row r="3237" ht="16.5" customHeight="1"/>
    <row r="3238" ht="16.5" customHeight="1"/>
    <row r="3239" ht="16.5" customHeight="1"/>
    <row r="3240" ht="16.5" customHeight="1"/>
    <row r="3241" ht="16.5" customHeight="1"/>
    <row r="3242" ht="16.5" customHeight="1"/>
    <row r="3243" ht="16.5" customHeight="1"/>
    <row r="3244" ht="16.5" customHeight="1"/>
    <row r="3245" ht="16.5" customHeight="1"/>
    <row r="3246" ht="16.5" customHeight="1"/>
    <row r="3247" ht="16.5" customHeight="1"/>
    <row r="3248" ht="16.5" customHeight="1"/>
    <row r="3249" spans="2:2" ht="16.5" customHeight="1"/>
    <row r="3250" spans="2:2" ht="16.5" customHeight="1"/>
    <row r="3251" spans="2:2" ht="16.5" customHeight="1"/>
    <row r="3252" spans="2:2" ht="16.5" customHeight="1"/>
    <row r="3253" spans="2:2" ht="16.5" customHeight="1"/>
    <row r="3254" spans="2:2" ht="16.5" customHeight="1"/>
    <row r="3255" spans="2:2" ht="16.5" customHeight="1"/>
    <row r="3256" spans="2:2" ht="16.5" customHeight="1"/>
    <row r="3257" spans="2:2" ht="16.5" customHeight="1"/>
    <row r="3258" spans="2:2" ht="16.5" customHeight="1">
      <c r="B3258" s="10" t="s">
        <v>1238</v>
      </c>
    </row>
    <row r="3259" spans="2:2" ht="16.5" customHeight="1"/>
    <row r="3260" spans="2:2" ht="16.5" customHeight="1">
      <c r="B3260" s="16" t="s">
        <v>542</v>
      </c>
    </row>
    <row r="3261" spans="2:2" ht="16.5" customHeight="1">
      <c r="B3261" s="14"/>
    </row>
    <row r="3262" spans="2:2" ht="16.5" customHeight="1">
      <c r="B3262" s="15" t="s">
        <v>1239</v>
      </c>
    </row>
    <row r="3263" spans="2:2" ht="16.5" customHeight="1"/>
    <row r="3264" spans="2:2" ht="16.5" customHeight="1">
      <c r="B3264" s="16" t="s">
        <v>544</v>
      </c>
    </row>
    <row r="3265" spans="2:2" ht="16.5" customHeight="1">
      <c r="B3265" s="14"/>
    </row>
    <row r="3266" spans="2:2" ht="16.5" customHeight="1">
      <c r="B3266" s="15" t="s">
        <v>1240</v>
      </c>
    </row>
    <row r="3267" spans="2:2" ht="16.5" customHeight="1"/>
    <row r="3268" spans="2:2" ht="16.5" customHeight="1">
      <c r="B3268" s="16" t="s">
        <v>546</v>
      </c>
    </row>
    <row r="3269" spans="2:2" ht="16.5" customHeight="1">
      <c r="B3269" s="14"/>
    </row>
    <row r="3270" spans="2:2" ht="16.5" customHeight="1">
      <c r="B3270" s="15" t="s">
        <v>1241</v>
      </c>
    </row>
    <row r="3271" spans="2:2" ht="16.5" customHeight="1"/>
    <row r="3272" spans="2:2" ht="16.5" customHeight="1"/>
    <row r="3273" spans="2:2" ht="16.5" customHeight="1"/>
    <row r="3274" spans="2:2" ht="16.5" customHeight="1">
      <c r="B3274" s="16" t="s">
        <v>548</v>
      </c>
    </row>
    <row r="3275" spans="2:2" ht="16.5" customHeight="1">
      <c r="B3275" s="14"/>
    </row>
    <row r="3276" spans="2:2" ht="16.5" customHeight="1">
      <c r="B3276" s="15" t="s">
        <v>1242</v>
      </c>
    </row>
    <row r="3277" spans="2:2" ht="16.5" customHeight="1">
      <c r="B3277" s="14"/>
    </row>
    <row r="3278" spans="2:2" ht="16.5" customHeight="1">
      <c r="B3278" s="15" t="s">
        <v>1243</v>
      </c>
    </row>
    <row r="3279" spans="2:2" ht="16.5" customHeight="1">
      <c r="B3279" s="14"/>
    </row>
    <row r="3280" spans="2:2" ht="16.5" customHeight="1">
      <c r="B3280" s="14" t="s">
        <v>1244</v>
      </c>
    </row>
    <row r="3281" spans="2:3" ht="16.5" customHeight="1">
      <c r="B3281" s="14"/>
    </row>
    <row r="3282" spans="2:3" ht="16.5" customHeight="1">
      <c r="B3282" s="14"/>
    </row>
    <row r="3283" spans="2:3" ht="16.5" customHeight="1">
      <c r="B3283" s="14"/>
    </row>
    <row r="3284" spans="2:3" ht="16.5" customHeight="1">
      <c r="B3284" s="15" t="s">
        <v>1245</v>
      </c>
    </row>
    <row r="3285" spans="2:3" ht="16.5" customHeight="1">
      <c r="B3285" s="14"/>
    </row>
    <row r="3286" spans="2:3" ht="16.5" customHeight="1">
      <c r="B3286" s="14" t="s">
        <v>1246</v>
      </c>
    </row>
    <row r="3287" spans="2:3" ht="16.5" customHeight="1"/>
    <row r="3288" spans="2:3" ht="16.5" customHeight="1">
      <c r="B3288" s="21" t="s">
        <v>1086</v>
      </c>
    </row>
    <row r="3289" spans="2:3" ht="16.5" customHeight="1">
      <c r="B3289" s="14"/>
    </row>
    <row r="3290" spans="2:3" ht="16.5" customHeight="1">
      <c r="B3290" s="14" t="s">
        <v>1247</v>
      </c>
      <c r="C3290" s="22"/>
    </row>
    <row r="3291" spans="2:3" ht="16.5" customHeight="1">
      <c r="B3291" s="14"/>
    </row>
    <row r="3292" spans="2:3" ht="16.5" customHeight="1">
      <c r="B3292" s="14" t="s">
        <v>1248</v>
      </c>
    </row>
    <row r="3293" spans="2:3" ht="16.5" customHeight="1">
      <c r="B3293" s="14"/>
    </row>
    <row r="3294" spans="2:3" ht="16.5" customHeight="1">
      <c r="B3294" s="14" t="s">
        <v>1249</v>
      </c>
    </row>
    <row r="3295" spans="2:3" ht="16.5" customHeight="1"/>
    <row r="3296" spans="2:3" ht="16.5" customHeight="1"/>
    <row r="3297" ht="16.5" customHeight="1"/>
    <row r="3298" ht="16.5" customHeight="1"/>
    <row r="3299" ht="16.5" customHeight="1"/>
    <row r="3300" ht="16.5" customHeight="1"/>
    <row r="3301" ht="16.5" customHeight="1"/>
    <row r="3302" ht="16.5" customHeight="1"/>
    <row r="3303" ht="16.5" customHeight="1"/>
    <row r="3304" ht="16.5" customHeight="1"/>
    <row r="3305" ht="16.5" customHeight="1"/>
    <row r="3306" ht="16.5" customHeight="1"/>
    <row r="3307" ht="16.5" customHeight="1"/>
    <row r="3308" ht="16.5" customHeight="1"/>
    <row r="3309" ht="16.5" customHeight="1"/>
    <row r="3310" ht="16.5" customHeight="1"/>
    <row r="3311" ht="16.5" customHeight="1"/>
    <row r="3312" ht="16.5" customHeight="1"/>
    <row r="3313" spans="2:2" ht="16.5" customHeight="1"/>
    <row r="3314" spans="2:2" ht="16.5" customHeight="1"/>
    <row r="3315" spans="2:2" ht="16.5" customHeight="1"/>
    <row r="3316" spans="2:2" ht="16.5" customHeight="1"/>
    <row r="3317" spans="2:2" ht="16.5" customHeight="1"/>
    <row r="3318" spans="2:2" ht="16.5" customHeight="1"/>
    <row r="3319" spans="2:2" ht="16.5" customHeight="1"/>
    <row r="3320" spans="2:2" ht="16.5" customHeight="1"/>
    <row r="3321" spans="2:2" ht="16.5" customHeight="1"/>
    <row r="3322" spans="2:2" ht="16.5" customHeight="1">
      <c r="B3322" s="10" t="s">
        <v>1250</v>
      </c>
    </row>
    <row r="3323" spans="2:2" ht="16.5" customHeight="1"/>
    <row r="3324" spans="2:2" ht="16.5" customHeight="1">
      <c r="B3324" s="16" t="s">
        <v>542</v>
      </c>
    </row>
    <row r="3325" spans="2:2" ht="16.5" customHeight="1">
      <c r="B3325" s="14"/>
    </row>
    <row r="3326" spans="2:2" ht="16.5" customHeight="1">
      <c r="B3326" s="15" t="s">
        <v>1251</v>
      </c>
    </row>
    <row r="3327" spans="2:2" ht="16.5" customHeight="1"/>
    <row r="3328" spans="2:2" ht="16.5" customHeight="1">
      <c r="B3328" s="16" t="s">
        <v>544</v>
      </c>
    </row>
    <row r="3329" spans="2:2" ht="16.5" customHeight="1">
      <c r="B3329" s="14"/>
    </row>
    <row r="3330" spans="2:2" ht="16.5" customHeight="1">
      <c r="B3330" s="15" t="s">
        <v>1252</v>
      </c>
    </row>
    <row r="3331" spans="2:2" ht="16.5" customHeight="1"/>
    <row r="3332" spans="2:2" ht="16.5" customHeight="1">
      <c r="B3332" s="16" t="s">
        <v>546</v>
      </c>
    </row>
    <row r="3333" spans="2:2" ht="16.5" customHeight="1">
      <c r="B3333" s="14"/>
    </row>
    <row r="3334" spans="2:2" ht="16.5" customHeight="1">
      <c r="B3334" s="15" t="s">
        <v>1253</v>
      </c>
    </row>
    <row r="3335" spans="2:2" ht="16.5" customHeight="1"/>
    <row r="3336" spans="2:2" ht="16.5" customHeight="1"/>
    <row r="3337" spans="2:2" ht="16.5" customHeight="1"/>
    <row r="3338" spans="2:2" ht="16.5" customHeight="1">
      <c r="B3338" s="16" t="s">
        <v>548</v>
      </c>
    </row>
    <row r="3339" spans="2:2" ht="16.5" customHeight="1">
      <c r="B3339" s="14"/>
    </row>
    <row r="3340" spans="2:2" ht="16.5" customHeight="1">
      <c r="B3340" s="15" t="s">
        <v>1254</v>
      </c>
    </row>
    <row r="3341" spans="2:2" ht="16.5" customHeight="1">
      <c r="B3341" s="14"/>
    </row>
    <row r="3342" spans="2:2" ht="16.5" customHeight="1">
      <c r="B3342" s="15" t="s">
        <v>1255</v>
      </c>
    </row>
    <row r="3343" spans="2:2" ht="16.5" customHeight="1">
      <c r="B3343" s="14"/>
    </row>
    <row r="3344" spans="2:2" ht="16.5" customHeight="1">
      <c r="B3344" s="14"/>
    </row>
    <row r="3345" spans="2:2" ht="16.5" customHeight="1">
      <c r="B3345" s="14"/>
    </row>
    <row r="3346" spans="2:2" ht="16.5" customHeight="1">
      <c r="B3346" s="14" t="s">
        <v>1256</v>
      </c>
    </row>
    <row r="3347" spans="2:2" ht="16.5" customHeight="1">
      <c r="B3347" s="14"/>
    </row>
    <row r="3348" spans="2:2" ht="16.5" customHeight="1">
      <c r="B3348" s="15" t="s">
        <v>1257</v>
      </c>
    </row>
    <row r="3349" spans="2:2" ht="16.5" customHeight="1">
      <c r="B3349" s="14"/>
    </row>
    <row r="3350" spans="2:2" ht="16.5" customHeight="1">
      <c r="B3350" s="14"/>
    </row>
    <row r="3351" spans="2:2" ht="16.5" customHeight="1">
      <c r="B3351" s="14"/>
    </row>
    <row r="3352" spans="2:2" ht="16.5" customHeight="1">
      <c r="B3352" s="15" t="s">
        <v>1258</v>
      </c>
    </row>
    <row r="3353" spans="2:2" ht="16.5" customHeight="1">
      <c r="B3353" s="14"/>
    </row>
    <row r="3354" spans="2:2" ht="16.5" customHeight="1">
      <c r="B3354" s="14" t="s">
        <v>1259</v>
      </c>
    </row>
    <row r="3355" spans="2:2" ht="16.5" customHeight="1"/>
    <row r="3356" spans="2:2" ht="16.5" customHeight="1">
      <c r="B3356" s="21" t="s">
        <v>1086</v>
      </c>
    </row>
    <row r="3357" spans="2:2" ht="16.5" customHeight="1">
      <c r="B3357" s="14"/>
    </row>
    <row r="3358" spans="2:2" ht="16.5" customHeight="1">
      <c r="B3358" s="14" t="s">
        <v>1260</v>
      </c>
    </row>
    <row r="3359" spans="2:2" ht="16.5" customHeight="1">
      <c r="B3359" s="14"/>
    </row>
    <row r="3360" spans="2:2" ht="16.5" customHeight="1">
      <c r="B3360" s="14" t="s">
        <v>1261</v>
      </c>
    </row>
    <row r="3361" spans="2:2" ht="16.5" customHeight="1"/>
    <row r="3362" spans="2:2" ht="16.5" customHeight="1"/>
    <row r="3363" spans="2:2" ht="16.5" customHeight="1"/>
    <row r="3364" spans="2:2" ht="16.5" customHeight="1">
      <c r="B3364" s="31" t="s">
        <v>582</v>
      </c>
    </row>
    <row r="3365" spans="2:2" ht="16.5" customHeight="1"/>
    <row r="3366" spans="2:2" ht="16.5" customHeight="1">
      <c r="B3366" s="21" t="s">
        <v>1262</v>
      </c>
    </row>
    <row r="3367" spans="2:2" ht="16.5" customHeight="1">
      <c r="B3367" s="14"/>
    </row>
    <row r="3368" spans="2:2" ht="16.5" customHeight="1">
      <c r="B3368" s="15" t="s">
        <v>1263</v>
      </c>
    </row>
    <row r="3369" spans="2:2" ht="16.5" customHeight="1">
      <c r="B3369" s="14"/>
    </row>
    <row r="3370" spans="2:2" ht="16.5" customHeight="1">
      <c r="B3370" s="14" t="s">
        <v>1264</v>
      </c>
    </row>
    <row r="3371" spans="2:2" ht="16.5" customHeight="1">
      <c r="B3371" s="14"/>
    </row>
    <row r="3372" spans="2:2" ht="16.5" customHeight="1">
      <c r="B3372" s="14" t="s">
        <v>1265</v>
      </c>
    </row>
    <row r="3373" spans="2:2" ht="16.5" customHeight="1">
      <c r="B3373" s="14"/>
    </row>
    <row r="3374" spans="2:2" ht="16.5" customHeight="1">
      <c r="B3374" s="14" t="s">
        <v>560</v>
      </c>
    </row>
    <row r="3375" spans="2:2" ht="16.5" customHeight="1">
      <c r="B3375" s="14" t="s">
        <v>1266</v>
      </c>
    </row>
    <row r="3376" spans="2:2" ht="16.5" customHeight="1"/>
    <row r="3377" spans="2:5" ht="16.5" customHeight="1"/>
    <row r="3378" spans="2:5" ht="16.5" customHeight="1"/>
    <row r="3379" spans="2:5" ht="16.5" customHeight="1">
      <c r="B3379" s="23" t="s">
        <v>587</v>
      </c>
      <c r="C3379" s="23" t="s">
        <v>514</v>
      </c>
      <c r="D3379" s="23" t="s">
        <v>588</v>
      </c>
      <c r="E3379" s="23" t="s">
        <v>1267</v>
      </c>
    </row>
    <row r="3380" spans="2:5" ht="16.5" customHeight="1">
      <c r="B3380" s="24">
        <v>1</v>
      </c>
      <c r="C3380" s="24" t="s">
        <v>1268</v>
      </c>
      <c r="D3380" s="27" t="s">
        <v>1269</v>
      </c>
      <c r="E3380" s="24" t="s">
        <v>1270</v>
      </c>
    </row>
    <row r="3381" spans="2:5" ht="16.5" customHeight="1">
      <c r="B3381" s="24">
        <v>3</v>
      </c>
      <c r="C3381" s="24" t="s">
        <v>1271</v>
      </c>
      <c r="D3381" s="27" t="s">
        <v>1272</v>
      </c>
      <c r="E3381" s="24" t="s">
        <v>1273</v>
      </c>
    </row>
    <row r="3382" spans="2:5" ht="16.5" customHeight="1">
      <c r="B3382" s="24">
        <v>6</v>
      </c>
      <c r="C3382" s="24" t="s">
        <v>1274</v>
      </c>
      <c r="D3382" s="27" t="s">
        <v>1275</v>
      </c>
      <c r="E3382" s="24" t="s">
        <v>1276</v>
      </c>
    </row>
    <row r="3383" spans="2:5" ht="16.5" customHeight="1">
      <c r="B3383" s="24">
        <v>7</v>
      </c>
      <c r="C3383" s="24" t="s">
        <v>1277</v>
      </c>
      <c r="D3383" s="27" t="s">
        <v>1278</v>
      </c>
      <c r="E3383" s="24" t="s">
        <v>1279</v>
      </c>
    </row>
    <row r="3384" spans="2:5" ht="16.5" customHeight="1">
      <c r="B3384" s="24">
        <v>9</v>
      </c>
      <c r="C3384" s="24" t="s">
        <v>735</v>
      </c>
      <c r="D3384" s="27" t="s">
        <v>1280</v>
      </c>
      <c r="E3384" s="24" t="s">
        <v>1281</v>
      </c>
    </row>
    <row r="3385" spans="2:5" ht="16.5" customHeight="1">
      <c r="B3385" s="24">
        <v>15</v>
      </c>
      <c r="C3385" s="24" t="s">
        <v>1282</v>
      </c>
      <c r="D3385" s="27" t="s">
        <v>1283</v>
      </c>
      <c r="E3385" s="24" t="s">
        <v>1284</v>
      </c>
    </row>
    <row r="3386" spans="2:5" ht="16.5" customHeight="1">
      <c r="B3386" s="24">
        <v>16</v>
      </c>
      <c r="C3386" s="24" t="s">
        <v>1285</v>
      </c>
      <c r="D3386" s="27" t="s">
        <v>1286</v>
      </c>
      <c r="E3386" s="24" t="s">
        <v>592</v>
      </c>
    </row>
    <row r="3387" spans="2:5" ht="16.5" customHeight="1">
      <c r="B3387" s="24">
        <v>17</v>
      </c>
      <c r="C3387" s="24" t="s">
        <v>1287</v>
      </c>
      <c r="D3387" s="27" t="s">
        <v>1288</v>
      </c>
      <c r="E3387" s="24" t="s">
        <v>1289</v>
      </c>
    </row>
    <row r="3388" spans="2:5" ht="16.5" customHeight="1">
      <c r="B3388" s="24">
        <v>18</v>
      </c>
      <c r="C3388" s="24" t="s">
        <v>1290</v>
      </c>
      <c r="D3388" s="27" t="s">
        <v>1291</v>
      </c>
      <c r="E3388" s="24" t="s">
        <v>1292</v>
      </c>
    </row>
    <row r="3389" spans="2:5" ht="16.5" customHeight="1">
      <c r="B3389" s="24">
        <v>19</v>
      </c>
      <c r="C3389" s="24" t="s">
        <v>1293</v>
      </c>
      <c r="D3389" s="27" t="s">
        <v>1294</v>
      </c>
      <c r="E3389" s="24" t="s">
        <v>592</v>
      </c>
    </row>
    <row r="3390" spans="2:5" ht="16.5" customHeight="1">
      <c r="B3390" s="24">
        <v>20</v>
      </c>
      <c r="C3390" s="24" t="s">
        <v>1295</v>
      </c>
      <c r="D3390" s="27" t="s">
        <v>1296</v>
      </c>
      <c r="E3390" s="24" t="s">
        <v>1297</v>
      </c>
    </row>
    <row r="3391" spans="2:5" ht="16.5" customHeight="1">
      <c r="B3391" s="24">
        <v>21</v>
      </c>
      <c r="C3391" s="24" t="s">
        <v>739</v>
      </c>
      <c r="D3391" s="27" t="s">
        <v>1298</v>
      </c>
      <c r="E3391" s="24" t="s">
        <v>1299</v>
      </c>
    </row>
    <row r="3392" spans="2:5" ht="16.5" customHeight="1">
      <c r="B3392" s="24">
        <v>35</v>
      </c>
      <c r="C3392" s="24" t="s">
        <v>1300</v>
      </c>
      <c r="D3392" s="27" t="s">
        <v>1301</v>
      </c>
      <c r="E3392" s="24" t="s">
        <v>1302</v>
      </c>
    </row>
    <row r="3393" spans="2:2" ht="16.5" customHeight="1"/>
    <row r="3394" spans="2:2" ht="16.5" customHeight="1"/>
    <row r="3395" spans="2:2" ht="16.5" customHeight="1">
      <c r="B3395" s="10" t="s">
        <v>494</v>
      </c>
    </row>
    <row r="3396" spans="2:2" ht="16.5" customHeight="1">
      <c r="B3396" s="14"/>
    </row>
    <row r="3397" spans="2:2" ht="16.5" customHeight="1">
      <c r="B3397" s="15" t="s">
        <v>1303</v>
      </c>
    </row>
    <row r="3398" spans="2:2" ht="16.5" customHeight="1">
      <c r="B3398" s="14"/>
    </row>
    <row r="3399" spans="2:2" ht="16.5" customHeight="1">
      <c r="B3399" s="14" t="s">
        <v>1304</v>
      </c>
    </row>
    <row r="3400" spans="2:2" ht="16.5" customHeight="1">
      <c r="B3400" s="14"/>
    </row>
    <row r="3401" spans="2:2" ht="16.5" customHeight="1">
      <c r="B3401" s="14"/>
    </row>
    <row r="3402" spans="2:2" ht="16.5" customHeight="1">
      <c r="B3402" s="14"/>
    </row>
    <row r="3403" spans="2:2" ht="16.5" customHeight="1">
      <c r="B3403" s="15" t="s">
        <v>1305</v>
      </c>
    </row>
    <row r="3404" spans="2:2" ht="16.5" customHeight="1"/>
    <row r="3405" spans="2:2" ht="16.5" customHeight="1">
      <c r="B3405" s="21" t="s">
        <v>1306</v>
      </c>
    </row>
    <row r="3406" spans="2:2" ht="16.5" customHeight="1"/>
    <row r="3407" spans="2:2" ht="16.5" customHeight="1"/>
    <row r="3408" spans="2:2" ht="16.5" customHeight="1"/>
    <row r="3409" ht="16.5" customHeight="1"/>
    <row r="3410" ht="16.5" customHeight="1"/>
    <row r="3411" ht="16.5" customHeight="1"/>
    <row r="3412" ht="16.5" customHeight="1"/>
    <row r="3413" ht="16.5" customHeight="1"/>
    <row r="3414" ht="16.5" customHeight="1"/>
    <row r="3415" ht="16.5" customHeight="1"/>
    <row r="3416" ht="16.5" customHeight="1"/>
    <row r="3417" ht="16.5" customHeight="1"/>
    <row r="3418" ht="16.5" customHeight="1"/>
    <row r="3419" ht="16.5" customHeight="1"/>
    <row r="3420" ht="16.5" customHeight="1"/>
    <row r="3421" ht="16.5" customHeight="1"/>
    <row r="3422" ht="16.5" customHeight="1"/>
    <row r="3423" ht="16.5" customHeight="1"/>
    <row r="3424" ht="16.5" customHeight="1"/>
    <row r="3425" spans="2:2" ht="16.5" customHeight="1"/>
    <row r="3426" spans="2:2" ht="16.5" customHeight="1"/>
    <row r="3427" spans="2:2" ht="16.5" customHeight="1"/>
    <row r="3428" spans="2:2" ht="16.5" customHeight="1"/>
    <row r="3429" spans="2:2" ht="16.5" customHeight="1"/>
    <row r="3430" spans="2:2" ht="16.5" customHeight="1">
      <c r="B3430" s="10" t="s">
        <v>1307</v>
      </c>
    </row>
    <row r="3431" spans="2:2" ht="16.5" customHeight="1"/>
    <row r="3432" spans="2:2" ht="16.5" customHeight="1">
      <c r="B3432" s="16" t="s">
        <v>542</v>
      </c>
    </row>
    <row r="3433" spans="2:2" ht="16.5" customHeight="1">
      <c r="B3433" s="14"/>
    </row>
    <row r="3434" spans="2:2" ht="16.5" customHeight="1">
      <c r="B3434" s="15" t="s">
        <v>1308</v>
      </c>
    </row>
    <row r="3435" spans="2:2" ht="16.5" customHeight="1"/>
    <row r="3436" spans="2:2" ht="16.5" customHeight="1">
      <c r="B3436" s="16" t="s">
        <v>544</v>
      </c>
    </row>
    <row r="3437" spans="2:2" ht="16.5" customHeight="1">
      <c r="B3437" s="14"/>
    </row>
    <row r="3438" spans="2:2" ht="16.5" customHeight="1">
      <c r="B3438" s="15" t="s">
        <v>1309</v>
      </c>
    </row>
    <row r="3439" spans="2:2" ht="16.5" customHeight="1"/>
    <row r="3440" spans="2:2" ht="16.5" customHeight="1">
      <c r="B3440" s="16" t="s">
        <v>546</v>
      </c>
    </row>
    <row r="3441" spans="2:2" ht="16.5" customHeight="1">
      <c r="B3441" s="14"/>
    </row>
    <row r="3442" spans="2:2" ht="16.5" customHeight="1">
      <c r="B3442" s="15" t="s">
        <v>1310</v>
      </c>
    </row>
    <row r="3443" spans="2:2" ht="16.5" customHeight="1"/>
    <row r="3444" spans="2:2" ht="16.5" customHeight="1"/>
    <row r="3445" spans="2:2" ht="16.5" customHeight="1"/>
    <row r="3446" spans="2:2" ht="16.5" customHeight="1">
      <c r="B3446" s="16" t="s">
        <v>548</v>
      </c>
    </row>
    <row r="3447" spans="2:2" ht="16.5" customHeight="1">
      <c r="B3447" s="14"/>
    </row>
    <row r="3448" spans="2:2" ht="16.5" customHeight="1">
      <c r="B3448" s="15" t="s">
        <v>1311</v>
      </c>
    </row>
    <row r="3449" spans="2:2" ht="16.5" customHeight="1">
      <c r="B3449" s="14"/>
    </row>
    <row r="3450" spans="2:2" ht="16.5" customHeight="1">
      <c r="B3450" s="15" t="s">
        <v>1312</v>
      </c>
    </row>
    <row r="3451" spans="2:2" ht="16.5" customHeight="1">
      <c r="B3451" s="14"/>
    </row>
    <row r="3452" spans="2:2" ht="16.5" customHeight="1">
      <c r="B3452" s="14" t="s">
        <v>1313</v>
      </c>
    </row>
    <row r="3453" spans="2:2" ht="16.5" customHeight="1">
      <c r="B3453" s="14"/>
    </row>
    <row r="3454" spans="2:2" ht="16.5" customHeight="1">
      <c r="B3454" s="14"/>
    </row>
    <row r="3455" spans="2:2" ht="16.5" customHeight="1">
      <c r="B3455" s="14"/>
    </row>
    <row r="3456" spans="2:2" ht="16.5" customHeight="1">
      <c r="B3456" s="15" t="s">
        <v>1314</v>
      </c>
    </row>
    <row r="3457" spans="2:2" ht="16.5" customHeight="1">
      <c r="B3457" s="14"/>
    </row>
    <row r="3458" spans="2:2" ht="16.5" customHeight="1">
      <c r="B3458" s="14" t="s">
        <v>1315</v>
      </c>
    </row>
    <row r="3459" spans="2:2" ht="16.5" customHeight="1">
      <c r="B3459" s="14"/>
    </row>
    <row r="3460" spans="2:2" ht="16.5" customHeight="1">
      <c r="B3460" s="14" t="s">
        <v>1316</v>
      </c>
    </row>
    <row r="3461" spans="2:2" ht="16.5" customHeight="1"/>
    <row r="3462" spans="2:2" ht="16.5" customHeight="1">
      <c r="B3462" s="21" t="s">
        <v>1317</v>
      </c>
    </row>
    <row r="3463" spans="2:2" ht="16.5" customHeight="1">
      <c r="B3463" s="14"/>
    </row>
    <row r="3464" spans="2:2" ht="16.5" customHeight="1">
      <c r="B3464" s="14" t="s">
        <v>1318</v>
      </c>
    </row>
    <row r="3465" spans="2:2" ht="16.5" customHeight="1">
      <c r="B3465" s="14"/>
    </row>
    <row r="3466" spans="2:2" ht="16.5" customHeight="1">
      <c r="B3466" s="14" t="s">
        <v>1319</v>
      </c>
    </row>
    <row r="3467" spans="2:2" ht="16.5" customHeight="1"/>
    <row r="3468" spans="2:2" ht="16.5" customHeight="1">
      <c r="B3468" s="31" t="s">
        <v>582</v>
      </c>
    </row>
    <row r="3469" spans="2:2" ht="16.5" customHeight="1"/>
    <row r="3470" spans="2:2" ht="16.5" customHeight="1">
      <c r="B3470" s="21" t="s">
        <v>1320</v>
      </c>
    </row>
    <row r="3471" spans="2:2" ht="16.5" customHeight="1">
      <c r="B3471" s="14"/>
    </row>
    <row r="3472" spans="2:2" ht="16.5" customHeight="1">
      <c r="B3472" s="15" t="s">
        <v>1321</v>
      </c>
    </row>
    <row r="3473" spans="2:2" ht="16.5" customHeight="1">
      <c r="B3473" s="14"/>
    </row>
    <row r="3474" spans="2:2" ht="16.5" customHeight="1">
      <c r="B3474" s="14" t="s">
        <v>1322</v>
      </c>
    </row>
    <row r="3475" spans="2:2" ht="16.5" customHeight="1">
      <c r="B3475" s="14"/>
    </row>
    <row r="3476" spans="2:2" ht="16.5" customHeight="1">
      <c r="B3476" s="14" t="s">
        <v>1323</v>
      </c>
    </row>
    <row r="3477" spans="2:2" ht="16.5" customHeight="1"/>
    <row r="3478" spans="2:2" ht="16.5" customHeight="1"/>
    <row r="3479" spans="2:2" ht="16.5" customHeight="1">
      <c r="B3479" s="21" t="s">
        <v>1324</v>
      </c>
    </row>
    <row r="3480" spans="2:2" ht="16.5" customHeight="1"/>
    <row r="3481" spans="2:2" ht="16.5" customHeight="1"/>
    <row r="3482" spans="2:2" ht="16.5" customHeight="1"/>
    <row r="3483" spans="2:2" ht="16.5" customHeight="1"/>
    <row r="3484" spans="2:2" ht="16.5" customHeight="1"/>
    <row r="3485" spans="2:2" ht="16.5" customHeight="1"/>
    <row r="3486" spans="2:2" ht="16.5" customHeight="1"/>
    <row r="3487" spans="2:2" ht="16.5" customHeight="1"/>
    <row r="3488" spans="2:2" ht="16.5" customHeight="1"/>
    <row r="3489" spans="2:2" ht="16.5" customHeight="1"/>
    <row r="3490" spans="2:2" ht="16.5" customHeight="1"/>
    <row r="3491" spans="2:2" ht="16.5" customHeight="1"/>
    <row r="3492" spans="2:2" ht="16.5" customHeight="1"/>
    <row r="3493" spans="2:2" ht="16.5" customHeight="1"/>
    <row r="3494" spans="2:2" ht="16.5" customHeight="1"/>
    <row r="3495" spans="2:2" ht="16.5" customHeight="1"/>
    <row r="3496" spans="2:2" ht="16.5" customHeight="1"/>
    <row r="3497" spans="2:2" ht="16.5" customHeight="1"/>
    <row r="3498" spans="2:2" ht="16.5" customHeight="1"/>
    <row r="3499" spans="2:2" ht="16.5" customHeight="1"/>
    <row r="3500" spans="2:2" ht="16.5" customHeight="1"/>
    <row r="3501" spans="2:2" ht="16.5" customHeight="1"/>
    <row r="3502" spans="2:2" ht="16.5" customHeight="1"/>
    <row r="3503" spans="2:2" ht="16.5" customHeight="1"/>
    <row r="3504" spans="2:2" ht="16.5" customHeight="1">
      <c r="B3504" s="10" t="s">
        <v>1325</v>
      </c>
    </row>
    <row r="3505" spans="2:2" ht="16.5" customHeight="1"/>
    <row r="3506" spans="2:2" ht="16.5" customHeight="1">
      <c r="B3506" s="16" t="s">
        <v>542</v>
      </c>
    </row>
    <row r="3507" spans="2:2" ht="16.5" customHeight="1">
      <c r="B3507" s="14"/>
    </row>
    <row r="3508" spans="2:2" ht="16.5" customHeight="1">
      <c r="B3508" s="15" t="s">
        <v>1326</v>
      </c>
    </row>
    <row r="3509" spans="2:2" ht="16.5" customHeight="1"/>
    <row r="3510" spans="2:2" ht="16.5" customHeight="1">
      <c r="B3510" s="16" t="s">
        <v>544</v>
      </c>
    </row>
    <row r="3511" spans="2:2" ht="16.5" customHeight="1">
      <c r="B3511" s="14"/>
    </row>
    <row r="3512" spans="2:2" ht="16.5" customHeight="1">
      <c r="B3512" s="15" t="s">
        <v>1327</v>
      </c>
    </row>
    <row r="3513" spans="2:2" ht="16.5" customHeight="1"/>
    <row r="3514" spans="2:2" ht="16.5" customHeight="1">
      <c r="B3514" s="16" t="s">
        <v>546</v>
      </c>
    </row>
    <row r="3515" spans="2:2" ht="16.5" customHeight="1">
      <c r="B3515" s="14"/>
    </row>
    <row r="3516" spans="2:2" ht="16.5" customHeight="1">
      <c r="B3516" s="15" t="s">
        <v>1328</v>
      </c>
    </row>
    <row r="3517" spans="2:2" ht="16.5" customHeight="1">
      <c r="B3517" s="14"/>
    </row>
    <row r="3518" spans="2:2" ht="16.5" customHeight="1">
      <c r="B3518" s="14" t="s">
        <v>1329</v>
      </c>
    </row>
    <row r="3519" spans="2:2" ht="16.5" customHeight="1">
      <c r="B3519" s="14"/>
    </row>
    <row r="3520" spans="2:2" ht="16.5" customHeight="1">
      <c r="B3520" s="15" t="s">
        <v>1330</v>
      </c>
    </row>
    <row r="3521" spans="2:2" ht="16.5" customHeight="1">
      <c r="B3521" s="14" t="s">
        <v>1331</v>
      </c>
    </row>
    <row r="3522" spans="2:2" ht="16.5" customHeight="1"/>
    <row r="3523" spans="2:2" ht="16.5" customHeight="1"/>
    <row r="3524" spans="2:2" ht="16.5" customHeight="1"/>
    <row r="3525" spans="2:2" ht="16.5" customHeight="1">
      <c r="B3525" s="16" t="s">
        <v>548</v>
      </c>
    </row>
    <row r="3526" spans="2:2" ht="16.5" customHeight="1">
      <c r="B3526" s="14"/>
    </row>
    <row r="3527" spans="2:2" ht="16.5" customHeight="1">
      <c r="B3527" s="15" t="s">
        <v>1332</v>
      </c>
    </row>
    <row r="3528" spans="2:2" ht="16.5" customHeight="1">
      <c r="B3528" s="14"/>
    </row>
    <row r="3529" spans="2:2" ht="16.5" customHeight="1">
      <c r="B3529" s="15" t="s">
        <v>1333</v>
      </c>
    </row>
    <row r="3530" spans="2:2" ht="16.5" customHeight="1">
      <c r="B3530" s="14"/>
    </row>
    <row r="3531" spans="2:2" ht="16.5" customHeight="1">
      <c r="B3531" s="15" t="s">
        <v>1334</v>
      </c>
    </row>
    <row r="3532" spans="2:2" ht="16.5" customHeight="1">
      <c r="B3532" s="14"/>
    </row>
    <row r="3533" spans="2:2" ht="16.5" customHeight="1">
      <c r="B3533" s="15" t="s">
        <v>1335</v>
      </c>
    </row>
    <row r="3534" spans="2:2" ht="16.5" customHeight="1">
      <c r="B3534" s="14"/>
    </row>
    <row r="3535" spans="2:2" ht="16.5" customHeight="1">
      <c r="B3535" s="14"/>
    </row>
    <row r="3536" spans="2:2" ht="16.5" customHeight="1">
      <c r="B3536" s="14"/>
    </row>
    <row r="3537" spans="2:2" ht="16.5" customHeight="1">
      <c r="B3537" s="14" t="s">
        <v>1336</v>
      </c>
    </row>
    <row r="3538" spans="2:2" ht="16.5" customHeight="1"/>
    <row r="3539" spans="2:2" ht="16.5" customHeight="1">
      <c r="B3539" s="21" t="s">
        <v>1337</v>
      </c>
    </row>
    <row r="3540" spans="2:2" ht="16.5" customHeight="1">
      <c r="B3540" s="21" t="s">
        <v>1338</v>
      </c>
    </row>
    <row r="3541" spans="2:2" ht="16.5" customHeight="1">
      <c r="B3541" s="21" t="s">
        <v>1339</v>
      </c>
    </row>
    <row r="3542" spans="2:2" ht="16.5" customHeight="1"/>
    <row r="3543" spans="2:2" ht="16.5" customHeight="1"/>
    <row r="3544" spans="2:2" ht="16.5" customHeight="1"/>
    <row r="3545" spans="2:2" ht="16.5" customHeight="1">
      <c r="B3545" s="22" t="s">
        <v>1340</v>
      </c>
    </row>
    <row r="3546" spans="2:2" ht="16.5" customHeight="1"/>
    <row r="3547" spans="2:2" ht="16.5" customHeight="1"/>
    <row r="3548" spans="2:2" ht="16.5" customHeight="1"/>
    <row r="3549" spans="2:2" ht="16.5" customHeight="1"/>
    <row r="3550" spans="2:2" ht="16.5" customHeight="1"/>
    <row r="3551" spans="2:2" ht="16.5" customHeight="1"/>
    <row r="3552" spans="2:2" ht="16.5" customHeight="1"/>
    <row r="3553" ht="16.5" customHeight="1"/>
    <row r="3554" ht="16.5" customHeight="1"/>
    <row r="3555" ht="16.5" customHeight="1"/>
    <row r="3556" ht="16.5" customHeight="1"/>
    <row r="3557" ht="16.5" customHeight="1"/>
    <row r="3558" ht="16.5" customHeight="1"/>
    <row r="3559" ht="16.5" customHeight="1"/>
    <row r="3560" ht="16.5" customHeight="1"/>
    <row r="3561" ht="16.5" customHeight="1"/>
    <row r="3562" ht="16.5" customHeight="1"/>
    <row r="3563" ht="16.5" customHeight="1"/>
    <row r="3564" ht="16.5" customHeight="1"/>
    <row r="3565" ht="16.5" customHeight="1"/>
    <row r="3566" ht="16.5" customHeight="1"/>
    <row r="3567" ht="16.5" customHeight="1"/>
    <row r="3568" ht="16.5" customHeight="1"/>
    <row r="3569" spans="2:2" ht="16.5" customHeight="1">
      <c r="B3569" s="10" t="s">
        <v>1341</v>
      </c>
    </row>
    <row r="3570" spans="2:2" ht="16.5" customHeight="1"/>
    <row r="3571" spans="2:2" ht="16.5" customHeight="1">
      <c r="B3571" s="16" t="s">
        <v>542</v>
      </c>
    </row>
    <row r="3572" spans="2:2" ht="16.5" customHeight="1">
      <c r="B3572" s="14"/>
    </row>
    <row r="3573" spans="2:2" ht="16.5" customHeight="1">
      <c r="B3573" s="15" t="s">
        <v>1342</v>
      </c>
    </row>
    <row r="3574" spans="2:2" ht="16.5" customHeight="1"/>
    <row r="3575" spans="2:2" ht="16.5" customHeight="1">
      <c r="B3575" s="16" t="s">
        <v>544</v>
      </c>
    </row>
    <row r="3576" spans="2:2" ht="16.5" customHeight="1">
      <c r="B3576" s="14"/>
    </row>
    <row r="3577" spans="2:2" ht="16.5" customHeight="1">
      <c r="B3577" s="15" t="s">
        <v>1343</v>
      </c>
    </row>
    <row r="3578" spans="2:2" ht="16.5" customHeight="1"/>
    <row r="3579" spans="2:2" ht="16.5" customHeight="1">
      <c r="B3579" s="16" t="s">
        <v>546</v>
      </c>
    </row>
    <row r="3580" spans="2:2" ht="16.5" customHeight="1">
      <c r="B3580" s="14"/>
    </row>
    <row r="3581" spans="2:2" ht="16.5" customHeight="1">
      <c r="B3581" s="15" t="s">
        <v>1344</v>
      </c>
    </row>
    <row r="3582" spans="2:2" ht="16.5" customHeight="1"/>
    <row r="3583" spans="2:2" ht="16.5" customHeight="1"/>
    <row r="3584" spans="2:2" ht="16.5" customHeight="1"/>
    <row r="3585" spans="2:2" ht="16.5" customHeight="1">
      <c r="B3585" s="16" t="s">
        <v>548</v>
      </c>
    </row>
    <row r="3586" spans="2:2" ht="16.5" customHeight="1">
      <c r="B3586" s="14"/>
    </row>
    <row r="3587" spans="2:2" ht="16.5" customHeight="1">
      <c r="B3587" s="15" t="s">
        <v>1345</v>
      </c>
    </row>
    <row r="3588" spans="2:2" ht="16.5" customHeight="1">
      <c r="B3588" s="14"/>
    </row>
    <row r="3589" spans="2:2" ht="16.5" customHeight="1">
      <c r="B3589" s="15" t="s">
        <v>1346</v>
      </c>
    </row>
    <row r="3590" spans="2:2" ht="16.5" customHeight="1">
      <c r="B3590" s="14"/>
    </row>
    <row r="3591" spans="2:2" ht="16.5" customHeight="1">
      <c r="B3591" s="14" t="s">
        <v>1347</v>
      </c>
    </row>
    <row r="3592" spans="2:2" ht="16.5" customHeight="1">
      <c r="B3592" s="14"/>
    </row>
    <row r="3593" spans="2:2" ht="16.5" customHeight="1">
      <c r="B3593" s="14"/>
    </row>
    <row r="3594" spans="2:2" ht="16.5" customHeight="1">
      <c r="B3594" s="14"/>
    </row>
    <row r="3595" spans="2:2" ht="16.5" customHeight="1">
      <c r="B3595" s="15" t="s">
        <v>1348</v>
      </c>
    </row>
    <row r="3596" spans="2:2" ht="16.5" customHeight="1">
      <c r="B3596" s="14"/>
    </row>
    <row r="3597" spans="2:2" ht="16.5" customHeight="1">
      <c r="B3597" s="14" t="s">
        <v>1349</v>
      </c>
    </row>
    <row r="3598" spans="2:2" ht="16.5" customHeight="1">
      <c r="B3598" s="14"/>
    </row>
    <row r="3599" spans="2:2" ht="16.5" customHeight="1">
      <c r="B3599" s="14" t="s">
        <v>1350</v>
      </c>
    </row>
    <row r="3600" spans="2:2" ht="16.5" customHeight="1"/>
    <row r="3601" spans="2:3" ht="16.5" customHeight="1">
      <c r="B3601" s="21" t="s">
        <v>1351</v>
      </c>
    </row>
    <row r="3602" spans="2:3" ht="16.5" customHeight="1">
      <c r="B3602" s="14"/>
    </row>
    <row r="3603" spans="2:3" ht="16.5" customHeight="1">
      <c r="B3603" s="15" t="s">
        <v>1352</v>
      </c>
    </row>
    <row r="3604" spans="2:3" ht="16.5" customHeight="1">
      <c r="B3604" s="14"/>
    </row>
    <row r="3605" spans="2:3" ht="16.5" customHeight="1">
      <c r="B3605" s="14" t="s">
        <v>1353</v>
      </c>
    </row>
    <row r="3606" spans="2:3" ht="16.5" customHeight="1"/>
    <row r="3607" spans="2:3" ht="16.5" customHeight="1">
      <c r="B3607" s="24" t="s">
        <v>1354</v>
      </c>
    </row>
    <row r="3608" spans="2:3" ht="16.5" customHeight="1">
      <c r="B3608" s="32" t="s">
        <v>1355</v>
      </c>
      <c r="C3608" s="26" t="s">
        <v>1356</v>
      </c>
    </row>
    <row r="3609" spans="2:3" ht="16.5" customHeight="1"/>
    <row r="3610" spans="2:3" ht="16.5" customHeight="1"/>
    <row r="3611" spans="2:3" ht="16.5" customHeight="1"/>
    <row r="3612" spans="2:3" ht="16.5" customHeight="1"/>
    <row r="3613" spans="2:3" ht="16.5" customHeight="1"/>
    <row r="3614" spans="2:3" ht="16.5" customHeight="1"/>
    <row r="3615" spans="2:3" ht="16.5" customHeight="1"/>
    <row r="3616" spans="2:3" ht="16.5" customHeight="1"/>
    <row r="3617" ht="16.5" customHeight="1"/>
    <row r="3618" ht="16.5" customHeight="1"/>
    <row r="3619" ht="16.5" customHeight="1"/>
    <row r="3620" ht="16.5" customHeight="1"/>
    <row r="3621" ht="16.5" customHeight="1"/>
    <row r="3622" ht="16.5" customHeight="1"/>
    <row r="3623" ht="16.5" customHeight="1"/>
    <row r="3624" ht="16.5" customHeight="1"/>
    <row r="3625" ht="16.5" customHeight="1"/>
    <row r="3626" ht="16.5" customHeight="1"/>
    <row r="3627" ht="16.5" customHeight="1"/>
    <row r="3628" ht="16.5" customHeight="1"/>
    <row r="3629" ht="16.5" customHeight="1"/>
    <row r="3630" ht="16.5" customHeight="1"/>
    <row r="3631" ht="16.5" customHeight="1"/>
    <row r="3632" ht="16.5" customHeight="1"/>
    <row r="3633" spans="2:2" ht="16.5" customHeight="1">
      <c r="B3633" s="10" t="s">
        <v>1357</v>
      </c>
    </row>
    <row r="3634" spans="2:2" ht="16.5" customHeight="1"/>
    <row r="3635" spans="2:2" ht="16.5" customHeight="1">
      <c r="B3635" s="16" t="s">
        <v>542</v>
      </c>
    </row>
    <row r="3636" spans="2:2" ht="16.5" customHeight="1">
      <c r="B3636" s="14"/>
    </row>
    <row r="3637" spans="2:2" ht="16.5" customHeight="1">
      <c r="B3637" s="15" t="s">
        <v>1358</v>
      </c>
    </row>
    <row r="3638" spans="2:2" ht="16.5" customHeight="1"/>
    <row r="3639" spans="2:2" ht="16.5" customHeight="1">
      <c r="B3639" s="16" t="s">
        <v>544</v>
      </c>
    </row>
    <row r="3640" spans="2:2" ht="16.5" customHeight="1">
      <c r="B3640" s="14"/>
    </row>
    <row r="3641" spans="2:2" ht="16.5" customHeight="1">
      <c r="B3641" s="15" t="s">
        <v>1359</v>
      </c>
    </row>
    <row r="3642" spans="2:2" ht="16.5" customHeight="1"/>
    <row r="3643" spans="2:2" ht="16.5" customHeight="1">
      <c r="B3643" s="16" t="s">
        <v>546</v>
      </c>
    </row>
    <row r="3644" spans="2:2" ht="16.5" customHeight="1">
      <c r="B3644" s="14"/>
    </row>
    <row r="3645" spans="2:2" ht="16.5" customHeight="1">
      <c r="B3645" s="15" t="s">
        <v>1360</v>
      </c>
    </row>
    <row r="3646" spans="2:2" ht="16.5" customHeight="1"/>
    <row r="3647" spans="2:2" ht="16.5" customHeight="1"/>
    <row r="3648" spans="2:2" ht="16.5" customHeight="1"/>
    <row r="3649" spans="2:2" ht="16.5" customHeight="1">
      <c r="B3649" s="16" t="s">
        <v>548</v>
      </c>
    </row>
    <row r="3650" spans="2:2" ht="16.5" customHeight="1">
      <c r="B3650" s="14"/>
    </row>
    <row r="3651" spans="2:2" ht="16.5" customHeight="1">
      <c r="B3651" s="15" t="s">
        <v>1361</v>
      </c>
    </row>
    <row r="3652" spans="2:2" ht="16.5" customHeight="1">
      <c r="B3652" s="14"/>
    </row>
    <row r="3653" spans="2:2" ht="16.5" customHeight="1">
      <c r="B3653" s="15" t="s">
        <v>1362</v>
      </c>
    </row>
    <row r="3654" spans="2:2" ht="16.5" customHeight="1">
      <c r="B3654" s="14"/>
    </row>
    <row r="3655" spans="2:2" ht="16.5" customHeight="1">
      <c r="B3655" s="14" t="s">
        <v>1363</v>
      </c>
    </row>
    <row r="3656" spans="2:2" ht="16.5" customHeight="1">
      <c r="B3656" s="14"/>
    </row>
    <row r="3657" spans="2:2" ht="16.5" customHeight="1">
      <c r="B3657" s="14"/>
    </row>
    <row r="3658" spans="2:2" ht="16.5" customHeight="1">
      <c r="B3658" s="14"/>
    </row>
    <row r="3659" spans="2:2" ht="16.5" customHeight="1">
      <c r="B3659" s="15" t="s">
        <v>1364</v>
      </c>
    </row>
    <row r="3660" spans="2:2" ht="16.5" customHeight="1">
      <c r="B3660" s="14"/>
    </row>
    <row r="3661" spans="2:2" ht="16.5" customHeight="1">
      <c r="B3661" s="14" t="s">
        <v>1365</v>
      </c>
    </row>
    <row r="3662" spans="2:2" ht="16.5" customHeight="1"/>
    <row r="3663" spans="2:2" ht="16.5" customHeight="1">
      <c r="B3663" s="21" t="s">
        <v>1366</v>
      </c>
    </row>
    <row r="3664" spans="2:2" ht="16.5" customHeight="1">
      <c r="B3664" s="21" t="s">
        <v>1367</v>
      </c>
    </row>
    <row r="3665" spans="2:5" ht="16.5" customHeight="1"/>
    <row r="3666" spans="2:5" ht="16.5" customHeight="1"/>
    <row r="3667" spans="2:5" ht="16.5" customHeight="1">
      <c r="B3667" s="23" t="s">
        <v>587</v>
      </c>
      <c r="C3667" s="23" t="s">
        <v>514</v>
      </c>
      <c r="D3667" s="23" t="s">
        <v>588</v>
      </c>
      <c r="E3667" s="23" t="s">
        <v>1368</v>
      </c>
    </row>
    <row r="3668" spans="2:5" ht="16.5" customHeight="1">
      <c r="B3668" s="32">
        <v>9</v>
      </c>
      <c r="C3668" s="32" t="s">
        <v>1369</v>
      </c>
      <c r="D3668" s="32" t="s">
        <v>1370</v>
      </c>
      <c r="E3668" s="32" t="s">
        <v>1371</v>
      </c>
    </row>
    <row r="3669" spans="2:5" ht="16.5" customHeight="1"/>
    <row r="3670" spans="2:5" ht="16.5" customHeight="1"/>
    <row r="3671" spans="2:5" ht="16.5" customHeight="1"/>
    <row r="3672" spans="2:5" ht="16.5" customHeight="1"/>
    <row r="3673" spans="2:5" ht="16.5" customHeight="1"/>
    <row r="3674" spans="2:5" ht="16.5" customHeight="1"/>
    <row r="3675" spans="2:5" ht="16.5" customHeight="1"/>
    <row r="3676" spans="2:5" ht="16.5" customHeight="1"/>
    <row r="3677" spans="2:5" ht="16.5" customHeight="1"/>
    <row r="3678" spans="2:5" ht="16.5" customHeight="1"/>
    <row r="3679" spans="2:5" ht="16.5" customHeight="1"/>
    <row r="3680" spans="2:5" ht="16.5" customHeight="1"/>
    <row r="3681" spans="2:2" ht="16.5" customHeight="1"/>
    <row r="3682" spans="2:2" ht="16.5" customHeight="1"/>
    <row r="3683" spans="2:2" ht="16.5" customHeight="1"/>
    <row r="3684" spans="2:2" ht="16.5" customHeight="1"/>
    <row r="3685" spans="2:2" ht="16.5" customHeight="1"/>
    <row r="3686" spans="2:2" ht="16.5" customHeight="1"/>
    <row r="3687" spans="2:2" ht="16.5" customHeight="1"/>
    <row r="3688" spans="2:2" ht="16.5" customHeight="1"/>
    <row r="3689" spans="2:2" ht="16.5" customHeight="1"/>
    <row r="3690" spans="2:2" ht="16.5" customHeight="1"/>
    <row r="3691" spans="2:2" ht="16.5" customHeight="1"/>
    <row r="3692" spans="2:2" ht="16.5" customHeight="1"/>
    <row r="3693" spans="2:2" ht="16.5" customHeight="1">
      <c r="B3693" s="10" t="s">
        <v>1372</v>
      </c>
    </row>
    <row r="3694" spans="2:2" ht="16.5" customHeight="1"/>
    <row r="3695" spans="2:2" ht="16.5" customHeight="1">
      <c r="B3695" s="16" t="s">
        <v>542</v>
      </c>
    </row>
    <row r="3696" spans="2:2" ht="16.5" customHeight="1">
      <c r="B3696" s="14"/>
    </row>
    <row r="3697" spans="2:2" ht="16.5" customHeight="1">
      <c r="B3697" s="15" t="s">
        <v>1373</v>
      </c>
    </row>
    <row r="3698" spans="2:2" ht="16.5" customHeight="1"/>
    <row r="3699" spans="2:2" ht="16.5" customHeight="1">
      <c r="B3699" s="16" t="s">
        <v>544</v>
      </c>
    </row>
    <row r="3700" spans="2:2" ht="16.5" customHeight="1">
      <c r="B3700" s="14"/>
    </row>
    <row r="3701" spans="2:2" ht="16.5" customHeight="1">
      <c r="B3701" s="15" t="s">
        <v>1374</v>
      </c>
    </row>
    <row r="3702" spans="2:2" ht="16.5" customHeight="1"/>
    <row r="3703" spans="2:2" ht="16.5" customHeight="1">
      <c r="B3703" s="16" t="s">
        <v>546</v>
      </c>
    </row>
    <row r="3704" spans="2:2" ht="16.5" customHeight="1">
      <c r="B3704" s="14"/>
    </row>
    <row r="3705" spans="2:2" ht="16.5" customHeight="1">
      <c r="B3705" s="15" t="s">
        <v>1375</v>
      </c>
    </row>
    <row r="3706" spans="2:2" ht="16.5" customHeight="1"/>
    <row r="3707" spans="2:2" ht="16.5" customHeight="1"/>
    <row r="3708" spans="2:2" ht="16.5" customHeight="1"/>
    <row r="3709" spans="2:2" ht="16.5" customHeight="1">
      <c r="B3709" s="16" t="s">
        <v>548</v>
      </c>
    </row>
    <row r="3710" spans="2:2" ht="16.5" customHeight="1">
      <c r="B3710" s="14"/>
    </row>
    <row r="3711" spans="2:2" ht="16.5" customHeight="1">
      <c r="B3711" s="15" t="s">
        <v>1376</v>
      </c>
    </row>
    <row r="3712" spans="2:2" ht="16.5" customHeight="1">
      <c r="B3712" s="14"/>
    </row>
    <row r="3713" spans="2:2" ht="16.5" customHeight="1">
      <c r="B3713" s="15" t="s">
        <v>1377</v>
      </c>
    </row>
    <row r="3714" spans="2:2" ht="16.5" customHeight="1">
      <c r="B3714" s="14"/>
    </row>
    <row r="3715" spans="2:2" ht="16.5" customHeight="1">
      <c r="B3715" s="14" t="s">
        <v>1378</v>
      </c>
    </row>
    <row r="3716" spans="2:2" ht="16.5" customHeight="1">
      <c r="B3716" s="14"/>
    </row>
    <row r="3717" spans="2:2" ht="16.5" customHeight="1">
      <c r="B3717" s="14"/>
    </row>
    <row r="3718" spans="2:2" ht="16.5" customHeight="1">
      <c r="B3718" s="14"/>
    </row>
    <row r="3719" spans="2:2" ht="16.5" customHeight="1">
      <c r="B3719" s="15" t="s">
        <v>1379</v>
      </c>
    </row>
    <row r="3720" spans="2:2" ht="16.5" customHeight="1">
      <c r="B3720" s="14"/>
    </row>
    <row r="3721" spans="2:2" ht="16.5" customHeight="1">
      <c r="B3721" s="14" t="s">
        <v>1380</v>
      </c>
    </row>
    <row r="3722" spans="2:2" ht="16.5" customHeight="1">
      <c r="B3722" s="14"/>
    </row>
    <row r="3723" spans="2:2" ht="16.5" customHeight="1">
      <c r="B3723" s="14" t="s">
        <v>1381</v>
      </c>
    </row>
    <row r="3724" spans="2:2" ht="16.5" customHeight="1"/>
    <row r="3725" spans="2:2" ht="16.5" customHeight="1">
      <c r="B3725" s="21" t="s">
        <v>1382</v>
      </c>
    </row>
    <row r="3726" spans="2:2" ht="16.5" customHeight="1"/>
    <row r="3727" spans="2:2" ht="16.5" customHeight="1"/>
    <row r="3728" spans="2:2" ht="16.5" customHeight="1"/>
    <row r="3729" ht="16.5" customHeight="1"/>
    <row r="3730" ht="16.5" customHeight="1"/>
    <row r="3731" ht="16.5" customHeight="1"/>
    <row r="3732" ht="16.5" customHeight="1"/>
    <row r="3733" ht="16.5" customHeight="1"/>
    <row r="3734" ht="16.5" customHeight="1"/>
    <row r="3735" ht="16.5" customHeight="1"/>
    <row r="3736" ht="16.5" customHeight="1"/>
    <row r="3737" ht="16.5" customHeight="1"/>
    <row r="3738" ht="16.5" customHeight="1"/>
    <row r="3739" ht="16.5" customHeight="1"/>
    <row r="3740" ht="16.5" customHeight="1"/>
    <row r="3741" ht="16.5" customHeight="1"/>
    <row r="3742" ht="16.5" customHeight="1"/>
    <row r="3743" ht="16.5" customHeight="1"/>
    <row r="3744" ht="16.5" customHeight="1"/>
    <row r="3745" spans="2:2" ht="16.5" customHeight="1"/>
    <row r="3746" spans="2:2" ht="16.5" customHeight="1"/>
    <row r="3747" spans="2:2" ht="16.5" customHeight="1"/>
    <row r="3748" spans="2:2" ht="16.5" customHeight="1"/>
    <row r="3749" spans="2:2" ht="16.5" customHeight="1"/>
    <row r="3750" spans="2:2" ht="16.5" customHeight="1"/>
    <row r="3751" spans="2:2" ht="16.5" customHeight="1"/>
    <row r="3752" spans="2:2" ht="16.5" customHeight="1">
      <c r="B3752" s="10" t="s">
        <v>1383</v>
      </c>
    </row>
    <row r="3753" spans="2:2" ht="16.5" customHeight="1"/>
    <row r="3754" spans="2:2" ht="16.5" customHeight="1">
      <c r="B3754" s="16" t="s">
        <v>542</v>
      </c>
    </row>
    <row r="3755" spans="2:2" ht="16.5" customHeight="1">
      <c r="B3755" s="14"/>
    </row>
    <row r="3756" spans="2:2" ht="16.5" customHeight="1">
      <c r="B3756" s="15" t="s">
        <v>1384</v>
      </c>
    </row>
    <row r="3757" spans="2:2" ht="16.5" customHeight="1"/>
    <row r="3758" spans="2:2" ht="16.5" customHeight="1">
      <c r="B3758" s="16" t="s">
        <v>544</v>
      </c>
    </row>
    <row r="3759" spans="2:2" ht="16.5" customHeight="1">
      <c r="B3759" s="14"/>
    </row>
    <row r="3760" spans="2:2" ht="16.5" customHeight="1">
      <c r="B3760" s="15" t="s">
        <v>1385</v>
      </c>
    </row>
    <row r="3761" spans="2:2" ht="16.5" customHeight="1"/>
    <row r="3762" spans="2:2" ht="16.5" customHeight="1">
      <c r="B3762" s="16" t="s">
        <v>546</v>
      </c>
    </row>
    <row r="3763" spans="2:2" ht="16.5" customHeight="1">
      <c r="B3763" s="14"/>
    </row>
    <row r="3764" spans="2:2" ht="16.5" customHeight="1">
      <c r="B3764" s="15" t="s">
        <v>1386</v>
      </c>
    </row>
    <row r="3765" spans="2:2" ht="16.5" customHeight="1"/>
    <row r="3766" spans="2:2" ht="16.5" customHeight="1"/>
    <row r="3767" spans="2:2" ht="16.5" customHeight="1"/>
    <row r="3768" spans="2:2" ht="16.5" customHeight="1">
      <c r="B3768" s="16" t="s">
        <v>548</v>
      </c>
    </row>
    <row r="3769" spans="2:2" ht="16.5" customHeight="1">
      <c r="B3769" s="14"/>
    </row>
    <row r="3770" spans="2:2" ht="16.5" customHeight="1">
      <c r="B3770" s="15" t="s">
        <v>1387</v>
      </c>
    </row>
    <row r="3771" spans="2:2" ht="16.5" customHeight="1">
      <c r="B3771" s="14"/>
    </row>
    <row r="3772" spans="2:2" ht="16.5" customHeight="1">
      <c r="B3772" s="15" t="s">
        <v>1388</v>
      </c>
    </row>
    <row r="3773" spans="2:2" ht="16.5" customHeight="1">
      <c r="B3773" s="14"/>
    </row>
    <row r="3774" spans="2:2" ht="16.5" customHeight="1">
      <c r="B3774" s="14" t="s">
        <v>1389</v>
      </c>
    </row>
    <row r="3775" spans="2:2" ht="16.5" customHeight="1">
      <c r="B3775" s="14"/>
    </row>
    <row r="3776" spans="2:2" ht="16.5" customHeight="1">
      <c r="B3776" s="14"/>
    </row>
    <row r="3777" spans="2:2" ht="16.5" customHeight="1">
      <c r="B3777" s="14"/>
    </row>
    <row r="3778" spans="2:2" ht="16.5" customHeight="1">
      <c r="B3778" s="15" t="s">
        <v>1390</v>
      </c>
    </row>
    <row r="3779" spans="2:2" ht="16.5" customHeight="1">
      <c r="B3779" s="14"/>
    </row>
    <row r="3780" spans="2:2" ht="16.5" customHeight="1">
      <c r="B3780" s="14" t="s">
        <v>1391</v>
      </c>
    </row>
    <row r="3781" spans="2:2" ht="16.5" customHeight="1"/>
    <row r="3782" spans="2:2" ht="16.5" customHeight="1">
      <c r="B3782" s="21" t="s">
        <v>1392</v>
      </c>
    </row>
    <row r="3783" spans="2:2" ht="16.5" customHeight="1"/>
    <row r="3784" spans="2:2" ht="16.5" customHeight="1"/>
    <row r="3785" spans="2:2" ht="16.5" customHeight="1"/>
    <row r="3786" spans="2:2" ht="16.5" customHeight="1">
      <c r="B3786" s="31" t="s">
        <v>582</v>
      </c>
    </row>
    <row r="3787" spans="2:2" ht="16.5" customHeight="1"/>
    <row r="3788" spans="2:2" ht="16.5" customHeight="1">
      <c r="B3788" s="21" t="s">
        <v>1393</v>
      </c>
    </row>
    <row r="3789" spans="2:2" ht="16.5" customHeight="1">
      <c r="B3789" s="14"/>
    </row>
    <row r="3790" spans="2:2" ht="16.5" customHeight="1">
      <c r="B3790" s="15" t="s">
        <v>1394</v>
      </c>
    </row>
    <row r="3791" spans="2:2" ht="16.5" customHeight="1">
      <c r="B3791" s="14"/>
    </row>
    <row r="3792" spans="2:2" ht="16.5" customHeight="1">
      <c r="B3792" s="14" t="s">
        <v>1395</v>
      </c>
    </row>
    <row r="3793" spans="2:5" ht="16.5" customHeight="1">
      <c r="B3793" s="14"/>
    </row>
    <row r="3794" spans="2:5" ht="16.5" customHeight="1">
      <c r="B3794" s="14" t="s">
        <v>1396</v>
      </c>
    </row>
    <row r="3795" spans="2:5" ht="16.5" customHeight="1"/>
    <row r="3796" spans="2:5" ht="16.5" customHeight="1">
      <c r="B3796" s="23" t="s">
        <v>587</v>
      </c>
      <c r="C3796" s="23" t="s">
        <v>514</v>
      </c>
      <c r="D3796" s="23" t="s">
        <v>588</v>
      </c>
      <c r="E3796" s="23" t="s">
        <v>1397</v>
      </c>
    </row>
    <row r="3797" spans="2:5" ht="16.5" customHeight="1">
      <c r="B3797" s="24">
        <v>3</v>
      </c>
      <c r="C3797" s="24" t="s">
        <v>1398</v>
      </c>
      <c r="D3797" s="27" t="s">
        <v>1399</v>
      </c>
      <c r="E3797" s="24" t="s">
        <v>1400</v>
      </c>
    </row>
    <row r="3798" spans="2:5" ht="16.5" customHeight="1">
      <c r="B3798" s="24">
        <v>5</v>
      </c>
      <c r="C3798" s="24" t="s">
        <v>1401</v>
      </c>
      <c r="D3798" s="27" t="s">
        <v>1402</v>
      </c>
      <c r="E3798" s="24" t="s">
        <v>1403</v>
      </c>
    </row>
    <row r="3799" spans="2:5" ht="16.5" customHeight="1">
      <c r="B3799" s="24">
        <v>6</v>
      </c>
      <c r="C3799" s="24" t="s">
        <v>1404</v>
      </c>
      <c r="D3799" s="27" t="s">
        <v>1405</v>
      </c>
      <c r="E3799" s="24" t="s">
        <v>1406</v>
      </c>
    </row>
    <row r="3800" spans="2:5" ht="16.5" customHeight="1">
      <c r="B3800" s="24">
        <v>7</v>
      </c>
      <c r="C3800" s="24" t="s">
        <v>1407</v>
      </c>
      <c r="D3800" s="27" t="s">
        <v>1408</v>
      </c>
      <c r="E3800" s="24" t="s">
        <v>1409</v>
      </c>
    </row>
    <row r="3801" spans="2:5" ht="16.5" customHeight="1">
      <c r="B3801" s="24">
        <v>12</v>
      </c>
      <c r="C3801" s="32" t="s">
        <v>1410</v>
      </c>
      <c r="D3801" s="32" t="s">
        <v>1411</v>
      </c>
      <c r="E3801" s="32" t="s">
        <v>1412</v>
      </c>
    </row>
    <row r="3802" spans="2:5" ht="16.5" customHeight="1">
      <c r="B3802" s="24">
        <v>13</v>
      </c>
      <c r="C3802" s="26" t="s">
        <v>1413</v>
      </c>
      <c r="D3802" s="32" t="s">
        <v>1414</v>
      </c>
      <c r="E3802" s="26" t="s">
        <v>1415</v>
      </c>
    </row>
    <row r="3803" spans="2:5" ht="16.5" customHeight="1">
      <c r="B3803" s="24">
        <v>19</v>
      </c>
      <c r="C3803" s="24" t="s">
        <v>1416</v>
      </c>
      <c r="D3803" s="27" t="s">
        <v>1417</v>
      </c>
      <c r="E3803" s="24" t="s">
        <v>1418</v>
      </c>
    </row>
    <row r="3804" spans="2:5" ht="16.5" customHeight="1">
      <c r="B3804" s="24">
        <v>21</v>
      </c>
      <c r="C3804" s="24" t="s">
        <v>1419</v>
      </c>
      <c r="D3804" s="27" t="s">
        <v>1420</v>
      </c>
      <c r="E3804" s="24" t="s">
        <v>1421</v>
      </c>
    </row>
    <row r="3805" spans="2:5" ht="16.5" customHeight="1">
      <c r="B3805" s="24">
        <v>24</v>
      </c>
      <c r="C3805" s="24" t="s">
        <v>963</v>
      </c>
      <c r="D3805" s="27" t="s">
        <v>1422</v>
      </c>
      <c r="E3805" s="24" t="s">
        <v>1423</v>
      </c>
    </row>
    <row r="3806" spans="2:5" ht="16.5" customHeight="1">
      <c r="B3806" s="24">
        <v>27</v>
      </c>
      <c r="C3806" s="24" t="s">
        <v>1424</v>
      </c>
      <c r="D3806" s="27" t="s">
        <v>1425</v>
      </c>
      <c r="E3806" s="24" t="s">
        <v>1426</v>
      </c>
    </row>
    <row r="3807" spans="2:5" ht="16.5" customHeight="1">
      <c r="B3807" s="24">
        <v>32</v>
      </c>
      <c r="C3807" s="24" t="s">
        <v>740</v>
      </c>
      <c r="D3807" s="27" t="s">
        <v>1427</v>
      </c>
      <c r="E3807" s="24" t="s">
        <v>1428</v>
      </c>
    </row>
    <row r="3808" spans="2:5" ht="16.5" customHeight="1">
      <c r="B3808" s="24">
        <v>34</v>
      </c>
      <c r="C3808" s="32" t="s">
        <v>1429</v>
      </c>
      <c r="D3808" s="32" t="s">
        <v>1430</v>
      </c>
      <c r="E3808" s="32" t="s">
        <v>1431</v>
      </c>
    </row>
    <row r="3809" spans="2:5" ht="16.5" customHeight="1">
      <c r="B3809" s="24">
        <v>37</v>
      </c>
      <c r="C3809" s="24" t="s">
        <v>1432</v>
      </c>
      <c r="D3809" s="27" t="s">
        <v>1433</v>
      </c>
      <c r="E3809" s="24" t="s">
        <v>1434</v>
      </c>
    </row>
    <row r="3810" spans="2:5" ht="16.5" customHeight="1">
      <c r="B3810" s="24">
        <v>39</v>
      </c>
      <c r="C3810" s="24" t="s">
        <v>1123</v>
      </c>
      <c r="D3810" s="27" t="s">
        <v>1435</v>
      </c>
      <c r="E3810" s="24" t="s">
        <v>1436</v>
      </c>
    </row>
    <row r="3811" spans="2:5" ht="16.5" customHeight="1">
      <c r="B3811" s="24">
        <v>48</v>
      </c>
      <c r="C3811" s="24" t="s">
        <v>1437</v>
      </c>
      <c r="D3811" s="27" t="s">
        <v>1438</v>
      </c>
      <c r="E3811" s="24" t="s">
        <v>1439</v>
      </c>
    </row>
    <row r="3812" spans="2:5" ht="16.5" customHeight="1">
      <c r="B3812" s="24">
        <v>50</v>
      </c>
      <c r="C3812" s="24" t="s">
        <v>1440</v>
      </c>
      <c r="D3812" s="27" t="s">
        <v>1441</v>
      </c>
      <c r="E3812" s="24" t="s">
        <v>1442</v>
      </c>
    </row>
    <row r="3813" spans="2:5" ht="16.5" customHeight="1"/>
    <row r="3814" spans="2:5" ht="16.5" customHeight="1"/>
    <row r="3815" spans="2:5" ht="16.5" customHeight="1"/>
    <row r="3816" spans="2:5" ht="16.5" customHeight="1"/>
    <row r="3817" spans="2:5" ht="16.5" customHeight="1"/>
    <row r="3818" spans="2:5" ht="16.5" customHeight="1"/>
    <row r="3819" spans="2:5" ht="16.5" customHeight="1"/>
    <row r="3820" spans="2:5" ht="16.5" customHeight="1"/>
    <row r="3821" spans="2:5" ht="16.5" customHeight="1"/>
    <row r="3822" spans="2:5" ht="16.5" customHeight="1"/>
    <row r="3823" spans="2:5" ht="16.5" customHeight="1"/>
    <row r="3824" spans="2:5" ht="16.5" customHeight="1"/>
    <row r="3825" spans="2:2" ht="16.5" customHeight="1"/>
    <row r="3826" spans="2:2" ht="16.5" customHeight="1"/>
    <row r="3827" spans="2:2" ht="16.5" customHeight="1"/>
    <row r="3828" spans="2:2" ht="16.5" customHeight="1"/>
    <row r="3829" spans="2:2" ht="16.5" customHeight="1"/>
    <row r="3830" spans="2:2" ht="16.5" customHeight="1"/>
    <row r="3831" spans="2:2" ht="16.5" customHeight="1"/>
    <row r="3832" spans="2:2" ht="16.5" customHeight="1"/>
    <row r="3833" spans="2:2" ht="16.5" customHeight="1"/>
    <row r="3834" spans="2:2" ht="16.5" customHeight="1"/>
    <row r="3835" spans="2:2" ht="16.5" customHeight="1"/>
    <row r="3836" spans="2:2" ht="16.5" customHeight="1"/>
    <row r="3837" spans="2:2" ht="16.5" customHeight="1">
      <c r="B3837" s="10" t="s">
        <v>1443</v>
      </c>
    </row>
    <row r="3838" spans="2:2" ht="16.5" customHeight="1"/>
    <row r="3839" spans="2:2" ht="16.5" customHeight="1">
      <c r="B3839" s="16" t="s">
        <v>1444</v>
      </c>
    </row>
    <row r="3840" spans="2:2" ht="16.5" customHeight="1">
      <c r="B3840" s="14"/>
    </row>
    <row r="3841" spans="2:2" ht="16.5" customHeight="1">
      <c r="B3841" s="15">
        <v>841950</v>
      </c>
    </row>
    <row r="3842" spans="2:2" ht="16.5" customHeight="1"/>
    <row r="3843" spans="2:2" ht="16.5" customHeight="1">
      <c r="B3843" s="16" t="s">
        <v>544</v>
      </c>
    </row>
    <row r="3844" spans="2:2" ht="16.5" customHeight="1">
      <c r="B3844" s="14"/>
    </row>
    <row r="3845" spans="2:2" ht="16.5" customHeight="1">
      <c r="B3845" s="14" t="s">
        <v>1445</v>
      </c>
    </row>
    <row r="3846" spans="2:2" ht="16.5" customHeight="1"/>
    <row r="3847" spans="2:2" ht="16.5" customHeight="1">
      <c r="B3847" s="16" t="s">
        <v>546</v>
      </c>
    </row>
    <row r="3848" spans="2:2" ht="16.5" customHeight="1">
      <c r="B3848" s="14"/>
    </row>
    <row r="3849" spans="2:2" ht="16.5" customHeight="1">
      <c r="B3849" s="15" t="s">
        <v>1446</v>
      </c>
    </row>
    <row r="3850" spans="2:2" ht="16.5" customHeight="1"/>
    <row r="3851" spans="2:2" ht="16.5" customHeight="1">
      <c r="B3851" s="16" t="s">
        <v>1447</v>
      </c>
    </row>
    <row r="3852" spans="2:2" ht="16.5" customHeight="1">
      <c r="B3852" s="14"/>
    </row>
    <row r="3853" spans="2:2" ht="16.5" customHeight="1">
      <c r="B3853" s="14" t="s">
        <v>1448</v>
      </c>
    </row>
    <row r="3854" spans="2:2" ht="16.5" customHeight="1">
      <c r="B3854" s="14"/>
    </row>
    <row r="3855" spans="2:2" ht="16.5" customHeight="1">
      <c r="B3855" s="14" t="s">
        <v>1449</v>
      </c>
    </row>
    <row r="3856" spans="2:2" ht="16.5" customHeight="1">
      <c r="B3856" s="14"/>
    </row>
    <row r="3857" spans="2:2" ht="16.5" customHeight="1">
      <c r="B3857" s="14" t="s">
        <v>1450</v>
      </c>
    </row>
    <row r="3858" spans="2:2" ht="16.5" customHeight="1"/>
    <row r="3859" spans="2:2" ht="16.5" customHeight="1"/>
    <row r="3860" spans="2:2" ht="16.5" customHeight="1"/>
    <row r="3861" spans="2:2" ht="16.5" customHeight="1">
      <c r="B3861" s="10" t="s">
        <v>1451</v>
      </c>
    </row>
    <row r="3862" spans="2:2" ht="16.5" customHeight="1"/>
    <row r="3863" spans="2:2" ht="16.5" customHeight="1">
      <c r="B3863" s="21" t="s">
        <v>1452</v>
      </c>
    </row>
    <row r="3864" spans="2:2" ht="16.5" customHeight="1">
      <c r="B3864" s="14"/>
    </row>
    <row r="3865" spans="2:2" ht="16.5" customHeight="1">
      <c r="B3865" s="14" t="s">
        <v>1453</v>
      </c>
    </row>
    <row r="3866" spans="2:2" ht="16.5" customHeight="1">
      <c r="B3866" s="14"/>
    </row>
    <row r="3867" spans="2:2" ht="16.5" customHeight="1">
      <c r="B3867" s="14" t="s">
        <v>1454</v>
      </c>
    </row>
    <row r="3868" spans="2:2" ht="16.5" customHeight="1">
      <c r="B3868" s="14"/>
    </row>
    <row r="3869" spans="2:2" ht="16.5" customHeight="1">
      <c r="B3869" s="14" t="s">
        <v>1455</v>
      </c>
    </row>
    <row r="3870" spans="2:2" ht="16.5" customHeight="1">
      <c r="B3870" s="14" t="s">
        <v>1456</v>
      </c>
    </row>
    <row r="3871" spans="2:2" ht="16.5" customHeight="1"/>
    <row r="3872" spans="2:2" ht="16.5" customHeight="1">
      <c r="B3872" s="28" t="s">
        <v>392</v>
      </c>
    </row>
    <row r="3873" ht="16.5" customHeight="1"/>
    <row r="3874" ht="16.5" customHeight="1"/>
    <row r="3875" ht="16.5" customHeight="1"/>
    <row r="3876" ht="16.5" customHeight="1"/>
    <row r="3877" ht="16.5" customHeight="1"/>
    <row r="3878" ht="16.5" customHeight="1"/>
    <row r="3879" ht="16.5" customHeight="1"/>
    <row r="3880" ht="16.5" customHeight="1"/>
    <row r="3881" ht="16.5" customHeight="1"/>
    <row r="3882" ht="16.5" customHeight="1"/>
    <row r="3883" ht="16.5" customHeight="1"/>
    <row r="3884" ht="16.5" customHeight="1"/>
    <row r="3885" ht="16.5" customHeight="1"/>
    <row r="3886" ht="16.5" customHeight="1"/>
    <row r="3887" ht="16.5" customHeight="1"/>
    <row r="3888" ht="16.5" customHeight="1"/>
    <row r="3889" spans="2:2" ht="16.5" customHeight="1"/>
    <row r="3890" spans="2:2" ht="16.5" customHeight="1"/>
    <row r="3891" spans="2:2" ht="16.5" customHeight="1"/>
    <row r="3892" spans="2:2" ht="16.5" customHeight="1"/>
    <row r="3893" spans="2:2" ht="16.5" customHeight="1"/>
    <row r="3894" spans="2:2" ht="16.5" customHeight="1"/>
    <row r="3895" spans="2:2" ht="16.5" customHeight="1"/>
    <row r="3896" spans="2:2" ht="16.5" customHeight="1"/>
    <row r="3897" spans="2:2" ht="16.5" customHeight="1">
      <c r="B3897" s="16" t="s">
        <v>1457</v>
      </c>
    </row>
    <row r="3898" spans="2:2" ht="16.5" customHeight="1">
      <c r="B3898" s="14"/>
    </row>
    <row r="3899" spans="2:2" ht="16.5" customHeight="1">
      <c r="B3899" s="15" t="s">
        <v>1458</v>
      </c>
    </row>
    <row r="3900" spans="2:2" ht="16.5" customHeight="1">
      <c r="B3900" s="14"/>
    </row>
    <row r="3901" spans="2:2" ht="16.5" customHeight="1">
      <c r="B3901" s="14" t="s">
        <v>1459</v>
      </c>
    </row>
    <row r="3902" spans="2:2" ht="16.5" customHeight="1">
      <c r="B3902" s="14"/>
    </row>
    <row r="3903" spans="2:2" ht="16.5" customHeight="1">
      <c r="B3903" s="14"/>
    </row>
    <row r="3904" spans="2:2" ht="16.5" customHeight="1">
      <c r="B3904" s="14"/>
    </row>
    <row r="3905" spans="2:2" ht="16.5" customHeight="1">
      <c r="B3905" s="15" t="s">
        <v>1460</v>
      </c>
    </row>
    <row r="3906" spans="2:2" ht="16.5" customHeight="1">
      <c r="B3906" s="14"/>
    </row>
    <row r="3907" spans="2:2" ht="16.5" customHeight="1">
      <c r="B3907" s="15" t="s">
        <v>1461</v>
      </c>
    </row>
    <row r="3908" spans="2:2" ht="16.5" customHeight="1">
      <c r="B3908" s="14" t="s">
        <v>1462</v>
      </c>
    </row>
    <row r="3909" spans="2:2" ht="16.5" customHeight="1"/>
    <row r="3910" spans="2:2" ht="16.5" customHeight="1"/>
    <row r="3911" spans="2:2" ht="16.5" customHeight="1"/>
    <row r="3912" spans="2:2" ht="16.5" customHeight="1">
      <c r="B3912" s="16" t="s">
        <v>1463</v>
      </c>
    </row>
    <row r="3913" spans="2:2" ht="16.5" customHeight="1">
      <c r="B3913" s="14"/>
    </row>
    <row r="3914" spans="2:2" ht="16.5" customHeight="1">
      <c r="B3914" s="14" t="s">
        <v>1464</v>
      </c>
    </row>
    <row r="3915" spans="2:2" ht="16.5" customHeight="1">
      <c r="B3915" s="14"/>
    </row>
    <row r="3916" spans="2:2" ht="16.5" customHeight="1">
      <c r="B3916" s="14" t="s">
        <v>1459</v>
      </c>
    </row>
    <row r="3917" spans="2:2" ht="16.5" customHeight="1">
      <c r="B3917" s="14"/>
    </row>
    <row r="3918" spans="2:2" ht="16.5" customHeight="1">
      <c r="B3918" s="14"/>
    </row>
    <row r="3919" spans="2:2" ht="16.5" customHeight="1">
      <c r="B3919" s="14"/>
    </row>
    <row r="3920" spans="2:2" ht="16.5" customHeight="1">
      <c r="B3920" s="15" t="s">
        <v>1465</v>
      </c>
    </row>
    <row r="3921" spans="2:2" ht="16.5" customHeight="1">
      <c r="B3921" s="14"/>
    </row>
    <row r="3922" spans="2:2" ht="16.5" customHeight="1">
      <c r="B3922" s="14" t="s">
        <v>1466</v>
      </c>
    </row>
    <row r="3923" spans="2:2" ht="16.5" customHeight="1"/>
    <row r="3924" spans="2:2" ht="16.5" customHeight="1"/>
    <row r="3925" spans="2:2" ht="16.5" customHeight="1"/>
    <row r="3926" spans="2:2" ht="16.5" customHeight="1">
      <c r="B3926" s="10" t="s">
        <v>1467</v>
      </c>
    </row>
    <row r="3927" spans="2:2" ht="16.5" customHeight="1"/>
    <row r="3928" spans="2:2" ht="16.5" customHeight="1">
      <c r="B3928" s="21" t="s">
        <v>1468</v>
      </c>
    </row>
    <row r="3929" spans="2:2" ht="16.5" customHeight="1">
      <c r="B3929" s="14"/>
    </row>
    <row r="3930" spans="2:2" ht="16.5" customHeight="1">
      <c r="B3930" s="15" t="s">
        <v>1469</v>
      </c>
    </row>
    <row r="3931" spans="2:2" ht="16.5" customHeight="1">
      <c r="B3931" s="14"/>
    </row>
    <row r="3932" spans="2:2" ht="16.5" customHeight="1">
      <c r="B3932" s="14" t="s">
        <v>1470</v>
      </c>
    </row>
    <row r="3933" spans="2:2" ht="16.5" customHeight="1"/>
    <row r="3934" spans="2:2" ht="16.5" customHeight="1">
      <c r="B3934" s="21" t="s">
        <v>1471</v>
      </c>
    </row>
    <row r="3935" spans="2:2" ht="16.5" customHeight="1">
      <c r="B3935" s="14"/>
    </row>
    <row r="3936" spans="2:2" ht="16.5" customHeight="1">
      <c r="B3936" s="15" t="s">
        <v>1472</v>
      </c>
    </row>
    <row r="3937" spans="2:6" ht="16.5" customHeight="1">
      <c r="B3937" s="14"/>
    </row>
    <row r="3938" spans="2:6" ht="16.5" customHeight="1">
      <c r="B3938" s="14" t="s">
        <v>1473</v>
      </c>
    </row>
    <row r="3939" spans="2:6" ht="16.5" customHeight="1">
      <c r="B3939" s="14"/>
    </row>
    <row r="3940" spans="2:6" ht="16.5" customHeight="1">
      <c r="B3940" s="14"/>
    </row>
    <row r="3941" spans="2:6" ht="16.5" customHeight="1">
      <c r="B3941" s="14"/>
    </row>
    <row r="3942" spans="2:6" ht="16.5" customHeight="1">
      <c r="B3942" s="14" t="s">
        <v>1474</v>
      </c>
    </row>
    <row r="3943" spans="2:6" ht="16.5" customHeight="1">
      <c r="B3943" s="14"/>
    </row>
    <row r="3944" spans="2:6" ht="16.5" customHeight="1">
      <c r="B3944" s="14" t="s">
        <v>1475</v>
      </c>
    </row>
    <row r="3945" spans="2:6" ht="16.5" customHeight="1">
      <c r="B3945" s="14"/>
    </row>
    <row r="3946" spans="2:6" ht="16.5" customHeight="1">
      <c r="B3946" s="14"/>
    </row>
    <row r="3947" spans="2:6" ht="16.5" customHeight="1">
      <c r="B3947" s="14"/>
    </row>
    <row r="3948" spans="2:6" ht="16.5" customHeight="1">
      <c r="B3948" s="15" t="s">
        <v>1476</v>
      </c>
    </row>
    <row r="3949" spans="2:6" ht="16.5" customHeight="1">
      <c r="B3949" s="14"/>
    </row>
    <row r="3950" spans="2:6" ht="16.5" customHeight="1">
      <c r="B3950" s="15" t="s">
        <v>1477</v>
      </c>
    </row>
    <row r="3951" spans="2:6" ht="16.5" customHeight="1"/>
    <row r="3952" spans="2:6" ht="16.5" customHeight="1">
      <c r="B3952" s="23" t="s">
        <v>587</v>
      </c>
      <c r="C3952" s="23" t="s">
        <v>514</v>
      </c>
      <c r="D3952" s="23" t="s">
        <v>1478</v>
      </c>
      <c r="E3952" s="23" t="s">
        <v>1479</v>
      </c>
      <c r="F3952" s="23" t="s">
        <v>1480</v>
      </c>
    </row>
    <row r="3953" spans="2:6" ht="16.5" customHeight="1">
      <c r="B3953" s="35">
        <v>1</v>
      </c>
      <c r="C3953" s="35" t="s">
        <v>647</v>
      </c>
      <c r="D3953" s="35" t="s">
        <v>1481</v>
      </c>
      <c r="E3953" s="35" t="s">
        <v>1482</v>
      </c>
      <c r="F3953" s="35" t="s">
        <v>1483</v>
      </c>
    </row>
    <row r="3954" spans="2:6" ht="16.5" customHeight="1">
      <c r="B3954" s="35">
        <v>2</v>
      </c>
      <c r="C3954" s="35" t="s">
        <v>854</v>
      </c>
      <c r="D3954" s="35" t="s">
        <v>1484</v>
      </c>
      <c r="E3954" s="35" t="s">
        <v>170</v>
      </c>
      <c r="F3954" s="35" t="s">
        <v>1485</v>
      </c>
    </row>
    <row r="3955" spans="2:6" ht="16.5" customHeight="1">
      <c r="B3955" s="35">
        <v>9</v>
      </c>
      <c r="C3955" s="35" t="s">
        <v>1486</v>
      </c>
      <c r="D3955" s="35" t="s">
        <v>1487</v>
      </c>
      <c r="E3955" s="35" t="s">
        <v>170</v>
      </c>
      <c r="F3955" s="35" t="s">
        <v>1488</v>
      </c>
    </row>
    <row r="3956" spans="2:6" ht="16.5" customHeight="1">
      <c r="B3956" s="35">
        <v>26</v>
      </c>
      <c r="C3956" s="35" t="s">
        <v>1489</v>
      </c>
      <c r="D3956" s="35" t="s">
        <v>1490</v>
      </c>
      <c r="E3956" s="35" t="s">
        <v>170</v>
      </c>
      <c r="F3956" s="35" t="s">
        <v>1491</v>
      </c>
    </row>
    <row r="3957" spans="2:6" ht="16.5" customHeight="1">
      <c r="B3957" s="35">
        <v>32</v>
      </c>
      <c r="C3957" s="35" t="s">
        <v>884</v>
      </c>
      <c r="D3957" s="35" t="s">
        <v>1492</v>
      </c>
      <c r="E3957" s="35" t="s">
        <v>170</v>
      </c>
      <c r="F3957" s="35" t="s">
        <v>1493</v>
      </c>
    </row>
    <row r="3958" spans="2:6" ht="16.5" customHeight="1"/>
    <row r="3959" spans="2:6" ht="16.5" customHeight="1"/>
    <row r="3960" spans="2:6" ht="16.5" customHeight="1"/>
    <row r="3961" spans="2:6" ht="16.5" customHeight="1"/>
    <row r="3962" spans="2:6" ht="16.5" customHeight="1"/>
    <row r="3963" spans="2:6" ht="16.5" customHeight="1"/>
    <row r="3964" spans="2:6" ht="16.5" customHeight="1"/>
    <row r="3965" spans="2:6" ht="16.5" customHeight="1"/>
    <row r="3966" spans="2:6" ht="16.5" customHeight="1"/>
    <row r="3967" spans="2:6" ht="16.5" customHeight="1"/>
    <row r="3968" spans="2:6" ht="16.5" customHeight="1"/>
    <row r="3969" ht="16.5" customHeight="1"/>
    <row r="3970" ht="16.5" customHeight="1"/>
    <row r="3971" ht="16.5" customHeight="1"/>
    <row r="3972" ht="16.5" customHeight="1"/>
    <row r="3973" ht="16.5" customHeight="1"/>
    <row r="3974" ht="16.5" customHeight="1"/>
    <row r="3975" ht="16.5" customHeight="1"/>
    <row r="3976" ht="16.5" customHeight="1"/>
    <row r="3977" ht="16.5" customHeight="1"/>
    <row r="3978" ht="16.5" customHeight="1"/>
    <row r="3979" ht="16.5" customHeight="1"/>
    <row r="3980" ht="16.5" customHeight="1"/>
    <row r="3981" ht="16.5" customHeight="1"/>
    <row r="3982" ht="16.5" customHeight="1"/>
    <row r="3983" ht="16.5" customHeight="1"/>
    <row r="3984" ht="16.5" customHeight="1"/>
    <row r="3985" spans="2:2" ht="16.5" customHeight="1">
      <c r="B3985" s="10" t="s">
        <v>1494</v>
      </c>
    </row>
    <row r="3986" spans="2:2" ht="16.5" customHeight="1"/>
    <row r="3987" spans="2:2" ht="16.5" customHeight="1">
      <c r="B3987" s="16" t="s">
        <v>1444</v>
      </c>
    </row>
    <row r="3988" spans="2:2" ht="16.5" customHeight="1">
      <c r="B3988" s="14"/>
    </row>
    <row r="3989" spans="2:2" ht="16.5" customHeight="1">
      <c r="B3989" s="15">
        <v>270730</v>
      </c>
    </row>
    <row r="3990" spans="2:2" ht="16.5" customHeight="1"/>
    <row r="3991" spans="2:2" ht="16.5" customHeight="1">
      <c r="B3991" s="16" t="s">
        <v>1495</v>
      </c>
    </row>
    <row r="3992" spans="2:2" ht="16.5" customHeight="1">
      <c r="B3992" s="14"/>
    </row>
    <row r="3993" spans="2:2" ht="16.5" customHeight="1">
      <c r="B3993" s="15" t="s">
        <v>1496</v>
      </c>
    </row>
    <row r="3994" spans="2:2" ht="16.5" customHeight="1">
      <c r="B3994" s="14"/>
    </row>
    <row r="3995" spans="2:2" ht="16.5" customHeight="1">
      <c r="B3995" s="14" t="s">
        <v>1497</v>
      </c>
    </row>
    <row r="3996" spans="2:2" ht="16.5" customHeight="1">
      <c r="B3996" s="14"/>
    </row>
    <row r="3997" spans="2:2" ht="16.5" customHeight="1">
      <c r="B3997" s="15" t="s">
        <v>1498</v>
      </c>
    </row>
    <row r="3998" spans="2:2" ht="16.5" customHeight="1">
      <c r="B3998" s="14"/>
    </row>
    <row r="3999" spans="2:2" ht="16.5" customHeight="1">
      <c r="B3999" s="14" t="s">
        <v>1499</v>
      </c>
    </row>
    <row r="4000" spans="2:2" ht="16.5" customHeight="1">
      <c r="B4000" s="14" t="s">
        <v>1500</v>
      </c>
    </row>
    <row r="4001" spans="2:2" ht="16.5" customHeight="1"/>
    <row r="4002" spans="2:2" ht="16.5" customHeight="1">
      <c r="B4002" s="16" t="s">
        <v>1501</v>
      </c>
    </row>
    <row r="4003" spans="2:2" ht="16.5" customHeight="1">
      <c r="B4003" s="14"/>
    </row>
    <row r="4004" spans="2:2" ht="16.5" customHeight="1">
      <c r="B4004" s="15" t="s">
        <v>1502</v>
      </c>
    </row>
    <row r="4005" spans="2:2" ht="16.5" customHeight="1">
      <c r="B4005" s="14"/>
    </row>
    <row r="4006" spans="2:2" ht="16.5" customHeight="1">
      <c r="B4006" s="14" t="s">
        <v>1503</v>
      </c>
    </row>
    <row r="4007" spans="2:2" ht="16.5" customHeight="1">
      <c r="B4007" s="14"/>
    </row>
    <row r="4008" spans="2:2" ht="16.5" customHeight="1">
      <c r="B4008" s="14"/>
    </row>
    <row r="4009" spans="2:2" ht="16.5" customHeight="1">
      <c r="B4009" s="14"/>
    </row>
    <row r="4010" spans="2:2" ht="16.5" customHeight="1">
      <c r="B4010" s="15" t="s">
        <v>1504</v>
      </c>
    </row>
    <row r="4011" spans="2:2" ht="16.5" customHeight="1">
      <c r="B4011" s="14"/>
    </row>
    <row r="4012" spans="2:2" ht="16.5" customHeight="1">
      <c r="B4012" s="15" t="s">
        <v>1505</v>
      </c>
    </row>
    <row r="4013" spans="2:2" ht="16.5" customHeight="1">
      <c r="B4013" s="14"/>
    </row>
    <row r="4014" spans="2:2" ht="16.5" customHeight="1">
      <c r="B4014" s="14" t="s">
        <v>1506</v>
      </c>
    </row>
    <row r="4015" spans="2:2" ht="16.5" customHeight="1">
      <c r="B4015" s="14"/>
    </row>
    <row r="4016" spans="2:2" ht="16.5" customHeight="1">
      <c r="B4016" s="14" t="s">
        <v>1507</v>
      </c>
    </row>
    <row r="4017" spans="2:6" ht="16.5" customHeight="1">
      <c r="B4017" s="14" t="s">
        <v>1508</v>
      </c>
    </row>
    <row r="4018" spans="2:6" ht="16.5" customHeight="1"/>
    <row r="4019" spans="2:6" ht="16.5" customHeight="1"/>
    <row r="4020" spans="2:6" ht="16.5" customHeight="1">
      <c r="B4020" s="23" t="s">
        <v>587</v>
      </c>
      <c r="C4020" s="23" t="s">
        <v>514</v>
      </c>
      <c r="D4020" s="23" t="s">
        <v>1478</v>
      </c>
      <c r="E4020" s="23" t="s">
        <v>1509</v>
      </c>
      <c r="F4020" s="23" t="s">
        <v>1480</v>
      </c>
    </row>
    <row r="4021" spans="2:6" ht="16.5" customHeight="1">
      <c r="B4021" s="24">
        <v>1</v>
      </c>
      <c r="C4021" s="24" t="s">
        <v>731</v>
      </c>
      <c r="D4021" s="24" t="s">
        <v>1510</v>
      </c>
      <c r="E4021" s="24" t="s">
        <v>170</v>
      </c>
      <c r="F4021" s="24" t="s">
        <v>1511</v>
      </c>
    </row>
    <row r="4022" spans="2:6" ht="16.5" customHeight="1">
      <c r="B4022" s="24">
        <v>3</v>
      </c>
      <c r="C4022" s="24" t="s">
        <v>518</v>
      </c>
      <c r="D4022" s="24" t="s">
        <v>1512</v>
      </c>
      <c r="E4022" s="24" t="s">
        <v>170</v>
      </c>
      <c r="F4022" s="24" t="s">
        <v>1513</v>
      </c>
    </row>
    <row r="4023" spans="2:6" ht="16.5" customHeight="1">
      <c r="B4023" s="24">
        <v>12</v>
      </c>
      <c r="C4023" s="24" t="s">
        <v>1514</v>
      </c>
      <c r="D4023" s="24" t="s">
        <v>1515</v>
      </c>
      <c r="E4023" s="24" t="s">
        <v>170</v>
      </c>
      <c r="F4023" s="24" t="s">
        <v>1516</v>
      </c>
    </row>
    <row r="4024" spans="2:6" ht="16.5" customHeight="1"/>
    <row r="4025" spans="2:6" ht="16.5" customHeight="1"/>
    <row r="4026" spans="2:6" ht="16.5" customHeight="1">
      <c r="B4026" s="16" t="s">
        <v>1444</v>
      </c>
    </row>
    <row r="4027" spans="2:6" ht="16.5" customHeight="1">
      <c r="B4027" s="14"/>
    </row>
    <row r="4028" spans="2:6" ht="16.5" customHeight="1">
      <c r="B4028" s="15">
        <v>370199</v>
      </c>
    </row>
    <row r="4029" spans="2:6" ht="16.5" customHeight="1"/>
    <row r="4030" spans="2:6" ht="16.5" customHeight="1">
      <c r="B4030" s="16" t="s">
        <v>1495</v>
      </c>
    </row>
    <row r="4031" spans="2:6" ht="16.5" customHeight="1">
      <c r="B4031" s="14"/>
    </row>
    <row r="4032" spans="2:6" ht="16.5" customHeight="1">
      <c r="B4032" s="15" t="s">
        <v>1517</v>
      </c>
    </row>
    <row r="4033" spans="2:2" ht="16.5" customHeight="1">
      <c r="B4033" s="14"/>
    </row>
    <row r="4034" spans="2:2" ht="16.5" customHeight="1">
      <c r="B4034" s="14" t="s">
        <v>1518</v>
      </c>
    </row>
    <row r="4035" spans="2:2" ht="16.5" customHeight="1">
      <c r="B4035" s="14"/>
    </row>
    <row r="4036" spans="2:2" ht="16.5" customHeight="1">
      <c r="B4036" s="14" t="s">
        <v>1519</v>
      </c>
    </row>
    <row r="4037" spans="2:2" ht="16.5" customHeight="1"/>
    <row r="4038" spans="2:2" ht="16.5" customHeight="1">
      <c r="B4038" s="16" t="s">
        <v>1520</v>
      </c>
    </row>
    <row r="4039" spans="2:2" ht="16.5" customHeight="1">
      <c r="B4039" s="14"/>
    </row>
    <row r="4040" spans="2:2" ht="16.5" customHeight="1">
      <c r="B4040" s="14" t="s">
        <v>1521</v>
      </c>
    </row>
    <row r="4041" spans="2:2" ht="16.5" customHeight="1">
      <c r="B4041" s="14"/>
    </row>
    <row r="4042" spans="2:2" ht="16.5" customHeight="1">
      <c r="B4042" s="14" t="s">
        <v>1522</v>
      </c>
    </row>
    <row r="4043" spans="2:2" ht="16.5" customHeight="1">
      <c r="B4043" s="14" t="s">
        <v>1523</v>
      </c>
    </row>
    <row r="4044" spans="2:2" ht="16.5" customHeight="1">
      <c r="B4044" s="14" t="s">
        <v>1524</v>
      </c>
    </row>
    <row r="4045" spans="2:2" ht="16.5" customHeight="1"/>
    <row r="4046" spans="2:2" ht="16.5" customHeight="1"/>
    <row r="4047" spans="2:2" ht="16.5" customHeight="1"/>
    <row r="4048" spans="2:2" ht="16.5" customHeight="1">
      <c r="B4048" s="10" t="s">
        <v>1525</v>
      </c>
    </row>
    <row r="4049" spans="2:6" ht="16.5" customHeight="1"/>
    <row r="4050" spans="2:6" ht="16.5" customHeight="1">
      <c r="B4050" s="16" t="s">
        <v>1526</v>
      </c>
    </row>
    <row r="4051" spans="2:6" ht="16.5" customHeight="1">
      <c r="B4051" s="14"/>
    </row>
    <row r="4052" spans="2:6" ht="16.5" customHeight="1">
      <c r="B4052" s="14" t="s">
        <v>1527</v>
      </c>
    </row>
    <row r="4053" spans="2:6" ht="16.5" customHeight="1">
      <c r="B4053" s="14"/>
    </row>
    <row r="4054" spans="2:6" ht="16.5" customHeight="1">
      <c r="B4054" s="14" t="s">
        <v>1528</v>
      </c>
    </row>
    <row r="4055" spans="2:6" ht="16.5" customHeight="1">
      <c r="B4055" s="14"/>
    </row>
    <row r="4056" spans="2:6" ht="16.5" customHeight="1">
      <c r="B4056" s="14" t="s">
        <v>1529</v>
      </c>
    </row>
    <row r="4057" spans="2:6" ht="16.5" customHeight="1"/>
    <row r="4058" spans="2:6" ht="16.5" customHeight="1"/>
    <row r="4059" spans="2:6" ht="16.5" customHeight="1">
      <c r="B4059" s="23" t="s">
        <v>587</v>
      </c>
      <c r="C4059" s="23" t="s">
        <v>514</v>
      </c>
      <c r="D4059" s="23" t="s">
        <v>1478</v>
      </c>
      <c r="E4059" s="23" t="s">
        <v>1530</v>
      </c>
      <c r="F4059" s="23" t="s">
        <v>1531</v>
      </c>
    </row>
    <row r="4060" spans="2:6" ht="16.5" customHeight="1">
      <c r="B4060" s="35">
        <v>1</v>
      </c>
      <c r="C4060" s="26" t="s">
        <v>1532</v>
      </c>
      <c r="D4060" s="26" t="s">
        <v>1533</v>
      </c>
      <c r="E4060" s="26" t="s">
        <v>170</v>
      </c>
      <c r="F4060" s="26" t="s">
        <v>1534</v>
      </c>
    </row>
    <row r="4061" spans="2:6" ht="16.5" customHeight="1">
      <c r="B4061" s="35">
        <v>23</v>
      </c>
      <c r="C4061" s="26" t="s">
        <v>1535</v>
      </c>
      <c r="D4061" s="26" t="s">
        <v>1536</v>
      </c>
      <c r="E4061" s="26" t="s">
        <v>170</v>
      </c>
      <c r="F4061" s="26" t="s">
        <v>1537</v>
      </c>
    </row>
    <row r="4062" spans="2:6" ht="16.5" customHeight="1">
      <c r="B4062" s="35">
        <v>24</v>
      </c>
      <c r="C4062" s="26" t="s">
        <v>1538</v>
      </c>
      <c r="D4062" s="26" t="s">
        <v>1539</v>
      </c>
      <c r="E4062" s="26" t="s">
        <v>170</v>
      </c>
      <c r="F4062" s="26" t="s">
        <v>1540</v>
      </c>
    </row>
    <row r="4063" spans="2:6" ht="16.5" customHeight="1">
      <c r="B4063" s="35">
        <v>45</v>
      </c>
      <c r="C4063" s="26" t="s">
        <v>1541</v>
      </c>
      <c r="D4063" s="26" t="s">
        <v>1542</v>
      </c>
      <c r="E4063" s="26" t="s">
        <v>170</v>
      </c>
      <c r="F4063" s="26" t="s">
        <v>1543</v>
      </c>
    </row>
    <row r="4064" spans="2:6" ht="16.5" customHeight="1"/>
    <row r="4065" ht="16.5" customHeight="1"/>
    <row r="4066" ht="16.5" customHeight="1"/>
    <row r="4067" ht="16.5" customHeight="1"/>
    <row r="4068" ht="16.5" customHeight="1"/>
    <row r="4069" ht="16.5" customHeight="1"/>
    <row r="4070" ht="16.5" customHeight="1"/>
    <row r="4071" ht="16.5" customHeight="1"/>
    <row r="4072" ht="16.5" customHeight="1"/>
    <row r="4073" ht="16.5" customHeight="1"/>
    <row r="4074" ht="16.5" customHeight="1"/>
    <row r="4075" ht="16.5" customHeight="1"/>
    <row r="4076" ht="16.5" customHeight="1"/>
    <row r="4077" ht="16.5" customHeight="1"/>
    <row r="4078" ht="16.5" customHeight="1"/>
    <row r="4079" ht="16.5" customHeight="1"/>
    <row r="4080" ht="16.5" customHeight="1"/>
    <row r="4081" spans="2:6" ht="16.5" customHeight="1"/>
    <row r="4082" spans="2:6" ht="16.5" customHeight="1"/>
    <row r="4083" spans="2:6" ht="16.5" customHeight="1"/>
    <row r="4084" spans="2:6" ht="16.5" customHeight="1"/>
    <row r="4085" spans="2:6" ht="16.5" customHeight="1"/>
    <row r="4086" spans="2:6" ht="16.5" customHeight="1"/>
    <row r="4087" spans="2:6" ht="16.5" customHeight="1"/>
    <row r="4088" spans="2:6" ht="16.5" customHeight="1"/>
    <row r="4089" spans="2:6" ht="16.5" customHeight="1">
      <c r="B4089" s="23" t="s">
        <v>167</v>
      </c>
      <c r="C4089" s="23" t="s">
        <v>177</v>
      </c>
    </row>
    <row r="4090" spans="2:6" ht="16.5" customHeight="1">
      <c r="B4090" s="27" t="s">
        <v>1544</v>
      </c>
      <c r="C4090" s="24">
        <v>9031.41</v>
      </c>
    </row>
    <row r="4091" spans="2:6" ht="16.5" customHeight="1">
      <c r="B4091" s="27" t="s">
        <v>1545</v>
      </c>
      <c r="C4091" s="24" t="s">
        <v>1546</v>
      </c>
    </row>
    <row r="4092" spans="2:6" ht="16.5" customHeight="1">
      <c r="B4092" s="27" t="s">
        <v>1547</v>
      </c>
      <c r="C4092" s="24" t="s">
        <v>1548</v>
      </c>
    </row>
    <row r="4093" spans="2:6" ht="16.5" customHeight="1">
      <c r="B4093" s="27" t="s">
        <v>1549</v>
      </c>
      <c r="C4093" s="24" t="s">
        <v>1550</v>
      </c>
    </row>
    <row r="4094" spans="2:6" ht="16.5" customHeight="1">
      <c r="B4094" s="27" t="s">
        <v>1551</v>
      </c>
      <c r="C4094" s="24" t="s">
        <v>1552</v>
      </c>
    </row>
    <row r="4095" spans="2:6" ht="16.5" customHeight="1"/>
    <row r="4096" spans="2:6" ht="16.5" customHeight="1">
      <c r="B4096" s="23" t="s">
        <v>587</v>
      </c>
      <c r="C4096" s="23" t="s">
        <v>514</v>
      </c>
      <c r="D4096" s="23" t="s">
        <v>1553</v>
      </c>
      <c r="E4096" s="23" t="s">
        <v>1554</v>
      </c>
      <c r="F4096" s="23" t="s">
        <v>1555</v>
      </c>
    </row>
    <row r="4097" spans="2:6" ht="16.5" customHeight="1">
      <c r="B4097" s="24">
        <v>2</v>
      </c>
      <c r="C4097" s="24" t="s">
        <v>731</v>
      </c>
      <c r="D4097" s="27" t="s">
        <v>1556</v>
      </c>
      <c r="E4097" s="24" t="s">
        <v>170</v>
      </c>
      <c r="F4097" s="24" t="s">
        <v>1557</v>
      </c>
    </row>
    <row r="4098" spans="2:6" ht="16.5" customHeight="1">
      <c r="B4098" s="24">
        <v>32</v>
      </c>
      <c r="C4098" s="24" t="s">
        <v>1558</v>
      </c>
      <c r="D4098" s="27" t="s">
        <v>1559</v>
      </c>
      <c r="E4098" s="24" t="s">
        <v>170</v>
      </c>
      <c r="F4098" s="24" t="s">
        <v>1560</v>
      </c>
    </row>
    <row r="4099" spans="2:6" ht="16.5" customHeight="1">
      <c r="B4099" s="24">
        <v>37</v>
      </c>
      <c r="C4099" s="24" t="s">
        <v>1561</v>
      </c>
      <c r="D4099" s="27" t="s">
        <v>1562</v>
      </c>
      <c r="E4099" s="24" t="s">
        <v>170</v>
      </c>
      <c r="F4099" s="24" t="s">
        <v>1563</v>
      </c>
    </row>
    <row r="4100" spans="2:6" ht="16.5" customHeight="1">
      <c r="B4100" s="24">
        <v>39</v>
      </c>
      <c r="C4100" s="24" t="s">
        <v>1564</v>
      </c>
      <c r="D4100" s="27" t="s">
        <v>1539</v>
      </c>
      <c r="E4100" s="24" t="s">
        <v>170</v>
      </c>
      <c r="F4100" s="24" t="s">
        <v>1565</v>
      </c>
    </row>
    <row r="4101" spans="2:6" ht="16.5" customHeight="1">
      <c r="B4101" s="24">
        <v>50</v>
      </c>
      <c r="C4101" s="24" t="s">
        <v>1566</v>
      </c>
      <c r="D4101" s="27" t="s">
        <v>1567</v>
      </c>
      <c r="E4101" s="24" t="s">
        <v>170</v>
      </c>
      <c r="F4101" s="24" t="s">
        <v>1568</v>
      </c>
    </row>
    <row r="4102" spans="2:6" ht="16.5" customHeight="1"/>
    <row r="4103" spans="2:6" ht="16.5" customHeight="1"/>
    <row r="4104" spans="2:6" ht="16.5" customHeight="1"/>
    <row r="4105" spans="2:6" ht="16.5" customHeight="1"/>
    <row r="4106" spans="2:6" ht="16.5" customHeight="1"/>
    <row r="4107" spans="2:6" ht="16.5" customHeight="1"/>
    <row r="4108" spans="2:6" ht="16.5" customHeight="1"/>
    <row r="4109" spans="2:6" ht="16.5" customHeight="1"/>
    <row r="4110" spans="2:6" ht="16.5" customHeight="1"/>
    <row r="4111" spans="2:6" ht="16.5" customHeight="1"/>
    <row r="4112" spans="2:6" ht="16.5" customHeight="1"/>
    <row r="4113" spans="2:3" ht="16.5" customHeight="1"/>
    <row r="4114" spans="2:3" ht="16.5" customHeight="1"/>
    <row r="4115" spans="2:3" ht="16.5" customHeight="1"/>
    <row r="4116" spans="2:3" ht="16.5" customHeight="1"/>
    <row r="4117" spans="2:3" ht="16.5" customHeight="1"/>
    <row r="4118" spans="2:3" ht="16.5" customHeight="1"/>
    <row r="4119" spans="2:3" ht="16.5" customHeight="1"/>
    <row r="4120" spans="2:3" ht="16.5" customHeight="1"/>
    <row r="4121" spans="2:3" ht="16.5" customHeight="1"/>
    <row r="4122" spans="2:3" ht="16.5" customHeight="1"/>
    <row r="4123" spans="2:3" ht="16.5" customHeight="1"/>
    <row r="4124" spans="2:3" ht="16.5" customHeight="1"/>
    <row r="4125" spans="2:3" ht="16.5" customHeight="1"/>
    <row r="4126" spans="2:3" ht="16.5" customHeight="1">
      <c r="B4126" s="23" t="s">
        <v>167</v>
      </c>
      <c r="C4126" s="23" t="s">
        <v>177</v>
      </c>
    </row>
    <row r="4127" spans="2:3" ht="16.5" customHeight="1">
      <c r="B4127" s="27" t="s">
        <v>1544</v>
      </c>
      <c r="C4127" s="24">
        <v>2101.11</v>
      </c>
    </row>
    <row r="4128" spans="2:3" ht="16.5" customHeight="1">
      <c r="B4128" s="27" t="s">
        <v>1545</v>
      </c>
      <c r="C4128" s="24" t="s">
        <v>1569</v>
      </c>
    </row>
    <row r="4129" spans="2:3" ht="16.5" customHeight="1">
      <c r="B4129" s="27" t="s">
        <v>1547</v>
      </c>
      <c r="C4129" s="24" t="s">
        <v>1570</v>
      </c>
    </row>
    <row r="4130" spans="2:3" ht="16.5" customHeight="1">
      <c r="B4130" s="27" t="s">
        <v>1549</v>
      </c>
      <c r="C4130" s="24" t="s">
        <v>1571</v>
      </c>
    </row>
    <row r="4131" spans="2:3" ht="16.5" customHeight="1">
      <c r="B4131" s="27" t="s">
        <v>1551</v>
      </c>
      <c r="C4131" s="24" t="s">
        <v>1572</v>
      </c>
    </row>
    <row r="4132" spans="2:3" ht="16.5" customHeight="1"/>
    <row r="4133" spans="2:3" ht="16.5" customHeight="1"/>
    <row r="4134" spans="2:3" ht="16.5" customHeight="1"/>
    <row r="4135" spans="2:3" ht="16.5" customHeight="1">
      <c r="B4135" s="21" t="s">
        <v>1573</v>
      </c>
    </row>
    <row r="4136" spans="2:3" ht="16.5" customHeight="1"/>
    <row r="4137" spans="2:3" ht="16.5" customHeight="1"/>
    <row r="4138" spans="2:3" ht="16.5" customHeight="1"/>
    <row r="4139" spans="2:3" ht="16.5" customHeight="1"/>
    <row r="4140" spans="2:3" ht="16.5" customHeight="1"/>
    <row r="4141" spans="2:3" ht="16.5" customHeight="1"/>
    <row r="4142" spans="2:3" ht="16.5" customHeight="1"/>
    <row r="4143" spans="2:3" ht="16.5" customHeight="1"/>
    <row r="4144" spans="2:3" ht="16.5" customHeight="1"/>
    <row r="4145" spans="2:3" ht="16.5" customHeight="1"/>
    <row r="4146" spans="2:3" ht="16.5" customHeight="1"/>
    <row r="4147" spans="2:3" ht="16.5" customHeight="1"/>
    <row r="4148" spans="2:3" ht="16.5" customHeight="1"/>
    <row r="4149" spans="2:3" ht="16.5" customHeight="1"/>
    <row r="4150" spans="2:3" ht="16.5" customHeight="1"/>
    <row r="4151" spans="2:3" ht="16.5" customHeight="1"/>
    <row r="4152" spans="2:3" ht="16.5" customHeight="1"/>
    <row r="4153" spans="2:3" ht="16.5" customHeight="1"/>
    <row r="4154" spans="2:3" ht="16.5" customHeight="1"/>
    <row r="4155" spans="2:3" ht="16.5" customHeight="1"/>
    <row r="4156" spans="2:3" ht="16.5" customHeight="1"/>
    <row r="4157" spans="2:3" ht="16.5" customHeight="1"/>
    <row r="4158" spans="2:3" ht="16.5" customHeight="1"/>
    <row r="4159" spans="2:3" ht="16.5" customHeight="1">
      <c r="B4159" s="23" t="s">
        <v>167</v>
      </c>
      <c r="C4159" s="23" t="s">
        <v>177</v>
      </c>
    </row>
    <row r="4160" spans="2:3" ht="16.5" customHeight="1">
      <c r="B4160" s="27" t="s">
        <v>1544</v>
      </c>
      <c r="C4160" s="24">
        <v>9022.1299999999992</v>
      </c>
    </row>
    <row r="4161" spans="2:6" ht="16.5" customHeight="1">
      <c r="B4161" s="27" t="s">
        <v>1545</v>
      </c>
      <c r="C4161" s="24" t="s">
        <v>1574</v>
      </c>
    </row>
    <row r="4162" spans="2:6" ht="16.5" customHeight="1">
      <c r="B4162" s="27" t="s">
        <v>1547</v>
      </c>
      <c r="C4162" s="24" t="s">
        <v>1575</v>
      </c>
    </row>
    <row r="4163" spans="2:6" ht="16.5" customHeight="1">
      <c r="B4163" s="27" t="s">
        <v>1549</v>
      </c>
      <c r="C4163" s="24" t="s">
        <v>1576</v>
      </c>
    </row>
    <row r="4164" spans="2:6" ht="16.5" customHeight="1">
      <c r="B4164" s="27" t="s">
        <v>1551</v>
      </c>
      <c r="C4164" s="24" t="s">
        <v>1577</v>
      </c>
    </row>
    <row r="4165" spans="2:6" ht="16.5" customHeight="1"/>
    <row r="4166" spans="2:6" ht="16.5" customHeight="1">
      <c r="B4166" s="23" t="s">
        <v>587</v>
      </c>
      <c r="C4166" s="23" t="s">
        <v>514</v>
      </c>
      <c r="D4166" s="23" t="s">
        <v>1553</v>
      </c>
      <c r="E4166" s="23" t="s">
        <v>1578</v>
      </c>
      <c r="F4166" s="23" t="s">
        <v>1555</v>
      </c>
    </row>
    <row r="4167" spans="2:6" ht="16.5" customHeight="1">
      <c r="B4167" s="24">
        <v>26</v>
      </c>
      <c r="C4167" s="24" t="s">
        <v>1369</v>
      </c>
      <c r="D4167" s="27" t="s">
        <v>21</v>
      </c>
      <c r="E4167" s="24" t="s">
        <v>1579</v>
      </c>
      <c r="F4167" s="27" t="s">
        <v>1580</v>
      </c>
    </row>
    <row r="4168" spans="2:6" ht="16.5" customHeight="1"/>
    <row r="4169" spans="2:6" ht="16.5" customHeight="1"/>
    <row r="4170" spans="2:6" ht="16.5" customHeight="1"/>
    <row r="4171" spans="2:6" ht="16.5" customHeight="1"/>
    <row r="4172" spans="2:6" ht="16.5" customHeight="1"/>
    <row r="4173" spans="2:6" ht="16.5" customHeight="1"/>
    <row r="4174" spans="2:6" ht="16.5" customHeight="1"/>
    <row r="4175" spans="2:6" ht="16.5" customHeight="1"/>
    <row r="4176" spans="2:6" ht="16.5" customHeight="1"/>
    <row r="4177" spans="2:3" ht="16.5" customHeight="1"/>
    <row r="4178" spans="2:3" ht="16.5" customHeight="1"/>
    <row r="4179" spans="2:3" ht="16.5" customHeight="1"/>
    <row r="4180" spans="2:3" ht="16.5" customHeight="1"/>
    <row r="4181" spans="2:3" ht="16.5" customHeight="1"/>
    <row r="4182" spans="2:3" ht="16.5" customHeight="1"/>
    <row r="4183" spans="2:3" ht="16.5" customHeight="1"/>
    <row r="4184" spans="2:3" ht="16.5" customHeight="1"/>
    <row r="4185" spans="2:3" ht="16.5" customHeight="1"/>
    <row r="4186" spans="2:3" ht="16.5" customHeight="1"/>
    <row r="4187" spans="2:3" ht="16.5" customHeight="1"/>
    <row r="4188" spans="2:3" ht="16.5" customHeight="1"/>
    <row r="4189" spans="2:3" ht="16.5" customHeight="1"/>
    <row r="4190" spans="2:3" ht="16.5" customHeight="1"/>
    <row r="4191" spans="2:3" ht="16.5" customHeight="1"/>
    <row r="4192" spans="2:3" ht="16.5" customHeight="1">
      <c r="B4192" s="23" t="s">
        <v>167</v>
      </c>
      <c r="C4192" s="23" t="s">
        <v>177</v>
      </c>
    </row>
    <row r="4193" spans="2:6" ht="16.5" customHeight="1">
      <c r="B4193" s="27" t="s">
        <v>1544</v>
      </c>
      <c r="C4193" s="24">
        <v>3507.9</v>
      </c>
    </row>
    <row r="4194" spans="2:6" ht="16.5" customHeight="1">
      <c r="B4194" s="27" t="s">
        <v>1545</v>
      </c>
      <c r="C4194" s="24" t="s">
        <v>1581</v>
      </c>
    </row>
    <row r="4195" spans="2:6" ht="16.5" customHeight="1">
      <c r="B4195" s="27" t="s">
        <v>1547</v>
      </c>
      <c r="C4195" s="24" t="s">
        <v>1582</v>
      </c>
    </row>
    <row r="4196" spans="2:6" ht="16.5" customHeight="1">
      <c r="B4196" s="27" t="s">
        <v>1549</v>
      </c>
      <c r="C4196" s="24" t="s">
        <v>1583</v>
      </c>
    </row>
    <row r="4197" spans="2:6" ht="16.5" customHeight="1">
      <c r="B4197" s="27" t="s">
        <v>1551</v>
      </c>
      <c r="C4197" s="24" t="s">
        <v>1584</v>
      </c>
    </row>
    <row r="4198" spans="2:6" ht="16.5" customHeight="1"/>
    <row r="4199" spans="2:6" ht="16.5" customHeight="1"/>
    <row r="4200" spans="2:6" ht="16.5" customHeight="1">
      <c r="B4200" s="23" t="s">
        <v>587</v>
      </c>
      <c r="C4200" s="23" t="s">
        <v>514</v>
      </c>
      <c r="D4200" s="23" t="s">
        <v>1553</v>
      </c>
      <c r="E4200" s="23" t="s">
        <v>1585</v>
      </c>
      <c r="F4200" s="23" t="s">
        <v>1555</v>
      </c>
    </row>
    <row r="4201" spans="2:6" ht="16.5" customHeight="1">
      <c r="B4201" s="24">
        <v>1</v>
      </c>
      <c r="C4201" s="24" t="s">
        <v>675</v>
      </c>
      <c r="D4201" s="27" t="s">
        <v>1586</v>
      </c>
      <c r="E4201" s="24" t="s">
        <v>1579</v>
      </c>
      <c r="F4201" s="24" t="s">
        <v>1587</v>
      </c>
    </row>
    <row r="4202" spans="2:6" ht="16.5" customHeight="1">
      <c r="B4202" s="24">
        <v>2</v>
      </c>
      <c r="C4202" s="24" t="s">
        <v>1588</v>
      </c>
      <c r="D4202" s="27" t="s">
        <v>1589</v>
      </c>
      <c r="E4202" s="24" t="s">
        <v>1579</v>
      </c>
      <c r="F4202" s="24" t="s">
        <v>1590</v>
      </c>
    </row>
    <row r="4203" spans="2:6" ht="16.5" customHeight="1">
      <c r="B4203" s="24">
        <v>3</v>
      </c>
      <c r="C4203" s="24" t="s">
        <v>1271</v>
      </c>
      <c r="D4203" s="27" t="s">
        <v>1591</v>
      </c>
      <c r="E4203" s="24" t="s">
        <v>1579</v>
      </c>
      <c r="F4203" s="24" t="s">
        <v>1592</v>
      </c>
    </row>
    <row r="4204" spans="2:6" ht="16.5" customHeight="1">
      <c r="B4204" s="24">
        <v>4</v>
      </c>
      <c r="C4204" s="24" t="s">
        <v>1268</v>
      </c>
      <c r="D4204" s="27" t="s">
        <v>1593</v>
      </c>
      <c r="E4204" s="24" t="s">
        <v>1579</v>
      </c>
      <c r="F4204" s="24" t="s">
        <v>1594</v>
      </c>
    </row>
    <row r="4205" spans="2:6" ht="16.5" customHeight="1">
      <c r="B4205" s="24">
        <v>15</v>
      </c>
      <c r="C4205" s="24" t="s">
        <v>1595</v>
      </c>
      <c r="D4205" s="27" t="s">
        <v>1596</v>
      </c>
      <c r="E4205" s="24" t="s">
        <v>1579</v>
      </c>
      <c r="F4205" s="24" t="s">
        <v>1597</v>
      </c>
    </row>
    <row r="4206" spans="2:6" ht="16.5" customHeight="1"/>
    <row r="4207" spans="2:6" ht="16.5" customHeight="1"/>
    <row r="4208" spans="2:6" ht="16.5" customHeight="1"/>
    <row r="4209" ht="16.5" customHeight="1"/>
    <row r="4210" ht="16.5" customHeight="1"/>
    <row r="4211" ht="16.5" customHeight="1"/>
    <row r="4212" ht="16.5" customHeight="1"/>
    <row r="4213" ht="16.5" customHeight="1"/>
    <row r="4214" ht="16.5" customHeight="1"/>
    <row r="4215" ht="16.5" customHeight="1"/>
    <row r="4216" ht="16.5" customHeight="1"/>
    <row r="4217" ht="16.5" customHeight="1"/>
    <row r="4218" ht="16.5" customHeight="1"/>
    <row r="4219" ht="16.5" customHeight="1"/>
    <row r="4220" ht="16.5" customHeight="1"/>
    <row r="4221" ht="16.5" customHeight="1"/>
    <row r="4222" ht="16.5" customHeight="1"/>
    <row r="4223" ht="16.5" customHeight="1"/>
    <row r="4224" ht="16.5" customHeight="1"/>
    <row r="4225" spans="2:6" ht="16.5" customHeight="1"/>
    <row r="4226" spans="2:6" ht="16.5" customHeight="1"/>
    <row r="4227" spans="2:6" ht="16.5" customHeight="1"/>
    <row r="4228" spans="2:6" ht="16.5" customHeight="1"/>
    <row r="4229" spans="2:6" ht="16.5" customHeight="1"/>
    <row r="4230" spans="2:6" ht="16.5" customHeight="1">
      <c r="B4230" s="23" t="s">
        <v>167</v>
      </c>
      <c r="C4230" s="23" t="s">
        <v>177</v>
      </c>
    </row>
    <row r="4231" spans="2:6" ht="16.5" customHeight="1">
      <c r="B4231" s="27" t="s">
        <v>1544</v>
      </c>
      <c r="C4231" s="24">
        <v>8703.6</v>
      </c>
    </row>
    <row r="4232" spans="2:6" ht="16.5" customHeight="1">
      <c r="B4232" s="27" t="s">
        <v>1545</v>
      </c>
      <c r="C4232" s="27" t="s">
        <v>1598</v>
      </c>
    </row>
    <row r="4233" spans="2:6" ht="16.5" customHeight="1">
      <c r="B4233" s="27" t="s">
        <v>1599</v>
      </c>
      <c r="C4233" s="24" t="s">
        <v>1600</v>
      </c>
    </row>
    <row r="4234" spans="2:6" ht="16.5" customHeight="1">
      <c r="B4234" s="27" t="s">
        <v>1551</v>
      </c>
      <c r="C4234" s="24" t="s">
        <v>1601</v>
      </c>
    </row>
    <row r="4235" spans="2:6" ht="16.5" customHeight="1">
      <c r="B4235" s="27" t="s">
        <v>1602</v>
      </c>
      <c r="C4235" s="24" t="s">
        <v>1603</v>
      </c>
    </row>
    <row r="4236" spans="2:6" ht="16.5" customHeight="1"/>
    <row r="4237" spans="2:6" ht="16.5" customHeight="1"/>
    <row r="4238" spans="2:6" ht="16.5" customHeight="1">
      <c r="B4238" s="23" t="s">
        <v>587</v>
      </c>
      <c r="C4238" s="23" t="s">
        <v>514</v>
      </c>
      <c r="D4238" s="23" t="s">
        <v>1553</v>
      </c>
      <c r="E4238" s="23" t="s">
        <v>1604</v>
      </c>
      <c r="F4238" s="23" t="s">
        <v>1555</v>
      </c>
    </row>
    <row r="4239" spans="2:6" ht="16.5" customHeight="1">
      <c r="B4239" s="24">
        <v>1</v>
      </c>
      <c r="C4239" s="24" t="s">
        <v>1605</v>
      </c>
      <c r="D4239" s="27" t="s">
        <v>1606</v>
      </c>
      <c r="E4239" s="24" t="s">
        <v>1579</v>
      </c>
      <c r="F4239" s="24" t="s">
        <v>1607</v>
      </c>
    </row>
    <row r="4240" spans="2:6" ht="16.5" customHeight="1">
      <c r="B4240" s="24">
        <v>13</v>
      </c>
      <c r="C4240" s="24" t="s">
        <v>1608</v>
      </c>
      <c r="D4240" s="27" t="s">
        <v>159</v>
      </c>
      <c r="E4240" s="24" t="s">
        <v>1579</v>
      </c>
      <c r="F4240" s="24" t="s">
        <v>1609</v>
      </c>
    </row>
    <row r="4241" spans="2:6" ht="16.5" customHeight="1">
      <c r="B4241" s="24">
        <v>15</v>
      </c>
      <c r="C4241" s="24" t="s">
        <v>1610</v>
      </c>
      <c r="D4241" s="27" t="s">
        <v>1611</v>
      </c>
      <c r="E4241" s="24" t="s">
        <v>1579</v>
      </c>
      <c r="F4241" s="24" t="s">
        <v>1612</v>
      </c>
    </row>
    <row r="4242" spans="2:6" ht="16.5" customHeight="1"/>
    <row r="4243" spans="2:6" ht="16.5" customHeight="1"/>
    <row r="4244" spans="2:6" ht="16.5" customHeight="1"/>
    <row r="4245" spans="2:6" ht="16.5" customHeight="1"/>
    <row r="4246" spans="2:6" ht="16.5" customHeight="1"/>
    <row r="4247" spans="2:6" ht="16.5" customHeight="1"/>
    <row r="4248" spans="2:6" ht="16.5" customHeight="1"/>
    <row r="4249" spans="2:6" ht="16.5" customHeight="1"/>
    <row r="4250" spans="2:6" ht="16.5" customHeight="1"/>
    <row r="4251" spans="2:6" ht="16.5" customHeight="1"/>
    <row r="4252" spans="2:6" ht="16.5" customHeight="1"/>
    <row r="4253" spans="2:6" ht="16.5" customHeight="1"/>
    <row r="4254" spans="2:6" ht="16.5" customHeight="1"/>
    <row r="4255" spans="2:6" ht="16.5" customHeight="1"/>
    <row r="4256" spans="2:6" ht="16.5" customHeight="1"/>
    <row r="4257" spans="2:3" ht="16.5" customHeight="1"/>
    <row r="4258" spans="2:3" ht="16.5" customHeight="1"/>
    <row r="4259" spans="2:3" ht="16.5" customHeight="1"/>
    <row r="4260" spans="2:3" ht="16.5" customHeight="1"/>
    <row r="4261" spans="2:3" ht="16.5" customHeight="1"/>
    <row r="4262" spans="2:3" ht="16.5" customHeight="1"/>
    <row r="4263" spans="2:3" ht="16.5" customHeight="1"/>
    <row r="4264" spans="2:3" ht="16.5" customHeight="1"/>
    <row r="4265" spans="2:3" ht="16.5" customHeight="1"/>
    <row r="4266" spans="2:3" ht="16.5" customHeight="1">
      <c r="B4266" s="23" t="s">
        <v>167</v>
      </c>
      <c r="C4266" s="23" t="s">
        <v>177</v>
      </c>
    </row>
    <row r="4267" spans="2:3" ht="16.5" customHeight="1">
      <c r="B4267" s="27" t="s">
        <v>1544</v>
      </c>
      <c r="C4267" s="24">
        <v>8430.69</v>
      </c>
    </row>
    <row r="4268" spans="2:3" ht="16.5" customHeight="1">
      <c r="B4268" s="27" t="s">
        <v>1545</v>
      </c>
      <c r="C4268" s="27" t="s">
        <v>1613</v>
      </c>
    </row>
    <row r="4269" spans="2:3" ht="16.5" customHeight="1">
      <c r="B4269" s="27" t="s">
        <v>1599</v>
      </c>
      <c r="C4269" s="24" t="s">
        <v>1614</v>
      </c>
    </row>
    <row r="4270" spans="2:3" ht="16.5" customHeight="1">
      <c r="B4270" s="27" t="s">
        <v>1615</v>
      </c>
      <c r="C4270" s="24" t="s">
        <v>1616</v>
      </c>
    </row>
    <row r="4271" spans="2:3" ht="16.5" customHeight="1">
      <c r="B4271" s="27" t="s">
        <v>1617</v>
      </c>
      <c r="C4271" s="24" t="s">
        <v>1618</v>
      </c>
    </row>
    <row r="4272" spans="2:3" ht="16.5" customHeight="1"/>
    <row r="4273" spans="2:6" ht="16.5" customHeight="1">
      <c r="B4273" s="23" t="s">
        <v>587</v>
      </c>
      <c r="C4273" s="23" t="s">
        <v>514</v>
      </c>
      <c r="D4273" s="23" t="s">
        <v>1553</v>
      </c>
      <c r="E4273" s="23" t="s">
        <v>1619</v>
      </c>
      <c r="F4273" s="23" t="s">
        <v>1555</v>
      </c>
    </row>
    <row r="4274" spans="2:6" ht="16.5" customHeight="1">
      <c r="B4274" s="24">
        <v>10</v>
      </c>
      <c r="C4274" s="24" t="s">
        <v>1620</v>
      </c>
      <c r="D4274" s="27" t="s">
        <v>1621</v>
      </c>
      <c r="E4274" s="24" t="s">
        <v>1579</v>
      </c>
      <c r="F4274" s="24" t="s">
        <v>1622</v>
      </c>
    </row>
    <row r="4275" spans="2:6" ht="16.5" customHeight="1"/>
    <row r="4276" spans="2:6" ht="16.5" customHeight="1"/>
    <row r="4277" spans="2:6" ht="16.5" customHeight="1"/>
    <row r="4278" spans="2:6" ht="16.5" customHeight="1"/>
    <row r="4279" spans="2:6" ht="16.5" customHeight="1"/>
    <row r="4280" spans="2:6" ht="16.5" customHeight="1"/>
    <row r="4281" spans="2:6" ht="16.5" customHeight="1"/>
    <row r="4282" spans="2:6" ht="16.5" customHeight="1"/>
    <row r="4283" spans="2:6" ht="16.5" customHeight="1"/>
    <row r="4284" spans="2:6" ht="16.5" customHeight="1"/>
    <row r="4285" spans="2:6" ht="16.5" customHeight="1"/>
    <row r="4286" spans="2:6" ht="16.5" customHeight="1"/>
    <row r="4287" spans="2:6" ht="16.5" customHeight="1"/>
    <row r="4288" spans="2:6" ht="16.5" customHeight="1"/>
    <row r="4289" spans="2:3" ht="16.5" customHeight="1"/>
    <row r="4290" spans="2:3" ht="16.5" customHeight="1"/>
    <row r="4291" spans="2:3" ht="16.5" customHeight="1"/>
    <row r="4292" spans="2:3" ht="16.5" customHeight="1"/>
    <row r="4293" spans="2:3" ht="16.5" customHeight="1"/>
    <row r="4294" spans="2:3" ht="16.5" customHeight="1"/>
    <row r="4295" spans="2:3" ht="16.5" customHeight="1"/>
    <row r="4296" spans="2:3" ht="16.5" customHeight="1"/>
    <row r="4297" spans="2:3" ht="16.5" customHeight="1"/>
    <row r="4298" spans="2:3" ht="16.5" customHeight="1"/>
    <row r="4299" spans="2:3" ht="16.5" customHeight="1">
      <c r="B4299" s="23" t="s">
        <v>167</v>
      </c>
      <c r="C4299" s="23" t="s">
        <v>177</v>
      </c>
    </row>
    <row r="4300" spans="2:3" ht="16.5" customHeight="1">
      <c r="B4300" s="27" t="s">
        <v>1544</v>
      </c>
      <c r="C4300" s="27">
        <v>7410.21</v>
      </c>
    </row>
    <row r="4301" spans="2:3" ht="16.5" customHeight="1">
      <c r="B4301" s="27" t="s">
        <v>1623</v>
      </c>
      <c r="C4301" s="24" t="s">
        <v>1624</v>
      </c>
    </row>
    <row r="4302" spans="2:3" ht="16.5" customHeight="1">
      <c r="B4302" s="27" t="s">
        <v>1625</v>
      </c>
      <c r="C4302" s="24" t="s">
        <v>1626</v>
      </c>
    </row>
    <row r="4303" spans="2:3" ht="16.5" customHeight="1">
      <c r="B4303" s="27" t="s">
        <v>1617</v>
      </c>
      <c r="C4303" s="27" t="s">
        <v>1627</v>
      </c>
    </row>
    <row r="4304" spans="2:3" ht="16.5" customHeight="1">
      <c r="B4304" s="27" t="s">
        <v>1628</v>
      </c>
      <c r="C4304" s="24" t="s">
        <v>1629</v>
      </c>
    </row>
    <row r="4305" spans="2:6" ht="16.5" customHeight="1"/>
    <row r="4306" spans="2:6" ht="16.5" customHeight="1">
      <c r="B4306" s="23" t="s">
        <v>587</v>
      </c>
      <c r="C4306" s="23" t="s">
        <v>514</v>
      </c>
      <c r="D4306" s="23" t="s">
        <v>1553</v>
      </c>
      <c r="E4306" s="23" t="s">
        <v>1630</v>
      </c>
      <c r="F4306" s="23" t="s">
        <v>1631</v>
      </c>
    </row>
    <row r="4307" spans="2:6" ht="16.5" customHeight="1">
      <c r="B4307" s="24">
        <v>1</v>
      </c>
      <c r="C4307" s="24" t="s">
        <v>729</v>
      </c>
      <c r="D4307" s="27" t="s">
        <v>1632</v>
      </c>
      <c r="E4307" s="24" t="s">
        <v>1579</v>
      </c>
      <c r="F4307" s="24" t="s">
        <v>1633</v>
      </c>
    </row>
    <row r="4308" spans="2:6" ht="16.5" customHeight="1">
      <c r="B4308" s="24">
        <v>2</v>
      </c>
      <c r="C4308" s="24" t="s">
        <v>730</v>
      </c>
      <c r="D4308" s="27" t="s">
        <v>1634</v>
      </c>
      <c r="E4308" s="24" t="s">
        <v>1579</v>
      </c>
      <c r="F4308" s="24" t="s">
        <v>1635</v>
      </c>
    </row>
    <row r="4309" spans="2:6" ht="16.5" customHeight="1"/>
    <row r="4310" spans="2:6" ht="16.5" customHeight="1"/>
    <row r="4311" spans="2:6" ht="16.5" customHeight="1"/>
    <row r="4312" spans="2:6" ht="16.5" customHeight="1"/>
    <row r="4313" spans="2:6" ht="16.5" customHeight="1"/>
    <row r="4314" spans="2:6" ht="16.5" customHeight="1"/>
    <row r="4315" spans="2:6" ht="16.5" customHeight="1"/>
    <row r="4316" spans="2:6" ht="16.5" customHeight="1"/>
    <row r="4317" spans="2:6" ht="16.5" customHeight="1"/>
    <row r="4318" spans="2:6" ht="16.5" customHeight="1"/>
    <row r="4319" spans="2:6" ht="16.5" customHeight="1"/>
    <row r="4320" spans="2:6" ht="16.5" customHeight="1"/>
    <row r="4321" ht="16.5" customHeight="1"/>
    <row r="4322" ht="16.5" customHeight="1"/>
    <row r="4323" ht="16.5" customHeight="1"/>
    <row r="4324" ht="16.5" customHeight="1"/>
    <row r="4325" ht="16.5" customHeight="1"/>
    <row r="4326" ht="16.5" customHeight="1"/>
    <row r="4327" ht="16.5" customHeight="1"/>
    <row r="4328" ht="16.5" customHeight="1"/>
    <row r="4329" ht="16.5" customHeight="1"/>
    <row r="4330" ht="16.5" customHeight="1"/>
    <row r="4331" ht="16.5" customHeight="1"/>
    <row r="4332" ht="16.5" customHeight="1"/>
    <row r="4333" ht="16.5" customHeight="1"/>
    <row r="4334" ht="16.5" customHeight="1"/>
    <row r="4335" ht="16.5" customHeight="1"/>
    <row r="4336" ht="16.5" customHeight="1"/>
    <row r="4337" ht="16.5" customHeight="1"/>
    <row r="4338" ht="16.5" customHeight="1"/>
    <row r="4339" ht="16.5" customHeight="1"/>
    <row r="4340" ht="16.5" customHeight="1"/>
    <row r="4341" ht="16.5" customHeight="1"/>
    <row r="4342" ht="16.5" customHeight="1"/>
    <row r="4343" ht="16.5" customHeight="1"/>
    <row r="4344" ht="16.5" customHeight="1"/>
    <row r="4345" ht="16.5" customHeight="1"/>
    <row r="4346" ht="16.5" customHeight="1"/>
    <row r="4347" ht="16.5" customHeight="1"/>
    <row r="4348" ht="16.5" customHeight="1"/>
    <row r="4349" ht="16.5" customHeight="1"/>
    <row r="4350" ht="16.5" customHeight="1"/>
    <row r="4351" ht="16.5" customHeight="1"/>
    <row r="4352" ht="16.5" customHeight="1"/>
    <row r="4353" spans="2:6" ht="16.5" customHeight="1"/>
    <row r="4354" spans="2:6" ht="16.5" customHeight="1"/>
    <row r="4355" spans="2:6" ht="16.5" customHeight="1"/>
    <row r="4356" spans="2:6" ht="16.5" customHeight="1"/>
    <row r="4357" spans="2:6" ht="16.5" customHeight="1"/>
    <row r="4358" spans="2:6" ht="16.5" customHeight="1"/>
    <row r="4359" spans="2:6" ht="16.5" customHeight="1"/>
    <row r="4360" spans="2:6" ht="16.5" customHeight="1">
      <c r="B4360" s="23" t="s">
        <v>167</v>
      </c>
      <c r="C4360" s="23" t="s">
        <v>177</v>
      </c>
    </row>
    <row r="4361" spans="2:6" ht="16.5" customHeight="1">
      <c r="B4361" s="27" t="s">
        <v>1544</v>
      </c>
      <c r="C4361" s="27">
        <v>8426.91</v>
      </c>
    </row>
    <row r="4362" spans="2:6" ht="16.5" customHeight="1">
      <c r="B4362" s="27" t="s">
        <v>1636</v>
      </c>
      <c r="C4362" s="24" t="s">
        <v>1637</v>
      </c>
    </row>
    <row r="4363" spans="2:6" ht="16.5" customHeight="1">
      <c r="B4363" s="27" t="s">
        <v>1638</v>
      </c>
      <c r="C4363" s="24" t="s">
        <v>1639</v>
      </c>
    </row>
    <row r="4364" spans="2:6" ht="16.5" customHeight="1">
      <c r="B4364" s="27" t="s">
        <v>1640</v>
      </c>
      <c r="C4364" s="24" t="s">
        <v>1641</v>
      </c>
    </row>
    <row r="4365" spans="2:6" ht="16.5" customHeight="1">
      <c r="B4365" s="27" t="s">
        <v>1642</v>
      </c>
      <c r="C4365" s="24" t="s">
        <v>1643</v>
      </c>
    </row>
    <row r="4366" spans="2:6" ht="16.5" customHeight="1"/>
    <row r="4367" spans="2:6" ht="16.5" customHeight="1"/>
    <row r="4368" spans="2:6" ht="16.5" customHeight="1">
      <c r="B4368" s="23" t="s">
        <v>587</v>
      </c>
      <c r="C4368" s="23" t="s">
        <v>514</v>
      </c>
      <c r="D4368" s="23" t="s">
        <v>1644</v>
      </c>
      <c r="E4368" s="23" t="s">
        <v>1645</v>
      </c>
      <c r="F4368" s="23" t="s">
        <v>1646</v>
      </c>
    </row>
    <row r="4369" spans="2:6" ht="16.5" customHeight="1">
      <c r="B4369" s="24">
        <v>1</v>
      </c>
      <c r="C4369" s="24" t="s">
        <v>730</v>
      </c>
      <c r="D4369" s="27" t="s">
        <v>1647</v>
      </c>
      <c r="E4369" s="24" t="s">
        <v>170</v>
      </c>
      <c r="F4369" s="24" t="s">
        <v>1648</v>
      </c>
    </row>
    <row r="4370" spans="2:6" ht="16.5" customHeight="1">
      <c r="B4370" s="24">
        <v>2</v>
      </c>
      <c r="C4370" s="24" t="s">
        <v>729</v>
      </c>
      <c r="D4370" s="27" t="s">
        <v>1649</v>
      </c>
      <c r="E4370" s="24" t="s">
        <v>170</v>
      </c>
      <c r="F4370" s="24" t="s">
        <v>1650</v>
      </c>
    </row>
    <row r="4371" spans="2:6" ht="16.5" customHeight="1">
      <c r="B4371" s="24">
        <v>7</v>
      </c>
      <c r="C4371" s="24" t="s">
        <v>1651</v>
      </c>
      <c r="D4371" s="27" t="s">
        <v>1652</v>
      </c>
      <c r="E4371" s="24" t="s">
        <v>170</v>
      </c>
      <c r="F4371" s="24" t="s">
        <v>1653</v>
      </c>
    </row>
    <row r="4372" spans="2:6" ht="16.5" customHeight="1">
      <c r="B4372" s="32">
        <v>14</v>
      </c>
      <c r="C4372" s="32" t="s">
        <v>1654</v>
      </c>
      <c r="D4372" s="32" t="s">
        <v>1655</v>
      </c>
      <c r="E4372" s="32" t="s">
        <v>170</v>
      </c>
      <c r="F4372" s="32" t="s">
        <v>1656</v>
      </c>
    </row>
    <row r="4373" spans="2:6" ht="16.5" customHeight="1">
      <c r="B4373" s="24">
        <v>25</v>
      </c>
      <c r="C4373" s="24" t="s">
        <v>1657</v>
      </c>
      <c r="D4373" s="27" t="s">
        <v>1658</v>
      </c>
      <c r="E4373" s="24" t="s">
        <v>170</v>
      </c>
      <c r="F4373" s="24" t="s">
        <v>1659</v>
      </c>
    </row>
    <row r="4374" spans="2:6" ht="16.5" customHeight="1">
      <c r="B4374" s="24">
        <v>28</v>
      </c>
      <c r="C4374" s="24" t="s">
        <v>1287</v>
      </c>
      <c r="D4374" s="27" t="s">
        <v>1660</v>
      </c>
      <c r="E4374" s="24" t="s">
        <v>170</v>
      </c>
      <c r="F4374" s="24" t="s">
        <v>1661</v>
      </c>
    </row>
    <row r="4375" spans="2:6" ht="16.5" customHeight="1">
      <c r="B4375" s="24">
        <v>32</v>
      </c>
      <c r="C4375" s="24" t="s">
        <v>1662</v>
      </c>
      <c r="D4375" s="27" t="s">
        <v>1663</v>
      </c>
      <c r="E4375" s="24" t="s">
        <v>170</v>
      </c>
      <c r="F4375" s="24" t="s">
        <v>1664</v>
      </c>
    </row>
    <row r="4376" spans="2:6" ht="16.5" customHeight="1"/>
    <row r="4377" spans="2:6" ht="16.5" customHeight="1"/>
    <row r="4378" spans="2:6" ht="16.5" customHeight="1"/>
    <row r="4379" spans="2:6" ht="16.5" customHeight="1"/>
    <row r="4380" spans="2:6" ht="16.5" customHeight="1"/>
    <row r="4381" spans="2:6" ht="16.5" customHeight="1"/>
    <row r="4382" spans="2:6" ht="16.5" customHeight="1"/>
    <row r="4383" spans="2:6" ht="16.5" customHeight="1"/>
    <row r="4384" spans="2:6" ht="16.5" customHeight="1"/>
    <row r="4385" spans="2:3" ht="16.5" customHeight="1"/>
    <row r="4386" spans="2:3" ht="16.5" customHeight="1"/>
    <row r="4387" spans="2:3" ht="16.5" customHeight="1"/>
    <row r="4388" spans="2:3" ht="16.5" customHeight="1"/>
    <row r="4389" spans="2:3" ht="16.5" customHeight="1"/>
    <row r="4390" spans="2:3" ht="16.5" customHeight="1"/>
    <row r="4391" spans="2:3" ht="16.5" customHeight="1"/>
    <row r="4392" spans="2:3" ht="16.5" customHeight="1"/>
    <row r="4393" spans="2:3" ht="16.5" customHeight="1"/>
    <row r="4394" spans="2:3" ht="16.5" customHeight="1"/>
    <row r="4395" spans="2:3" ht="16.5" customHeight="1"/>
    <row r="4396" spans="2:3" ht="16.5" customHeight="1"/>
    <row r="4397" spans="2:3" ht="16.5" customHeight="1"/>
    <row r="4398" spans="2:3" ht="16.5" customHeight="1"/>
    <row r="4399" spans="2:3" ht="16.5" customHeight="1"/>
    <row r="4400" spans="2:3" ht="16.5" customHeight="1">
      <c r="B4400" s="23" t="s">
        <v>167</v>
      </c>
      <c r="C4400" s="23" t="s">
        <v>177</v>
      </c>
    </row>
    <row r="4401" spans="2:6" ht="16.5" customHeight="1">
      <c r="B4401" s="27" t="s">
        <v>1544</v>
      </c>
      <c r="C4401" s="27">
        <v>8429.52</v>
      </c>
    </row>
    <row r="4402" spans="2:6" ht="16.5" customHeight="1">
      <c r="B4402" s="27" t="s">
        <v>1636</v>
      </c>
      <c r="C4402" s="27" t="s">
        <v>1665</v>
      </c>
    </row>
    <row r="4403" spans="2:6" ht="16.5" customHeight="1">
      <c r="B4403" s="27" t="s">
        <v>1638</v>
      </c>
      <c r="C4403" s="24" t="s">
        <v>1666</v>
      </c>
    </row>
    <row r="4404" spans="2:6" ht="16.5" customHeight="1">
      <c r="B4404" s="27" t="s">
        <v>1640</v>
      </c>
      <c r="C4404" s="24" t="s">
        <v>1667</v>
      </c>
    </row>
    <row r="4405" spans="2:6" ht="16.5" customHeight="1">
      <c r="B4405" s="27" t="s">
        <v>1642</v>
      </c>
      <c r="C4405" s="24" t="s">
        <v>1668</v>
      </c>
    </row>
    <row r="4406" spans="2:6" ht="16.5" customHeight="1"/>
    <row r="4407" spans="2:6" ht="16.5" customHeight="1"/>
    <row r="4408" spans="2:6" ht="16.5" customHeight="1">
      <c r="B4408" s="23" t="s">
        <v>587</v>
      </c>
      <c r="C4408" s="23" t="s">
        <v>514</v>
      </c>
      <c r="D4408" s="23" t="s">
        <v>1644</v>
      </c>
      <c r="E4408" s="23" t="s">
        <v>1669</v>
      </c>
      <c r="F4408" s="23" t="s">
        <v>1646</v>
      </c>
    </row>
    <row r="4409" spans="2:6" ht="16.5" customHeight="1">
      <c r="B4409" s="30">
        <v>33</v>
      </c>
      <c r="C4409" s="30" t="s">
        <v>1670</v>
      </c>
      <c r="D4409" s="23" t="s">
        <v>1671</v>
      </c>
      <c r="E4409" s="30" t="s">
        <v>170</v>
      </c>
      <c r="F4409" s="30" t="s">
        <v>1672</v>
      </c>
    </row>
    <row r="4410" spans="2:6" ht="16.5" customHeight="1"/>
    <row r="4411" spans="2:6" ht="16.5" customHeight="1"/>
    <row r="4412" spans="2:6" ht="16.5" customHeight="1"/>
    <row r="4413" spans="2:6" ht="16.5" customHeight="1"/>
    <row r="4414" spans="2:6" ht="16.5" customHeight="1"/>
    <row r="4415" spans="2:6" ht="16.5" customHeight="1"/>
    <row r="4416" spans="2:6" ht="16.5" customHeight="1"/>
    <row r="4417" ht="16.5" customHeight="1"/>
    <row r="4418" ht="16.5" customHeight="1"/>
    <row r="4419" ht="16.5" customHeight="1"/>
    <row r="4420" ht="16.5" customHeight="1"/>
    <row r="4421" ht="16.5" customHeight="1"/>
    <row r="4422" ht="16.5" customHeight="1"/>
    <row r="4423" ht="16.5" customHeight="1"/>
    <row r="4424" ht="16.5" customHeight="1"/>
    <row r="4425" ht="16.5" customHeight="1"/>
    <row r="4426" ht="16.5" customHeight="1"/>
    <row r="4427" ht="16.5" customHeight="1"/>
    <row r="4428" ht="16.5" customHeight="1"/>
    <row r="4429" ht="16.5" customHeight="1"/>
    <row r="4430" ht="16.5" customHeight="1"/>
    <row r="4431" ht="16.5" customHeight="1"/>
    <row r="4432" ht="16.5" customHeight="1"/>
    <row r="4433" spans="2:6" ht="16.5" customHeight="1"/>
    <row r="4434" spans="2:6" ht="16.5" customHeight="1"/>
    <row r="4435" spans="2:6" ht="16.5" customHeight="1"/>
    <row r="4436" spans="2:6" ht="16.5" customHeight="1">
      <c r="B4436" s="23" t="s">
        <v>167</v>
      </c>
      <c r="C4436" s="23" t="s">
        <v>177</v>
      </c>
    </row>
    <row r="4437" spans="2:6" ht="16.5" customHeight="1">
      <c r="B4437" s="27" t="s">
        <v>1544</v>
      </c>
      <c r="C4437" s="27">
        <v>3002.15</v>
      </c>
    </row>
    <row r="4438" spans="2:6" ht="16.5" customHeight="1">
      <c r="B4438" s="27" t="s">
        <v>1636</v>
      </c>
      <c r="C4438" s="27" t="s">
        <v>1673</v>
      </c>
    </row>
    <row r="4439" spans="2:6" ht="16.5" customHeight="1">
      <c r="B4439" s="27" t="s">
        <v>1638</v>
      </c>
      <c r="C4439" s="24" t="s">
        <v>1674</v>
      </c>
    </row>
    <row r="4440" spans="2:6" ht="16.5" customHeight="1">
      <c r="B4440" s="27" t="s">
        <v>1640</v>
      </c>
      <c r="C4440" s="24" t="s">
        <v>1675</v>
      </c>
    </row>
    <row r="4441" spans="2:6" ht="16.5" customHeight="1">
      <c r="B4441" s="27" t="s">
        <v>1642</v>
      </c>
      <c r="C4441" s="24" t="s">
        <v>1676</v>
      </c>
    </row>
    <row r="4442" spans="2:6" ht="16.5" customHeight="1"/>
    <row r="4443" spans="2:6" ht="16.5" customHeight="1">
      <c r="B4443" s="23" t="s">
        <v>587</v>
      </c>
      <c r="C4443" s="23" t="s">
        <v>514</v>
      </c>
      <c r="D4443" s="23" t="s">
        <v>1644</v>
      </c>
      <c r="E4443" s="23" t="s">
        <v>1677</v>
      </c>
      <c r="F4443" s="23" t="s">
        <v>1646</v>
      </c>
    </row>
    <row r="4444" spans="2:6" ht="16.5" customHeight="1">
      <c r="B4444" s="24">
        <v>1</v>
      </c>
      <c r="C4444" s="24" t="s">
        <v>1678</v>
      </c>
      <c r="D4444" s="27" t="s">
        <v>1679</v>
      </c>
      <c r="E4444" s="24" t="s">
        <v>170</v>
      </c>
      <c r="F4444" s="24" t="s">
        <v>1680</v>
      </c>
    </row>
    <row r="4445" spans="2:6" ht="16.5" customHeight="1">
      <c r="B4445" s="24">
        <v>4</v>
      </c>
      <c r="C4445" s="24" t="s">
        <v>1681</v>
      </c>
      <c r="D4445" s="27" t="s">
        <v>1682</v>
      </c>
      <c r="E4445" s="24" t="s">
        <v>170</v>
      </c>
      <c r="F4445" s="24" t="s">
        <v>1683</v>
      </c>
    </row>
    <row r="4446" spans="2:6" ht="16.5" customHeight="1">
      <c r="B4446" s="24">
        <v>13</v>
      </c>
      <c r="C4446" s="24" t="s">
        <v>1684</v>
      </c>
      <c r="D4446" s="27" t="s">
        <v>1685</v>
      </c>
      <c r="E4446" s="24" t="s">
        <v>170</v>
      </c>
      <c r="F4446" s="24" t="s">
        <v>1686</v>
      </c>
    </row>
    <row r="4447" spans="2:6" ht="16.5" customHeight="1">
      <c r="B4447" s="24">
        <v>14</v>
      </c>
      <c r="C4447" s="24" t="s">
        <v>1687</v>
      </c>
      <c r="D4447" s="27" t="s">
        <v>1688</v>
      </c>
      <c r="E4447" s="24" t="s">
        <v>170</v>
      </c>
      <c r="F4447" s="24" t="s">
        <v>1689</v>
      </c>
    </row>
    <row r="4448" spans="2:6" ht="16.5" customHeight="1">
      <c r="B4448" s="24">
        <v>15</v>
      </c>
      <c r="C4448" s="24" t="s">
        <v>1690</v>
      </c>
      <c r="D4448" s="27" t="s">
        <v>1691</v>
      </c>
      <c r="E4448" s="24" t="s">
        <v>170</v>
      </c>
      <c r="F4448" s="24" t="s">
        <v>1692</v>
      </c>
    </row>
    <row r="4449" spans="2:6" ht="16.5" customHeight="1">
      <c r="B4449" s="24">
        <v>21</v>
      </c>
      <c r="C4449" s="24" t="s">
        <v>1693</v>
      </c>
      <c r="D4449" s="27" t="s">
        <v>1694</v>
      </c>
      <c r="E4449" s="24" t="s">
        <v>170</v>
      </c>
      <c r="F4449" s="24" t="s">
        <v>1695</v>
      </c>
    </row>
    <row r="4450" spans="2:6" ht="16.5" customHeight="1">
      <c r="B4450" s="24">
        <v>26</v>
      </c>
      <c r="C4450" s="24" t="s">
        <v>1696</v>
      </c>
      <c r="D4450" s="27" t="s">
        <v>1697</v>
      </c>
      <c r="E4450" s="24" t="s">
        <v>170</v>
      </c>
      <c r="F4450" s="24" t="s">
        <v>1698</v>
      </c>
    </row>
    <row r="4451" spans="2:6" ht="16.5" customHeight="1">
      <c r="B4451" s="24">
        <v>29</v>
      </c>
      <c r="C4451" s="24" t="s">
        <v>1699</v>
      </c>
      <c r="D4451" s="27" t="s">
        <v>1700</v>
      </c>
      <c r="E4451" s="24" t="s">
        <v>170</v>
      </c>
      <c r="F4451" s="24" t="s">
        <v>1701</v>
      </c>
    </row>
    <row r="4452" spans="2:6" ht="16.5" customHeight="1">
      <c r="B4452" s="24">
        <v>41</v>
      </c>
      <c r="C4452" s="24" t="s">
        <v>1702</v>
      </c>
      <c r="D4452" s="27" t="s">
        <v>1703</v>
      </c>
      <c r="E4452" s="24" t="s">
        <v>170</v>
      </c>
      <c r="F4452" s="24" t="s">
        <v>1704</v>
      </c>
    </row>
    <row r="4453" spans="2:6" ht="16.5" customHeight="1">
      <c r="B4453" s="24">
        <v>45</v>
      </c>
      <c r="C4453" s="24" t="s">
        <v>1705</v>
      </c>
      <c r="D4453" s="27" t="s">
        <v>1706</v>
      </c>
      <c r="E4453" s="24" t="s">
        <v>170</v>
      </c>
      <c r="F4453" s="24" t="s">
        <v>1707</v>
      </c>
    </row>
    <row r="4454" spans="2:6" ht="16.5" customHeight="1">
      <c r="B4454" s="24">
        <v>47</v>
      </c>
      <c r="C4454" s="24" t="s">
        <v>1708</v>
      </c>
      <c r="D4454" s="27" t="s">
        <v>1709</v>
      </c>
      <c r="E4454" s="24" t="s">
        <v>170</v>
      </c>
      <c r="F4454" s="24" t="s">
        <v>1710</v>
      </c>
    </row>
    <row r="4455" spans="2:6" ht="16.5" customHeight="1"/>
    <row r="4456" spans="2:6" ht="16.5" customHeight="1"/>
    <row r="4457" spans="2:6" ht="16.5" customHeight="1"/>
    <row r="4458" spans="2:6" ht="16.5" customHeight="1"/>
    <row r="4459" spans="2:6" ht="16.5" customHeight="1"/>
    <row r="4460" spans="2:6" ht="16.5" customHeight="1"/>
    <row r="4461" spans="2:6" ht="16.5" customHeight="1"/>
    <row r="4462" spans="2:6" ht="16.5" customHeight="1"/>
    <row r="4463" spans="2:6" ht="16.5" customHeight="1"/>
    <row r="4464" spans="2:6" ht="16.5" customHeight="1"/>
    <row r="4465" spans="2:3" ht="16.5" customHeight="1"/>
    <row r="4466" spans="2:3" ht="16.5" customHeight="1"/>
    <row r="4467" spans="2:3" ht="16.5" customHeight="1"/>
    <row r="4468" spans="2:3" ht="16.5" customHeight="1"/>
    <row r="4469" spans="2:3" ht="16.5" customHeight="1"/>
    <row r="4470" spans="2:3" ht="16.5" customHeight="1"/>
    <row r="4471" spans="2:3" ht="16.5" customHeight="1"/>
    <row r="4472" spans="2:3" ht="16.5" customHeight="1"/>
    <row r="4473" spans="2:3" ht="16.5" customHeight="1"/>
    <row r="4474" spans="2:3" ht="16.5" customHeight="1"/>
    <row r="4475" spans="2:3" ht="16.5" customHeight="1"/>
    <row r="4476" spans="2:3" ht="16.5" customHeight="1"/>
    <row r="4477" spans="2:3" ht="16.5" customHeight="1"/>
    <row r="4478" spans="2:3" ht="16.5" customHeight="1"/>
    <row r="4479" spans="2:3" ht="16.5" customHeight="1">
      <c r="B4479" s="23" t="s">
        <v>167</v>
      </c>
      <c r="C4479" s="23" t="s">
        <v>177</v>
      </c>
    </row>
    <row r="4480" spans="2:3" ht="16.5" customHeight="1">
      <c r="B4480" s="27" t="s">
        <v>1544</v>
      </c>
      <c r="C4480" s="27">
        <v>1902.3</v>
      </c>
    </row>
    <row r="4481" spans="2:6" ht="16.5" customHeight="1">
      <c r="B4481" s="27" t="s">
        <v>1711</v>
      </c>
      <c r="C4481" s="24" t="s">
        <v>1712</v>
      </c>
    </row>
    <row r="4482" spans="2:6" ht="16.5" customHeight="1">
      <c r="B4482" s="27" t="s">
        <v>1713</v>
      </c>
      <c r="C4482" s="27" t="s">
        <v>1714</v>
      </c>
    </row>
    <row r="4483" spans="2:6" ht="16.5" customHeight="1">
      <c r="B4483" s="27" t="s">
        <v>1715</v>
      </c>
      <c r="C4483" s="24" t="s">
        <v>1716</v>
      </c>
    </row>
    <row r="4484" spans="2:6" ht="16.5" customHeight="1">
      <c r="B4484" s="27" t="s">
        <v>1551</v>
      </c>
      <c r="C4484" s="24" t="s">
        <v>1717</v>
      </c>
    </row>
    <row r="4485" spans="2:6" ht="16.5" customHeight="1">
      <c r="B4485" s="27" t="s">
        <v>1718</v>
      </c>
      <c r="C4485" s="24" t="s">
        <v>1719</v>
      </c>
    </row>
    <row r="4486" spans="2:6" ht="16.5" customHeight="1"/>
    <row r="4487" spans="2:6" ht="16.5" customHeight="1"/>
    <row r="4488" spans="2:6" ht="16.5" customHeight="1">
      <c r="B4488" s="23" t="s">
        <v>587</v>
      </c>
      <c r="C4488" s="23" t="s">
        <v>514</v>
      </c>
      <c r="D4488" s="23" t="s">
        <v>1644</v>
      </c>
      <c r="E4488" s="23" t="s">
        <v>1720</v>
      </c>
      <c r="F4488" s="23" t="s">
        <v>1721</v>
      </c>
    </row>
    <row r="4489" spans="2:6" ht="16.5" customHeight="1">
      <c r="B4489" s="24">
        <v>1</v>
      </c>
      <c r="C4489" s="24" t="s">
        <v>1722</v>
      </c>
      <c r="D4489" s="27" t="s">
        <v>1723</v>
      </c>
      <c r="E4489" s="24" t="s">
        <v>170</v>
      </c>
      <c r="F4489" s="24" t="s">
        <v>1724</v>
      </c>
    </row>
    <row r="4490" spans="2:6" ht="16.5" customHeight="1"/>
    <row r="4491" spans="2:6" ht="16.5" customHeight="1"/>
    <row r="4492" spans="2:6" ht="16.5" customHeight="1"/>
    <row r="4493" spans="2:6" ht="16.5" customHeight="1"/>
    <row r="4494" spans="2:6" ht="16.5" customHeight="1"/>
    <row r="4495" spans="2:6" ht="16.5" customHeight="1"/>
    <row r="4496" spans="2:6" ht="16.5" customHeight="1"/>
    <row r="4497" ht="16.5" customHeight="1"/>
    <row r="4498" ht="16.5" customHeight="1"/>
    <row r="4499" ht="16.5" customHeight="1"/>
    <row r="4500" ht="16.5" customHeight="1"/>
    <row r="4501" ht="16.5" customHeight="1"/>
    <row r="4502" ht="16.5" customHeight="1"/>
    <row r="4503" ht="16.5" customHeight="1"/>
    <row r="4504" ht="16.5" customHeight="1"/>
    <row r="4505" ht="16.5" customHeight="1"/>
    <row r="4506" ht="16.5" customHeight="1"/>
    <row r="4507" ht="16.5" customHeight="1"/>
    <row r="4508" ht="16.5" customHeight="1"/>
    <row r="4509" ht="16.5" customHeight="1"/>
    <row r="4510" ht="16.5" customHeight="1"/>
    <row r="4511" ht="16.5" customHeight="1"/>
    <row r="4512" ht="16.5" customHeight="1"/>
    <row r="4513" spans="2:6" ht="16.5" customHeight="1"/>
    <row r="4514" spans="2:6" ht="16.5" customHeight="1">
      <c r="B4514" s="23" t="s">
        <v>167</v>
      </c>
      <c r="C4514" s="23" t="s">
        <v>177</v>
      </c>
    </row>
    <row r="4515" spans="2:6" ht="16.5" customHeight="1">
      <c r="B4515" s="27" t="s">
        <v>1544</v>
      </c>
      <c r="C4515" s="27">
        <v>3307.9</v>
      </c>
    </row>
    <row r="4516" spans="2:6" ht="16.5" customHeight="1">
      <c r="B4516" s="27" t="s">
        <v>1711</v>
      </c>
      <c r="C4516" s="24" t="s">
        <v>1725</v>
      </c>
    </row>
    <row r="4517" spans="2:6" ht="16.5" customHeight="1">
      <c r="B4517" s="27" t="s">
        <v>1713</v>
      </c>
      <c r="C4517" s="27" t="s">
        <v>1726</v>
      </c>
    </row>
    <row r="4518" spans="2:6" ht="16.5" customHeight="1">
      <c r="B4518" s="27" t="s">
        <v>1727</v>
      </c>
      <c r="C4518" s="24" t="s">
        <v>1728</v>
      </c>
    </row>
    <row r="4519" spans="2:6" ht="16.5" customHeight="1">
      <c r="B4519" s="27" t="s">
        <v>1729</v>
      </c>
      <c r="C4519" s="24" t="s">
        <v>1730</v>
      </c>
    </row>
    <row r="4520" spans="2:6" ht="16.5" customHeight="1"/>
    <row r="4521" spans="2:6" ht="16.5" customHeight="1"/>
    <row r="4522" spans="2:6" ht="16.5" customHeight="1">
      <c r="B4522" s="23" t="s">
        <v>587</v>
      </c>
      <c r="C4522" s="23" t="s">
        <v>514</v>
      </c>
      <c r="D4522" s="23" t="s">
        <v>1644</v>
      </c>
      <c r="E4522" s="23" t="s">
        <v>1731</v>
      </c>
      <c r="F4522" s="23" t="s">
        <v>1721</v>
      </c>
    </row>
    <row r="4523" spans="2:6" ht="16.5" customHeight="1">
      <c r="B4523" s="24">
        <v>8</v>
      </c>
      <c r="C4523" s="24" t="s">
        <v>1045</v>
      </c>
      <c r="D4523" s="27" t="s">
        <v>1732</v>
      </c>
      <c r="E4523" s="24" t="s">
        <v>170</v>
      </c>
      <c r="F4523" s="24" t="s">
        <v>1733</v>
      </c>
    </row>
    <row r="4524" spans="2:6" ht="16.5" customHeight="1">
      <c r="B4524" s="24">
        <v>11</v>
      </c>
      <c r="C4524" s="24" t="s">
        <v>1734</v>
      </c>
      <c r="D4524" s="27" t="s">
        <v>1735</v>
      </c>
      <c r="E4524" s="24" t="s">
        <v>170</v>
      </c>
      <c r="F4524" s="24" t="s">
        <v>1736</v>
      </c>
    </row>
    <row r="4525" spans="2:6" ht="16.5" customHeight="1">
      <c r="B4525" s="24">
        <v>15</v>
      </c>
      <c r="C4525" s="24" t="s">
        <v>1006</v>
      </c>
      <c r="D4525" s="27" t="s">
        <v>1737</v>
      </c>
      <c r="E4525" s="24" t="s">
        <v>170</v>
      </c>
      <c r="F4525" s="24" t="s">
        <v>1738</v>
      </c>
    </row>
    <row r="4526" spans="2:6" ht="16.5" customHeight="1">
      <c r="B4526" s="24">
        <v>21</v>
      </c>
      <c r="C4526" s="24" t="s">
        <v>1739</v>
      </c>
      <c r="D4526" s="27" t="s">
        <v>1740</v>
      </c>
      <c r="E4526" s="24" t="s">
        <v>170</v>
      </c>
      <c r="F4526" s="24" t="s">
        <v>1741</v>
      </c>
    </row>
    <row r="4527" spans="2:6" ht="16.5" customHeight="1">
      <c r="B4527" s="24">
        <v>22</v>
      </c>
      <c r="C4527" s="24" t="s">
        <v>1742</v>
      </c>
      <c r="D4527" s="27" t="s">
        <v>1743</v>
      </c>
      <c r="E4527" s="24" t="s">
        <v>170</v>
      </c>
      <c r="F4527" s="24" t="s">
        <v>1744</v>
      </c>
    </row>
    <row r="4528" spans="2:6" ht="16.5" customHeight="1">
      <c r="B4528" s="24">
        <v>23</v>
      </c>
      <c r="C4528" s="24" t="s">
        <v>1745</v>
      </c>
      <c r="D4528" s="27" t="s">
        <v>1746</v>
      </c>
      <c r="E4528" s="24" t="s">
        <v>170</v>
      </c>
      <c r="F4528" s="24" t="s">
        <v>1747</v>
      </c>
    </row>
    <row r="4529" spans="2:6" ht="16.5" customHeight="1">
      <c r="B4529" s="24">
        <v>26</v>
      </c>
      <c r="C4529" s="24" t="s">
        <v>1748</v>
      </c>
      <c r="D4529" s="27" t="s">
        <v>1749</v>
      </c>
      <c r="E4529" s="24" t="s">
        <v>170</v>
      </c>
      <c r="F4529" s="24" t="s">
        <v>1750</v>
      </c>
    </row>
    <row r="4530" spans="2:6" ht="16.5" customHeight="1">
      <c r="B4530" s="24">
        <v>47</v>
      </c>
      <c r="C4530" s="24" t="s">
        <v>1751</v>
      </c>
      <c r="D4530" s="27" t="s">
        <v>1752</v>
      </c>
      <c r="E4530" s="24" t="s">
        <v>170</v>
      </c>
      <c r="F4530" s="24" t="s">
        <v>1753</v>
      </c>
    </row>
    <row r="4531" spans="2:6" ht="16.5" customHeight="1"/>
    <row r="4532" spans="2:6" ht="16.5" customHeight="1"/>
    <row r="4533" spans="2:6" ht="16.5" customHeight="1"/>
    <row r="4534" spans="2:6" ht="16.5" customHeight="1"/>
    <row r="4535" spans="2:6" ht="16.5" customHeight="1"/>
    <row r="4536" spans="2:6" ht="16.5" customHeight="1"/>
    <row r="4537" spans="2:6" ht="16.5" customHeight="1"/>
    <row r="4538" spans="2:6" ht="16.5" customHeight="1"/>
    <row r="4539" spans="2:6" ht="16.5" customHeight="1"/>
    <row r="4540" spans="2:6" ht="16.5" customHeight="1"/>
    <row r="4541" spans="2:6" ht="16.5" customHeight="1"/>
    <row r="4542" spans="2:6" ht="16.5" customHeight="1"/>
    <row r="4543" spans="2:6" ht="16.5" customHeight="1"/>
    <row r="4544" spans="2:6" ht="16.5" customHeight="1"/>
    <row r="4545" spans="2:3" ht="16.5" customHeight="1"/>
    <row r="4546" spans="2:3" ht="16.5" customHeight="1"/>
    <row r="4547" spans="2:3" ht="16.5" customHeight="1"/>
    <row r="4548" spans="2:3" ht="16.5" customHeight="1"/>
    <row r="4549" spans="2:3" ht="16.5" customHeight="1"/>
    <row r="4550" spans="2:3" ht="16.5" customHeight="1"/>
    <row r="4551" spans="2:3" ht="16.5" customHeight="1"/>
    <row r="4552" spans="2:3" ht="16.5" customHeight="1"/>
    <row r="4553" spans="2:3" ht="16.5" customHeight="1"/>
    <row r="4554" spans="2:3" ht="16.5" customHeight="1"/>
    <row r="4555" spans="2:3" ht="16.5" customHeight="1">
      <c r="B4555" s="23" t="s">
        <v>167</v>
      </c>
      <c r="C4555" s="23" t="s">
        <v>177</v>
      </c>
    </row>
    <row r="4556" spans="2:3" ht="16.5" customHeight="1">
      <c r="B4556" s="27" t="s">
        <v>1544</v>
      </c>
      <c r="C4556" s="27">
        <v>8430.41</v>
      </c>
    </row>
    <row r="4557" spans="2:3" ht="16.5" customHeight="1">
      <c r="B4557" s="27" t="s">
        <v>1711</v>
      </c>
      <c r="C4557" s="24" t="s">
        <v>1754</v>
      </c>
    </row>
    <row r="4558" spans="2:3" ht="16.5" customHeight="1">
      <c r="B4558" s="27" t="s">
        <v>1713</v>
      </c>
      <c r="C4558" s="27" t="s">
        <v>1755</v>
      </c>
    </row>
    <row r="4559" spans="2:3" ht="16.5" customHeight="1">
      <c r="B4559" s="27" t="s">
        <v>1727</v>
      </c>
      <c r="C4559" s="24" t="s">
        <v>1756</v>
      </c>
    </row>
    <row r="4560" spans="2:3" ht="16.5" customHeight="1">
      <c r="B4560" s="27" t="s">
        <v>1757</v>
      </c>
      <c r="C4560" s="24" t="s">
        <v>1758</v>
      </c>
    </row>
    <row r="4561" spans="2:6" ht="16.5" customHeight="1"/>
    <row r="4562" spans="2:6" ht="16.5" customHeight="1"/>
    <row r="4563" spans="2:6" ht="16.5" customHeight="1">
      <c r="B4563" s="23" t="s">
        <v>587</v>
      </c>
      <c r="C4563" s="23" t="s">
        <v>514</v>
      </c>
      <c r="D4563" s="23" t="s">
        <v>1644</v>
      </c>
      <c r="E4563" s="23" t="s">
        <v>1759</v>
      </c>
      <c r="F4563" s="23" t="s">
        <v>1721</v>
      </c>
    </row>
    <row r="4564" spans="2:6" ht="16.5" customHeight="1">
      <c r="B4564" s="24">
        <v>9</v>
      </c>
      <c r="C4564" s="24" t="s">
        <v>1760</v>
      </c>
      <c r="D4564" s="27" t="s">
        <v>1761</v>
      </c>
      <c r="E4564" s="24" t="s">
        <v>170</v>
      </c>
      <c r="F4564" s="24" t="s">
        <v>1762</v>
      </c>
    </row>
    <row r="4565" spans="2:6" ht="16.5" customHeight="1">
      <c r="B4565" s="24">
        <v>25</v>
      </c>
      <c r="C4565" s="24" t="s">
        <v>1763</v>
      </c>
      <c r="D4565" s="27" t="s">
        <v>1764</v>
      </c>
      <c r="E4565" s="24" t="s">
        <v>170</v>
      </c>
      <c r="F4565" s="27" t="s">
        <v>1765</v>
      </c>
    </row>
    <row r="4566" spans="2:6" ht="16.5" customHeight="1">
      <c r="B4566" s="24">
        <v>26</v>
      </c>
      <c r="C4566" s="24" t="s">
        <v>1766</v>
      </c>
      <c r="D4566" s="27" t="s">
        <v>1767</v>
      </c>
      <c r="E4566" s="24" t="s">
        <v>170</v>
      </c>
      <c r="F4566" s="27" t="s">
        <v>1768</v>
      </c>
    </row>
    <row r="4567" spans="2:6" ht="16.5" customHeight="1">
      <c r="B4567" s="24">
        <v>39</v>
      </c>
      <c r="C4567" s="24" t="s">
        <v>1769</v>
      </c>
      <c r="D4567" s="27" t="s">
        <v>1770</v>
      </c>
      <c r="E4567" s="24" t="s">
        <v>170</v>
      </c>
      <c r="F4567" s="27" t="s">
        <v>1771</v>
      </c>
    </row>
    <row r="4568" spans="2:6" ht="16.5" customHeight="1"/>
    <row r="4569" spans="2:6" ht="16.5" customHeight="1"/>
    <row r="4570" spans="2:6" ht="16.5" customHeight="1"/>
    <row r="4571" spans="2:6" ht="16.5" customHeight="1"/>
    <row r="4572" spans="2:6" ht="16.5" customHeight="1"/>
    <row r="4573" spans="2:6" ht="16.5" customHeight="1"/>
    <row r="4574" spans="2:6" ht="16.5" customHeight="1"/>
    <row r="4575" spans="2:6" ht="16.5" customHeight="1"/>
    <row r="4576" spans="2:6" ht="16.5" customHeight="1"/>
    <row r="4577" spans="2:3" ht="16.5" customHeight="1"/>
    <row r="4578" spans="2:3" ht="16.5" customHeight="1"/>
    <row r="4579" spans="2:3" ht="16.5" customHeight="1"/>
    <row r="4580" spans="2:3" ht="16.5" customHeight="1"/>
    <row r="4581" spans="2:3" ht="16.5" customHeight="1"/>
    <row r="4582" spans="2:3" ht="16.5" customHeight="1"/>
    <row r="4583" spans="2:3" ht="16.5" customHeight="1"/>
    <row r="4584" spans="2:3" ht="16.5" customHeight="1"/>
    <row r="4585" spans="2:3" ht="16.5" customHeight="1"/>
    <row r="4586" spans="2:3" ht="16.5" customHeight="1"/>
    <row r="4587" spans="2:3" ht="16.5" customHeight="1"/>
    <row r="4588" spans="2:3" ht="16.5" customHeight="1"/>
    <row r="4589" spans="2:3" ht="16.5" customHeight="1"/>
    <row r="4590" spans="2:3" ht="16.5" customHeight="1"/>
    <row r="4591" spans="2:3" ht="16.5" customHeight="1"/>
    <row r="4592" spans="2:3" ht="16.5" customHeight="1">
      <c r="B4592" s="23" t="s">
        <v>167</v>
      </c>
      <c r="C4592" s="23" t="s">
        <v>177</v>
      </c>
    </row>
    <row r="4593" spans="2:6" ht="16.5" customHeight="1">
      <c r="B4593" s="27" t="s">
        <v>1544</v>
      </c>
      <c r="C4593" s="27">
        <v>3306.1</v>
      </c>
    </row>
    <row r="4594" spans="2:6" ht="16.5" customHeight="1">
      <c r="B4594" s="27" t="s">
        <v>1711</v>
      </c>
      <c r="C4594" s="24" t="s">
        <v>1772</v>
      </c>
    </row>
    <row r="4595" spans="2:6" ht="16.5" customHeight="1">
      <c r="B4595" s="27" t="s">
        <v>1713</v>
      </c>
      <c r="C4595" s="27" t="s">
        <v>1773</v>
      </c>
    </row>
    <row r="4596" spans="2:6" ht="16.5" customHeight="1">
      <c r="B4596" s="27" t="s">
        <v>288</v>
      </c>
      <c r="C4596" s="24" t="s">
        <v>1774</v>
      </c>
    </row>
    <row r="4597" spans="2:6" ht="16.5" customHeight="1">
      <c r="B4597" s="27" t="s">
        <v>1757</v>
      </c>
      <c r="C4597" s="24" t="s">
        <v>1775</v>
      </c>
    </row>
    <row r="4598" spans="2:6" ht="16.5" customHeight="1"/>
    <row r="4599" spans="2:6" ht="16.5" customHeight="1">
      <c r="B4599" s="23" t="s">
        <v>587</v>
      </c>
      <c r="C4599" s="23" t="s">
        <v>514</v>
      </c>
      <c r="D4599" s="23" t="s">
        <v>1644</v>
      </c>
      <c r="E4599" s="23" t="s">
        <v>1776</v>
      </c>
      <c r="F4599" s="23" t="s">
        <v>1721</v>
      </c>
    </row>
    <row r="4600" spans="2:6" ht="16.5" customHeight="1">
      <c r="B4600" s="24">
        <v>2</v>
      </c>
      <c r="C4600" s="24" t="s">
        <v>732</v>
      </c>
      <c r="D4600" s="27" t="s">
        <v>1740</v>
      </c>
      <c r="E4600" s="24" t="s">
        <v>170</v>
      </c>
      <c r="F4600" s="24" t="s">
        <v>1777</v>
      </c>
    </row>
    <row r="4601" spans="2:6" ht="16.5" customHeight="1">
      <c r="B4601" s="24">
        <v>9</v>
      </c>
      <c r="C4601" s="24" t="s">
        <v>1778</v>
      </c>
      <c r="D4601" s="27" t="s">
        <v>1779</v>
      </c>
      <c r="E4601" s="24" t="s">
        <v>170</v>
      </c>
      <c r="F4601" s="27" t="s">
        <v>1780</v>
      </c>
    </row>
    <row r="4602" spans="2:6" ht="16.5" customHeight="1">
      <c r="B4602" s="24">
        <v>17</v>
      </c>
      <c r="C4602" s="24" t="s">
        <v>819</v>
      </c>
      <c r="D4602" s="27" t="s">
        <v>1781</v>
      </c>
      <c r="E4602" s="24" t="s">
        <v>1782</v>
      </c>
      <c r="F4602" s="24" t="s">
        <v>1783</v>
      </c>
    </row>
    <row r="4603" spans="2:6" ht="16.5" customHeight="1">
      <c r="B4603" s="24">
        <v>19</v>
      </c>
      <c r="C4603" s="24" t="s">
        <v>1751</v>
      </c>
      <c r="D4603" s="27" t="s">
        <v>1752</v>
      </c>
      <c r="E4603" s="24" t="s">
        <v>170</v>
      </c>
      <c r="F4603" s="27" t="s">
        <v>1784</v>
      </c>
    </row>
    <row r="4604" spans="2:6" ht="16.5" customHeight="1">
      <c r="B4604" s="24">
        <v>46</v>
      </c>
      <c r="C4604" s="24" t="s">
        <v>810</v>
      </c>
      <c r="D4604" s="27" t="s">
        <v>1785</v>
      </c>
      <c r="E4604" s="24" t="s">
        <v>1782</v>
      </c>
      <c r="F4604" s="24" t="s">
        <v>1786</v>
      </c>
    </row>
    <row r="4605" spans="2:6" ht="16.5" customHeight="1"/>
    <row r="4606" spans="2:6" ht="16.5" customHeight="1"/>
    <row r="4607" spans="2:6" ht="16.5" customHeight="1"/>
    <row r="4608" spans="2:6" ht="16.5" customHeight="1"/>
    <row r="4609" ht="16.5" customHeight="1"/>
    <row r="4610" ht="16.5" customHeight="1"/>
    <row r="4611" ht="16.5" customHeight="1"/>
    <row r="4612" ht="16.5" customHeight="1"/>
    <row r="4613" ht="16.5" customHeight="1"/>
    <row r="4614" ht="16.5" customHeight="1"/>
    <row r="4615" ht="16.5" customHeight="1"/>
    <row r="4616" ht="16.5" customHeight="1"/>
    <row r="4617" ht="16.5" customHeight="1"/>
    <row r="4618" ht="16.5" customHeight="1"/>
    <row r="4619" ht="16.5" customHeight="1"/>
    <row r="4620" ht="16.5" customHeight="1"/>
    <row r="4621" ht="16.5" customHeight="1"/>
    <row r="4622" ht="16.5" customHeight="1"/>
    <row r="4623" ht="16.5" customHeight="1"/>
    <row r="4624" ht="16.5" customHeight="1"/>
    <row r="4625" spans="2:6" ht="16.5" customHeight="1"/>
    <row r="4626" spans="2:6" ht="16.5" customHeight="1"/>
    <row r="4627" spans="2:6" ht="16.5" customHeight="1"/>
    <row r="4628" spans="2:6" ht="16.5" customHeight="1"/>
    <row r="4629" spans="2:6" ht="16.5" customHeight="1">
      <c r="B4629" s="23" t="s">
        <v>167</v>
      </c>
      <c r="C4629" s="23" t="s">
        <v>177</v>
      </c>
    </row>
    <row r="4630" spans="2:6" ht="16.5" customHeight="1">
      <c r="B4630" s="27" t="s">
        <v>1544</v>
      </c>
      <c r="C4630" s="27">
        <v>7106.91</v>
      </c>
    </row>
    <row r="4631" spans="2:6" ht="16.5" customHeight="1">
      <c r="B4631" s="27" t="s">
        <v>1713</v>
      </c>
      <c r="C4631" s="24" t="s">
        <v>1787</v>
      </c>
    </row>
    <row r="4632" spans="2:6" ht="16.5" customHeight="1">
      <c r="B4632" s="27" t="s">
        <v>1711</v>
      </c>
      <c r="C4632" s="24" t="s">
        <v>1788</v>
      </c>
    </row>
    <row r="4633" spans="2:6" ht="16.5" customHeight="1">
      <c r="B4633" s="27" t="s">
        <v>1789</v>
      </c>
      <c r="C4633" s="24" t="s">
        <v>1790</v>
      </c>
    </row>
    <row r="4634" spans="2:6" ht="16.5" customHeight="1">
      <c r="B4634" s="27" t="s">
        <v>1551</v>
      </c>
      <c r="C4634" s="24" t="s">
        <v>1791</v>
      </c>
    </row>
    <row r="4635" spans="2:6" ht="16.5" customHeight="1"/>
    <row r="4636" spans="2:6" ht="16.5" customHeight="1">
      <c r="B4636" s="23" t="s">
        <v>587</v>
      </c>
      <c r="C4636" s="23" t="s">
        <v>514</v>
      </c>
      <c r="D4636" s="23" t="s">
        <v>1553</v>
      </c>
      <c r="E4636" s="23" t="s">
        <v>1792</v>
      </c>
      <c r="F4636" s="23" t="s">
        <v>1721</v>
      </c>
    </row>
    <row r="4637" spans="2:6" ht="16.5" customHeight="1">
      <c r="B4637" s="24">
        <v>4</v>
      </c>
      <c r="C4637" s="24" t="s">
        <v>595</v>
      </c>
      <c r="D4637" s="27" t="s">
        <v>1793</v>
      </c>
      <c r="E4637" s="24" t="s">
        <v>170</v>
      </c>
      <c r="F4637" s="24" t="s">
        <v>1794</v>
      </c>
    </row>
    <row r="4638" spans="2:6" ht="16.5" customHeight="1">
      <c r="B4638" s="24">
        <v>29</v>
      </c>
      <c r="C4638" s="24" t="s">
        <v>1123</v>
      </c>
      <c r="D4638" s="27" t="s">
        <v>1795</v>
      </c>
      <c r="E4638" s="24" t="s">
        <v>170</v>
      </c>
      <c r="F4638" s="27" t="s">
        <v>1796</v>
      </c>
    </row>
    <row r="4639" spans="2:6" ht="16.5" customHeight="1">
      <c r="B4639" s="24">
        <v>34</v>
      </c>
      <c r="C4639" s="24" t="s">
        <v>1797</v>
      </c>
      <c r="D4639" s="27" t="s">
        <v>1798</v>
      </c>
      <c r="E4639" s="24" t="s">
        <v>170</v>
      </c>
      <c r="F4639" s="27" t="s">
        <v>1799</v>
      </c>
    </row>
    <row r="4640" spans="2:6" ht="16.5" customHeight="1"/>
    <row r="4641" ht="16.5" customHeight="1"/>
    <row r="4642" ht="16.5" customHeight="1"/>
    <row r="4643" ht="16.5" customHeight="1"/>
    <row r="4644" ht="16.5" customHeight="1"/>
    <row r="4645" ht="16.5" customHeight="1"/>
    <row r="4646" ht="16.5" customHeight="1"/>
    <row r="4647" ht="16.5" customHeight="1"/>
    <row r="4648" ht="16.5" customHeight="1"/>
    <row r="4649" ht="16.5" customHeight="1"/>
    <row r="4650" ht="16.5" customHeight="1"/>
    <row r="4651" ht="16.5" customHeight="1"/>
    <row r="4652" ht="16.5" customHeight="1"/>
    <row r="4653" ht="16.5" customHeight="1"/>
    <row r="4654" ht="16.5" customHeight="1"/>
    <row r="4655" ht="16.5" customHeight="1"/>
    <row r="4656" ht="16.5" customHeight="1"/>
    <row r="4657" spans="2:3" ht="16.5" customHeight="1"/>
    <row r="4658" spans="2:3" ht="16.5" customHeight="1"/>
    <row r="4659" spans="2:3" ht="16.5" customHeight="1"/>
    <row r="4660" spans="2:3" ht="16.5" customHeight="1"/>
    <row r="4661" spans="2:3" ht="16.5" customHeight="1"/>
    <row r="4662" spans="2:3" ht="16.5" customHeight="1"/>
    <row r="4663" spans="2:3" ht="16.5" customHeight="1"/>
    <row r="4664" spans="2:3" ht="16.5" customHeight="1">
      <c r="B4664" s="23" t="s">
        <v>167</v>
      </c>
      <c r="C4664" s="23" t="s">
        <v>177</v>
      </c>
    </row>
    <row r="4665" spans="2:3" ht="16.5" customHeight="1">
      <c r="B4665" s="27" t="s">
        <v>1544</v>
      </c>
      <c r="C4665" s="27">
        <v>2934.99</v>
      </c>
    </row>
    <row r="4666" spans="2:3" ht="16.5" customHeight="1">
      <c r="B4666" s="27" t="s">
        <v>1713</v>
      </c>
      <c r="C4666" s="24" t="s">
        <v>1800</v>
      </c>
    </row>
    <row r="4667" spans="2:3" ht="16.5" customHeight="1">
      <c r="B4667" s="27" t="s">
        <v>1711</v>
      </c>
      <c r="C4667" s="24" t="s">
        <v>1801</v>
      </c>
    </row>
    <row r="4668" spans="2:3" ht="16.5" customHeight="1">
      <c r="B4668" s="27" t="s">
        <v>1802</v>
      </c>
      <c r="C4668" s="24" t="s">
        <v>1803</v>
      </c>
    </row>
    <row r="4669" spans="2:3" ht="16.5" customHeight="1">
      <c r="B4669" s="27" t="s">
        <v>471</v>
      </c>
      <c r="C4669" s="24" t="s">
        <v>1804</v>
      </c>
    </row>
    <row r="4670" spans="2:3" ht="16.5" customHeight="1"/>
    <row r="4671" spans="2:3" ht="16.5" customHeight="1"/>
    <row r="4672" spans="2:3" ht="16.5" customHeight="1"/>
    <row r="4673" ht="16.5" customHeight="1"/>
    <row r="4674" ht="16.5" customHeight="1"/>
    <row r="4675" ht="16.5" customHeight="1"/>
    <row r="4676" ht="16.5" customHeight="1"/>
    <row r="4677" ht="16.5" customHeight="1"/>
    <row r="4678" ht="16.5" customHeight="1"/>
    <row r="4679" ht="16.5" customHeight="1"/>
    <row r="4680" ht="16.5" customHeight="1"/>
    <row r="4681" ht="16.5" customHeight="1"/>
    <row r="4682" ht="16.5" customHeight="1"/>
    <row r="4683" ht="16.5" customHeight="1"/>
    <row r="4684" ht="16.5" customHeight="1"/>
    <row r="4685" ht="16.5" customHeight="1"/>
    <row r="4686" ht="16.5" customHeight="1"/>
    <row r="4687" ht="16.5" customHeight="1"/>
    <row r="4688" ht="16.5" customHeight="1"/>
    <row r="4689" spans="2:6" ht="16.5" customHeight="1"/>
    <row r="4690" spans="2:6" ht="16.5" customHeight="1"/>
    <row r="4691" spans="2:6" ht="16.5" customHeight="1"/>
    <row r="4692" spans="2:6" ht="16.5" customHeight="1"/>
    <row r="4693" spans="2:6" ht="16.5" customHeight="1">
      <c r="B4693" s="23" t="s">
        <v>167</v>
      </c>
      <c r="C4693" s="23" t="s">
        <v>177</v>
      </c>
    </row>
    <row r="4694" spans="2:6" ht="16.5" customHeight="1">
      <c r="B4694" s="27" t="s">
        <v>1544</v>
      </c>
      <c r="C4694" s="27">
        <v>8703.4</v>
      </c>
    </row>
    <row r="4695" spans="2:6" ht="16.5" customHeight="1">
      <c r="B4695" s="27" t="s">
        <v>1713</v>
      </c>
      <c r="C4695" s="24" t="s">
        <v>1805</v>
      </c>
    </row>
    <row r="4696" spans="2:6" ht="16.5" customHeight="1">
      <c r="B4696" s="27" t="s">
        <v>1711</v>
      </c>
      <c r="C4696" s="24" t="s">
        <v>1806</v>
      </c>
    </row>
    <row r="4697" spans="2:6" ht="16.5" customHeight="1">
      <c r="B4697" s="27" t="s">
        <v>471</v>
      </c>
      <c r="C4697" s="24" t="s">
        <v>1807</v>
      </c>
    </row>
    <row r="4698" spans="2:6" ht="16.5" customHeight="1">
      <c r="B4698" s="27" t="s">
        <v>1808</v>
      </c>
      <c r="C4698" s="24" t="s">
        <v>1809</v>
      </c>
    </row>
    <row r="4699" spans="2:6" ht="16.5" customHeight="1"/>
    <row r="4700" spans="2:6" ht="16.5" customHeight="1">
      <c r="B4700" s="23" t="s">
        <v>587</v>
      </c>
      <c r="C4700" s="23" t="s">
        <v>514</v>
      </c>
      <c r="D4700" s="23" t="s">
        <v>146</v>
      </c>
      <c r="E4700" s="23" t="s">
        <v>1810</v>
      </c>
      <c r="F4700" s="23" t="s">
        <v>1811</v>
      </c>
    </row>
    <row r="4701" spans="2:6" ht="16.5" customHeight="1">
      <c r="B4701" s="24">
        <v>6</v>
      </c>
      <c r="C4701" s="24" t="s">
        <v>1812</v>
      </c>
      <c r="D4701" s="24" t="s">
        <v>1813</v>
      </c>
      <c r="E4701" s="24" t="s">
        <v>1814</v>
      </c>
      <c r="F4701" s="24" t="s">
        <v>1815</v>
      </c>
    </row>
    <row r="4702" spans="2:6" ht="16.5" customHeight="1">
      <c r="B4702" s="24">
        <v>9</v>
      </c>
      <c r="C4702" s="24" t="s">
        <v>1816</v>
      </c>
      <c r="D4702" s="24" t="s">
        <v>1817</v>
      </c>
      <c r="E4702" s="24" t="s">
        <v>1818</v>
      </c>
      <c r="F4702" s="24" t="s">
        <v>1819</v>
      </c>
    </row>
    <row r="4703" spans="2:6" ht="16.5" customHeight="1">
      <c r="B4703" s="24">
        <v>11</v>
      </c>
      <c r="C4703" s="24" t="s">
        <v>1820</v>
      </c>
      <c r="D4703" s="24" t="s">
        <v>154</v>
      </c>
      <c r="E4703" s="24" t="s">
        <v>1821</v>
      </c>
      <c r="F4703" s="24" t="s">
        <v>1822</v>
      </c>
    </row>
    <row r="4704" spans="2:6" ht="16.5" customHeight="1">
      <c r="B4704" s="24">
        <v>14</v>
      </c>
      <c r="C4704" s="24" t="s">
        <v>1823</v>
      </c>
      <c r="D4704" s="24" t="s">
        <v>1824</v>
      </c>
      <c r="E4704" s="24" t="s">
        <v>1825</v>
      </c>
      <c r="F4704" s="24" t="s">
        <v>1826</v>
      </c>
    </row>
    <row r="4705" spans="2:6" ht="16.5" customHeight="1">
      <c r="B4705" s="24">
        <v>15</v>
      </c>
      <c r="C4705" s="24" t="s">
        <v>641</v>
      </c>
      <c r="D4705" s="24" t="s">
        <v>1827</v>
      </c>
      <c r="E4705" s="24" t="s">
        <v>1828</v>
      </c>
      <c r="F4705" s="24" t="s">
        <v>1829</v>
      </c>
    </row>
    <row r="4706" spans="2:6" ht="16.5" customHeight="1">
      <c r="B4706" s="24">
        <v>19</v>
      </c>
      <c r="C4706" s="24" t="s">
        <v>687</v>
      </c>
      <c r="D4706" s="24" t="s">
        <v>1830</v>
      </c>
      <c r="E4706" s="24" t="s">
        <v>1831</v>
      </c>
      <c r="F4706" s="24" t="s">
        <v>1832</v>
      </c>
    </row>
    <row r="4707" spans="2:6" ht="16.5" customHeight="1">
      <c r="B4707" s="24">
        <v>22</v>
      </c>
      <c r="C4707" s="24" t="s">
        <v>1112</v>
      </c>
      <c r="D4707" s="24" t="s">
        <v>1833</v>
      </c>
      <c r="E4707" s="24" t="s">
        <v>1834</v>
      </c>
      <c r="F4707" s="24" t="s">
        <v>1835</v>
      </c>
    </row>
    <row r="4708" spans="2:6" ht="16.5" customHeight="1">
      <c r="B4708" s="24">
        <v>23</v>
      </c>
      <c r="C4708" s="24" t="s">
        <v>1836</v>
      </c>
      <c r="D4708" s="24" t="s">
        <v>1837</v>
      </c>
      <c r="E4708" s="24" t="s">
        <v>1838</v>
      </c>
      <c r="F4708" s="24" t="s">
        <v>1839</v>
      </c>
    </row>
    <row r="4709" spans="2:6" ht="16.5" customHeight="1">
      <c r="B4709" s="24">
        <v>24</v>
      </c>
      <c r="C4709" s="24" t="s">
        <v>148</v>
      </c>
      <c r="D4709" s="24" t="s">
        <v>149</v>
      </c>
      <c r="E4709" s="24" t="s">
        <v>1821</v>
      </c>
      <c r="F4709" s="24" t="s">
        <v>1579</v>
      </c>
    </row>
    <row r="4710" spans="2:6" ht="16.5" customHeight="1">
      <c r="B4710" s="24">
        <v>25</v>
      </c>
      <c r="C4710" s="24" t="s">
        <v>151</v>
      </c>
      <c r="D4710" s="24" t="s">
        <v>152</v>
      </c>
      <c r="E4710" s="24" t="s">
        <v>1821</v>
      </c>
      <c r="F4710" s="24" t="s">
        <v>1579</v>
      </c>
    </row>
    <row r="4711" spans="2:6" ht="16.5" customHeight="1">
      <c r="B4711" s="24">
        <v>39</v>
      </c>
      <c r="C4711" s="24" t="s">
        <v>644</v>
      </c>
      <c r="D4711" s="24" t="s">
        <v>1840</v>
      </c>
      <c r="E4711" s="24" t="s">
        <v>1841</v>
      </c>
      <c r="F4711" s="24" t="s">
        <v>1842</v>
      </c>
    </row>
    <row r="4712" spans="2:6" ht="16.5" customHeight="1">
      <c r="B4712" s="24">
        <v>48</v>
      </c>
      <c r="C4712" s="24" t="s">
        <v>599</v>
      </c>
      <c r="D4712" s="24" t="s">
        <v>1843</v>
      </c>
      <c r="E4712" s="24" t="s">
        <v>1844</v>
      </c>
      <c r="F4712" s="24" t="s">
        <v>1842</v>
      </c>
    </row>
    <row r="4713" spans="2:6" ht="16.5" customHeight="1"/>
    <row r="4714" spans="2:6" ht="16.5" customHeight="1"/>
    <row r="4715" spans="2:6" ht="16.5" customHeight="1"/>
    <row r="4716" spans="2:6" ht="16.5" customHeight="1"/>
    <row r="4717" spans="2:6" ht="16.5" customHeight="1"/>
    <row r="4718" spans="2:6" ht="16.5" customHeight="1"/>
    <row r="4719" spans="2:6" ht="16.5" customHeight="1"/>
    <row r="4720" spans="2:6" ht="16.5" customHeight="1"/>
    <row r="4721" ht="16.5" customHeight="1"/>
    <row r="4722" ht="16.5" customHeight="1"/>
    <row r="4723" ht="16.5" customHeight="1"/>
    <row r="4724" ht="16.5" customHeight="1"/>
    <row r="4725" ht="16.5" customHeight="1"/>
    <row r="4726" ht="16.5" customHeight="1"/>
    <row r="4727" ht="16.5" customHeight="1"/>
    <row r="4728" ht="16.5" customHeight="1"/>
    <row r="4729" ht="16.5" customHeight="1"/>
    <row r="4730" ht="16.5" customHeight="1"/>
    <row r="4731" ht="16.5" customHeight="1"/>
    <row r="4732" ht="16.5" customHeight="1"/>
    <row r="4733" ht="16.5" customHeight="1"/>
    <row r="4734" ht="16.5" customHeight="1"/>
    <row r="4735" ht="16.5" customHeight="1"/>
    <row r="4736" ht="16.5" customHeight="1"/>
    <row r="4737" spans="2:10" ht="16.5" customHeight="1">
      <c r="B4737" s="23" t="s">
        <v>167</v>
      </c>
      <c r="C4737" s="23" t="s">
        <v>177</v>
      </c>
    </row>
    <row r="4738" spans="2:10" ht="16.5" customHeight="1">
      <c r="B4738" s="27" t="s">
        <v>1544</v>
      </c>
      <c r="C4738" s="27">
        <v>8542.32</v>
      </c>
    </row>
    <row r="4739" spans="2:10" ht="16.5" customHeight="1">
      <c r="B4739" s="27" t="s">
        <v>1713</v>
      </c>
      <c r="C4739" s="24" t="s">
        <v>1845</v>
      </c>
    </row>
    <row r="4740" spans="2:10" ht="16.5" customHeight="1">
      <c r="B4740" s="27" t="s">
        <v>1711</v>
      </c>
      <c r="C4740" s="24" t="s">
        <v>1846</v>
      </c>
    </row>
    <row r="4741" spans="2:10" ht="16.5" customHeight="1">
      <c r="B4741" s="27" t="s">
        <v>1727</v>
      </c>
      <c r="C4741" s="24" t="s">
        <v>1847</v>
      </c>
    </row>
    <row r="4742" spans="2:10" ht="16.5" customHeight="1">
      <c r="B4742" s="27" t="s">
        <v>481</v>
      </c>
      <c r="C4742" s="24" t="s">
        <v>1848</v>
      </c>
    </row>
    <row r="4743" spans="2:10" ht="16.5" customHeight="1">
      <c r="B4743" s="27" t="s">
        <v>471</v>
      </c>
      <c r="C4743" s="24" t="s">
        <v>1849</v>
      </c>
    </row>
    <row r="4744" spans="2:10" ht="16.5" customHeight="1"/>
    <row r="4745" spans="2:10" ht="16.5" customHeight="1"/>
    <row r="4746" spans="2:10" ht="16.5" customHeight="1">
      <c r="B4746" s="23" t="s">
        <v>587</v>
      </c>
      <c r="C4746" s="23" t="s">
        <v>514</v>
      </c>
      <c r="D4746" s="23" t="s">
        <v>146</v>
      </c>
      <c r="E4746" s="23" t="s">
        <v>1810</v>
      </c>
      <c r="F4746" s="23" t="s">
        <v>1850</v>
      </c>
    </row>
    <row r="4747" spans="2:10" ht="16.5" customHeight="1">
      <c r="B4747" s="24">
        <v>1</v>
      </c>
      <c r="C4747" s="24" t="s">
        <v>105</v>
      </c>
      <c r="D4747" s="24" t="s">
        <v>1851</v>
      </c>
      <c r="E4747" s="24" t="s">
        <v>1852</v>
      </c>
      <c r="F4747" s="24" t="s">
        <v>1853</v>
      </c>
    </row>
    <row r="4748" spans="2:10" ht="16.5" customHeight="1">
      <c r="B4748" s="24">
        <v>2</v>
      </c>
      <c r="C4748" s="24" t="s">
        <v>737</v>
      </c>
      <c r="D4748" s="24" t="s">
        <v>1854</v>
      </c>
      <c r="E4748" s="24" t="s">
        <v>1855</v>
      </c>
      <c r="F4748" s="24" t="s">
        <v>1856</v>
      </c>
    </row>
    <row r="4749" spans="2:10" ht="16.5" customHeight="1">
      <c r="B4749" s="24">
        <v>3</v>
      </c>
      <c r="C4749" s="24" t="s">
        <v>1212</v>
      </c>
      <c r="D4749" s="24" t="s">
        <v>1857</v>
      </c>
      <c r="E4749" s="24" t="s">
        <v>1852</v>
      </c>
      <c r="F4749" s="24" t="s">
        <v>1853</v>
      </c>
    </row>
    <row r="4750" spans="2:10" ht="16.5" customHeight="1">
      <c r="B4750" s="24">
        <v>16</v>
      </c>
      <c r="C4750" s="24" t="s">
        <v>816</v>
      </c>
      <c r="D4750" s="24" t="s">
        <v>1858</v>
      </c>
      <c r="E4750" s="24" t="s">
        <v>1859</v>
      </c>
      <c r="F4750" s="24" t="s">
        <v>1860</v>
      </c>
    </row>
    <row r="4751" spans="2:10" ht="16.5" customHeight="1">
      <c r="B4751" s="24">
        <v>22</v>
      </c>
      <c r="C4751" s="24" t="s">
        <v>738</v>
      </c>
      <c r="D4751" s="24" t="s">
        <v>1861</v>
      </c>
      <c r="E4751" s="24" t="s">
        <v>1862</v>
      </c>
      <c r="F4751" s="24" t="s">
        <v>1860</v>
      </c>
    </row>
    <row r="4752" spans="2:10" ht="16.5" customHeight="1">
      <c r="H4752" s="37" t="s">
        <v>1930</v>
      </c>
      <c r="J4752" s="21" t="s">
        <v>1931</v>
      </c>
    </row>
    <row r="4753" spans="8:12" ht="16.5" customHeight="1">
      <c r="H4753">
        <v>6220</v>
      </c>
      <c r="I4753">
        <f>SUM(H4753:H4756)</f>
        <v>24791</v>
      </c>
      <c r="J4753">
        <v>1.31</v>
      </c>
      <c r="K4753" s="38">
        <f>I4753*J4753</f>
        <v>32476.210000000003</v>
      </c>
      <c r="L4753" s="37" t="s">
        <v>1932</v>
      </c>
    </row>
    <row r="4754" spans="8:12" ht="16.5" customHeight="1">
      <c r="H4754">
        <v>6028</v>
      </c>
    </row>
    <row r="4755" spans="8:12" ht="16.5" customHeight="1">
      <c r="H4755">
        <v>6183</v>
      </c>
    </row>
    <row r="4756" spans="8:12" ht="16.5" customHeight="1">
      <c r="H4756">
        <v>6360</v>
      </c>
    </row>
    <row r="4757" spans="8:12" ht="16.5" customHeight="1"/>
    <row r="4758" spans="8:12" ht="16.5" customHeight="1">
      <c r="H4758" s="32" t="s">
        <v>1873</v>
      </c>
    </row>
    <row r="4759" spans="8:12" ht="16.5" customHeight="1">
      <c r="H4759">
        <v>17307</v>
      </c>
      <c r="I4759">
        <f>SUM(H4759:H4762)</f>
        <v>67937</v>
      </c>
      <c r="J4759">
        <v>0.79</v>
      </c>
      <c r="K4759" s="38">
        <f>I4759*J4759</f>
        <v>53670.23</v>
      </c>
      <c r="L4759" s="37" t="s">
        <v>1933</v>
      </c>
    </row>
    <row r="4760" spans="8:12" ht="16.5" customHeight="1">
      <c r="H4760">
        <v>17145</v>
      </c>
    </row>
    <row r="4761" spans="8:12" ht="16.5" customHeight="1">
      <c r="H4761">
        <v>16327</v>
      </c>
    </row>
    <row r="4762" spans="8:12" ht="16.5" customHeight="1">
      <c r="H4762">
        <v>17158</v>
      </c>
    </row>
    <row r="4763" spans="8:12" ht="16.5" customHeight="1"/>
    <row r="4764" spans="8:12" ht="16.5" customHeight="1"/>
    <row r="4765" spans="8:12" ht="16.5" customHeight="1"/>
    <row r="4766" spans="8:12" ht="16.5" customHeight="1"/>
    <row r="4767" spans="8:12" ht="16.5" customHeight="1"/>
    <row r="4768" spans="8:12" ht="16.5" customHeight="1"/>
    <row r="4769" spans="2:6" ht="16.5" customHeight="1"/>
    <row r="4770" spans="2:6" ht="16.5" customHeight="1"/>
    <row r="4771" spans="2:6" ht="16.5" customHeight="1"/>
    <row r="4772" spans="2:6" ht="16.5" customHeight="1"/>
    <row r="4773" spans="2:6" ht="16.5" customHeight="1"/>
    <row r="4774" spans="2:6" ht="16.5" customHeight="1"/>
    <row r="4775" spans="2:6" ht="16.5" customHeight="1">
      <c r="B4775" s="23" t="s">
        <v>167</v>
      </c>
      <c r="C4775" s="23" t="s">
        <v>177</v>
      </c>
    </row>
    <row r="4776" spans="2:6" ht="16.5" customHeight="1">
      <c r="B4776" s="27" t="s">
        <v>1544</v>
      </c>
      <c r="C4776" s="27">
        <v>3304.99</v>
      </c>
    </row>
    <row r="4777" spans="2:6" ht="16.5" customHeight="1">
      <c r="B4777" s="27" t="s">
        <v>1713</v>
      </c>
      <c r="C4777" s="24" t="s">
        <v>1863</v>
      </c>
    </row>
    <row r="4778" spans="2:6" ht="16.5" customHeight="1">
      <c r="B4778" s="27" t="s">
        <v>1711</v>
      </c>
      <c r="C4778" s="24" t="s">
        <v>1864</v>
      </c>
    </row>
    <row r="4779" spans="2:6" ht="16.5" customHeight="1">
      <c r="B4779" s="27" t="s">
        <v>1865</v>
      </c>
      <c r="C4779" s="24" t="s">
        <v>1866</v>
      </c>
    </row>
    <row r="4780" spans="2:6" ht="16.5" customHeight="1">
      <c r="B4780" s="27" t="s">
        <v>481</v>
      </c>
      <c r="C4780" s="24" t="s">
        <v>1867</v>
      </c>
    </row>
    <row r="4781" spans="2:6" ht="16.5" customHeight="1">
      <c r="B4781" s="27" t="s">
        <v>1868</v>
      </c>
      <c r="C4781" s="24" t="s">
        <v>1869</v>
      </c>
    </row>
    <row r="4782" spans="2:6" ht="16.5" customHeight="1"/>
    <row r="4783" spans="2:6" ht="16.5" customHeight="1">
      <c r="B4783" s="23" t="s">
        <v>587</v>
      </c>
      <c r="C4783" s="23" t="s">
        <v>514</v>
      </c>
      <c r="D4783" s="23" t="s">
        <v>146</v>
      </c>
      <c r="E4783" s="23" t="s">
        <v>1870</v>
      </c>
      <c r="F4783" s="23" t="s">
        <v>1871</v>
      </c>
    </row>
    <row r="4784" spans="2:6" ht="16.5" customHeight="1">
      <c r="B4784" s="24">
        <v>2</v>
      </c>
      <c r="C4784" s="32" t="s">
        <v>810</v>
      </c>
      <c r="D4784" s="32" t="s">
        <v>1781</v>
      </c>
      <c r="E4784" s="32" t="s">
        <v>1872</v>
      </c>
      <c r="F4784" s="32" t="s">
        <v>1853</v>
      </c>
    </row>
    <row r="4785" spans="2:6" ht="16.5" customHeight="1">
      <c r="B4785" s="24">
        <v>3</v>
      </c>
      <c r="C4785" s="32" t="s">
        <v>1927</v>
      </c>
      <c r="D4785" s="32" t="s">
        <v>1873</v>
      </c>
      <c r="E4785" s="32" t="s">
        <v>1874</v>
      </c>
      <c r="F4785" s="32" t="s">
        <v>1853</v>
      </c>
    </row>
    <row r="4786" spans="2:6" ht="16.5" customHeight="1">
      <c r="B4786" s="24">
        <v>6</v>
      </c>
      <c r="C4786" s="24" t="s">
        <v>1742</v>
      </c>
      <c r="D4786" s="24" t="s">
        <v>1875</v>
      </c>
      <c r="E4786" s="24" t="s">
        <v>1876</v>
      </c>
      <c r="F4786" s="24" t="s">
        <v>1853</v>
      </c>
    </row>
    <row r="4787" spans="2:6" ht="16.5" customHeight="1">
      <c r="B4787" s="24">
        <v>8</v>
      </c>
      <c r="C4787" s="24" t="s">
        <v>1751</v>
      </c>
      <c r="D4787" s="24" t="s">
        <v>1877</v>
      </c>
      <c r="E4787" s="24" t="s">
        <v>1878</v>
      </c>
      <c r="F4787" s="24" t="s">
        <v>1853</v>
      </c>
    </row>
    <row r="4788" spans="2:6" ht="16.5" customHeight="1">
      <c r="B4788" s="24">
        <v>9</v>
      </c>
      <c r="C4788" s="24" t="s">
        <v>1879</v>
      </c>
      <c r="D4788" s="24" t="s">
        <v>1752</v>
      </c>
      <c r="E4788" s="24" t="s">
        <v>1880</v>
      </c>
      <c r="F4788" s="24" t="s">
        <v>1853</v>
      </c>
    </row>
    <row r="4789" spans="2:6" ht="16.5" customHeight="1">
      <c r="B4789" s="24">
        <v>17</v>
      </c>
      <c r="C4789" s="24" t="s">
        <v>1881</v>
      </c>
      <c r="D4789" s="24" t="s">
        <v>1882</v>
      </c>
      <c r="E4789" s="24" t="s">
        <v>1883</v>
      </c>
      <c r="F4789" s="24" t="s">
        <v>1853</v>
      </c>
    </row>
    <row r="4790" spans="2:6" ht="16.5" customHeight="1">
      <c r="B4790" s="24">
        <v>25</v>
      </c>
      <c r="C4790" s="24" t="s">
        <v>1006</v>
      </c>
      <c r="D4790" s="24" t="s">
        <v>1737</v>
      </c>
      <c r="E4790" s="24" t="s">
        <v>1884</v>
      </c>
      <c r="F4790" s="24" t="s">
        <v>1885</v>
      </c>
    </row>
    <row r="4791" spans="2:6" ht="16.5" customHeight="1"/>
    <row r="4792" spans="2:6" ht="16.5" customHeight="1"/>
    <row r="4793" spans="2:6" ht="16.5" customHeight="1"/>
    <row r="4794" spans="2:6" ht="16.5" customHeight="1"/>
    <row r="4795" spans="2:6" ht="16.5" customHeight="1"/>
    <row r="4796" spans="2:6" ht="16.5" customHeight="1"/>
    <row r="4797" spans="2:6" ht="16.5" customHeight="1"/>
    <row r="4798" spans="2:6" ht="16.5" customHeight="1"/>
    <row r="4799" spans="2:6" ht="16.5" customHeight="1"/>
    <row r="4800" spans="2:6" ht="16.5" customHeight="1"/>
    <row r="4801" spans="2:3" ht="16.5" customHeight="1"/>
    <row r="4802" spans="2:3" ht="16.5" customHeight="1"/>
    <row r="4803" spans="2:3" ht="16.5" customHeight="1"/>
    <row r="4804" spans="2:3" ht="16.5" customHeight="1"/>
    <row r="4805" spans="2:3" ht="16.5" customHeight="1"/>
    <row r="4806" spans="2:3" ht="16.5" customHeight="1"/>
    <row r="4807" spans="2:3" ht="16.5" customHeight="1"/>
    <row r="4808" spans="2:3" ht="16.5" customHeight="1"/>
    <row r="4809" spans="2:3" ht="16.5" customHeight="1"/>
    <row r="4810" spans="2:3" ht="16.5" customHeight="1"/>
    <row r="4811" spans="2:3" ht="16.5" customHeight="1"/>
    <row r="4812" spans="2:3" ht="16.5" customHeight="1"/>
    <row r="4813" spans="2:3" ht="16.5" customHeight="1"/>
    <row r="4814" spans="2:3" ht="16.5" customHeight="1"/>
    <row r="4815" spans="2:3" ht="16.5" customHeight="1">
      <c r="B4815" s="23" t="s">
        <v>167</v>
      </c>
      <c r="C4815" s="23" t="s">
        <v>177</v>
      </c>
    </row>
    <row r="4816" spans="2:3" ht="16.5" customHeight="1">
      <c r="B4816" s="27" t="s">
        <v>1544</v>
      </c>
      <c r="C4816" s="27">
        <v>8486.9</v>
      </c>
    </row>
    <row r="4817" spans="2:6" ht="16.5" customHeight="1">
      <c r="B4817" s="27" t="s">
        <v>1886</v>
      </c>
      <c r="C4817" s="24" t="s">
        <v>1887</v>
      </c>
    </row>
    <row r="4818" spans="2:6" ht="16.5" customHeight="1">
      <c r="B4818" s="27" t="s">
        <v>1888</v>
      </c>
      <c r="C4818" s="24" t="s">
        <v>1889</v>
      </c>
    </row>
    <row r="4819" spans="2:6" ht="16.5" customHeight="1">
      <c r="B4819" s="27" t="s">
        <v>1890</v>
      </c>
      <c r="C4819" s="24" t="s">
        <v>1891</v>
      </c>
    </row>
    <row r="4820" spans="2:6" ht="16.5" customHeight="1">
      <c r="B4820" s="27" t="s">
        <v>1892</v>
      </c>
      <c r="C4820" s="24" t="s">
        <v>1893</v>
      </c>
    </row>
    <row r="4821" spans="2:6" ht="16.5" customHeight="1">
      <c r="B4821" s="27" t="s">
        <v>1808</v>
      </c>
      <c r="C4821" s="24" t="s">
        <v>1894</v>
      </c>
    </row>
    <row r="4822" spans="2:6" ht="16.5" customHeight="1"/>
    <row r="4823" spans="2:6" ht="16.5" customHeight="1">
      <c r="B4823" s="23" t="s">
        <v>587</v>
      </c>
      <c r="C4823" s="23" t="s">
        <v>514</v>
      </c>
      <c r="D4823" s="23" t="s">
        <v>1895</v>
      </c>
      <c r="E4823" s="23" t="s">
        <v>1870</v>
      </c>
      <c r="F4823" s="23" t="s">
        <v>1896</v>
      </c>
    </row>
    <row r="4824" spans="2:6" ht="16.5" customHeight="1">
      <c r="B4824" s="24">
        <v>1</v>
      </c>
      <c r="C4824" s="24" t="s">
        <v>105</v>
      </c>
      <c r="D4824" s="24" t="s">
        <v>1851</v>
      </c>
      <c r="E4824" s="24" t="s">
        <v>1897</v>
      </c>
      <c r="F4824" s="24" t="s">
        <v>1898</v>
      </c>
    </row>
    <row r="4825" spans="2:6" ht="16.5" customHeight="1">
      <c r="B4825" s="24">
        <v>3</v>
      </c>
      <c r="C4825" s="24" t="s">
        <v>1212</v>
      </c>
      <c r="D4825" s="24" t="s">
        <v>1857</v>
      </c>
      <c r="E4825" s="24" t="s">
        <v>1899</v>
      </c>
      <c r="F4825" s="24" t="s">
        <v>1900</v>
      </c>
    </row>
    <row r="4826" spans="2:6" ht="16.5" customHeight="1">
      <c r="B4826" s="24">
        <v>5</v>
      </c>
      <c r="C4826" s="24" t="s">
        <v>101</v>
      </c>
      <c r="D4826" s="24" t="s">
        <v>1901</v>
      </c>
      <c r="E4826" s="24" t="s">
        <v>1902</v>
      </c>
      <c r="F4826" s="24" t="s">
        <v>1903</v>
      </c>
    </row>
    <row r="4827" spans="2:6" ht="16.5" customHeight="1">
      <c r="B4827" s="24">
        <v>13</v>
      </c>
      <c r="C4827" s="24" t="s">
        <v>1769</v>
      </c>
      <c r="D4827" s="24" t="s">
        <v>1904</v>
      </c>
      <c r="E4827" s="24" t="s">
        <v>1905</v>
      </c>
      <c r="F4827" s="24" t="s">
        <v>1853</v>
      </c>
    </row>
    <row r="4828" spans="2:6" ht="16.5" customHeight="1">
      <c r="B4828" s="24">
        <v>19</v>
      </c>
      <c r="C4828" s="24" t="s">
        <v>1906</v>
      </c>
      <c r="D4828" s="24" t="s">
        <v>1907</v>
      </c>
      <c r="E4828" s="24" t="s">
        <v>1908</v>
      </c>
      <c r="F4828" s="24" t="s">
        <v>1909</v>
      </c>
    </row>
    <row r="4829" spans="2:6" ht="16.5" customHeight="1">
      <c r="B4829" s="24">
        <v>26</v>
      </c>
      <c r="C4829" s="24" t="s">
        <v>1910</v>
      </c>
      <c r="D4829" s="24" t="s">
        <v>1911</v>
      </c>
      <c r="E4829" s="24" t="s">
        <v>1912</v>
      </c>
      <c r="F4829" s="24" t="s">
        <v>1913</v>
      </c>
    </row>
    <row r="4830" spans="2:6" ht="16.5" customHeight="1">
      <c r="B4830" s="24">
        <v>27</v>
      </c>
      <c r="C4830" s="24" t="s">
        <v>1620</v>
      </c>
      <c r="D4830" s="24" t="s">
        <v>1914</v>
      </c>
      <c r="E4830" s="24" t="s">
        <v>1915</v>
      </c>
      <c r="F4830" s="24" t="s">
        <v>1916</v>
      </c>
    </row>
    <row r="4831" spans="2:6" ht="16.5" customHeight="1">
      <c r="B4831" s="24">
        <v>33</v>
      </c>
      <c r="C4831" s="24" t="s">
        <v>1917</v>
      </c>
      <c r="D4831" s="24" t="s">
        <v>1918</v>
      </c>
      <c r="E4831" s="24" t="s">
        <v>1919</v>
      </c>
      <c r="F4831" s="24" t="s">
        <v>1853</v>
      </c>
    </row>
    <row r="4832" spans="2:6" ht="16.5" customHeight="1">
      <c r="B4832" s="24">
        <v>40</v>
      </c>
      <c r="C4832" s="24" t="s">
        <v>1191</v>
      </c>
      <c r="D4832" s="24" t="s">
        <v>1562</v>
      </c>
      <c r="E4832" s="24" t="s">
        <v>1920</v>
      </c>
      <c r="F4832" s="24" t="s">
        <v>1921</v>
      </c>
    </row>
    <row r="4833" spans="2:6" ht="16.5" customHeight="1">
      <c r="B4833" s="24">
        <v>43</v>
      </c>
      <c r="C4833" s="24" t="s">
        <v>1922</v>
      </c>
      <c r="D4833" s="24" t="s">
        <v>1923</v>
      </c>
      <c r="E4833" s="24" t="s">
        <v>1924</v>
      </c>
      <c r="F4833" s="24" t="s">
        <v>1925</v>
      </c>
    </row>
  </sheetData>
  <mergeCells count="12">
    <mergeCell ref="K19:K20"/>
    <mergeCell ref="L19:L20"/>
    <mergeCell ref="M19:M20"/>
    <mergeCell ref="L24:L25"/>
    <mergeCell ref="M24:M25"/>
    <mergeCell ref="K30:K32"/>
    <mergeCell ref="L30:L32"/>
    <mergeCell ref="M30:M32"/>
    <mergeCell ref="N24:N25"/>
    <mergeCell ref="L28:L29"/>
    <mergeCell ref="M28:M29"/>
    <mergeCell ref="N28:N29"/>
  </mergeCells>
  <phoneticPr fontId="23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C8E1-3BCA-451F-93A8-276E52B55B9F}">
  <dimension ref="B3:Q5998"/>
  <sheetViews>
    <sheetView tabSelected="1" topLeftCell="A1004" workbookViewId="0">
      <selection activeCell="B1056" sqref="B1056"/>
    </sheetView>
  </sheetViews>
  <sheetFormatPr defaultRowHeight="15"/>
  <cols>
    <col min="2" max="2" width="28.28515625" customWidth="1"/>
    <col min="3" max="3" width="27.140625" customWidth="1"/>
    <col min="4" max="4" width="30.7109375" customWidth="1"/>
    <col min="5" max="5" width="22.7109375" customWidth="1"/>
    <col min="6" max="6" width="127.28515625" customWidth="1"/>
    <col min="7" max="7" width="16.28515625" customWidth="1"/>
  </cols>
  <sheetData>
    <row r="3" spans="17:17" ht="16.5">
      <c r="Q3" s="37" t="s">
        <v>1967</v>
      </c>
    </row>
    <row r="4" spans="17:17" ht="16.5">
      <c r="Q4" s="37" t="s">
        <v>1968</v>
      </c>
    </row>
    <row r="27" spans="2:2" ht="18">
      <c r="B27" s="40" t="s">
        <v>1950</v>
      </c>
    </row>
    <row r="28" spans="2:2">
      <c r="B28" s="41"/>
    </row>
    <row r="29" spans="2:2">
      <c r="B29" s="42" t="s">
        <v>1951</v>
      </c>
    </row>
    <row r="30" spans="2:2">
      <c r="B30" s="41"/>
    </row>
    <row r="31" spans="2:2">
      <c r="B31" s="42" t="s">
        <v>1952</v>
      </c>
    </row>
    <row r="32" spans="2:2">
      <c r="B32" s="41"/>
    </row>
    <row r="33" spans="2:2">
      <c r="B33" s="42" t="s">
        <v>1953</v>
      </c>
    </row>
    <row r="34" spans="2:2">
      <c r="B34" s="41"/>
    </row>
    <row r="35" spans="2:2">
      <c r="B35" s="42" t="s">
        <v>1954</v>
      </c>
    </row>
    <row r="36" spans="2:2">
      <c r="B36" s="41"/>
    </row>
    <row r="37" spans="2:2">
      <c r="B37" s="41"/>
    </row>
    <row r="38" spans="2:2">
      <c r="B38" s="43"/>
    </row>
    <row r="39" spans="2:2">
      <c r="B39" s="44" t="s">
        <v>1955</v>
      </c>
    </row>
    <row r="40" spans="2:2">
      <c r="B40" s="45"/>
    </row>
    <row r="41" spans="2:2">
      <c r="B41" s="46" t="s">
        <v>1956</v>
      </c>
    </row>
    <row r="42" spans="2:2">
      <c r="B42" s="43"/>
    </row>
    <row r="43" spans="2:2">
      <c r="B43" s="44" t="s">
        <v>1957</v>
      </c>
    </row>
    <row r="44" spans="2:2">
      <c r="B44" s="45"/>
    </row>
    <row r="45" spans="2:2">
      <c r="B45" s="46" t="s">
        <v>1958</v>
      </c>
    </row>
    <row r="49" spans="2:2" ht="18">
      <c r="B49" s="40" t="s">
        <v>1959</v>
      </c>
    </row>
    <row r="50" spans="2:2">
      <c r="B50" s="41"/>
    </row>
    <row r="51" spans="2:2">
      <c r="B51" s="42" t="s">
        <v>1960</v>
      </c>
    </row>
    <row r="52" spans="2:2">
      <c r="B52" s="41"/>
    </row>
    <row r="53" spans="2:2">
      <c r="B53" s="42" t="s">
        <v>1961</v>
      </c>
    </row>
    <row r="54" spans="2:2">
      <c r="B54" s="41"/>
    </row>
    <row r="55" spans="2:2">
      <c r="B55" s="41"/>
    </row>
    <row r="56" spans="2:2">
      <c r="B56" s="43"/>
    </row>
    <row r="57" spans="2:2">
      <c r="B57" s="47" t="s">
        <v>1962</v>
      </c>
    </row>
    <row r="58" spans="2:2">
      <c r="B58" s="43"/>
    </row>
    <row r="59" spans="2:2">
      <c r="B59" s="47" t="s">
        <v>1963</v>
      </c>
    </row>
    <row r="60" spans="2:2">
      <c r="B60" s="41"/>
    </row>
    <row r="61" spans="2:2">
      <c r="B61" s="42" t="s">
        <v>1964</v>
      </c>
    </row>
    <row r="62" spans="2:2">
      <c r="B62" s="41"/>
    </row>
    <row r="63" spans="2:2">
      <c r="B63" s="41"/>
    </row>
    <row r="64" spans="2:2">
      <c r="B64" s="43"/>
    </row>
    <row r="65" spans="2:7">
      <c r="B65" s="47" t="s">
        <v>1965</v>
      </c>
    </row>
    <row r="66" spans="2:7">
      <c r="B66" s="43"/>
    </row>
    <row r="67" spans="2:7">
      <c r="B67" s="47" t="s">
        <v>1966</v>
      </c>
    </row>
    <row r="69" spans="2:7">
      <c r="G69" s="74" t="s">
        <v>4251</v>
      </c>
    </row>
    <row r="71" spans="2:7">
      <c r="G71" t="s">
        <v>4252</v>
      </c>
    </row>
    <row r="73" spans="2:7">
      <c r="G73" t="s">
        <v>4253</v>
      </c>
    </row>
    <row r="74" spans="2:7">
      <c r="G74" t="s">
        <v>4254</v>
      </c>
    </row>
    <row r="75" spans="2:7">
      <c r="G75" t="s">
        <v>4255</v>
      </c>
    </row>
    <row r="77" spans="2:7">
      <c r="G77" t="s">
        <v>4252</v>
      </c>
    </row>
    <row r="79" spans="2:7">
      <c r="G79" t="s">
        <v>4256</v>
      </c>
    </row>
    <row r="80" spans="2:7">
      <c r="G80" t="s">
        <v>4257</v>
      </c>
    </row>
    <row r="81" spans="2:7">
      <c r="G81" t="s">
        <v>4258</v>
      </c>
    </row>
    <row r="83" spans="2:7">
      <c r="G83" t="s">
        <v>4252</v>
      </c>
    </row>
    <row r="85" spans="2:7">
      <c r="G85" t="s">
        <v>4259</v>
      </c>
    </row>
    <row r="86" spans="2:7">
      <c r="G86" t="s">
        <v>4260</v>
      </c>
    </row>
    <row r="87" spans="2:7">
      <c r="G87" t="s">
        <v>4261</v>
      </c>
    </row>
    <row r="89" spans="2:7">
      <c r="G89" t="s">
        <v>4252</v>
      </c>
    </row>
    <row r="91" spans="2:7">
      <c r="G91" t="s">
        <v>4262</v>
      </c>
    </row>
    <row r="92" spans="2:7">
      <c r="G92" s="74" t="s">
        <v>4263</v>
      </c>
    </row>
    <row r="94" spans="2:7" ht="24">
      <c r="B94" s="48" t="s">
        <v>1969</v>
      </c>
      <c r="G94" s="74"/>
    </row>
    <row r="95" spans="2:7">
      <c r="B95" s="41"/>
    </row>
    <row r="96" spans="2:7">
      <c r="B96" s="42" t="s">
        <v>1970</v>
      </c>
    </row>
    <row r="97" spans="2:2">
      <c r="B97" s="41"/>
    </row>
    <row r="98" spans="2:2">
      <c r="B98" s="42" t="s">
        <v>1971</v>
      </c>
    </row>
    <row r="99" spans="2:2">
      <c r="B99" s="41"/>
    </row>
    <row r="100" spans="2:2">
      <c r="B100" s="42" t="s">
        <v>1972</v>
      </c>
    </row>
    <row r="101" spans="2:2">
      <c r="B101" s="41"/>
    </row>
    <row r="102" spans="2:2">
      <c r="B102" s="42" t="s">
        <v>1973</v>
      </c>
    </row>
    <row r="106" spans="2:2" ht="18">
      <c r="B106" s="40" t="s">
        <v>1974</v>
      </c>
    </row>
    <row r="107" spans="2:2">
      <c r="B107" s="41"/>
    </row>
    <row r="108" spans="2:2">
      <c r="B108" s="42" t="s">
        <v>1975</v>
      </c>
    </row>
    <row r="109" spans="2:2">
      <c r="B109" s="43"/>
    </row>
    <row r="110" spans="2:2">
      <c r="B110" s="49" t="s">
        <v>1976</v>
      </c>
    </row>
    <row r="111" spans="2:2">
      <c r="B111" s="41"/>
    </row>
    <row r="112" spans="2:2">
      <c r="B112" s="42" t="s">
        <v>1977</v>
      </c>
    </row>
    <row r="113" spans="2:2">
      <c r="B113" s="43"/>
    </row>
    <row r="114" spans="2:2">
      <c r="B114" s="49" t="s">
        <v>1978</v>
      </c>
    </row>
    <row r="118" spans="2:2">
      <c r="B118" s="42" t="s">
        <v>4243</v>
      </c>
    </row>
    <row r="119" spans="2:2">
      <c r="B119" s="41"/>
    </row>
    <row r="120" spans="2:2">
      <c r="B120" s="42" t="s">
        <v>4244</v>
      </c>
    </row>
    <row r="121" spans="2:2">
      <c r="B121" s="47" t="s">
        <v>4245</v>
      </c>
    </row>
    <row r="122" spans="2:2">
      <c r="B122" s="44" t="s">
        <v>4246</v>
      </c>
    </row>
    <row r="126" spans="2:2" ht="18">
      <c r="B126" s="40" t="s">
        <v>4247</v>
      </c>
    </row>
    <row r="127" spans="2:2">
      <c r="B127" s="41"/>
    </row>
    <row r="128" spans="2:2">
      <c r="B128" s="50" t="s">
        <v>4248</v>
      </c>
    </row>
    <row r="129" spans="2:5">
      <c r="B129" s="50" t="s">
        <v>4249</v>
      </c>
    </row>
    <row r="130" spans="2:5">
      <c r="B130" s="50" t="s">
        <v>4250</v>
      </c>
    </row>
    <row r="133" spans="2:5" ht="33">
      <c r="B133" s="76" t="s">
        <v>4265</v>
      </c>
      <c r="C133" s="51"/>
      <c r="D133" s="51"/>
      <c r="E133" s="51"/>
    </row>
    <row r="134" spans="2:5">
      <c r="B134" s="52"/>
      <c r="C134" s="53"/>
      <c r="D134" s="53"/>
      <c r="E134" s="53"/>
    </row>
    <row r="135" spans="2:5">
      <c r="B135" s="52"/>
      <c r="C135" s="53"/>
      <c r="D135" s="53"/>
      <c r="E135" s="53"/>
    </row>
    <row r="136" spans="2:5">
      <c r="B136" s="52" t="s">
        <v>4264</v>
      </c>
      <c r="C136" s="53"/>
      <c r="D136" s="53"/>
      <c r="E136" s="53"/>
    </row>
    <row r="137" spans="2:5">
      <c r="B137" s="52"/>
      <c r="C137" s="53"/>
      <c r="D137" s="53"/>
      <c r="E137" s="53"/>
    </row>
    <row r="164" spans="2:2" ht="24">
      <c r="B164" s="48" t="s">
        <v>1983</v>
      </c>
    </row>
    <row r="168" spans="2:2" ht="24">
      <c r="B168" s="48" t="s">
        <v>1984</v>
      </c>
    </row>
    <row r="169" spans="2:2">
      <c r="B169" s="41"/>
    </row>
    <row r="170" spans="2:2">
      <c r="B170" s="42" t="s">
        <v>1985</v>
      </c>
    </row>
    <row r="171" spans="2:2">
      <c r="B171" s="43"/>
    </row>
    <row r="172" spans="2:2">
      <c r="B172" s="49" t="s">
        <v>1986</v>
      </c>
    </row>
    <row r="173" spans="2:2">
      <c r="B173" s="41"/>
    </row>
    <row r="174" spans="2:2">
      <c r="B174" s="42" t="s">
        <v>1987</v>
      </c>
    </row>
    <row r="175" spans="2:2">
      <c r="B175" s="43"/>
    </row>
    <row r="176" spans="2:2">
      <c r="B176" s="49" t="s">
        <v>1988</v>
      </c>
    </row>
    <row r="180" spans="2:2" ht="24">
      <c r="B180" s="48" t="s">
        <v>1989</v>
      </c>
    </row>
    <row r="182" spans="2:2" ht="18">
      <c r="B182" s="40" t="s">
        <v>1990</v>
      </c>
    </row>
    <row r="183" spans="2:2">
      <c r="B183" s="41"/>
    </row>
    <row r="184" spans="2:2">
      <c r="B184" s="42" t="s">
        <v>1991</v>
      </c>
    </row>
    <row r="185" spans="2:2">
      <c r="B185" s="41"/>
    </row>
    <row r="186" spans="2:2">
      <c r="B186" s="50" t="s">
        <v>1992</v>
      </c>
    </row>
    <row r="187" spans="2:2">
      <c r="B187" s="50" t="s">
        <v>1993</v>
      </c>
    </row>
    <row r="188" spans="2:2">
      <c r="B188" s="41"/>
    </row>
    <row r="189" spans="2:2">
      <c r="B189" s="50" t="s">
        <v>1994</v>
      </c>
    </row>
    <row r="190" spans="2:2">
      <c r="B190" s="50" t="s">
        <v>1995</v>
      </c>
    </row>
    <row r="194" spans="2:2" ht="18">
      <c r="B194" s="40" t="s">
        <v>1996</v>
      </c>
    </row>
    <row r="195" spans="2:2">
      <c r="B195" s="41"/>
    </row>
    <row r="196" spans="2:2">
      <c r="B196" s="42" t="s">
        <v>1997</v>
      </c>
    </row>
    <row r="197" spans="2:2">
      <c r="B197" s="43"/>
    </row>
    <row r="198" spans="2:2">
      <c r="B198" s="44" t="s">
        <v>1998</v>
      </c>
    </row>
    <row r="199" spans="2:2">
      <c r="B199" s="41"/>
    </row>
    <row r="200" spans="2:2">
      <c r="B200" s="50" t="s">
        <v>1999</v>
      </c>
    </row>
    <row r="201" spans="2:2">
      <c r="B201" s="41"/>
    </row>
    <row r="202" spans="2:2">
      <c r="B202" s="41"/>
    </row>
    <row r="203" spans="2:2">
      <c r="B203" s="43"/>
    </row>
    <row r="204" spans="2:2">
      <c r="B204" s="44" t="s">
        <v>2000</v>
      </c>
    </row>
    <row r="205" spans="2:2">
      <c r="B205" s="41"/>
    </row>
    <row r="206" spans="2:2">
      <c r="B206" s="50" t="s">
        <v>2001</v>
      </c>
    </row>
    <row r="210" spans="2:6" ht="24">
      <c r="B210" s="48" t="s">
        <v>2002</v>
      </c>
    </row>
    <row r="211" spans="2:6">
      <c r="B211" s="41"/>
    </row>
    <row r="212" spans="2:6">
      <c r="B212" s="50" t="s">
        <v>2003</v>
      </c>
    </row>
    <row r="213" spans="2:6">
      <c r="B213" s="41"/>
    </row>
    <row r="214" spans="2:6">
      <c r="B214" s="50" t="s">
        <v>2004</v>
      </c>
    </row>
    <row r="215" spans="2:6">
      <c r="B215" s="41"/>
    </row>
    <row r="216" spans="2:6">
      <c r="B216" s="50" t="s">
        <v>2005</v>
      </c>
    </row>
    <row r="218" spans="2:6" ht="16.5">
      <c r="B218" s="51" t="s">
        <v>163</v>
      </c>
      <c r="C218" s="51" t="s">
        <v>2006</v>
      </c>
      <c r="D218" s="51" t="s">
        <v>2007</v>
      </c>
      <c r="E218" s="51" t="s">
        <v>4282</v>
      </c>
    </row>
    <row r="219" spans="2:6" ht="33">
      <c r="B219" s="53" t="s">
        <v>2018</v>
      </c>
      <c r="C219" s="54" t="s">
        <v>2008</v>
      </c>
      <c r="D219" s="52" t="s">
        <v>2009</v>
      </c>
      <c r="E219" s="53" t="s">
        <v>2010</v>
      </c>
      <c r="F219" s="53" t="s">
        <v>4266</v>
      </c>
    </row>
    <row r="220" spans="2:6">
      <c r="B220" s="53" t="s">
        <v>2011</v>
      </c>
      <c r="C220" s="54" t="s">
        <v>2012</v>
      </c>
      <c r="D220" s="52" t="s">
        <v>2013</v>
      </c>
      <c r="E220" s="53" t="s">
        <v>2014</v>
      </c>
    </row>
    <row r="221" spans="2:6">
      <c r="B221" s="53" t="s">
        <v>2015</v>
      </c>
      <c r="C221" s="54" t="s">
        <v>2016</v>
      </c>
      <c r="D221" s="52" t="s">
        <v>2017</v>
      </c>
      <c r="E221" s="53" t="s">
        <v>2010</v>
      </c>
    </row>
    <row r="222" spans="2:6">
      <c r="F222">
        <f>8.7*0.8</f>
        <v>6.96</v>
      </c>
    </row>
    <row r="249" spans="2:2" ht="26.25">
      <c r="B249" s="48" t="s">
        <v>4319</v>
      </c>
    </row>
    <row r="252" spans="2:2" ht="24">
      <c r="B252" s="48" t="s">
        <v>1984</v>
      </c>
    </row>
    <row r="253" spans="2:2">
      <c r="B253" s="41"/>
    </row>
    <row r="254" spans="2:2">
      <c r="B254" s="42" t="s">
        <v>1975</v>
      </c>
    </row>
    <row r="255" spans="2:2">
      <c r="B255" s="43"/>
    </row>
    <row r="256" spans="2:2">
      <c r="B256" s="49" t="s">
        <v>4285</v>
      </c>
    </row>
    <row r="257" spans="2:2">
      <c r="B257" s="41"/>
    </row>
    <row r="258" spans="2:2">
      <c r="B258" s="42" t="s">
        <v>1977</v>
      </c>
    </row>
    <row r="259" spans="2:2">
      <c r="B259" s="43"/>
    </row>
    <row r="260" spans="2:2">
      <c r="B260" s="49" t="s">
        <v>2019</v>
      </c>
    </row>
    <row r="264" spans="2:2" ht="24">
      <c r="B264" s="48" t="s">
        <v>2020</v>
      </c>
    </row>
    <row r="265" spans="2:2">
      <c r="B265" s="41"/>
    </row>
    <row r="266" spans="2:2">
      <c r="B266" s="42" t="s">
        <v>2021</v>
      </c>
    </row>
    <row r="267" spans="2:2">
      <c r="B267" s="41"/>
    </row>
    <row r="268" spans="2:2">
      <c r="B268" s="41"/>
    </row>
    <row r="269" spans="2:2">
      <c r="B269" s="43"/>
    </row>
    <row r="270" spans="2:2">
      <c r="B270" s="47" t="s">
        <v>2022</v>
      </c>
    </row>
    <row r="271" spans="2:2">
      <c r="B271" s="43"/>
    </row>
    <row r="272" spans="2:2">
      <c r="B272" s="47" t="s">
        <v>2023</v>
      </c>
    </row>
    <row r="273" spans="2:2">
      <c r="B273" s="47" t="s">
        <v>2024</v>
      </c>
    </row>
    <row r="274" spans="2:2">
      <c r="B274" s="44" t="s">
        <v>2025</v>
      </c>
    </row>
    <row r="278" spans="2:2" ht="24">
      <c r="B278" s="48" t="s">
        <v>2026</v>
      </c>
    </row>
    <row r="279" spans="2:2">
      <c r="B279" s="41"/>
    </row>
    <row r="280" spans="2:2">
      <c r="B280" s="50" t="s">
        <v>2027</v>
      </c>
    </row>
    <row r="281" spans="2:2">
      <c r="B281" s="50" t="s">
        <v>2028</v>
      </c>
    </row>
    <row r="282" spans="2:2">
      <c r="B282" s="41"/>
    </row>
    <row r="283" spans="2:2">
      <c r="B283" s="50" t="s">
        <v>2029</v>
      </c>
    </row>
    <row r="284" spans="2:2">
      <c r="B284" s="41"/>
    </row>
    <row r="285" spans="2:2">
      <c r="B285" s="50" t="s">
        <v>2030</v>
      </c>
    </row>
    <row r="286" spans="2:2">
      <c r="B286" s="41"/>
    </row>
    <row r="287" spans="2:2">
      <c r="B287" s="50" t="s">
        <v>2031</v>
      </c>
    </row>
    <row r="288" spans="2:2">
      <c r="B288" s="41"/>
    </row>
    <row r="289" spans="2:5">
      <c r="B289" s="50" t="s">
        <v>2032</v>
      </c>
    </row>
    <row r="290" spans="2:5">
      <c r="B290" s="41"/>
    </row>
    <row r="291" spans="2:5">
      <c r="B291" s="50" t="s">
        <v>2033</v>
      </c>
    </row>
    <row r="293" spans="2:5">
      <c r="B293" s="51" t="s">
        <v>163</v>
      </c>
      <c r="C293" s="51" t="s">
        <v>515</v>
      </c>
      <c r="D293" s="51" t="s">
        <v>2034</v>
      </c>
      <c r="E293" s="51" t="s">
        <v>2035</v>
      </c>
    </row>
    <row r="294" spans="2:5">
      <c r="B294" s="52" t="s">
        <v>1981</v>
      </c>
      <c r="C294" s="53" t="s">
        <v>1982</v>
      </c>
      <c r="D294" s="53" t="s">
        <v>2036</v>
      </c>
      <c r="E294" s="53" t="s">
        <v>2037</v>
      </c>
    </row>
    <row r="295" spans="2:5" ht="30">
      <c r="B295" s="52" t="s">
        <v>2038</v>
      </c>
      <c r="C295" s="53" t="s">
        <v>2039</v>
      </c>
      <c r="D295" s="52" t="s">
        <v>2040</v>
      </c>
      <c r="E295" s="53" t="s">
        <v>2041</v>
      </c>
    </row>
    <row r="296" spans="2:5" ht="30">
      <c r="B296" s="52" t="s">
        <v>2042</v>
      </c>
      <c r="C296" s="53" t="s">
        <v>2043</v>
      </c>
      <c r="D296" s="53" t="s">
        <v>2044</v>
      </c>
      <c r="E296" s="53" t="s">
        <v>2045</v>
      </c>
    </row>
    <row r="297" spans="2:5" ht="45">
      <c r="B297" s="52" t="s">
        <v>2046</v>
      </c>
      <c r="C297" s="53" t="s">
        <v>2047</v>
      </c>
      <c r="D297" s="53" t="s">
        <v>2048</v>
      </c>
      <c r="E297" s="53" t="s">
        <v>2049</v>
      </c>
    </row>
    <row r="323" spans="2:2" ht="24">
      <c r="B323" s="48" t="s">
        <v>2050</v>
      </c>
    </row>
    <row r="326" spans="2:2" ht="24">
      <c r="B326" s="48" t="s">
        <v>1984</v>
      </c>
    </row>
    <row r="327" spans="2:2">
      <c r="B327" s="41"/>
    </row>
    <row r="328" spans="2:2">
      <c r="B328" s="42" t="s">
        <v>1975</v>
      </c>
    </row>
    <row r="329" spans="2:2">
      <c r="B329" s="43"/>
    </row>
    <row r="330" spans="2:2">
      <c r="B330" s="49" t="s">
        <v>2051</v>
      </c>
    </row>
    <row r="331" spans="2:2">
      <c r="B331" s="41"/>
    </row>
    <row r="332" spans="2:2">
      <c r="B332" s="42" t="s">
        <v>1977</v>
      </c>
    </row>
    <row r="333" spans="2:2">
      <c r="B333" s="43"/>
    </row>
    <row r="334" spans="2:2">
      <c r="B334" s="49" t="s">
        <v>2052</v>
      </c>
    </row>
    <row r="338" spans="2:2" ht="24">
      <c r="B338" s="48" t="s">
        <v>2053</v>
      </c>
    </row>
    <row r="339" spans="2:2">
      <c r="B339" s="41"/>
    </row>
    <row r="340" spans="2:2">
      <c r="B340" s="42" t="s">
        <v>2054</v>
      </c>
    </row>
    <row r="341" spans="2:2">
      <c r="B341" s="41"/>
    </row>
    <row r="342" spans="2:2">
      <c r="B342" s="50" t="s">
        <v>2055</v>
      </c>
    </row>
    <row r="346" spans="2:2" ht="24">
      <c r="B346" s="48" t="s">
        <v>2056</v>
      </c>
    </row>
    <row r="347" spans="2:2">
      <c r="B347" s="41"/>
    </row>
    <row r="348" spans="2:2">
      <c r="B348" s="42" t="s">
        <v>2057</v>
      </c>
    </row>
    <row r="349" spans="2:2">
      <c r="B349" s="41"/>
    </row>
    <row r="350" spans="2:2">
      <c r="B350" s="41"/>
    </row>
    <row r="351" spans="2:2">
      <c r="B351" s="43"/>
    </row>
    <row r="352" spans="2:2">
      <c r="B352" s="47" t="s">
        <v>2058</v>
      </c>
    </row>
    <row r="353" spans="2:2">
      <c r="B353" s="43"/>
    </row>
    <row r="354" spans="2:2">
      <c r="B354" s="47" t="s">
        <v>2059</v>
      </c>
    </row>
    <row r="355" spans="2:2">
      <c r="B355" s="43"/>
    </row>
    <row r="356" spans="2:2">
      <c r="B356" s="47" t="s">
        <v>2060</v>
      </c>
    </row>
    <row r="357" spans="2:2">
      <c r="B357" s="43"/>
    </row>
    <row r="358" spans="2:2">
      <c r="B358" s="47" t="s">
        <v>2061</v>
      </c>
    </row>
    <row r="359" spans="2:2">
      <c r="B359" s="43"/>
    </row>
    <row r="360" spans="2:2">
      <c r="B360" s="47" t="s">
        <v>2062</v>
      </c>
    </row>
    <row r="361" spans="2:2">
      <c r="B361" s="41"/>
    </row>
    <row r="362" spans="2:2">
      <c r="B362" s="42" t="s">
        <v>2063</v>
      </c>
    </row>
    <row r="363" spans="2:2">
      <c r="B363" s="41"/>
    </row>
    <row r="364" spans="2:2">
      <c r="B364" s="41"/>
    </row>
    <row r="365" spans="2:2">
      <c r="B365" s="43"/>
    </row>
    <row r="366" spans="2:2">
      <c r="B366" s="47" t="s">
        <v>2064</v>
      </c>
    </row>
    <row r="367" spans="2:2">
      <c r="B367" s="43"/>
    </row>
    <row r="368" spans="2:2">
      <c r="B368" s="47" t="s">
        <v>2065</v>
      </c>
    </row>
    <row r="369" spans="2:5">
      <c r="B369" s="43"/>
    </row>
    <row r="370" spans="2:5">
      <c r="B370" s="47" t="s">
        <v>2066</v>
      </c>
    </row>
    <row r="371" spans="2:5">
      <c r="B371" s="41"/>
    </row>
    <row r="372" spans="2:5">
      <c r="B372" s="42" t="s">
        <v>2067</v>
      </c>
    </row>
    <row r="373" spans="2:5">
      <c r="B373" s="43"/>
    </row>
    <row r="374" spans="2:5">
      <c r="B374" s="47" t="s">
        <v>2068</v>
      </c>
    </row>
    <row r="375" spans="2:5">
      <c r="B375" s="43"/>
    </row>
    <row r="376" spans="2:5">
      <c r="B376" s="47" t="s">
        <v>2069</v>
      </c>
    </row>
    <row r="377" spans="2:5">
      <c r="B377" s="43"/>
    </row>
    <row r="378" spans="2:5">
      <c r="B378" s="47" t="s">
        <v>2070</v>
      </c>
    </row>
    <row r="380" spans="2:5">
      <c r="B380" s="51" t="s">
        <v>145</v>
      </c>
      <c r="C380" s="51" t="s">
        <v>146</v>
      </c>
      <c r="D380" s="51" t="s">
        <v>2071</v>
      </c>
      <c r="E380" s="51" t="s">
        <v>2072</v>
      </c>
    </row>
    <row r="381" spans="2:5" ht="45">
      <c r="B381" s="52" t="s">
        <v>2073</v>
      </c>
      <c r="C381" s="53" t="s">
        <v>2074</v>
      </c>
      <c r="D381" s="53" t="s">
        <v>2075</v>
      </c>
      <c r="E381" s="52" t="s">
        <v>2076</v>
      </c>
    </row>
    <row r="382" spans="2:5" ht="45">
      <c r="B382" s="52" t="s">
        <v>4320</v>
      </c>
      <c r="C382" s="53" t="s">
        <v>2077</v>
      </c>
      <c r="D382" s="53" t="s">
        <v>2075</v>
      </c>
      <c r="E382" s="52" t="s">
        <v>2078</v>
      </c>
    </row>
    <row r="383" spans="2:5" ht="45">
      <c r="B383" s="52" t="s">
        <v>2079</v>
      </c>
      <c r="C383" s="53" t="s">
        <v>2080</v>
      </c>
      <c r="D383" s="53" t="s">
        <v>2075</v>
      </c>
      <c r="E383" s="52" t="s">
        <v>2081</v>
      </c>
    </row>
    <row r="411" spans="2:2" ht="24">
      <c r="B411" s="48" t="s">
        <v>2082</v>
      </c>
    </row>
    <row r="414" spans="2:2" ht="24">
      <c r="B414" s="48" t="s">
        <v>1984</v>
      </c>
    </row>
    <row r="415" spans="2:2">
      <c r="B415" s="41"/>
    </row>
    <row r="416" spans="2:2">
      <c r="B416" s="42" t="s">
        <v>1975</v>
      </c>
    </row>
    <row r="417" spans="2:2">
      <c r="B417" s="43"/>
    </row>
    <row r="418" spans="2:2">
      <c r="B418" s="49" t="s">
        <v>2083</v>
      </c>
    </row>
    <row r="419" spans="2:2">
      <c r="B419" s="41"/>
    </row>
    <row r="420" spans="2:2">
      <c r="B420" s="42" t="s">
        <v>1977</v>
      </c>
    </row>
    <row r="421" spans="2:2">
      <c r="B421" s="43"/>
    </row>
    <row r="422" spans="2:2">
      <c r="B422" s="49" t="s">
        <v>2084</v>
      </c>
    </row>
    <row r="426" spans="2:2" ht="24">
      <c r="B426" s="48" t="s">
        <v>2085</v>
      </c>
    </row>
    <row r="427" spans="2:2">
      <c r="B427" s="41"/>
    </row>
    <row r="428" spans="2:2">
      <c r="B428" s="42" t="s">
        <v>2086</v>
      </c>
    </row>
    <row r="429" spans="2:2">
      <c r="B429" s="42" t="s">
        <v>2087</v>
      </c>
    </row>
    <row r="433" spans="2:2" ht="24">
      <c r="B433" s="48" t="s">
        <v>2088</v>
      </c>
    </row>
    <row r="434" spans="2:2">
      <c r="B434" s="41"/>
    </row>
    <row r="435" spans="2:2">
      <c r="B435" s="42" t="s">
        <v>2089</v>
      </c>
    </row>
    <row r="436" spans="2:2">
      <c r="B436" s="41"/>
    </row>
    <row r="437" spans="2:2">
      <c r="B437" s="41"/>
    </row>
    <row r="438" spans="2:2">
      <c r="B438" s="43"/>
    </row>
    <row r="439" spans="2:2">
      <c r="B439" s="47" t="s">
        <v>2090</v>
      </c>
    </row>
    <row r="440" spans="2:2">
      <c r="B440" s="41"/>
    </row>
    <row r="441" spans="2:2">
      <c r="B441" s="42" t="s">
        <v>2091</v>
      </c>
    </row>
    <row r="442" spans="2:2">
      <c r="B442" s="41"/>
    </row>
    <row r="443" spans="2:2">
      <c r="B443" s="41"/>
    </row>
    <row r="444" spans="2:2">
      <c r="B444" s="43"/>
    </row>
    <row r="445" spans="2:2">
      <c r="B445" s="47" t="s">
        <v>2092</v>
      </c>
    </row>
    <row r="446" spans="2:2">
      <c r="B446" s="43"/>
    </row>
    <row r="447" spans="2:2">
      <c r="B447" s="47" t="s">
        <v>2093</v>
      </c>
    </row>
    <row r="448" spans="2:2">
      <c r="B448" s="41"/>
    </row>
    <row r="449" spans="2:2">
      <c r="B449" s="42" t="s">
        <v>2094</v>
      </c>
    </row>
    <row r="450" spans="2:2">
      <c r="B450" s="41"/>
    </row>
    <row r="451" spans="2:2">
      <c r="B451" s="41"/>
    </row>
    <row r="452" spans="2:2">
      <c r="B452" s="43"/>
    </row>
    <row r="453" spans="2:2">
      <c r="B453" s="47" t="s">
        <v>2095</v>
      </c>
    </row>
    <row r="454" spans="2:2">
      <c r="B454" s="43"/>
    </row>
    <row r="455" spans="2:2">
      <c r="B455" s="47" t="s">
        <v>2096</v>
      </c>
    </row>
    <row r="456" spans="2:2">
      <c r="B456" s="43"/>
    </row>
    <row r="457" spans="2:2">
      <c r="B457" s="47" t="s">
        <v>2097</v>
      </c>
    </row>
    <row r="458" spans="2:2">
      <c r="B458" s="43"/>
    </row>
    <row r="459" spans="2:2">
      <c r="B459" s="47" t="s">
        <v>2098</v>
      </c>
    </row>
    <row r="463" spans="2:2" ht="24">
      <c r="B463" s="48" t="s">
        <v>2099</v>
      </c>
    </row>
    <row r="464" spans="2:2">
      <c r="B464" s="41"/>
    </row>
    <row r="465" spans="2:2">
      <c r="B465" s="50" t="s">
        <v>2100</v>
      </c>
    </row>
    <row r="466" spans="2:2">
      <c r="B466" s="41"/>
    </row>
    <row r="467" spans="2:2">
      <c r="B467" s="50" t="s">
        <v>2101</v>
      </c>
    </row>
    <row r="468" spans="2:2">
      <c r="B468" s="41"/>
    </row>
    <row r="469" spans="2:2">
      <c r="B469" s="41"/>
    </row>
    <row r="470" spans="2:2">
      <c r="B470" s="43"/>
    </row>
    <row r="471" spans="2:2">
      <c r="B471" s="47" t="s">
        <v>2102</v>
      </c>
    </row>
    <row r="472" spans="2:2">
      <c r="B472" s="43"/>
    </row>
    <row r="473" spans="2:2">
      <c r="B473" s="47" t="s">
        <v>2103</v>
      </c>
    </row>
    <row r="474" spans="2:2">
      <c r="B474" s="43"/>
    </row>
    <row r="475" spans="2:2">
      <c r="B475" s="47" t="s">
        <v>2104</v>
      </c>
    </row>
    <row r="502" spans="2:2" ht="18">
      <c r="B502" s="40" t="s">
        <v>4321</v>
      </c>
    </row>
    <row r="503" spans="2:2">
      <c r="B503" s="41"/>
    </row>
    <row r="504" spans="2:2">
      <c r="B504" s="42" t="s">
        <v>4322</v>
      </c>
    </row>
    <row r="505" spans="2:2">
      <c r="B505" s="58" t="s">
        <v>4323</v>
      </c>
    </row>
    <row r="506" spans="2:2">
      <c r="B506" s="41"/>
    </row>
    <row r="507" spans="2:2">
      <c r="B507" s="42" t="s">
        <v>4324</v>
      </c>
    </row>
    <row r="508" spans="2:2">
      <c r="B508" s="58" t="s">
        <v>4325</v>
      </c>
    </row>
    <row r="512" spans="2:2" ht="18">
      <c r="B512" s="40" t="s">
        <v>4326</v>
      </c>
    </row>
    <row r="514" spans="2:2">
      <c r="B514" s="21" t="s">
        <v>4327</v>
      </c>
    </row>
    <row r="515" spans="2:2">
      <c r="B515" s="41"/>
    </row>
    <row r="516" spans="2:2">
      <c r="B516" s="42" t="s">
        <v>4328</v>
      </c>
    </row>
    <row r="517" spans="2:2">
      <c r="B517" s="41"/>
    </row>
    <row r="518" spans="2:2">
      <c r="B518" s="42" t="s">
        <v>4329</v>
      </c>
    </row>
    <row r="519" spans="2:2">
      <c r="B519" s="41"/>
    </row>
    <row r="520" spans="2:2">
      <c r="B520" s="42" t="s">
        <v>4330</v>
      </c>
    </row>
    <row r="521" spans="2:2">
      <c r="B521" s="41"/>
    </row>
    <row r="522" spans="2:2">
      <c r="B522" s="42" t="s">
        <v>4331</v>
      </c>
    </row>
    <row r="523" spans="2:2">
      <c r="B523" s="41"/>
    </row>
    <row r="524" spans="2:2">
      <c r="B524" s="42" t="s">
        <v>4332</v>
      </c>
    </row>
    <row r="526" spans="2:2">
      <c r="B526" s="21" t="s">
        <v>4333</v>
      </c>
    </row>
    <row r="530" spans="2:2" ht="18">
      <c r="B530" s="40" t="s">
        <v>4334</v>
      </c>
    </row>
    <row r="531" spans="2:2">
      <c r="B531" s="41"/>
    </row>
    <row r="532" spans="2:2">
      <c r="B532" s="42" t="s">
        <v>4335</v>
      </c>
    </row>
    <row r="533" spans="2:2">
      <c r="B533" s="42" t="s">
        <v>4336</v>
      </c>
    </row>
    <row r="534" spans="2:2">
      <c r="B534" s="42" t="s">
        <v>4337</v>
      </c>
    </row>
    <row r="535" spans="2:2">
      <c r="B535" s="42" t="s">
        <v>4338</v>
      </c>
    </row>
    <row r="539" spans="2:2" ht="18">
      <c r="B539" s="40" t="s">
        <v>4339</v>
      </c>
    </row>
    <row r="540" spans="2:2">
      <c r="B540" s="41"/>
    </row>
    <row r="541" spans="2:2">
      <c r="B541" s="50" t="s">
        <v>4340</v>
      </c>
    </row>
    <row r="542" spans="2:2">
      <c r="B542" s="50" t="s">
        <v>4341</v>
      </c>
    </row>
    <row r="543" spans="2:2">
      <c r="B543" s="50" t="s">
        <v>4342</v>
      </c>
    </row>
    <row r="544" spans="2:2">
      <c r="B544" s="50" t="s">
        <v>4343</v>
      </c>
    </row>
    <row r="546" spans="2:5" ht="16.5">
      <c r="B546" s="51" t="s">
        <v>4344</v>
      </c>
      <c r="C546" s="75" t="s">
        <v>4345</v>
      </c>
      <c r="D546" s="75" t="s">
        <v>4346</v>
      </c>
      <c r="E546" s="51"/>
    </row>
    <row r="547" spans="2:5">
      <c r="B547" s="53"/>
      <c r="C547" s="53"/>
      <c r="D547" s="52"/>
      <c r="E547" s="53"/>
    </row>
    <row r="548" spans="2:5">
      <c r="B548" s="53"/>
      <c r="C548" s="53"/>
      <c r="D548" s="53"/>
      <c r="E548" s="53"/>
    </row>
    <row r="549" spans="2:5">
      <c r="B549" s="53"/>
      <c r="C549" s="53"/>
      <c r="D549" s="52"/>
      <c r="E549" s="53"/>
    </row>
    <row r="550" spans="2:5">
      <c r="B550" s="53"/>
      <c r="C550" s="53"/>
      <c r="D550" s="52"/>
      <c r="E550" s="53"/>
    </row>
    <row r="551" spans="2:5">
      <c r="B551" s="53"/>
      <c r="C551" s="53"/>
      <c r="D551" s="53"/>
      <c r="E551" s="53"/>
    </row>
    <row r="552" spans="2:5">
      <c r="B552" s="53"/>
      <c r="C552" s="53"/>
      <c r="D552" s="52"/>
      <c r="E552" s="53"/>
    </row>
    <row r="580" spans="2:2">
      <c r="B580" s="21" t="s">
        <v>2108</v>
      </c>
    </row>
    <row r="581" spans="2:2">
      <c r="B581" s="21" t="s">
        <v>2109</v>
      </c>
    </row>
    <row r="585" spans="2:2" ht="26.25">
      <c r="B585" s="48" t="s">
        <v>4349</v>
      </c>
    </row>
    <row r="589" spans="2:2" ht="24">
      <c r="B589" s="48" t="s">
        <v>1984</v>
      </c>
    </row>
    <row r="590" spans="2:2">
      <c r="B590" s="41"/>
    </row>
    <row r="591" spans="2:2">
      <c r="B591" s="42" t="s">
        <v>1975</v>
      </c>
    </row>
    <row r="592" spans="2:2">
      <c r="B592" s="43"/>
    </row>
    <row r="593" spans="2:2">
      <c r="B593" s="49" t="s">
        <v>2110</v>
      </c>
    </row>
    <row r="594" spans="2:2">
      <c r="B594" s="41"/>
    </row>
    <row r="595" spans="2:2">
      <c r="B595" s="42" t="s">
        <v>1977</v>
      </c>
    </row>
    <row r="596" spans="2:2">
      <c r="B596" s="43"/>
    </row>
    <row r="597" spans="2:2">
      <c r="B597" s="49" t="s">
        <v>2111</v>
      </c>
    </row>
    <row r="601" spans="2:2" ht="24">
      <c r="B601" s="48" t="s">
        <v>2105</v>
      </c>
    </row>
    <row r="602" spans="2:2">
      <c r="B602" s="41"/>
    </row>
    <row r="603" spans="2:2">
      <c r="B603" s="42" t="s">
        <v>2112</v>
      </c>
    </row>
    <row r="604" spans="2:2">
      <c r="B604" s="41"/>
    </row>
    <row r="605" spans="2:2">
      <c r="B605" s="41"/>
    </row>
    <row r="606" spans="2:2">
      <c r="B606" s="43"/>
    </row>
    <row r="607" spans="2:2">
      <c r="B607" s="47" t="s">
        <v>2113</v>
      </c>
    </row>
    <row r="608" spans="2:2">
      <c r="B608" s="43"/>
    </row>
    <row r="609" spans="2:2">
      <c r="B609" s="47" t="s">
        <v>2114</v>
      </c>
    </row>
    <row r="613" spans="2:2" ht="24">
      <c r="B613" s="48" t="s">
        <v>2115</v>
      </c>
    </row>
    <row r="614" spans="2:2">
      <c r="B614" s="41"/>
    </row>
    <row r="615" spans="2:2">
      <c r="B615" s="50" t="s">
        <v>2116</v>
      </c>
    </row>
    <row r="616" spans="2:2">
      <c r="B616" s="41"/>
    </row>
    <row r="617" spans="2:2">
      <c r="B617" s="50" t="s">
        <v>2117</v>
      </c>
    </row>
    <row r="618" spans="2:2">
      <c r="B618" s="41"/>
    </row>
    <row r="619" spans="2:2">
      <c r="B619" s="50" t="s">
        <v>2118</v>
      </c>
    </row>
    <row r="620" spans="2:2">
      <c r="B620" s="41"/>
    </row>
    <row r="621" spans="2:2">
      <c r="B621" s="50" t="s">
        <v>2119</v>
      </c>
    </row>
    <row r="622" spans="2:2">
      <c r="B622" s="41"/>
    </row>
    <row r="623" spans="2:2">
      <c r="B623" s="50" t="s">
        <v>2120</v>
      </c>
    </row>
    <row r="627" spans="2:2" ht="24">
      <c r="B627" s="48" t="s">
        <v>2121</v>
      </c>
    </row>
    <row r="628" spans="2:2">
      <c r="B628" s="41"/>
    </row>
    <row r="629" spans="2:2">
      <c r="B629" s="42" t="s">
        <v>2122</v>
      </c>
    </row>
    <row r="630" spans="2:2">
      <c r="B630" s="41"/>
    </row>
    <row r="631" spans="2:2">
      <c r="B631" s="42" t="s">
        <v>2123</v>
      </c>
    </row>
    <row r="632" spans="2:2">
      <c r="B632" s="41"/>
    </row>
    <row r="633" spans="2:2">
      <c r="B633" s="42" t="s">
        <v>2124</v>
      </c>
    </row>
    <row r="637" spans="2:2" ht="24">
      <c r="B637" s="48" t="s">
        <v>2002</v>
      </c>
    </row>
    <row r="638" spans="2:2">
      <c r="B638" s="41"/>
    </row>
    <row r="639" spans="2:2">
      <c r="B639" s="50" t="s">
        <v>2125</v>
      </c>
    </row>
    <row r="640" spans="2:2">
      <c r="B640" s="41"/>
    </row>
    <row r="641" spans="2:17">
      <c r="B641" s="50" t="s">
        <v>2126</v>
      </c>
    </row>
    <row r="642" spans="2:17">
      <c r="B642" s="41"/>
    </row>
    <row r="643" spans="2:17">
      <c r="B643" s="50" t="s">
        <v>2127</v>
      </c>
    </row>
    <row r="644" spans="2:17">
      <c r="B644" s="41"/>
    </row>
    <row r="645" spans="2:17">
      <c r="B645" s="50" t="s">
        <v>2128</v>
      </c>
    </row>
    <row r="647" spans="2:17">
      <c r="B647" s="51" t="s">
        <v>145</v>
      </c>
      <c r="C647" s="51" t="s">
        <v>515</v>
      </c>
      <c r="D647" s="51" t="s">
        <v>2129</v>
      </c>
      <c r="E647" s="51" t="s">
        <v>2072</v>
      </c>
    </row>
    <row r="648" spans="2:17" ht="75">
      <c r="B648" s="52" t="s">
        <v>2130</v>
      </c>
      <c r="C648" s="53" t="s">
        <v>2131</v>
      </c>
      <c r="D648" s="53" t="s">
        <v>2075</v>
      </c>
      <c r="E648" s="53" t="s">
        <v>2132</v>
      </c>
    </row>
    <row r="649" spans="2:17" ht="45">
      <c r="B649" s="52" t="s">
        <v>881</v>
      </c>
      <c r="C649" s="53" t="s">
        <v>2133</v>
      </c>
      <c r="D649" s="53" t="s">
        <v>2134</v>
      </c>
      <c r="E649" s="53" t="s">
        <v>2135</v>
      </c>
    </row>
    <row r="653" spans="2:17" ht="16.5">
      <c r="Q653" s="37" t="s">
        <v>2152</v>
      </c>
    </row>
    <row r="677" spans="2:2" ht="26.25">
      <c r="B677" s="48" t="s">
        <v>4350</v>
      </c>
    </row>
    <row r="678" spans="2:2" ht="15.75" customHeight="1"/>
    <row r="681" spans="2:2" ht="24">
      <c r="B681" s="48" t="s">
        <v>1984</v>
      </c>
    </row>
    <row r="682" spans="2:2">
      <c r="B682" s="41"/>
    </row>
    <row r="683" spans="2:2">
      <c r="B683" s="42" t="s">
        <v>1975</v>
      </c>
    </row>
    <row r="684" spans="2:2">
      <c r="B684" s="43"/>
    </row>
    <row r="685" spans="2:2">
      <c r="B685" s="49" t="s">
        <v>2136</v>
      </c>
    </row>
    <row r="686" spans="2:2">
      <c r="B686" s="41"/>
    </row>
    <row r="687" spans="2:2">
      <c r="B687" s="42" t="s">
        <v>1977</v>
      </c>
    </row>
    <row r="688" spans="2:2">
      <c r="B688" s="43"/>
    </row>
    <row r="689" spans="2:2">
      <c r="B689" s="49" t="s">
        <v>2137</v>
      </c>
    </row>
    <row r="693" spans="2:2" ht="24">
      <c r="B693" s="48" t="s">
        <v>2105</v>
      </c>
    </row>
    <row r="694" spans="2:2">
      <c r="B694" s="41"/>
    </row>
    <row r="695" spans="2:2">
      <c r="B695" s="42" t="s">
        <v>2138</v>
      </c>
    </row>
    <row r="696" spans="2:2">
      <c r="B696" s="41"/>
    </row>
    <row r="697" spans="2:2">
      <c r="B697" s="41"/>
    </row>
    <row r="698" spans="2:2">
      <c r="B698" s="43"/>
    </row>
    <row r="699" spans="2:2">
      <c r="B699" s="44" t="s">
        <v>2139</v>
      </c>
    </row>
    <row r="700" spans="2:2">
      <c r="B700" s="41"/>
    </row>
    <row r="701" spans="2:2">
      <c r="B701" s="50" t="s">
        <v>2140</v>
      </c>
    </row>
    <row r="702" spans="2:2">
      <c r="B702" s="41"/>
    </row>
    <row r="703" spans="2:2">
      <c r="B703" s="41"/>
    </row>
    <row r="704" spans="2:2">
      <c r="B704" s="43"/>
    </row>
    <row r="705" spans="2:2">
      <c r="B705" s="47" t="s">
        <v>2141</v>
      </c>
    </row>
    <row r="706" spans="2:2">
      <c r="B706" s="41"/>
    </row>
    <row r="707" spans="2:2">
      <c r="B707" s="50" t="s">
        <v>2142</v>
      </c>
    </row>
    <row r="711" spans="2:2" ht="24">
      <c r="B711" s="48" t="s">
        <v>2143</v>
      </c>
    </row>
    <row r="712" spans="2:2">
      <c r="B712" s="41"/>
    </row>
    <row r="713" spans="2:2">
      <c r="B713" s="42" t="s">
        <v>2144</v>
      </c>
    </row>
    <row r="714" spans="2:2">
      <c r="B714" s="41"/>
    </row>
    <row r="715" spans="2:2">
      <c r="B715" s="41"/>
    </row>
    <row r="716" spans="2:2">
      <c r="B716" s="43"/>
    </row>
    <row r="717" spans="2:2">
      <c r="B717" s="47" t="s">
        <v>2145</v>
      </c>
    </row>
    <row r="718" spans="2:2">
      <c r="B718" s="41"/>
    </row>
    <row r="719" spans="2:2">
      <c r="B719" s="42" t="s">
        <v>2146</v>
      </c>
    </row>
    <row r="720" spans="2:2">
      <c r="B720" s="41"/>
    </row>
    <row r="721" spans="2:2">
      <c r="B721" s="41"/>
    </row>
    <row r="722" spans="2:2">
      <c r="B722" s="43"/>
    </row>
    <row r="723" spans="2:2">
      <c r="B723" s="47" t="s">
        <v>2147</v>
      </c>
    </row>
    <row r="724" spans="2:2">
      <c r="B724" s="41"/>
    </row>
    <row r="725" spans="2:2">
      <c r="B725" s="42" t="s">
        <v>2148</v>
      </c>
    </row>
    <row r="726" spans="2:2">
      <c r="B726" s="41"/>
    </row>
    <row r="727" spans="2:2">
      <c r="B727" s="41"/>
    </row>
    <row r="728" spans="2:2">
      <c r="B728" s="43"/>
    </row>
    <row r="729" spans="2:2">
      <c r="B729" s="47" t="s">
        <v>2149</v>
      </c>
    </row>
    <row r="730" spans="2:2">
      <c r="B730" s="41"/>
    </row>
    <row r="731" spans="2:2">
      <c r="B731" s="42" t="s">
        <v>2150</v>
      </c>
    </row>
    <row r="732" spans="2:2">
      <c r="B732" s="41"/>
    </row>
    <row r="733" spans="2:2">
      <c r="B733" s="41"/>
    </row>
    <row r="734" spans="2:2">
      <c r="B734" s="43"/>
    </row>
    <row r="735" spans="2:2">
      <c r="B735" s="47" t="s">
        <v>2151</v>
      </c>
    </row>
    <row r="762" spans="2:2" ht="24">
      <c r="B762" s="48" t="s">
        <v>2153</v>
      </c>
    </row>
    <row r="766" spans="2:2" ht="24">
      <c r="B766" s="48" t="s">
        <v>1984</v>
      </c>
    </row>
    <row r="767" spans="2:2">
      <c r="B767" s="41"/>
    </row>
    <row r="768" spans="2:2">
      <c r="B768" s="42" t="s">
        <v>1975</v>
      </c>
    </row>
    <row r="769" spans="2:2">
      <c r="B769" s="43"/>
    </row>
    <row r="770" spans="2:2">
      <c r="B770" s="49" t="s">
        <v>2154</v>
      </c>
    </row>
    <row r="771" spans="2:2">
      <c r="B771" s="41"/>
    </row>
    <row r="772" spans="2:2">
      <c r="B772" s="42" t="s">
        <v>1977</v>
      </c>
    </row>
    <row r="773" spans="2:2">
      <c r="B773" s="43"/>
    </row>
    <row r="774" spans="2:2">
      <c r="B774" s="49" t="s">
        <v>2155</v>
      </c>
    </row>
    <row r="778" spans="2:2" ht="24">
      <c r="B778" s="48" t="s">
        <v>2105</v>
      </c>
    </row>
    <row r="779" spans="2:2">
      <c r="B779" s="41"/>
    </row>
    <row r="780" spans="2:2">
      <c r="B780" s="42" t="s">
        <v>2156</v>
      </c>
    </row>
    <row r="781" spans="2:2">
      <c r="B781" s="41"/>
    </row>
    <row r="782" spans="2:2">
      <c r="B782" s="50" t="s">
        <v>2157</v>
      </c>
    </row>
    <row r="783" spans="2:2">
      <c r="B783" s="41"/>
    </row>
    <row r="784" spans="2:2">
      <c r="B784" s="50" t="s">
        <v>2158</v>
      </c>
    </row>
    <row r="788" spans="2:2" ht="24">
      <c r="B788" s="48" t="s">
        <v>2159</v>
      </c>
    </row>
    <row r="790" spans="2:2">
      <c r="B790" s="21" t="s">
        <v>2160</v>
      </c>
    </row>
    <row r="791" spans="2:2">
      <c r="B791" s="41"/>
    </row>
    <row r="792" spans="2:2">
      <c r="B792" s="42" t="s">
        <v>2161</v>
      </c>
    </row>
    <row r="793" spans="2:2">
      <c r="B793" s="41"/>
    </row>
    <row r="794" spans="2:2">
      <c r="B794" s="41"/>
    </row>
    <row r="795" spans="2:2">
      <c r="B795" s="43"/>
    </row>
    <row r="796" spans="2:2">
      <c r="B796" s="47" t="s">
        <v>2162</v>
      </c>
    </row>
    <row r="797" spans="2:2">
      <c r="B797" s="43"/>
    </row>
    <row r="798" spans="2:2">
      <c r="B798" s="47" t="s">
        <v>2163</v>
      </c>
    </row>
    <row r="799" spans="2:2">
      <c r="B799" s="41"/>
    </row>
    <row r="800" spans="2:2">
      <c r="B800" s="42" t="s">
        <v>2164</v>
      </c>
    </row>
    <row r="801" spans="2:2">
      <c r="B801" s="41"/>
    </row>
    <row r="802" spans="2:2">
      <c r="B802" s="41"/>
    </row>
    <row r="803" spans="2:2">
      <c r="B803" s="43"/>
    </row>
    <row r="804" spans="2:2">
      <c r="B804" s="47" t="s">
        <v>2165</v>
      </c>
    </row>
    <row r="805" spans="2:2">
      <c r="B805" s="41"/>
    </row>
    <row r="806" spans="2:2">
      <c r="B806" s="42" t="s">
        <v>2166</v>
      </c>
    </row>
    <row r="807" spans="2:2">
      <c r="B807" s="41"/>
    </row>
    <row r="808" spans="2:2">
      <c r="B808" s="41"/>
    </row>
    <row r="809" spans="2:2">
      <c r="B809" s="43"/>
    </row>
    <row r="810" spans="2:2">
      <c r="B810" s="47" t="s">
        <v>2167</v>
      </c>
    </row>
    <row r="811" spans="2:2">
      <c r="B811" s="41"/>
    </row>
    <row r="812" spans="2:2">
      <c r="B812" s="42" t="s">
        <v>2168</v>
      </c>
    </row>
    <row r="813" spans="2:2">
      <c r="B813" s="41"/>
    </row>
    <row r="814" spans="2:2">
      <c r="B814" s="41"/>
    </row>
    <row r="815" spans="2:2">
      <c r="B815" s="43"/>
    </row>
    <row r="816" spans="2:2">
      <c r="B816" s="47" t="s">
        <v>2169</v>
      </c>
    </row>
    <row r="817" spans="2:2">
      <c r="B817" s="41"/>
    </row>
    <row r="818" spans="2:2">
      <c r="B818" s="42" t="s">
        <v>2170</v>
      </c>
    </row>
    <row r="819" spans="2:2">
      <c r="B819" s="41"/>
    </row>
    <row r="820" spans="2:2">
      <c r="B820" s="41"/>
    </row>
    <row r="821" spans="2:2">
      <c r="B821" s="43"/>
    </row>
    <row r="822" spans="2:2">
      <c r="B822" s="47" t="s">
        <v>2171</v>
      </c>
    </row>
    <row r="823" spans="2:2">
      <c r="B823" s="41"/>
    </row>
    <row r="824" spans="2:2">
      <c r="B824" s="42" t="s">
        <v>2172</v>
      </c>
    </row>
    <row r="825" spans="2:2">
      <c r="B825" s="41"/>
    </row>
    <row r="826" spans="2:2">
      <c r="B826" s="41"/>
    </row>
    <row r="827" spans="2:2">
      <c r="B827" s="43"/>
    </row>
    <row r="828" spans="2:2">
      <c r="B828" s="47" t="s">
        <v>2173</v>
      </c>
    </row>
    <row r="832" spans="2:2" ht="24">
      <c r="B832" s="48" t="s">
        <v>2174</v>
      </c>
    </row>
    <row r="833" spans="2:5">
      <c r="B833" s="41"/>
    </row>
    <row r="834" spans="2:5">
      <c r="B834" s="42" t="s">
        <v>2175</v>
      </c>
    </row>
    <row r="835" spans="2:5">
      <c r="B835" s="41"/>
    </row>
    <row r="836" spans="2:5">
      <c r="B836" s="42" t="s">
        <v>2176</v>
      </c>
    </row>
    <row r="837" spans="2:5">
      <c r="B837" s="41"/>
    </row>
    <row r="838" spans="2:5">
      <c r="B838" s="42" t="s">
        <v>2177</v>
      </c>
    </row>
    <row r="839" spans="2:5">
      <c r="B839" s="50" t="s">
        <v>2178</v>
      </c>
    </row>
    <row r="842" spans="2:5">
      <c r="B842" s="51" t="s">
        <v>145</v>
      </c>
      <c r="C842" s="51" t="s">
        <v>515</v>
      </c>
      <c r="D842" s="51" t="s">
        <v>2034</v>
      </c>
      <c r="E842" s="51" t="s">
        <v>2179</v>
      </c>
    </row>
    <row r="843" spans="2:5" ht="30">
      <c r="B843" s="52" t="s">
        <v>4351</v>
      </c>
      <c r="C843" s="53" t="s">
        <v>2181</v>
      </c>
      <c r="D843" s="52" t="s">
        <v>2182</v>
      </c>
      <c r="E843" s="53" t="s">
        <v>2183</v>
      </c>
    </row>
    <row r="844" spans="2:5" ht="30">
      <c r="B844" s="52" t="s">
        <v>2184</v>
      </c>
      <c r="C844" s="53" t="s">
        <v>2185</v>
      </c>
      <c r="D844" s="52" t="s">
        <v>2186</v>
      </c>
      <c r="E844" s="53" t="s">
        <v>2187</v>
      </c>
    </row>
    <row r="845" spans="2:5" ht="30">
      <c r="B845" s="52" t="s">
        <v>1979</v>
      </c>
      <c r="C845" s="53" t="s">
        <v>1980</v>
      </c>
      <c r="D845" s="52" t="s">
        <v>2188</v>
      </c>
      <c r="E845" s="53" t="s">
        <v>2189</v>
      </c>
    </row>
    <row r="846" spans="2:5">
      <c r="B846" s="52" t="s">
        <v>2190</v>
      </c>
      <c r="C846" s="53" t="s">
        <v>2191</v>
      </c>
      <c r="D846" s="52" t="s">
        <v>2192</v>
      </c>
      <c r="E846" s="53" t="s">
        <v>2193</v>
      </c>
    </row>
    <row r="847" spans="2:5" ht="30">
      <c r="B847" s="52" t="s">
        <v>2194</v>
      </c>
      <c r="C847" s="53" t="s">
        <v>2195</v>
      </c>
      <c r="D847" s="52" t="s">
        <v>2196</v>
      </c>
      <c r="E847" s="53" t="s">
        <v>2197</v>
      </c>
    </row>
    <row r="850" spans="2:2" ht="26.25">
      <c r="B850" s="48" t="s">
        <v>4352</v>
      </c>
    </row>
    <row r="853" spans="2:2" ht="24">
      <c r="B853" s="48" t="s">
        <v>1984</v>
      </c>
    </row>
    <row r="854" spans="2:2">
      <c r="B854" s="41"/>
    </row>
    <row r="855" spans="2:2">
      <c r="B855" s="42" t="s">
        <v>1975</v>
      </c>
    </row>
    <row r="856" spans="2:2">
      <c r="B856" s="43"/>
    </row>
    <row r="857" spans="2:2">
      <c r="B857" s="49" t="s">
        <v>2200</v>
      </c>
    </row>
    <row r="858" spans="2:2">
      <c r="B858" s="41"/>
    </row>
    <row r="859" spans="2:2">
      <c r="B859" s="42" t="s">
        <v>1977</v>
      </c>
    </row>
    <row r="860" spans="2:2">
      <c r="B860" s="43"/>
    </row>
    <row r="861" spans="2:2">
      <c r="B861" s="49" t="s">
        <v>2201</v>
      </c>
    </row>
    <row r="865" spans="2:2" ht="24">
      <c r="B865" s="48" t="s">
        <v>2105</v>
      </c>
    </row>
    <row r="866" spans="2:2">
      <c r="B866" s="41"/>
    </row>
    <row r="867" spans="2:2">
      <c r="B867" s="42" t="s">
        <v>2202</v>
      </c>
    </row>
    <row r="868" spans="2:2">
      <c r="B868" s="41"/>
    </row>
    <row r="869" spans="2:2">
      <c r="B869" s="50" t="s">
        <v>2203</v>
      </c>
    </row>
    <row r="870" spans="2:2">
      <c r="B870" s="41"/>
    </row>
    <row r="871" spans="2:2">
      <c r="B871" s="41"/>
    </row>
    <row r="872" spans="2:2">
      <c r="B872" s="43"/>
    </row>
    <row r="873" spans="2:2">
      <c r="B873" s="47" t="s">
        <v>2204</v>
      </c>
    </row>
    <row r="874" spans="2:2">
      <c r="B874" s="43"/>
    </row>
    <row r="875" spans="2:2">
      <c r="B875" s="47" t="s">
        <v>2205</v>
      </c>
    </row>
    <row r="879" spans="2:2" ht="24">
      <c r="B879" s="48" t="s">
        <v>2143</v>
      </c>
    </row>
    <row r="880" spans="2:2">
      <c r="B880" s="41"/>
    </row>
    <row r="881" spans="2:2">
      <c r="B881" s="42" t="s">
        <v>2206</v>
      </c>
    </row>
    <row r="882" spans="2:2">
      <c r="B882" s="41"/>
    </row>
    <row r="883" spans="2:2">
      <c r="B883" s="41"/>
    </row>
    <row r="884" spans="2:2">
      <c r="B884" s="43"/>
    </row>
    <row r="885" spans="2:2">
      <c r="B885" s="47" t="s">
        <v>2207</v>
      </c>
    </row>
    <row r="886" spans="2:2">
      <c r="B886" s="43"/>
    </row>
    <row r="887" spans="2:2">
      <c r="B887" s="47" t="s">
        <v>2208</v>
      </c>
    </row>
    <row r="888" spans="2:2">
      <c r="B888" s="41"/>
    </row>
    <row r="889" spans="2:2">
      <c r="B889" s="42" t="s">
        <v>2209</v>
      </c>
    </row>
    <row r="890" spans="2:2">
      <c r="B890" s="41"/>
    </row>
    <row r="891" spans="2:2">
      <c r="B891" s="41"/>
    </row>
    <row r="892" spans="2:2">
      <c r="B892" s="43"/>
    </row>
    <row r="893" spans="2:2">
      <c r="B893" s="47" t="s">
        <v>2210</v>
      </c>
    </row>
    <row r="894" spans="2:2">
      <c r="B894" s="41"/>
    </row>
    <row r="895" spans="2:2">
      <c r="B895" s="42" t="s">
        <v>2211</v>
      </c>
    </row>
    <row r="896" spans="2:2">
      <c r="B896" s="41"/>
    </row>
    <row r="897" spans="2:2">
      <c r="B897" s="41"/>
    </row>
    <row r="898" spans="2:2">
      <c r="B898" s="43"/>
    </row>
    <row r="899" spans="2:2">
      <c r="B899" s="47" t="s">
        <v>2212</v>
      </c>
    </row>
    <row r="900" spans="2:2">
      <c r="B900" s="41"/>
    </row>
    <row r="901" spans="2:2">
      <c r="B901" s="42" t="s">
        <v>2213</v>
      </c>
    </row>
    <row r="902" spans="2:2">
      <c r="B902" s="41"/>
    </row>
    <row r="903" spans="2:2">
      <c r="B903" s="41"/>
    </row>
    <row r="904" spans="2:2">
      <c r="B904" s="43"/>
    </row>
    <row r="905" spans="2:2">
      <c r="B905" s="47" t="s">
        <v>2214</v>
      </c>
    </row>
    <row r="906" spans="2:2">
      <c r="B906" s="41"/>
    </row>
    <row r="907" spans="2:2">
      <c r="B907" s="42" t="s">
        <v>2215</v>
      </c>
    </row>
    <row r="908" spans="2:2">
      <c r="B908" s="41"/>
    </row>
    <row r="909" spans="2:2">
      <c r="B909" s="41"/>
    </row>
    <row r="910" spans="2:2">
      <c r="B910" s="43"/>
    </row>
    <row r="911" spans="2:2">
      <c r="B911" s="47" t="s">
        <v>2216</v>
      </c>
    </row>
    <row r="915" spans="2:3" ht="24">
      <c r="B915" s="48" t="s">
        <v>2121</v>
      </c>
    </row>
    <row r="917" spans="2:3">
      <c r="B917" s="51" t="s">
        <v>2217</v>
      </c>
      <c r="C917" s="51" t="s">
        <v>177</v>
      </c>
    </row>
    <row r="918" spans="2:3" ht="30">
      <c r="B918" s="52">
        <v>281511</v>
      </c>
      <c r="C918" s="53" t="s">
        <v>2218</v>
      </c>
    </row>
    <row r="919" spans="2:3" ht="30">
      <c r="B919" s="52">
        <v>281512</v>
      </c>
      <c r="C919" s="52" t="s">
        <v>2219</v>
      </c>
    </row>
    <row r="920" spans="2:3">
      <c r="B920" s="52">
        <v>281520</v>
      </c>
      <c r="C920" s="53" t="s">
        <v>2220</v>
      </c>
    </row>
    <row r="923" spans="2:3" ht="24">
      <c r="B923" s="48" t="s">
        <v>2221</v>
      </c>
    </row>
    <row r="924" spans="2:3">
      <c r="B924" s="41"/>
    </row>
    <row r="925" spans="2:3">
      <c r="B925" s="50" t="s">
        <v>2222</v>
      </c>
    </row>
    <row r="926" spans="2:3">
      <c r="B926" s="41"/>
    </row>
    <row r="927" spans="2:3">
      <c r="B927" s="50" t="s">
        <v>2223</v>
      </c>
    </row>
    <row r="930" spans="2:5" ht="30">
      <c r="B930" s="51" t="s">
        <v>145</v>
      </c>
      <c r="C930" s="51" t="s">
        <v>515</v>
      </c>
      <c r="D930" s="51" t="s">
        <v>2224</v>
      </c>
      <c r="E930" s="51" t="s">
        <v>2225</v>
      </c>
    </row>
    <row r="931" spans="2:5">
      <c r="B931" s="52" t="s">
        <v>2180</v>
      </c>
      <c r="C931" s="53" t="s">
        <v>2181</v>
      </c>
      <c r="D931" s="52" t="s">
        <v>2226</v>
      </c>
      <c r="E931" s="53" t="s">
        <v>2227</v>
      </c>
    </row>
    <row r="932" spans="2:5" ht="30">
      <c r="B932" s="52" t="s">
        <v>2184</v>
      </c>
      <c r="C932" s="53" t="s">
        <v>2185</v>
      </c>
      <c r="D932" s="53" t="s">
        <v>2186</v>
      </c>
      <c r="E932" s="53" t="s">
        <v>2228</v>
      </c>
    </row>
    <row r="960" spans="2:2" ht="24">
      <c r="B960" s="48" t="s">
        <v>2229</v>
      </c>
    </row>
    <row r="965" spans="2:2" ht="24">
      <c r="B965" s="48" t="s">
        <v>1984</v>
      </c>
    </row>
    <row r="966" spans="2:2">
      <c r="B966" s="41"/>
    </row>
    <row r="967" spans="2:2">
      <c r="B967" s="43"/>
    </row>
    <row r="968" spans="2:2">
      <c r="B968" s="49" t="s">
        <v>2230</v>
      </c>
    </row>
    <row r="969" spans="2:2">
      <c r="B969" s="41"/>
    </row>
    <row r="970" spans="2:2">
      <c r="B970" s="42" t="s">
        <v>1977</v>
      </c>
    </row>
    <row r="971" spans="2:2">
      <c r="B971" s="43"/>
    </row>
    <row r="972" spans="2:2">
      <c r="B972" s="49" t="s">
        <v>2231</v>
      </c>
    </row>
    <row r="976" spans="2:2" ht="24">
      <c r="B976" s="48" t="s">
        <v>2105</v>
      </c>
    </row>
    <row r="977" spans="2:2">
      <c r="B977" s="41"/>
    </row>
    <row r="978" spans="2:2">
      <c r="B978" s="42" t="s">
        <v>2232</v>
      </c>
    </row>
    <row r="979" spans="2:2">
      <c r="B979" s="41"/>
    </row>
    <row r="980" spans="2:2">
      <c r="B980" s="41"/>
    </row>
    <row r="981" spans="2:2">
      <c r="B981" s="43"/>
    </row>
    <row r="982" spans="2:2">
      <c r="B982" s="47" t="s">
        <v>2233</v>
      </c>
    </row>
    <row r="983" spans="2:2">
      <c r="B983" s="43"/>
    </row>
    <row r="984" spans="2:2">
      <c r="B984" s="44" t="s">
        <v>2234</v>
      </c>
    </row>
    <row r="985" spans="2:2">
      <c r="B985" s="41"/>
    </row>
    <row r="986" spans="2:2">
      <c r="B986" s="50" t="s">
        <v>1459</v>
      </c>
    </row>
    <row r="987" spans="2:2">
      <c r="B987" s="41"/>
    </row>
    <row r="988" spans="2:2">
      <c r="B988" s="41"/>
    </row>
    <row r="989" spans="2:2">
      <c r="B989" s="43"/>
    </row>
    <row r="990" spans="2:2">
      <c r="B990" s="47" t="s">
        <v>2235</v>
      </c>
    </row>
    <row r="991" spans="2:2">
      <c r="B991" s="43"/>
    </row>
    <row r="992" spans="2:2">
      <c r="B992" s="47" t="s">
        <v>2236</v>
      </c>
    </row>
    <row r="993" spans="2:5">
      <c r="B993" s="43"/>
    </row>
    <row r="994" spans="2:5">
      <c r="B994" s="47" t="s">
        <v>2237</v>
      </c>
    </row>
    <row r="995" spans="2:5">
      <c r="B995" s="43"/>
    </row>
    <row r="996" spans="2:5">
      <c r="B996" s="47" t="s">
        <v>2238</v>
      </c>
    </row>
    <row r="997" spans="2:5">
      <c r="B997" s="43"/>
    </row>
    <row r="998" spans="2:5">
      <c r="B998" s="47" t="s">
        <v>2239</v>
      </c>
    </row>
    <row r="1000" spans="2:5" ht="30">
      <c r="B1000" s="51" t="s">
        <v>145</v>
      </c>
      <c r="C1000" s="51" t="s">
        <v>515</v>
      </c>
      <c r="D1000" s="51" t="s">
        <v>2107</v>
      </c>
      <c r="E1000" s="51" t="s">
        <v>2240</v>
      </c>
    </row>
    <row r="1001" spans="2:5" ht="45">
      <c r="B1001" s="52" t="s">
        <v>2241</v>
      </c>
      <c r="C1001" s="53" t="s">
        <v>2242</v>
      </c>
      <c r="D1001" s="52" t="s">
        <v>2243</v>
      </c>
      <c r="E1001" s="53" t="s">
        <v>2244</v>
      </c>
    </row>
    <row r="1004" spans="2:5">
      <c r="B1004" s="21" t="s">
        <v>2245</v>
      </c>
    </row>
    <row r="1009" spans="2:2" ht="24">
      <c r="B1009" s="48" t="s">
        <v>2246</v>
      </c>
    </row>
    <row r="1012" spans="2:2" ht="24">
      <c r="B1012" s="48" t="s">
        <v>1984</v>
      </c>
    </row>
    <row r="1013" spans="2:2">
      <c r="B1013" s="41"/>
    </row>
    <row r="1014" spans="2:2">
      <c r="B1014" s="42" t="s">
        <v>1975</v>
      </c>
    </row>
    <row r="1015" spans="2:2">
      <c r="B1015" s="43"/>
    </row>
    <row r="1016" spans="2:2">
      <c r="B1016" s="49" t="s">
        <v>836</v>
      </c>
    </row>
    <row r="1017" spans="2:2">
      <c r="B1017" s="41"/>
    </row>
    <row r="1018" spans="2:2">
      <c r="B1018" s="42" t="s">
        <v>1977</v>
      </c>
    </row>
    <row r="1019" spans="2:2">
      <c r="B1019" s="43"/>
    </row>
    <row r="1020" spans="2:2">
      <c r="B1020" s="49" t="s">
        <v>2247</v>
      </c>
    </row>
    <row r="1024" spans="2:2" ht="24">
      <c r="B1024" s="48" t="s">
        <v>2105</v>
      </c>
    </row>
    <row r="1025" spans="2:2">
      <c r="B1025" s="41"/>
    </row>
    <row r="1026" spans="2:2">
      <c r="B1026" s="42" t="s">
        <v>2248</v>
      </c>
    </row>
    <row r="1027" spans="2:2">
      <c r="B1027" s="41"/>
    </row>
    <row r="1028" spans="2:2">
      <c r="B1028" s="50" t="s">
        <v>2249</v>
      </c>
    </row>
    <row r="1032" spans="2:2" ht="24">
      <c r="B1032" s="48" t="s">
        <v>2159</v>
      </c>
    </row>
    <row r="1033" spans="2:2">
      <c r="B1033" s="41"/>
    </row>
    <row r="1034" spans="2:2">
      <c r="B1034" s="50" t="s">
        <v>2250</v>
      </c>
    </row>
    <row r="1035" spans="2:2">
      <c r="B1035" s="41"/>
    </row>
    <row r="1036" spans="2:2">
      <c r="B1036" s="50" t="s">
        <v>1459</v>
      </c>
    </row>
    <row r="1037" spans="2:2">
      <c r="B1037" s="41"/>
    </row>
    <row r="1038" spans="2:2">
      <c r="B1038" s="41"/>
    </row>
    <row r="1039" spans="2:2">
      <c r="B1039" s="43"/>
    </row>
    <row r="1040" spans="2:2">
      <c r="B1040" s="44" t="s">
        <v>2251</v>
      </c>
    </row>
    <row r="1041" spans="2:5">
      <c r="B1041" s="47" t="s">
        <v>2252</v>
      </c>
    </row>
    <row r="1042" spans="2:5">
      <c r="B1042" s="43"/>
    </row>
    <row r="1043" spans="2:5">
      <c r="B1043" s="44" t="s">
        <v>2253</v>
      </c>
    </row>
    <row r="1044" spans="2:5">
      <c r="B1044" s="47" t="s">
        <v>2254</v>
      </c>
    </row>
    <row r="1045" spans="2:5">
      <c r="B1045" s="43"/>
    </row>
    <row r="1046" spans="2:5">
      <c r="B1046" s="44" t="s">
        <v>2255</v>
      </c>
    </row>
    <row r="1047" spans="2:5">
      <c r="B1047" s="47" t="s">
        <v>2256</v>
      </c>
    </row>
    <row r="1048" spans="2:5">
      <c r="B1048" s="43"/>
    </row>
    <row r="1049" spans="2:5">
      <c r="B1049" s="44" t="s">
        <v>2257</v>
      </c>
    </row>
    <row r="1050" spans="2:5">
      <c r="B1050" s="47" t="s">
        <v>2258</v>
      </c>
    </row>
    <row r="1051" spans="2:5">
      <c r="B1051" s="41"/>
    </row>
    <row r="1052" spans="2:5">
      <c r="B1052" s="50" t="s">
        <v>2259</v>
      </c>
    </row>
    <row r="1055" spans="2:5" ht="30">
      <c r="B1055" s="51" t="s">
        <v>145</v>
      </c>
      <c r="C1055" s="51" t="s">
        <v>515</v>
      </c>
      <c r="D1055" s="51" t="s">
        <v>2107</v>
      </c>
      <c r="E1055" s="51" t="s">
        <v>2260</v>
      </c>
    </row>
    <row r="1056" spans="2:5" ht="30">
      <c r="B1056" s="52" t="s">
        <v>4354</v>
      </c>
      <c r="C1056" s="53" t="s">
        <v>1484</v>
      </c>
      <c r="D1056" s="52" t="s">
        <v>2261</v>
      </c>
      <c r="E1056" s="53" t="s">
        <v>2262</v>
      </c>
    </row>
    <row r="1057" spans="2:5" ht="30">
      <c r="B1057" s="52" t="s">
        <v>2263</v>
      </c>
      <c r="C1057" s="53" t="s">
        <v>2264</v>
      </c>
      <c r="D1057" s="52" t="s">
        <v>2265</v>
      </c>
      <c r="E1057" s="53" t="s">
        <v>2266</v>
      </c>
    </row>
    <row r="1085" spans="2:2" ht="24">
      <c r="B1085" s="48" t="s">
        <v>2267</v>
      </c>
    </row>
    <row r="1089" spans="2:2" ht="24">
      <c r="B1089" s="48" t="s">
        <v>1984</v>
      </c>
    </row>
    <row r="1090" spans="2:2">
      <c r="B1090" s="41"/>
    </row>
    <row r="1091" spans="2:2">
      <c r="B1091" s="42" t="s">
        <v>1975</v>
      </c>
    </row>
    <row r="1092" spans="2:2">
      <c r="B1092" s="43"/>
    </row>
    <row r="1093" spans="2:2">
      <c r="B1093" s="49" t="s">
        <v>2268</v>
      </c>
    </row>
    <row r="1094" spans="2:2">
      <c r="B1094" s="41"/>
    </row>
    <row r="1095" spans="2:2">
      <c r="B1095" s="42" t="s">
        <v>1977</v>
      </c>
    </row>
    <row r="1096" spans="2:2">
      <c r="B1096" s="43"/>
    </row>
    <row r="1097" spans="2:2">
      <c r="B1097" s="49" t="s">
        <v>2269</v>
      </c>
    </row>
    <row r="1101" spans="2:2" ht="24">
      <c r="B1101" s="48" t="s">
        <v>2105</v>
      </c>
    </row>
    <row r="1102" spans="2:2">
      <c r="B1102" s="41"/>
    </row>
    <row r="1103" spans="2:2">
      <c r="B1103" s="42" t="s">
        <v>2270</v>
      </c>
    </row>
    <row r="1104" spans="2:2">
      <c r="B1104" s="41"/>
    </row>
    <row r="1105" spans="2:2">
      <c r="B1105" s="41"/>
    </row>
    <row r="1106" spans="2:2">
      <c r="B1106" s="43"/>
    </row>
    <row r="1107" spans="2:2">
      <c r="B1107" s="47" t="s">
        <v>2271</v>
      </c>
    </row>
    <row r="1108" spans="2:2">
      <c r="B1108" s="41"/>
    </row>
    <row r="1109" spans="2:2">
      <c r="B1109" s="50" t="s">
        <v>2272</v>
      </c>
    </row>
    <row r="1110" spans="2:2">
      <c r="B1110" s="41"/>
    </row>
    <row r="1111" spans="2:2">
      <c r="B1111" s="41"/>
    </row>
    <row r="1112" spans="2:2">
      <c r="B1112" s="43"/>
    </row>
    <row r="1113" spans="2:2">
      <c r="B1113" s="44" t="s">
        <v>2273</v>
      </c>
    </row>
    <row r="1114" spans="2:2">
      <c r="B1114" s="43"/>
    </row>
    <row r="1115" spans="2:2">
      <c r="B1115" s="44" t="s">
        <v>2274</v>
      </c>
    </row>
    <row r="1116" spans="2:2">
      <c r="B1116" s="43"/>
    </row>
    <row r="1117" spans="2:2">
      <c r="B1117" s="44" t="s">
        <v>2275</v>
      </c>
    </row>
    <row r="1118" spans="2:2">
      <c r="B1118" s="43"/>
    </row>
    <row r="1119" spans="2:2">
      <c r="B1119" s="44" t="s">
        <v>2276</v>
      </c>
    </row>
    <row r="1120" spans="2:2">
      <c r="B1120" s="43"/>
    </row>
    <row r="1121" spans="2:2">
      <c r="B1121" s="44" t="s">
        <v>2277</v>
      </c>
    </row>
    <row r="1122" spans="2:2">
      <c r="B1122" s="41"/>
    </row>
    <row r="1123" spans="2:2">
      <c r="B1123" s="50" t="s">
        <v>2278</v>
      </c>
    </row>
    <row r="1124" spans="2:2">
      <c r="B1124" s="42" t="s">
        <v>2279</v>
      </c>
    </row>
    <row r="1128" spans="2:2" ht="24">
      <c r="B1128" s="48" t="s">
        <v>2002</v>
      </c>
    </row>
    <row r="1129" spans="2:2">
      <c r="B1129" s="41"/>
    </row>
    <row r="1130" spans="2:2">
      <c r="B1130" s="42" t="s">
        <v>2280</v>
      </c>
    </row>
    <row r="1131" spans="2:2">
      <c r="B1131" s="41"/>
    </row>
    <row r="1132" spans="2:2">
      <c r="B1132" s="50" t="s">
        <v>2281</v>
      </c>
    </row>
    <row r="1133" spans="2:2">
      <c r="B1133" s="41"/>
    </row>
    <row r="1134" spans="2:2">
      <c r="B1134" s="50" t="s">
        <v>2282</v>
      </c>
    </row>
    <row r="1138" spans="2:5" ht="24">
      <c r="B1138" s="48" t="s">
        <v>2283</v>
      </c>
    </row>
    <row r="1139" spans="2:5">
      <c r="B1139" s="41"/>
    </row>
    <row r="1140" spans="2:5">
      <c r="B1140" s="42" t="s">
        <v>2284</v>
      </c>
    </row>
    <row r="1141" spans="2:5">
      <c r="B1141" s="41"/>
    </row>
    <row r="1142" spans="2:5">
      <c r="B1142" s="50" t="s">
        <v>2285</v>
      </c>
    </row>
    <row r="1143" spans="2:5">
      <c r="B1143" s="41"/>
    </row>
    <row r="1144" spans="2:5">
      <c r="B1144" s="50" t="s">
        <v>2286</v>
      </c>
    </row>
    <row r="1148" spans="2:5" ht="30">
      <c r="B1148" s="51" t="s">
        <v>145</v>
      </c>
      <c r="C1148" s="51" t="s">
        <v>515</v>
      </c>
      <c r="D1148" s="51" t="s">
        <v>2107</v>
      </c>
      <c r="E1148" s="51" t="s">
        <v>2287</v>
      </c>
    </row>
    <row r="1149" spans="2:5" ht="30">
      <c r="B1149" s="52" t="s">
        <v>2288</v>
      </c>
      <c r="C1149" s="53" t="s">
        <v>2289</v>
      </c>
      <c r="D1149" s="52" t="s">
        <v>2290</v>
      </c>
      <c r="E1149" s="53" t="s">
        <v>2291</v>
      </c>
    </row>
    <row r="1150" spans="2:5" ht="45">
      <c r="B1150" s="52" t="s">
        <v>2292</v>
      </c>
      <c r="C1150" s="53" t="s">
        <v>2293</v>
      </c>
      <c r="D1150" s="52" t="s">
        <v>2294</v>
      </c>
      <c r="E1150" s="53" t="s">
        <v>2295</v>
      </c>
    </row>
    <row r="1151" spans="2:5" ht="30">
      <c r="B1151" s="52" t="s">
        <v>2296</v>
      </c>
      <c r="C1151" s="53" t="s">
        <v>2297</v>
      </c>
      <c r="D1151" s="52" t="s">
        <v>2298</v>
      </c>
      <c r="E1151" s="53" t="s">
        <v>2299</v>
      </c>
    </row>
    <row r="1152" spans="2:5">
      <c r="B1152" s="52" t="s">
        <v>2300</v>
      </c>
      <c r="C1152" s="53" t="s">
        <v>2301</v>
      </c>
      <c r="D1152" s="52" t="s">
        <v>2302</v>
      </c>
      <c r="E1152" s="53" t="s">
        <v>2303</v>
      </c>
    </row>
    <row r="1153" spans="2:5" ht="30">
      <c r="B1153" s="52" t="s">
        <v>1708</v>
      </c>
      <c r="C1153" s="53" t="s">
        <v>2304</v>
      </c>
      <c r="D1153" s="53" t="s">
        <v>2305</v>
      </c>
      <c r="E1153" s="53" t="s">
        <v>2306</v>
      </c>
    </row>
    <row r="1181" spans="2:2" ht="24">
      <c r="B1181" s="48" t="s">
        <v>2308</v>
      </c>
    </row>
    <row r="1184" spans="2:2" ht="24">
      <c r="B1184" s="48" t="s">
        <v>1984</v>
      </c>
    </row>
    <row r="1185" spans="2:2">
      <c r="B1185" s="41"/>
    </row>
    <row r="1186" spans="2:2">
      <c r="B1186" s="42" t="s">
        <v>1975</v>
      </c>
    </row>
    <row r="1187" spans="2:2">
      <c r="B1187" s="43"/>
    </row>
    <row r="1188" spans="2:2">
      <c r="B1188" s="49" t="s">
        <v>2309</v>
      </c>
    </row>
    <row r="1189" spans="2:2">
      <c r="B1189" s="41"/>
    </row>
    <row r="1190" spans="2:2">
      <c r="B1190" s="42" t="s">
        <v>1977</v>
      </c>
    </row>
    <row r="1191" spans="2:2">
      <c r="B1191" s="43"/>
    </row>
    <row r="1192" spans="2:2">
      <c r="B1192" s="49" t="s">
        <v>2310</v>
      </c>
    </row>
    <row r="1196" spans="2:2" ht="24">
      <c r="B1196" s="48" t="s">
        <v>2105</v>
      </c>
    </row>
    <row r="1197" spans="2:2">
      <c r="B1197" s="41"/>
    </row>
    <row r="1198" spans="2:2">
      <c r="B1198" s="42" t="s">
        <v>2311</v>
      </c>
    </row>
    <row r="1199" spans="2:2">
      <c r="B1199" s="41"/>
    </row>
    <row r="1200" spans="2:2">
      <c r="B1200" s="50" t="s">
        <v>2312</v>
      </c>
    </row>
    <row r="1201" spans="2:2">
      <c r="B1201" s="41"/>
    </row>
    <row r="1202" spans="2:2">
      <c r="B1202" s="50" t="s">
        <v>2313</v>
      </c>
    </row>
    <row r="1206" spans="2:2" ht="24">
      <c r="B1206" s="48" t="s">
        <v>2159</v>
      </c>
    </row>
    <row r="1208" spans="2:2">
      <c r="B1208" s="21" t="s">
        <v>2314</v>
      </c>
    </row>
    <row r="1209" spans="2:2">
      <c r="B1209" s="41"/>
    </row>
    <row r="1210" spans="2:2">
      <c r="B1210" s="42" t="s">
        <v>2315</v>
      </c>
    </row>
    <row r="1211" spans="2:2">
      <c r="B1211" s="41"/>
    </row>
    <row r="1212" spans="2:2">
      <c r="B1212" s="42" t="s">
        <v>2316</v>
      </c>
    </row>
    <row r="1213" spans="2:2">
      <c r="B1213" s="41"/>
    </row>
    <row r="1214" spans="2:2">
      <c r="B1214" s="42" t="s">
        <v>2317</v>
      </c>
    </row>
    <row r="1215" spans="2:2">
      <c r="B1215" s="41"/>
    </row>
    <row r="1216" spans="2:2">
      <c r="B1216" s="42" t="s">
        <v>2318</v>
      </c>
    </row>
    <row r="1220" spans="2:2" ht="24">
      <c r="B1220" s="48" t="s">
        <v>2319</v>
      </c>
    </row>
    <row r="1221" spans="2:2">
      <c r="B1221" s="41"/>
    </row>
    <row r="1222" spans="2:2">
      <c r="B1222" s="50" t="s">
        <v>2320</v>
      </c>
    </row>
    <row r="1223" spans="2:2">
      <c r="B1223" s="41"/>
    </row>
    <row r="1224" spans="2:2">
      <c r="B1224" s="50" t="s">
        <v>2321</v>
      </c>
    </row>
    <row r="1230" spans="2:2" ht="24">
      <c r="B1230" s="48" t="s">
        <v>2323</v>
      </c>
    </row>
    <row r="1231" spans="2:2">
      <c r="B1231" s="41"/>
    </row>
    <row r="1232" spans="2:2">
      <c r="B1232" s="42" t="s">
        <v>2324</v>
      </c>
    </row>
    <row r="1233" spans="2:5">
      <c r="B1233" s="50" t="s">
        <v>2325</v>
      </c>
    </row>
    <row r="1234" spans="2:5">
      <c r="B1234" s="41"/>
    </row>
    <row r="1235" spans="2:5">
      <c r="B1235" s="42" t="s">
        <v>2326</v>
      </c>
    </row>
    <row r="1236" spans="2:5">
      <c r="B1236" s="50" t="s">
        <v>2327</v>
      </c>
    </row>
    <row r="1239" spans="2:5" ht="30">
      <c r="B1239" s="51" t="s">
        <v>145</v>
      </c>
      <c r="C1239" s="51" t="s">
        <v>515</v>
      </c>
      <c r="D1239" s="51" t="s">
        <v>2107</v>
      </c>
      <c r="E1239" s="51" t="s">
        <v>2260</v>
      </c>
    </row>
    <row r="1240" spans="2:5" ht="45">
      <c r="B1240" s="52" t="s">
        <v>854</v>
      </c>
      <c r="C1240" s="53" t="s">
        <v>1484</v>
      </c>
      <c r="D1240" s="52" t="s">
        <v>2328</v>
      </c>
      <c r="E1240" s="53" t="s">
        <v>2329</v>
      </c>
    </row>
    <row r="1241" spans="2:5" ht="30">
      <c r="B1241" s="52" t="s">
        <v>778</v>
      </c>
      <c r="C1241" s="53" t="s">
        <v>1510</v>
      </c>
      <c r="D1241" s="52" t="s">
        <v>2330</v>
      </c>
      <c r="E1241" s="53" t="s">
        <v>2331</v>
      </c>
    </row>
    <row r="1245" spans="2:5" ht="24">
      <c r="B1245" s="48" t="s">
        <v>2332</v>
      </c>
    </row>
    <row r="1249" spans="2:2" ht="24">
      <c r="B1249" s="48" t="s">
        <v>1984</v>
      </c>
    </row>
    <row r="1250" spans="2:2">
      <c r="B1250" s="41"/>
    </row>
    <row r="1251" spans="2:2">
      <c r="B1251" s="42" t="s">
        <v>1975</v>
      </c>
    </row>
    <row r="1252" spans="2:2">
      <c r="B1252" s="43"/>
    </row>
    <row r="1253" spans="2:2">
      <c r="B1253" s="49" t="s">
        <v>2333</v>
      </c>
    </row>
    <row r="1254" spans="2:2">
      <c r="B1254" s="41"/>
    </row>
    <row r="1255" spans="2:2">
      <c r="B1255" s="42" t="s">
        <v>1977</v>
      </c>
    </row>
    <row r="1256" spans="2:2">
      <c r="B1256" s="43"/>
    </row>
    <row r="1257" spans="2:2">
      <c r="B1257" s="49" t="s">
        <v>2334</v>
      </c>
    </row>
    <row r="1261" spans="2:2" ht="24">
      <c r="B1261" s="48" t="s">
        <v>2105</v>
      </c>
    </row>
    <row r="1262" spans="2:2">
      <c r="B1262" s="41"/>
    </row>
    <row r="1263" spans="2:2">
      <c r="B1263" s="42" t="s">
        <v>2335</v>
      </c>
    </row>
    <row r="1264" spans="2:2">
      <c r="B1264" s="41"/>
    </row>
    <row r="1265" spans="2:2">
      <c r="B1265" s="41"/>
    </row>
    <row r="1266" spans="2:2">
      <c r="B1266" s="43"/>
    </row>
    <row r="1267" spans="2:2">
      <c r="B1267" s="44" t="s">
        <v>2336</v>
      </c>
    </row>
    <row r="1268" spans="2:2">
      <c r="B1268" s="43"/>
    </row>
    <row r="1269" spans="2:2">
      <c r="B1269" s="44" t="s">
        <v>2337</v>
      </c>
    </row>
    <row r="1270" spans="2:2">
      <c r="B1270" s="41"/>
    </row>
    <row r="1271" spans="2:2">
      <c r="B1271" s="50" t="s">
        <v>2338</v>
      </c>
    </row>
    <row r="1275" spans="2:2" ht="24">
      <c r="B1275" s="48" t="s">
        <v>2339</v>
      </c>
    </row>
    <row r="1276" spans="2:2">
      <c r="B1276" s="41"/>
    </row>
    <row r="1277" spans="2:2">
      <c r="B1277" s="50" t="s">
        <v>2340</v>
      </c>
    </row>
    <row r="1278" spans="2:2">
      <c r="B1278" s="41"/>
    </row>
    <row r="1279" spans="2:2">
      <c r="B1279" s="50" t="s">
        <v>2341</v>
      </c>
    </row>
    <row r="1280" spans="2:2">
      <c r="B1280" s="41"/>
    </row>
    <row r="1281" spans="2:2">
      <c r="B1281" s="50" t="s">
        <v>2342</v>
      </c>
    </row>
    <row r="1284" spans="2:2" ht="24">
      <c r="B1284" s="48" t="s">
        <v>2332</v>
      </c>
    </row>
    <row r="1288" spans="2:2" ht="24">
      <c r="B1288" s="48" t="s">
        <v>1984</v>
      </c>
    </row>
    <row r="1289" spans="2:2">
      <c r="B1289" s="41"/>
    </row>
    <row r="1290" spans="2:2">
      <c r="B1290" s="42" t="s">
        <v>1975</v>
      </c>
    </row>
    <row r="1291" spans="2:2">
      <c r="B1291" s="43"/>
    </row>
    <row r="1292" spans="2:2">
      <c r="B1292" s="49" t="s">
        <v>2333</v>
      </c>
    </row>
    <row r="1293" spans="2:2">
      <c r="B1293" s="41"/>
    </row>
    <row r="1294" spans="2:2">
      <c r="B1294" s="42" t="s">
        <v>1977</v>
      </c>
    </row>
    <row r="1295" spans="2:2">
      <c r="B1295" s="43"/>
    </row>
    <row r="1296" spans="2:2">
      <c r="B1296" s="49" t="s">
        <v>2343</v>
      </c>
    </row>
    <row r="1300" spans="2:2" ht="24">
      <c r="B1300" s="48" t="s">
        <v>2053</v>
      </c>
    </row>
    <row r="1301" spans="2:2">
      <c r="B1301" s="41"/>
    </row>
    <row r="1302" spans="2:2">
      <c r="B1302" s="42" t="s">
        <v>2344</v>
      </c>
    </row>
    <row r="1303" spans="2:2">
      <c r="B1303" s="41"/>
    </row>
    <row r="1304" spans="2:2">
      <c r="B1304" s="41"/>
    </row>
    <row r="1305" spans="2:2">
      <c r="B1305" s="43"/>
    </row>
    <row r="1306" spans="2:2">
      <c r="B1306" s="44" t="s">
        <v>2345</v>
      </c>
    </row>
    <row r="1307" spans="2:2">
      <c r="B1307" s="43"/>
    </row>
    <row r="1308" spans="2:2">
      <c r="B1308" s="44" t="s">
        <v>2346</v>
      </c>
    </row>
    <row r="1309" spans="2:2">
      <c r="B1309" s="43"/>
    </row>
    <row r="1310" spans="2:2">
      <c r="B1310" s="44" t="s">
        <v>2347</v>
      </c>
    </row>
    <row r="1311" spans="2:2">
      <c r="B1311" s="41"/>
    </row>
    <row r="1312" spans="2:2">
      <c r="B1312" s="50" t="s">
        <v>2348</v>
      </c>
    </row>
    <row r="1316" spans="2:2" ht="24">
      <c r="B1316" s="48" t="s">
        <v>2349</v>
      </c>
    </row>
    <row r="1317" spans="2:2">
      <c r="B1317" s="41"/>
    </row>
    <row r="1318" spans="2:2">
      <c r="B1318" s="42" t="s">
        <v>2350</v>
      </c>
    </row>
    <row r="1319" spans="2:2">
      <c r="B1319" s="50" t="s">
        <v>2351</v>
      </c>
    </row>
    <row r="1320" spans="2:2">
      <c r="B1320" s="41"/>
    </row>
    <row r="1321" spans="2:2">
      <c r="B1321" s="42" t="s">
        <v>2352</v>
      </c>
    </row>
    <row r="1322" spans="2:2">
      <c r="B1322" s="41"/>
    </row>
    <row r="1323" spans="2:2">
      <c r="B1323" s="50" t="s">
        <v>2353</v>
      </c>
    </row>
    <row r="1327" spans="2:2" ht="24">
      <c r="B1327" s="48" t="s">
        <v>234</v>
      </c>
    </row>
    <row r="1328" spans="2:2">
      <c r="B1328" s="41"/>
    </row>
    <row r="1329" spans="2:2">
      <c r="B1329" s="50" t="s">
        <v>2354</v>
      </c>
    </row>
    <row r="1330" spans="2:2">
      <c r="B1330" s="41"/>
    </row>
    <row r="1331" spans="2:2">
      <c r="B1331" s="50" t="s">
        <v>2355</v>
      </c>
    </row>
    <row r="1358" spans="2:2" ht="24">
      <c r="B1358" s="48" t="s">
        <v>2356</v>
      </c>
    </row>
    <row r="1362" spans="2:2" ht="24">
      <c r="B1362" s="48" t="s">
        <v>1984</v>
      </c>
    </row>
    <row r="1363" spans="2:2">
      <c r="B1363" s="41"/>
    </row>
    <row r="1364" spans="2:2">
      <c r="B1364" s="42" t="s">
        <v>1975</v>
      </c>
    </row>
    <row r="1365" spans="2:2">
      <c r="B1365" s="43"/>
    </row>
    <row r="1366" spans="2:2">
      <c r="B1366" s="49" t="s">
        <v>2357</v>
      </c>
    </row>
    <row r="1367" spans="2:2">
      <c r="B1367" s="41"/>
    </row>
    <row r="1368" spans="2:2">
      <c r="B1368" s="42" t="s">
        <v>1977</v>
      </c>
    </row>
    <row r="1369" spans="2:2">
      <c r="B1369" s="43"/>
    </row>
    <row r="1370" spans="2:2">
      <c r="B1370" s="49" t="s">
        <v>2358</v>
      </c>
    </row>
    <row r="1374" spans="2:2" ht="24">
      <c r="B1374" s="48" t="s">
        <v>2105</v>
      </c>
    </row>
    <row r="1375" spans="2:2">
      <c r="B1375" s="41"/>
    </row>
    <row r="1376" spans="2:2">
      <c r="B1376" s="42" t="s">
        <v>2359</v>
      </c>
    </row>
    <row r="1377" spans="2:2">
      <c r="B1377" s="41"/>
    </row>
    <row r="1378" spans="2:2">
      <c r="B1378" s="50" t="s">
        <v>2360</v>
      </c>
    </row>
    <row r="1382" spans="2:2" ht="24">
      <c r="B1382" s="48" t="s">
        <v>2361</v>
      </c>
    </row>
    <row r="1383" spans="2:2">
      <c r="B1383" s="41"/>
    </row>
    <row r="1384" spans="2:2">
      <c r="B1384" s="50" t="s">
        <v>2362</v>
      </c>
    </row>
    <row r="1385" spans="2:2">
      <c r="B1385" s="41"/>
    </row>
    <row r="1386" spans="2:2">
      <c r="B1386" s="41"/>
    </row>
    <row r="1387" spans="2:2">
      <c r="B1387" s="43"/>
    </row>
    <row r="1388" spans="2:2">
      <c r="B1388" s="44" t="s">
        <v>2363</v>
      </c>
    </row>
    <row r="1389" spans="2:2">
      <c r="B1389" s="43"/>
    </row>
    <row r="1390" spans="2:2">
      <c r="B1390" s="44" t="s">
        <v>2364</v>
      </c>
    </row>
    <row r="1391" spans="2:2">
      <c r="B1391" s="43"/>
    </row>
    <row r="1392" spans="2:2">
      <c r="B1392" s="44" t="s">
        <v>2365</v>
      </c>
    </row>
    <row r="1393" spans="2:2">
      <c r="B1393" s="43"/>
    </row>
    <row r="1394" spans="2:2">
      <c r="B1394" s="44" t="s">
        <v>2366</v>
      </c>
    </row>
    <row r="1395" spans="2:2">
      <c r="B1395" s="43"/>
    </row>
    <row r="1396" spans="2:2">
      <c r="B1396" s="44" t="s">
        <v>2367</v>
      </c>
    </row>
    <row r="1397" spans="2:2">
      <c r="B1397" s="41"/>
    </row>
    <row r="1398" spans="2:2">
      <c r="B1398" s="50" t="s">
        <v>2368</v>
      </c>
    </row>
    <row r="1399" spans="2:2">
      <c r="B1399" s="41"/>
    </row>
    <row r="1400" spans="2:2">
      <c r="B1400" s="50" t="s">
        <v>2369</v>
      </c>
    </row>
    <row r="1401" spans="2:2">
      <c r="B1401" s="41"/>
    </row>
    <row r="1402" spans="2:2">
      <c r="B1402" s="50" t="s">
        <v>2370</v>
      </c>
    </row>
    <row r="1403" spans="2:2">
      <c r="B1403" s="41"/>
    </row>
    <row r="1404" spans="2:2">
      <c r="B1404" s="50" t="s">
        <v>2371</v>
      </c>
    </row>
    <row r="1408" spans="2:2" ht="24">
      <c r="B1408" s="48" t="s">
        <v>2143</v>
      </c>
    </row>
    <row r="1410" spans="2:3">
      <c r="B1410" s="51" t="s">
        <v>2372</v>
      </c>
      <c r="C1410" s="51" t="s">
        <v>2373</v>
      </c>
    </row>
    <row r="1411" spans="2:3" ht="45">
      <c r="B1411" s="52" t="s">
        <v>2374</v>
      </c>
      <c r="C1411" s="53" t="s">
        <v>2375</v>
      </c>
    </row>
    <row r="1412" spans="2:3" ht="30">
      <c r="B1412" s="52" t="s">
        <v>2376</v>
      </c>
      <c r="C1412" s="53" t="s">
        <v>2377</v>
      </c>
    </row>
    <row r="1413" spans="2:3">
      <c r="B1413" s="52" t="s">
        <v>2378</v>
      </c>
      <c r="C1413" s="53" t="s">
        <v>2379</v>
      </c>
    </row>
    <row r="1414" spans="2:3" ht="30">
      <c r="B1414" s="52" t="s">
        <v>2380</v>
      </c>
      <c r="C1414" s="53" t="s">
        <v>2381</v>
      </c>
    </row>
    <row r="1415" spans="2:3">
      <c r="B1415" s="52" t="s">
        <v>2382</v>
      </c>
      <c r="C1415" s="53" t="s">
        <v>2383</v>
      </c>
    </row>
    <row r="1443" spans="2:2" ht="24">
      <c r="B1443" s="48" t="s">
        <v>2384</v>
      </c>
    </row>
    <row r="1447" spans="2:2" ht="24">
      <c r="B1447" s="48" t="s">
        <v>1984</v>
      </c>
    </row>
    <row r="1448" spans="2:2">
      <c r="B1448" s="41"/>
    </row>
    <row r="1449" spans="2:2">
      <c r="B1449" s="42" t="s">
        <v>1975</v>
      </c>
    </row>
    <row r="1450" spans="2:2">
      <c r="B1450" s="43"/>
    </row>
    <row r="1451" spans="2:2">
      <c r="B1451" s="49" t="s">
        <v>2385</v>
      </c>
    </row>
    <row r="1452" spans="2:2">
      <c r="B1452" s="41"/>
    </row>
    <row r="1453" spans="2:2">
      <c r="B1453" s="42" t="s">
        <v>1977</v>
      </c>
    </row>
    <row r="1454" spans="2:2">
      <c r="B1454" s="43"/>
    </row>
    <row r="1455" spans="2:2">
      <c r="B1455" s="49" t="s">
        <v>2386</v>
      </c>
    </row>
    <row r="1459" spans="2:2" ht="24">
      <c r="B1459" s="48" t="s">
        <v>2105</v>
      </c>
    </row>
    <row r="1460" spans="2:2">
      <c r="B1460" s="41"/>
    </row>
    <row r="1461" spans="2:2">
      <c r="B1461" s="42" t="s">
        <v>2387</v>
      </c>
    </row>
    <row r="1462" spans="2:2">
      <c r="B1462" s="41"/>
    </row>
    <row r="1463" spans="2:2">
      <c r="B1463" s="41"/>
    </row>
    <row r="1464" spans="2:2">
      <c r="B1464" s="43"/>
    </row>
    <row r="1465" spans="2:2">
      <c r="B1465" s="44" t="s">
        <v>2388</v>
      </c>
    </row>
    <row r="1466" spans="2:2">
      <c r="B1466" s="41"/>
    </row>
    <row r="1467" spans="2:2">
      <c r="B1467" s="50" t="s">
        <v>2389</v>
      </c>
    </row>
    <row r="1468" spans="2:2">
      <c r="B1468" s="41"/>
    </row>
    <row r="1469" spans="2:2">
      <c r="B1469" s="41"/>
    </row>
    <row r="1470" spans="2:2">
      <c r="B1470" s="43"/>
    </row>
    <row r="1471" spans="2:2">
      <c r="B1471" s="47" t="s">
        <v>2390</v>
      </c>
    </row>
    <row r="1472" spans="2:2">
      <c r="B1472" s="43"/>
    </row>
    <row r="1473" spans="2:3">
      <c r="B1473" s="47" t="s">
        <v>2391</v>
      </c>
    </row>
    <row r="1477" spans="2:3" ht="24">
      <c r="B1477" s="48" t="s">
        <v>2392</v>
      </c>
    </row>
    <row r="1479" spans="2:3">
      <c r="B1479" s="51" t="s">
        <v>212</v>
      </c>
      <c r="C1479" s="51" t="s">
        <v>2373</v>
      </c>
    </row>
    <row r="1480" spans="2:3" ht="30">
      <c r="B1480" s="52" t="s">
        <v>2393</v>
      </c>
      <c r="C1480" s="53" t="s">
        <v>2394</v>
      </c>
    </row>
    <row r="1481" spans="2:3">
      <c r="B1481" s="52" t="s">
        <v>2395</v>
      </c>
      <c r="C1481" s="53" t="s">
        <v>2396</v>
      </c>
    </row>
    <row r="1482" spans="2:3" ht="30">
      <c r="B1482" s="52" t="s">
        <v>2397</v>
      </c>
      <c r="C1482" s="53" t="s">
        <v>2398</v>
      </c>
    </row>
    <row r="1485" spans="2:3" ht="24">
      <c r="B1485" s="48" t="s">
        <v>2399</v>
      </c>
    </row>
    <row r="1487" spans="2:3">
      <c r="B1487" s="51" t="s">
        <v>2217</v>
      </c>
      <c r="C1487" s="51" t="s">
        <v>288</v>
      </c>
    </row>
    <row r="1488" spans="2:3">
      <c r="B1488" s="52">
        <v>300210</v>
      </c>
      <c r="C1488" s="53" t="s">
        <v>2400</v>
      </c>
    </row>
    <row r="1489" spans="2:3" ht="30">
      <c r="B1489" s="52">
        <v>300212</v>
      </c>
      <c r="C1489" s="53" t="s">
        <v>2401</v>
      </c>
    </row>
    <row r="1490" spans="2:3" ht="30">
      <c r="B1490" s="52">
        <v>300215</v>
      </c>
      <c r="C1490" s="52" t="s">
        <v>2402</v>
      </c>
    </row>
    <row r="1491" spans="2:3">
      <c r="B1491" s="52">
        <v>300220</v>
      </c>
      <c r="C1491" s="53" t="s">
        <v>2403</v>
      </c>
    </row>
    <row r="1494" spans="2:3" ht="24">
      <c r="B1494" s="48" t="s">
        <v>2002</v>
      </c>
    </row>
    <row r="1495" spans="2:3">
      <c r="B1495" s="41"/>
    </row>
    <row r="1496" spans="2:3">
      <c r="B1496" s="42" t="s">
        <v>2404</v>
      </c>
    </row>
    <row r="1497" spans="2:3">
      <c r="B1497" s="41"/>
    </row>
    <row r="1498" spans="2:3">
      <c r="B1498" s="41"/>
    </row>
    <row r="1499" spans="2:3">
      <c r="B1499" s="43"/>
    </row>
    <row r="1500" spans="2:3">
      <c r="B1500" s="47" t="s">
        <v>2405</v>
      </c>
    </row>
    <row r="1501" spans="2:3">
      <c r="B1501" s="41"/>
    </row>
    <row r="1502" spans="2:3">
      <c r="B1502" s="42" t="s">
        <v>2406</v>
      </c>
    </row>
    <row r="1503" spans="2:3">
      <c r="B1503" s="41"/>
    </row>
    <row r="1504" spans="2:3">
      <c r="B1504" s="41"/>
    </row>
    <row r="1505" spans="2:2">
      <c r="B1505" s="43"/>
    </row>
    <row r="1506" spans="2:2">
      <c r="B1506" s="47" t="s">
        <v>2407</v>
      </c>
    </row>
    <row r="1510" spans="2:2" ht="24">
      <c r="B1510" s="48" t="s">
        <v>2408</v>
      </c>
    </row>
    <row r="1511" spans="2:2">
      <c r="B1511" s="41"/>
    </row>
    <row r="1512" spans="2:2">
      <c r="B1512" s="50" t="s">
        <v>2409</v>
      </c>
    </row>
    <row r="1513" spans="2:2">
      <c r="B1513" s="50" t="s">
        <v>2410</v>
      </c>
    </row>
    <row r="1514" spans="2:2">
      <c r="B1514" s="41"/>
    </row>
    <row r="1515" spans="2:2">
      <c r="B1515" s="50" t="s">
        <v>2411</v>
      </c>
    </row>
    <row r="1544" spans="2:2" ht="24">
      <c r="B1544" s="48" t="s">
        <v>2412</v>
      </c>
    </row>
    <row r="1547" spans="2:2" ht="24">
      <c r="B1547" s="48" t="s">
        <v>1984</v>
      </c>
    </row>
    <row r="1548" spans="2:2">
      <c r="B1548" s="41"/>
    </row>
    <row r="1549" spans="2:2">
      <c r="B1549" s="42" t="s">
        <v>1975</v>
      </c>
    </row>
    <row r="1550" spans="2:2">
      <c r="B1550" s="43"/>
    </row>
    <row r="1551" spans="2:2">
      <c r="B1551" s="49" t="s">
        <v>2413</v>
      </c>
    </row>
    <row r="1552" spans="2:2">
      <c r="B1552" s="41"/>
    </row>
    <row r="1553" spans="2:2">
      <c r="B1553" s="42" t="s">
        <v>1977</v>
      </c>
    </row>
    <row r="1554" spans="2:2">
      <c r="B1554" s="43"/>
    </row>
    <row r="1555" spans="2:2">
      <c r="B1555" s="49" t="s">
        <v>2414</v>
      </c>
    </row>
    <row r="1559" spans="2:2" ht="24">
      <c r="B1559" s="48" t="s">
        <v>2105</v>
      </c>
    </row>
    <row r="1560" spans="2:2">
      <c r="B1560" s="41"/>
    </row>
    <row r="1561" spans="2:2">
      <c r="B1561" s="42" t="s">
        <v>2415</v>
      </c>
    </row>
    <row r="1562" spans="2:2">
      <c r="B1562" s="41"/>
    </row>
    <row r="1563" spans="2:2">
      <c r="B1563" s="50" t="s">
        <v>2416</v>
      </c>
    </row>
    <row r="1567" spans="2:2" ht="24">
      <c r="B1567" s="48" t="s">
        <v>2417</v>
      </c>
    </row>
    <row r="1568" spans="2:2">
      <c r="B1568" s="41"/>
    </row>
    <row r="1569" spans="2:2">
      <c r="B1569" s="42" t="s">
        <v>2418</v>
      </c>
    </row>
    <row r="1570" spans="2:2">
      <c r="B1570" s="41"/>
    </row>
    <row r="1571" spans="2:2">
      <c r="B1571" s="41"/>
    </row>
    <row r="1572" spans="2:2">
      <c r="B1572" s="43"/>
    </row>
    <row r="1573" spans="2:2">
      <c r="B1573" s="47" t="s">
        <v>2419</v>
      </c>
    </row>
    <row r="1574" spans="2:2">
      <c r="B1574" s="43"/>
    </row>
    <row r="1575" spans="2:2">
      <c r="B1575" s="47" t="s">
        <v>2420</v>
      </c>
    </row>
    <row r="1576" spans="2:2">
      <c r="B1576" s="41"/>
    </row>
    <row r="1577" spans="2:2">
      <c r="B1577" s="42" t="s">
        <v>2421</v>
      </c>
    </row>
    <row r="1578" spans="2:2">
      <c r="B1578" s="41"/>
    </row>
    <row r="1579" spans="2:2">
      <c r="B1579" s="41"/>
    </row>
    <row r="1580" spans="2:2">
      <c r="B1580" s="43"/>
    </row>
    <row r="1581" spans="2:2">
      <c r="B1581" s="47" t="s">
        <v>2422</v>
      </c>
    </row>
    <row r="1582" spans="2:2">
      <c r="B1582" s="41"/>
    </row>
    <row r="1583" spans="2:2">
      <c r="B1583" s="42" t="s">
        <v>2423</v>
      </c>
    </row>
    <row r="1584" spans="2:2">
      <c r="B1584" s="41"/>
    </row>
    <row r="1585" spans="2:3">
      <c r="B1585" s="41"/>
    </row>
    <row r="1586" spans="2:3">
      <c r="B1586" s="43"/>
    </row>
    <row r="1587" spans="2:3">
      <c r="B1587" s="47" t="s">
        <v>2424</v>
      </c>
    </row>
    <row r="1589" spans="2:3">
      <c r="B1589" s="21" t="s">
        <v>2425</v>
      </c>
    </row>
    <row r="1593" spans="2:3" ht="24">
      <c r="B1593" s="48" t="s">
        <v>2426</v>
      </c>
    </row>
    <row r="1595" spans="2:3">
      <c r="B1595" s="51" t="s">
        <v>2217</v>
      </c>
      <c r="C1595" s="51" t="s">
        <v>177</v>
      </c>
    </row>
    <row r="1596" spans="2:3">
      <c r="B1596" s="52">
        <v>380891</v>
      </c>
      <c r="C1596" s="53" t="s">
        <v>2427</v>
      </c>
    </row>
    <row r="1597" spans="2:3">
      <c r="B1597" s="52">
        <v>380892</v>
      </c>
      <c r="C1597" s="52" t="s">
        <v>2428</v>
      </c>
    </row>
    <row r="1598" spans="2:3">
      <c r="B1598" s="52">
        <v>380893</v>
      </c>
      <c r="C1598" s="53" t="s">
        <v>2429</v>
      </c>
    </row>
    <row r="1599" spans="2:3" ht="45">
      <c r="B1599" s="52">
        <v>380894</v>
      </c>
      <c r="C1599" s="53" t="s">
        <v>2430</v>
      </c>
    </row>
    <row r="1602" spans="2:3" ht="24">
      <c r="B1602" s="48" t="s">
        <v>2431</v>
      </c>
    </row>
    <row r="1603" spans="2:3">
      <c r="B1603" s="41"/>
    </row>
    <row r="1604" spans="2:3">
      <c r="B1604" s="50" t="s">
        <v>2432</v>
      </c>
    </row>
    <row r="1605" spans="2:3">
      <c r="B1605" s="41"/>
    </row>
    <row r="1606" spans="2:3">
      <c r="B1606" s="50" t="s">
        <v>2433</v>
      </c>
    </row>
    <row r="1607" spans="2:3">
      <c r="B1607" s="41"/>
    </row>
    <row r="1608" spans="2:3">
      <c r="B1608" s="50" t="s">
        <v>2434</v>
      </c>
    </row>
    <row r="1612" spans="2:3" ht="24">
      <c r="B1612" s="48" t="s">
        <v>2002</v>
      </c>
    </row>
    <row r="1614" spans="2:3">
      <c r="B1614" s="51" t="s">
        <v>167</v>
      </c>
      <c r="C1614" s="51" t="s">
        <v>2373</v>
      </c>
    </row>
    <row r="1615" spans="2:3">
      <c r="B1615" s="52" t="s">
        <v>2435</v>
      </c>
      <c r="C1615" s="53" t="s">
        <v>2436</v>
      </c>
    </row>
    <row r="1616" spans="2:3">
      <c r="B1616" s="52" t="s">
        <v>2437</v>
      </c>
      <c r="C1616" s="53" t="s">
        <v>2438</v>
      </c>
    </row>
    <row r="1617" spans="2:3" ht="30">
      <c r="B1617" s="52" t="s">
        <v>2439</v>
      </c>
      <c r="C1617" s="53" t="s">
        <v>2440</v>
      </c>
    </row>
    <row r="1618" spans="2:3" ht="30">
      <c r="B1618" s="52" t="s">
        <v>2441</v>
      </c>
      <c r="C1618" s="53" t="s">
        <v>2442</v>
      </c>
    </row>
    <row r="1645" spans="2:2" ht="24">
      <c r="B1645" s="48" t="s">
        <v>2443</v>
      </c>
    </row>
    <row r="1650" spans="2:2" ht="24">
      <c r="B1650" s="48" t="s">
        <v>1984</v>
      </c>
    </row>
    <row r="1651" spans="2:2">
      <c r="B1651" s="41"/>
    </row>
    <row r="1652" spans="2:2">
      <c r="B1652" s="43"/>
    </row>
    <row r="1653" spans="2:2">
      <c r="B1653" s="49" t="s">
        <v>2444</v>
      </c>
    </row>
    <row r="1654" spans="2:2">
      <c r="B1654" s="41"/>
    </row>
    <row r="1655" spans="2:2">
      <c r="B1655" s="42" t="s">
        <v>1977</v>
      </c>
    </row>
    <row r="1656" spans="2:2">
      <c r="B1656" s="43"/>
    </row>
    <row r="1657" spans="2:2">
      <c r="B1657" s="49" t="s">
        <v>2445</v>
      </c>
    </row>
    <row r="1661" spans="2:2" ht="24">
      <c r="B1661" s="48" t="s">
        <v>2105</v>
      </c>
    </row>
    <row r="1662" spans="2:2">
      <c r="B1662" s="41"/>
    </row>
    <row r="1663" spans="2:2">
      <c r="B1663" s="42" t="s">
        <v>2446</v>
      </c>
    </row>
    <row r="1664" spans="2:2">
      <c r="B1664" s="41"/>
    </row>
    <row r="1665" spans="2:2">
      <c r="B1665" s="50" t="s">
        <v>1459</v>
      </c>
    </row>
    <row r="1666" spans="2:2">
      <c r="B1666" s="41"/>
    </row>
    <row r="1667" spans="2:2">
      <c r="B1667" s="41"/>
    </row>
    <row r="1668" spans="2:2">
      <c r="B1668" s="43"/>
    </row>
    <row r="1669" spans="2:2">
      <c r="B1669" s="44" t="s">
        <v>2447</v>
      </c>
    </row>
    <row r="1670" spans="2:2">
      <c r="B1670" s="43"/>
    </row>
    <row r="1671" spans="2:2">
      <c r="B1671" s="44" t="s">
        <v>2448</v>
      </c>
    </row>
    <row r="1672" spans="2:2">
      <c r="B1672" s="43"/>
    </row>
    <row r="1673" spans="2:2">
      <c r="B1673" s="44" t="s">
        <v>2449</v>
      </c>
    </row>
    <row r="1674" spans="2:2">
      <c r="B1674" s="43"/>
    </row>
    <row r="1675" spans="2:2">
      <c r="B1675" s="44" t="s">
        <v>2450</v>
      </c>
    </row>
    <row r="1676" spans="2:2">
      <c r="B1676" s="41"/>
    </row>
    <row r="1677" spans="2:2">
      <c r="B1677" s="50" t="s">
        <v>2451</v>
      </c>
    </row>
    <row r="1681" spans="2:3" ht="24">
      <c r="B1681" s="48" t="s">
        <v>2452</v>
      </c>
    </row>
    <row r="1683" spans="2:3">
      <c r="B1683" s="51" t="s">
        <v>200</v>
      </c>
      <c r="C1683" s="51" t="s">
        <v>288</v>
      </c>
    </row>
    <row r="1684" spans="2:3" ht="30">
      <c r="B1684" s="52" t="s">
        <v>2453</v>
      </c>
      <c r="C1684" s="53" t="s">
        <v>2454</v>
      </c>
    </row>
    <row r="1685" spans="2:3">
      <c r="B1685" s="52" t="s">
        <v>2455</v>
      </c>
      <c r="C1685" s="53" t="s">
        <v>2456</v>
      </c>
    </row>
    <row r="1686" spans="2:3">
      <c r="B1686" s="52" t="s">
        <v>2457</v>
      </c>
      <c r="C1686" s="53" t="s">
        <v>2458</v>
      </c>
    </row>
    <row r="1687" spans="2:3">
      <c r="B1687" s="52" t="s">
        <v>2459</v>
      </c>
      <c r="C1687" s="53" t="s">
        <v>2460</v>
      </c>
    </row>
    <row r="1688" spans="2:3">
      <c r="B1688" s="52" t="s">
        <v>2461</v>
      </c>
      <c r="C1688" s="53" t="s">
        <v>2462</v>
      </c>
    </row>
    <row r="1689" spans="2:3">
      <c r="B1689" s="52" t="s">
        <v>2463</v>
      </c>
      <c r="C1689" s="53" t="s">
        <v>2464</v>
      </c>
    </row>
    <row r="1690" spans="2:3" ht="30">
      <c r="B1690" s="52" t="s">
        <v>2465</v>
      </c>
      <c r="C1690" s="53" t="s">
        <v>2466</v>
      </c>
    </row>
    <row r="1693" spans="2:3" ht="24">
      <c r="B1693" s="48" t="s">
        <v>2121</v>
      </c>
    </row>
    <row r="1695" spans="2:3">
      <c r="B1695" s="51" t="s">
        <v>2217</v>
      </c>
      <c r="C1695" s="51" t="s">
        <v>177</v>
      </c>
    </row>
    <row r="1696" spans="2:3" ht="30">
      <c r="B1696" s="52">
        <v>847130</v>
      </c>
      <c r="C1696" s="53" t="s">
        <v>2467</v>
      </c>
    </row>
    <row r="1697" spans="2:3" ht="30">
      <c r="B1697" s="52">
        <v>847141</v>
      </c>
      <c r="C1697" s="53" t="s">
        <v>2468</v>
      </c>
    </row>
    <row r="1698" spans="2:3">
      <c r="B1698" s="52">
        <v>847149</v>
      </c>
      <c r="C1698" s="53" t="s">
        <v>2469</v>
      </c>
    </row>
    <row r="1699" spans="2:3" ht="30">
      <c r="B1699" s="52">
        <v>847150</v>
      </c>
      <c r="C1699" s="53" t="s">
        <v>2470</v>
      </c>
    </row>
    <row r="1700" spans="2:3">
      <c r="B1700" s="52">
        <v>847330</v>
      </c>
      <c r="C1700" s="52" t="s">
        <v>2471</v>
      </c>
    </row>
    <row r="1703" spans="2:3" ht="24">
      <c r="B1703" s="48" t="s">
        <v>2431</v>
      </c>
    </row>
    <row r="1704" spans="2:3">
      <c r="B1704" s="41"/>
    </row>
    <row r="1705" spans="2:3">
      <c r="B1705" s="50" t="s">
        <v>2472</v>
      </c>
    </row>
    <row r="1706" spans="2:3">
      <c r="B1706" s="41"/>
    </row>
    <row r="1707" spans="2:3">
      <c r="B1707" s="50" t="s">
        <v>2473</v>
      </c>
    </row>
    <row r="1711" spans="2:3" ht="24">
      <c r="B1711" s="48" t="s">
        <v>2002</v>
      </c>
    </row>
    <row r="1713" spans="2:5">
      <c r="B1713" s="51" t="s">
        <v>2474</v>
      </c>
      <c r="C1713" s="51" t="s">
        <v>2373</v>
      </c>
    </row>
    <row r="1714" spans="2:5">
      <c r="B1714" s="52" t="s">
        <v>2475</v>
      </c>
      <c r="C1714" s="53" t="s">
        <v>2476</v>
      </c>
    </row>
    <row r="1715" spans="2:5">
      <c r="B1715" s="52" t="s">
        <v>2477</v>
      </c>
      <c r="C1715" s="53" t="s">
        <v>2478</v>
      </c>
    </row>
    <row r="1716" spans="2:5" ht="30">
      <c r="B1716" s="52" t="s">
        <v>2479</v>
      </c>
      <c r="C1716" s="53" t="s">
        <v>2480</v>
      </c>
    </row>
    <row r="1717" spans="2:5">
      <c r="B1717" s="52" t="s">
        <v>2481</v>
      </c>
      <c r="C1717" s="53" t="s">
        <v>2482</v>
      </c>
    </row>
    <row r="1720" spans="2:5" ht="30">
      <c r="B1720" s="51" t="s">
        <v>145</v>
      </c>
      <c r="C1720" s="51" t="s">
        <v>515</v>
      </c>
      <c r="D1720" s="51" t="s">
        <v>2483</v>
      </c>
      <c r="E1720" s="51" t="s">
        <v>2484</v>
      </c>
    </row>
    <row r="1721" spans="2:5" ht="45">
      <c r="B1721" s="52" t="s">
        <v>105</v>
      </c>
      <c r="C1721" s="53" t="s">
        <v>1851</v>
      </c>
      <c r="D1721" s="52" t="s">
        <v>2485</v>
      </c>
      <c r="E1721" s="53" t="s">
        <v>2486</v>
      </c>
    </row>
    <row r="1722" spans="2:5" ht="30">
      <c r="B1722" s="52" t="s">
        <v>1212</v>
      </c>
      <c r="C1722" s="53" t="s">
        <v>1857</v>
      </c>
      <c r="D1722" s="52" t="s">
        <v>2487</v>
      </c>
      <c r="E1722" s="53" t="s">
        <v>2488</v>
      </c>
    </row>
    <row r="1723" spans="2:5" ht="30">
      <c r="B1723" s="52" t="s">
        <v>1197</v>
      </c>
      <c r="C1723" s="53" t="s">
        <v>2489</v>
      </c>
      <c r="D1723" s="52" t="s">
        <v>2490</v>
      </c>
      <c r="E1723" s="53" t="s">
        <v>2491</v>
      </c>
    </row>
    <row r="1724" spans="2:5" ht="30">
      <c r="B1724" s="52" t="s">
        <v>1206</v>
      </c>
      <c r="C1724" s="53" t="s">
        <v>2492</v>
      </c>
      <c r="D1724" s="53" t="s">
        <v>2493</v>
      </c>
      <c r="E1724" s="53" t="s">
        <v>2494</v>
      </c>
    </row>
    <row r="1725" spans="2:5" ht="30">
      <c r="B1725" s="52" t="s">
        <v>1200</v>
      </c>
      <c r="C1725" s="53" t="s">
        <v>2495</v>
      </c>
      <c r="D1725" s="53" t="s">
        <v>2496</v>
      </c>
      <c r="E1725" s="53" t="s">
        <v>2497</v>
      </c>
    </row>
    <row r="1753" spans="2:2" ht="24">
      <c r="B1753" s="48" t="s">
        <v>2498</v>
      </c>
    </row>
    <row r="1757" spans="2:2" ht="24">
      <c r="B1757" s="48" t="s">
        <v>1984</v>
      </c>
    </row>
    <row r="1758" spans="2:2">
      <c r="B1758" s="41"/>
    </row>
    <row r="1759" spans="2:2">
      <c r="B1759" s="42" t="s">
        <v>1975</v>
      </c>
    </row>
    <row r="1760" spans="2:2">
      <c r="B1760" s="43"/>
    </row>
    <row r="1761" spans="2:2">
      <c r="B1761" s="49" t="s">
        <v>2499</v>
      </c>
    </row>
    <row r="1762" spans="2:2">
      <c r="B1762" s="41"/>
    </row>
    <row r="1763" spans="2:2">
      <c r="B1763" s="42" t="s">
        <v>1977</v>
      </c>
    </row>
    <row r="1764" spans="2:2">
      <c r="B1764" s="43"/>
    </row>
    <row r="1765" spans="2:2">
      <c r="B1765" s="49" t="s">
        <v>2500</v>
      </c>
    </row>
    <row r="1769" spans="2:2" ht="24">
      <c r="B1769" s="48" t="s">
        <v>2105</v>
      </c>
    </row>
    <row r="1770" spans="2:2">
      <c r="B1770" s="41"/>
    </row>
    <row r="1771" spans="2:2">
      <c r="B1771" s="42" t="s">
        <v>2501</v>
      </c>
    </row>
    <row r="1772" spans="2:2">
      <c r="B1772" s="41"/>
    </row>
    <row r="1773" spans="2:2">
      <c r="B1773" s="50" t="s">
        <v>1459</v>
      </c>
    </row>
    <row r="1774" spans="2:2">
      <c r="B1774" s="41"/>
    </row>
    <row r="1775" spans="2:2">
      <c r="B1775" s="41"/>
    </row>
    <row r="1776" spans="2:2">
      <c r="B1776" s="43"/>
    </row>
    <row r="1777" spans="2:3">
      <c r="B1777" s="44" t="s">
        <v>2502</v>
      </c>
    </row>
    <row r="1778" spans="2:3">
      <c r="B1778" s="43"/>
    </row>
    <row r="1779" spans="2:3">
      <c r="B1779" s="47" t="s">
        <v>2503</v>
      </c>
    </row>
    <row r="1780" spans="2:3">
      <c r="B1780" s="43"/>
    </row>
    <row r="1781" spans="2:3">
      <c r="B1781" s="47" t="s">
        <v>2504</v>
      </c>
    </row>
    <row r="1785" spans="2:3" ht="24">
      <c r="B1785" s="48" t="s">
        <v>2143</v>
      </c>
    </row>
    <row r="1787" spans="2:3">
      <c r="B1787" s="51" t="s">
        <v>2505</v>
      </c>
      <c r="C1787" s="51" t="s">
        <v>288</v>
      </c>
    </row>
    <row r="1788" spans="2:3" ht="45">
      <c r="B1788" s="52" t="s">
        <v>2307</v>
      </c>
      <c r="C1788" s="53" t="s">
        <v>2506</v>
      </c>
    </row>
    <row r="1789" spans="2:3" ht="30">
      <c r="B1789" s="52" t="s">
        <v>2507</v>
      </c>
      <c r="C1789" s="53" t="s">
        <v>2508</v>
      </c>
    </row>
    <row r="1790" spans="2:3" ht="30">
      <c r="B1790" s="52" t="s">
        <v>2509</v>
      </c>
      <c r="C1790" s="53" t="s">
        <v>2510</v>
      </c>
    </row>
    <row r="1791" spans="2:3">
      <c r="B1791" s="52" t="s">
        <v>2511</v>
      </c>
      <c r="C1791" s="53" t="s">
        <v>2512</v>
      </c>
    </row>
    <row r="1794" spans="2:3" ht="24">
      <c r="B1794" s="48" t="s">
        <v>2513</v>
      </c>
    </row>
    <row r="1795" spans="2:3">
      <c r="B1795" s="41"/>
    </row>
    <row r="1796" spans="2:3">
      <c r="B1796" s="50" t="s">
        <v>2514</v>
      </c>
    </row>
    <row r="1797" spans="2:3">
      <c r="B1797" s="41"/>
    </row>
    <row r="1798" spans="2:3">
      <c r="B1798" s="50" t="s">
        <v>2515</v>
      </c>
    </row>
    <row r="1799" spans="2:3">
      <c r="B1799" s="41"/>
    </row>
    <row r="1800" spans="2:3">
      <c r="B1800" s="50" t="s">
        <v>2516</v>
      </c>
    </row>
    <row r="1804" spans="2:3" ht="24">
      <c r="B1804" s="48" t="s">
        <v>2322</v>
      </c>
    </row>
    <row r="1806" spans="2:3">
      <c r="B1806" s="51" t="s">
        <v>2217</v>
      </c>
      <c r="C1806" s="51" t="s">
        <v>177</v>
      </c>
    </row>
    <row r="1807" spans="2:3">
      <c r="B1807" s="52">
        <v>842131</v>
      </c>
      <c r="C1807" s="52" t="s">
        <v>2500</v>
      </c>
    </row>
    <row r="1808" spans="2:3" ht="30">
      <c r="B1808" s="52">
        <v>842129</v>
      </c>
      <c r="C1808" s="53" t="s">
        <v>2517</v>
      </c>
    </row>
    <row r="1809" spans="2:5" ht="45">
      <c r="B1809" s="52">
        <v>842139</v>
      </c>
      <c r="C1809" s="53" t="s">
        <v>2518</v>
      </c>
    </row>
    <row r="1810" spans="2:5">
      <c r="B1810" s="52">
        <v>842199</v>
      </c>
      <c r="C1810" s="53" t="s">
        <v>2519</v>
      </c>
    </row>
    <row r="1812" spans="2:5" ht="30">
      <c r="B1812" s="51" t="s">
        <v>145</v>
      </c>
      <c r="C1812" s="51" t="s">
        <v>515</v>
      </c>
      <c r="D1812" s="51" t="s">
        <v>2483</v>
      </c>
      <c r="E1812" s="51" t="s">
        <v>2520</v>
      </c>
    </row>
    <row r="1813" spans="2:5" ht="45">
      <c r="B1813" s="52" t="s">
        <v>614</v>
      </c>
      <c r="C1813" s="53" t="s">
        <v>2521</v>
      </c>
      <c r="D1813" s="52" t="s">
        <v>2522</v>
      </c>
      <c r="E1813" s="53" t="s">
        <v>2523</v>
      </c>
    </row>
    <row r="1814" spans="2:5" ht="45">
      <c r="B1814" s="52" t="s">
        <v>2524</v>
      </c>
      <c r="C1814" s="53" t="s">
        <v>2525</v>
      </c>
      <c r="D1814" s="53" t="s">
        <v>2526</v>
      </c>
      <c r="E1814" s="53" t="s">
        <v>2527</v>
      </c>
    </row>
    <row r="1815" spans="2:5" ht="30">
      <c r="B1815" s="52" t="s">
        <v>2528</v>
      </c>
      <c r="C1815" s="53" t="s">
        <v>2529</v>
      </c>
      <c r="D1815" s="52" t="s">
        <v>2530</v>
      </c>
      <c r="E1815" s="53" t="s">
        <v>2531</v>
      </c>
    </row>
    <row r="1816" spans="2:5" ht="30">
      <c r="B1816" s="52" t="s">
        <v>1816</v>
      </c>
      <c r="C1816" s="53" t="s">
        <v>1817</v>
      </c>
      <c r="D1816" s="53" t="s">
        <v>2532</v>
      </c>
      <c r="E1816" s="53" t="s">
        <v>2533</v>
      </c>
    </row>
    <row r="1817" spans="2:5" ht="30">
      <c r="B1817" s="52" t="s">
        <v>657</v>
      </c>
      <c r="C1817" s="53" t="s">
        <v>2534</v>
      </c>
      <c r="D1817" s="52" t="s">
        <v>2530</v>
      </c>
      <c r="E1817" s="53" t="s">
        <v>2535</v>
      </c>
    </row>
    <row r="1818" spans="2:5" ht="29.25" customHeight="1">
      <c r="B1818" s="52" t="s">
        <v>2536</v>
      </c>
      <c r="C1818" s="53" t="s">
        <v>159</v>
      </c>
      <c r="D1818" s="52" t="s">
        <v>2537</v>
      </c>
      <c r="E1818" s="53" t="s">
        <v>2538</v>
      </c>
    </row>
    <row r="1845" spans="2:2" ht="24">
      <c r="B1845" s="48" t="s">
        <v>2539</v>
      </c>
    </row>
    <row r="1849" spans="2:2" ht="24">
      <c r="B1849" s="48" t="s">
        <v>1984</v>
      </c>
    </row>
    <row r="1850" spans="2:2">
      <c r="B1850" s="41"/>
    </row>
    <row r="1851" spans="2:2">
      <c r="B1851" s="42" t="s">
        <v>1975</v>
      </c>
    </row>
    <row r="1852" spans="2:2">
      <c r="B1852" s="43"/>
    </row>
    <row r="1853" spans="2:2">
      <c r="B1853" s="49" t="s">
        <v>2540</v>
      </c>
    </row>
    <row r="1854" spans="2:2">
      <c r="B1854" s="41"/>
    </row>
    <row r="1855" spans="2:2">
      <c r="B1855" s="42" t="s">
        <v>1977</v>
      </c>
    </row>
    <row r="1856" spans="2:2">
      <c r="B1856" s="43"/>
    </row>
    <row r="1857" spans="2:3">
      <c r="B1857" s="49" t="s">
        <v>2541</v>
      </c>
    </row>
    <row r="1861" spans="2:3" ht="24">
      <c r="B1861" s="48" t="s">
        <v>2105</v>
      </c>
    </row>
    <row r="1862" spans="2:3">
      <c r="B1862" s="41"/>
    </row>
    <row r="1863" spans="2:3">
      <c r="B1863" s="42" t="s">
        <v>2542</v>
      </c>
    </row>
    <row r="1864" spans="2:3">
      <c r="B1864" s="41"/>
    </row>
    <row r="1865" spans="2:3">
      <c r="B1865" s="50" t="s">
        <v>2543</v>
      </c>
    </row>
    <row r="1869" spans="2:3" ht="24">
      <c r="B1869" s="48" t="s">
        <v>2544</v>
      </c>
    </row>
    <row r="1871" spans="2:3">
      <c r="B1871" s="51" t="s">
        <v>212</v>
      </c>
      <c r="C1871" s="51" t="s">
        <v>177</v>
      </c>
    </row>
    <row r="1872" spans="2:3" ht="30">
      <c r="B1872" s="52" t="s">
        <v>2545</v>
      </c>
      <c r="C1872" s="53" t="s">
        <v>2546</v>
      </c>
    </row>
    <row r="1873" spans="2:3">
      <c r="B1873" s="52" t="s">
        <v>2547</v>
      </c>
      <c r="C1873" s="53" t="s">
        <v>2548</v>
      </c>
    </row>
    <row r="1874" spans="2:3" ht="30">
      <c r="B1874" s="52" t="s">
        <v>2549</v>
      </c>
      <c r="C1874" s="53" t="s">
        <v>2550</v>
      </c>
    </row>
    <row r="1875" spans="2:3" ht="30">
      <c r="B1875" s="52" t="s">
        <v>2551</v>
      </c>
      <c r="C1875" s="53" t="s">
        <v>2552</v>
      </c>
    </row>
    <row r="1876" spans="2:3" ht="30">
      <c r="B1876" s="52" t="s">
        <v>2553</v>
      </c>
      <c r="C1876" s="53" t="s">
        <v>2554</v>
      </c>
    </row>
    <row r="1879" spans="2:3" ht="24">
      <c r="B1879" s="48" t="s">
        <v>2159</v>
      </c>
    </row>
    <row r="1881" spans="2:3">
      <c r="B1881" s="51" t="s">
        <v>2555</v>
      </c>
      <c r="C1881" s="51" t="s">
        <v>288</v>
      </c>
    </row>
    <row r="1882" spans="2:3" ht="30">
      <c r="B1882" s="52" t="s">
        <v>2556</v>
      </c>
      <c r="C1882" s="53" t="s">
        <v>2557</v>
      </c>
    </row>
    <row r="1883" spans="2:3" ht="45">
      <c r="B1883" s="52" t="s">
        <v>2558</v>
      </c>
      <c r="C1883" s="53" t="s">
        <v>2559</v>
      </c>
    </row>
    <row r="1884" spans="2:3" ht="30">
      <c r="B1884" s="52" t="s">
        <v>2560</v>
      </c>
      <c r="C1884" s="53" t="s">
        <v>2561</v>
      </c>
    </row>
    <row r="1885" spans="2:3" ht="30">
      <c r="B1885" s="52" t="s">
        <v>2562</v>
      </c>
      <c r="C1885" s="53" t="s">
        <v>2563</v>
      </c>
    </row>
    <row r="1888" spans="2:3" ht="24">
      <c r="B1888" s="48" t="s">
        <v>2564</v>
      </c>
    </row>
    <row r="1889" spans="2:4">
      <c r="B1889" s="41"/>
    </row>
    <row r="1890" spans="2:4">
      <c r="B1890" s="42" t="s">
        <v>2565</v>
      </c>
    </row>
    <row r="1891" spans="2:4">
      <c r="B1891" s="41"/>
    </row>
    <row r="1892" spans="2:4">
      <c r="B1892" s="41"/>
    </row>
    <row r="1893" spans="2:4">
      <c r="B1893" s="43"/>
    </row>
    <row r="1894" spans="2:4">
      <c r="B1894" s="47" t="s">
        <v>2566</v>
      </c>
    </row>
    <row r="1895" spans="2:4">
      <c r="B1895" s="43"/>
    </row>
    <row r="1896" spans="2:4">
      <c r="B1896" s="47" t="s">
        <v>2567</v>
      </c>
    </row>
    <row r="1897" spans="2:4">
      <c r="B1897" s="41"/>
    </row>
    <row r="1898" spans="2:4">
      <c r="B1898" s="42" t="s">
        <v>2568</v>
      </c>
    </row>
    <row r="1899" spans="2:4">
      <c r="B1899" s="41"/>
    </row>
    <row r="1900" spans="2:4">
      <c r="B1900" s="41"/>
    </row>
    <row r="1901" spans="2:4">
      <c r="B1901" s="43"/>
    </row>
    <row r="1902" spans="2:4">
      <c r="B1902" s="47" t="s">
        <v>2569</v>
      </c>
    </row>
    <row r="1904" spans="2:4">
      <c r="B1904" s="51" t="s">
        <v>515</v>
      </c>
      <c r="C1904" s="51" t="s">
        <v>2129</v>
      </c>
      <c r="D1904" s="51" t="s">
        <v>2072</v>
      </c>
    </row>
    <row r="1905" spans="2:4" ht="45">
      <c r="B1905" s="52" t="s">
        <v>2181</v>
      </c>
      <c r="C1905" s="53" t="s">
        <v>2075</v>
      </c>
      <c r="D1905" s="53" t="s">
        <v>2570</v>
      </c>
    </row>
    <row r="1906" spans="2:4" ht="30">
      <c r="B1906" s="52" t="s">
        <v>2571</v>
      </c>
      <c r="C1906" s="53" t="s">
        <v>2134</v>
      </c>
      <c r="D1906" s="53" t="s">
        <v>2572</v>
      </c>
    </row>
    <row r="1907" spans="2:4" ht="30">
      <c r="B1907" s="52" t="s">
        <v>2198</v>
      </c>
      <c r="C1907" s="53" t="s">
        <v>2199</v>
      </c>
      <c r="D1907" s="53" t="s">
        <v>2573</v>
      </c>
    </row>
    <row r="1937" spans="2:2" ht="18">
      <c r="B1937" s="40" t="s">
        <v>2574</v>
      </c>
    </row>
    <row r="1938" spans="2:2">
      <c r="B1938" s="41"/>
    </row>
    <row r="1939" spans="2:2">
      <c r="B1939" s="42" t="s">
        <v>2575</v>
      </c>
    </row>
    <row r="1940" spans="2:2">
      <c r="B1940" s="56" t="s">
        <v>2576</v>
      </c>
    </row>
    <row r="1941" spans="2:2">
      <c r="B1941" s="41"/>
    </row>
    <row r="1942" spans="2:2">
      <c r="B1942" s="42" t="s">
        <v>2577</v>
      </c>
    </row>
    <row r="1943" spans="2:2">
      <c r="B1943" s="56" t="s">
        <v>2578</v>
      </c>
    </row>
    <row r="1947" spans="2:2" ht="18">
      <c r="B1947" s="40" t="s">
        <v>2579</v>
      </c>
    </row>
    <row r="1948" spans="2:2">
      <c r="B1948" s="41"/>
    </row>
    <row r="1949" spans="2:2">
      <c r="B1949" s="50" t="s">
        <v>2580</v>
      </c>
    </row>
    <row r="1950" spans="2:2">
      <c r="B1950" s="41"/>
    </row>
    <row r="1951" spans="2:2">
      <c r="B1951" s="50" t="s">
        <v>2581</v>
      </c>
    </row>
    <row r="1952" spans="2:2">
      <c r="B1952" s="41"/>
    </row>
    <row r="1953" spans="2:2">
      <c r="B1953" s="50" t="s">
        <v>2582</v>
      </c>
    </row>
    <row r="1956" spans="2:2" ht="16.5">
      <c r="B1956" s="37" t="s">
        <v>2583</v>
      </c>
    </row>
    <row r="1983" spans="2:2" ht="18">
      <c r="B1983" s="40" t="s">
        <v>2584</v>
      </c>
    </row>
    <row r="1984" spans="2:2">
      <c r="B1984" s="41"/>
    </row>
    <row r="1985" spans="2:2">
      <c r="B1985" s="42" t="s">
        <v>2585</v>
      </c>
    </row>
    <row r="1986" spans="2:2">
      <c r="B1986" s="50" t="s">
        <v>2586</v>
      </c>
    </row>
    <row r="1987" spans="2:2">
      <c r="B1987" s="41"/>
    </row>
    <row r="1988" spans="2:2">
      <c r="B1988" s="42" t="s">
        <v>2587</v>
      </c>
    </row>
    <row r="1989" spans="2:2">
      <c r="B1989" s="50" t="s">
        <v>2588</v>
      </c>
    </row>
    <row r="1993" spans="2:2" ht="24">
      <c r="B1993" s="48" t="s">
        <v>2106</v>
      </c>
    </row>
    <row r="1994" spans="2:2">
      <c r="B1994" s="41"/>
    </row>
    <row r="1995" spans="2:2">
      <c r="B1995" s="42" t="s">
        <v>2589</v>
      </c>
    </row>
    <row r="1996" spans="2:2">
      <c r="B1996" s="41"/>
    </row>
    <row r="1997" spans="2:2">
      <c r="B1997" s="41"/>
    </row>
    <row r="1998" spans="2:2">
      <c r="B1998" s="43"/>
    </row>
    <row r="1999" spans="2:2">
      <c r="B1999" s="47" t="s">
        <v>2590</v>
      </c>
    </row>
    <row r="2000" spans="2:2">
      <c r="B2000" s="43"/>
    </row>
    <row r="2001" spans="2:2">
      <c r="B2001" s="47" t="s">
        <v>2591</v>
      </c>
    </row>
    <row r="2002" spans="2:2">
      <c r="B2002" s="41"/>
    </row>
    <row r="2003" spans="2:2">
      <c r="B2003" s="42" t="s">
        <v>2592</v>
      </c>
    </row>
    <row r="2004" spans="2:2">
      <c r="B2004" s="41"/>
    </row>
    <row r="2005" spans="2:2">
      <c r="B2005" s="42" t="s">
        <v>2593</v>
      </c>
    </row>
    <row r="2006" spans="2:2">
      <c r="B2006" s="41"/>
    </row>
    <row r="2007" spans="2:2">
      <c r="B2007" s="42" t="s">
        <v>2594</v>
      </c>
    </row>
    <row r="2008" spans="2:2">
      <c r="B2008" s="41"/>
    </row>
    <row r="2009" spans="2:2">
      <c r="B2009" s="42" t="s">
        <v>2595</v>
      </c>
    </row>
    <row r="2013" spans="2:2" ht="24">
      <c r="B2013" s="48" t="s">
        <v>2596</v>
      </c>
    </row>
    <row r="2014" spans="2:2">
      <c r="B2014" s="41"/>
    </row>
    <row r="2015" spans="2:2">
      <c r="B2015" s="50" t="s">
        <v>2597</v>
      </c>
    </row>
    <row r="2016" spans="2:2">
      <c r="B2016" s="41"/>
    </row>
    <row r="2017" spans="2:4">
      <c r="B2017" s="50" t="s">
        <v>2598</v>
      </c>
    </row>
    <row r="2018" spans="2:4">
      <c r="B2018" s="41"/>
    </row>
    <row r="2019" spans="2:4">
      <c r="B2019" s="50" t="s">
        <v>2599</v>
      </c>
    </row>
    <row r="2020" spans="2:4">
      <c r="B2020" s="41"/>
    </row>
    <row r="2021" spans="2:4">
      <c r="B2021" s="50" t="s">
        <v>2600</v>
      </c>
    </row>
    <row r="2022" spans="2:4">
      <c r="B2022" s="41"/>
    </row>
    <row r="2023" spans="2:4">
      <c r="B2023" s="50" t="s">
        <v>2601</v>
      </c>
    </row>
    <row r="2026" spans="2:4">
      <c r="B2026" s="51" t="s">
        <v>146</v>
      </c>
      <c r="C2026" s="51" t="s">
        <v>2602</v>
      </c>
      <c r="D2026" s="51" t="s">
        <v>288</v>
      </c>
    </row>
    <row r="2027" spans="2:4" ht="30">
      <c r="B2027" s="52" t="s">
        <v>1484</v>
      </c>
      <c r="C2027" s="53" t="s">
        <v>2603</v>
      </c>
      <c r="D2027" s="53" t="s">
        <v>2604</v>
      </c>
    </row>
    <row r="2028" spans="2:4" ht="30">
      <c r="B2028" s="52" t="s">
        <v>2264</v>
      </c>
      <c r="C2028" s="53" t="s">
        <v>2605</v>
      </c>
      <c r="D2028" s="53" t="s">
        <v>2606</v>
      </c>
    </row>
    <row r="2029" spans="2:4" ht="30">
      <c r="B2029" s="52" t="s">
        <v>1492</v>
      </c>
      <c r="C2029" s="53" t="s">
        <v>2605</v>
      </c>
      <c r="D2029" s="53" t="s">
        <v>2607</v>
      </c>
    </row>
    <row r="2056" spans="2:2" ht="24">
      <c r="B2056" s="48" t="s">
        <v>2608</v>
      </c>
    </row>
    <row r="2057" spans="2:2">
      <c r="B2057" s="41"/>
    </row>
    <row r="2058" spans="2:2">
      <c r="B2058" s="42" t="s">
        <v>2609</v>
      </c>
    </row>
    <row r="2059" spans="2:2">
      <c r="B2059" s="43"/>
    </row>
    <row r="2060" spans="2:2">
      <c r="B2060" s="49" t="s">
        <v>2610</v>
      </c>
    </row>
    <row r="2061" spans="2:2">
      <c r="B2061" s="47" t="s">
        <v>109</v>
      </c>
    </row>
    <row r="2062" spans="2:2">
      <c r="B2062" s="44" t="s">
        <v>2611</v>
      </c>
    </row>
    <row r="2063" spans="2:2">
      <c r="B2063" s="41"/>
    </row>
    <row r="2064" spans="2:2">
      <c r="B2064" s="50" t="s">
        <v>2612</v>
      </c>
    </row>
    <row r="2065" spans="2:2">
      <c r="B2065" s="41"/>
    </row>
    <row r="2066" spans="2:2">
      <c r="B2066" s="41"/>
    </row>
    <row r="2067" spans="2:2">
      <c r="B2067" s="43"/>
    </row>
    <row r="2068" spans="2:2">
      <c r="B2068" s="47" t="s">
        <v>2613</v>
      </c>
    </row>
    <row r="2069" spans="2:2">
      <c r="B2069" s="43"/>
    </row>
    <row r="2070" spans="2:2">
      <c r="B2070" s="47" t="s">
        <v>2614</v>
      </c>
    </row>
    <row r="2074" spans="2:2" ht="24">
      <c r="B2074" s="48" t="s">
        <v>2106</v>
      </c>
    </row>
    <row r="2075" spans="2:2">
      <c r="B2075" s="41"/>
    </row>
    <row r="2076" spans="2:2">
      <c r="B2076" s="42" t="s">
        <v>2615</v>
      </c>
    </row>
    <row r="2077" spans="2:2">
      <c r="B2077" s="41"/>
    </row>
    <row r="2078" spans="2:2">
      <c r="B2078" s="41"/>
    </row>
    <row r="2079" spans="2:2">
      <c r="B2079" s="43"/>
    </row>
    <row r="2080" spans="2:2">
      <c r="B2080" s="47" t="s">
        <v>2616</v>
      </c>
    </row>
    <row r="2081" spans="2:2">
      <c r="B2081" s="43"/>
    </row>
    <row r="2082" spans="2:2">
      <c r="B2082" s="47" t="s">
        <v>2617</v>
      </c>
    </row>
    <row r="2083" spans="2:2">
      <c r="B2083" s="41"/>
    </row>
    <row r="2084" spans="2:2">
      <c r="B2084" s="42" t="s">
        <v>2618</v>
      </c>
    </row>
    <row r="2085" spans="2:2">
      <c r="B2085" s="41"/>
    </row>
    <row r="2086" spans="2:2">
      <c r="B2086" s="41"/>
    </row>
    <row r="2087" spans="2:2">
      <c r="B2087" s="43"/>
    </row>
    <row r="2088" spans="2:2">
      <c r="B2088" s="47" t="s">
        <v>2619</v>
      </c>
    </row>
    <row r="2089" spans="2:2">
      <c r="B2089" s="41"/>
    </row>
    <row r="2090" spans="2:2">
      <c r="B2090" s="42" t="s">
        <v>2620</v>
      </c>
    </row>
    <row r="2091" spans="2:2">
      <c r="B2091" s="41"/>
    </row>
    <row r="2092" spans="2:2">
      <c r="B2092" s="42" t="s">
        <v>2621</v>
      </c>
    </row>
    <row r="2093" spans="2:2">
      <c r="B2093" s="41"/>
    </row>
    <row r="2094" spans="2:2">
      <c r="B2094" s="41"/>
    </row>
    <row r="2095" spans="2:2">
      <c r="B2095" s="43"/>
    </row>
    <row r="2096" spans="2:2">
      <c r="B2096" s="47" t="s">
        <v>2622</v>
      </c>
    </row>
    <row r="2099" spans="2:4" ht="24">
      <c r="B2099" s="48" t="s">
        <v>2623</v>
      </c>
    </row>
    <row r="2103" spans="2:4" ht="18">
      <c r="B2103" s="40" t="s">
        <v>2624</v>
      </c>
    </row>
    <row r="2105" spans="2:4">
      <c r="B2105" s="51" t="s">
        <v>212</v>
      </c>
      <c r="C2105" s="51" t="s">
        <v>2217</v>
      </c>
      <c r="D2105" s="51" t="s">
        <v>288</v>
      </c>
    </row>
    <row r="2106" spans="2:4" ht="45">
      <c r="B2106" s="52">
        <v>370199</v>
      </c>
      <c r="C2106" s="53" t="s">
        <v>2625</v>
      </c>
      <c r="D2106" s="52" t="s">
        <v>2626</v>
      </c>
    </row>
    <row r="2107" spans="2:4" ht="30">
      <c r="B2107" s="52" t="s">
        <v>2627</v>
      </c>
      <c r="C2107" s="53" t="s">
        <v>2628</v>
      </c>
      <c r="D2107" s="57"/>
    </row>
    <row r="2108" spans="2:4">
      <c r="B2108" s="83" t="s">
        <v>2629</v>
      </c>
      <c r="C2108" s="52" t="s">
        <v>2630</v>
      </c>
      <c r="D2108" s="83" t="s">
        <v>2632</v>
      </c>
    </row>
    <row r="2109" spans="2:4" ht="30">
      <c r="B2109" s="83"/>
      <c r="C2109" s="53" t="s">
        <v>2631</v>
      </c>
      <c r="D2109" s="83"/>
    </row>
    <row r="2112" spans="2:4" ht="18">
      <c r="B2112" s="40" t="s">
        <v>2633</v>
      </c>
    </row>
    <row r="2113" spans="2:2">
      <c r="B2113" s="41"/>
    </row>
    <row r="2114" spans="2:2">
      <c r="B2114" s="42" t="s">
        <v>2634</v>
      </c>
    </row>
    <row r="2115" spans="2:2">
      <c r="B2115" s="41"/>
    </row>
    <row r="2116" spans="2:2">
      <c r="B2116" s="41"/>
    </row>
    <row r="2117" spans="2:2">
      <c r="B2117" s="43"/>
    </row>
    <row r="2118" spans="2:2">
      <c r="B2118" s="47" t="s">
        <v>2635</v>
      </c>
    </row>
    <row r="2119" spans="2:2">
      <c r="B2119" s="43"/>
    </row>
    <row r="2120" spans="2:2">
      <c r="B2120" s="47" t="s">
        <v>2636</v>
      </c>
    </row>
    <row r="2121" spans="2:2">
      <c r="B2121" s="43"/>
    </row>
    <row r="2122" spans="2:2">
      <c r="B2122" s="47" t="s">
        <v>2637</v>
      </c>
    </row>
    <row r="2123" spans="2:2">
      <c r="B2123" s="47" t="s">
        <v>2638</v>
      </c>
    </row>
    <row r="2124" spans="2:2">
      <c r="B2124" s="47" t="s">
        <v>2639</v>
      </c>
    </row>
    <row r="2125" spans="2:2">
      <c r="B2125" s="47" t="s">
        <v>2640</v>
      </c>
    </row>
    <row r="2126" spans="2:2">
      <c r="B2126" s="41"/>
    </row>
    <row r="2127" spans="2:2">
      <c r="B2127" s="50" t="s">
        <v>2641</v>
      </c>
    </row>
    <row r="2128" spans="2:2">
      <c r="B2128" s="41"/>
    </row>
    <row r="2129" spans="2:2">
      <c r="B2129" s="41"/>
    </row>
    <row r="2130" spans="2:2">
      <c r="B2130" s="43"/>
    </row>
    <row r="2131" spans="2:2">
      <c r="B2131" s="47" t="s">
        <v>2642</v>
      </c>
    </row>
    <row r="2132" spans="2:2">
      <c r="B2132" s="43"/>
    </row>
    <row r="2133" spans="2:2">
      <c r="B2133" s="47" t="s">
        <v>2643</v>
      </c>
    </row>
    <row r="2159" spans="2:2" ht="24">
      <c r="B2159" s="48" t="s">
        <v>2608</v>
      </c>
    </row>
    <row r="2161" spans="2:2">
      <c r="B2161" s="55">
        <v>850213</v>
      </c>
    </row>
    <row r="2162" spans="2:2">
      <c r="B2162" s="41"/>
    </row>
    <row r="2163" spans="2:2">
      <c r="B2163" s="50" t="s">
        <v>2644</v>
      </c>
    </row>
    <row r="2165" spans="2:2">
      <c r="B2165" s="21" t="s">
        <v>109</v>
      </c>
    </row>
    <row r="2166" spans="2:2">
      <c r="B2166" s="41"/>
    </row>
    <row r="2167" spans="2:2">
      <c r="B2167" s="42" t="s">
        <v>2645</v>
      </c>
    </row>
    <row r="2168" spans="2:2">
      <c r="B2168" s="41"/>
    </row>
    <row r="2169" spans="2:2">
      <c r="B2169" s="50" t="s">
        <v>2646</v>
      </c>
    </row>
    <row r="2170" spans="2:2">
      <c r="B2170" s="41"/>
    </row>
    <row r="2171" spans="2:2">
      <c r="B2171" s="41"/>
    </row>
    <row r="2172" spans="2:2">
      <c r="B2172" s="43"/>
    </row>
    <row r="2173" spans="2:2">
      <c r="B2173" s="44" t="s">
        <v>2647</v>
      </c>
    </row>
    <row r="2177" spans="2:3" ht="24">
      <c r="B2177" s="48" t="s">
        <v>2106</v>
      </c>
    </row>
    <row r="2178" spans="2:3">
      <c r="B2178" s="41"/>
    </row>
    <row r="2179" spans="2:3">
      <c r="B2179" s="42" t="s">
        <v>2648</v>
      </c>
    </row>
    <row r="2180" spans="2:3">
      <c r="B2180" s="41"/>
    </row>
    <row r="2181" spans="2:3">
      <c r="B2181" s="42" t="s">
        <v>2649</v>
      </c>
    </row>
    <row r="2182" spans="2:3">
      <c r="B2182" s="41"/>
    </row>
    <row r="2183" spans="2:3">
      <c r="B2183" s="42" t="s">
        <v>2650</v>
      </c>
    </row>
    <row r="2184" spans="2:3">
      <c r="B2184" s="41"/>
    </row>
    <row r="2185" spans="2:3">
      <c r="B2185" s="42" t="s">
        <v>2651</v>
      </c>
    </row>
    <row r="2186" spans="2:3">
      <c r="B2186" s="41"/>
    </row>
    <row r="2187" spans="2:3">
      <c r="B2187" s="42" t="s">
        <v>2652</v>
      </c>
    </row>
    <row r="2191" spans="2:3">
      <c r="B2191" s="51" t="s">
        <v>2653</v>
      </c>
      <c r="C2191" s="51" t="s">
        <v>288</v>
      </c>
    </row>
    <row r="2192" spans="2:3" ht="30">
      <c r="B2192" s="53" t="s">
        <v>2654</v>
      </c>
      <c r="C2192" s="53" t="s">
        <v>2655</v>
      </c>
    </row>
    <row r="2193" spans="2:4" ht="30">
      <c r="B2193" s="53" t="s">
        <v>2656</v>
      </c>
      <c r="C2193" s="53" t="s">
        <v>2657</v>
      </c>
    </row>
    <row r="2194" spans="2:4" ht="30">
      <c r="B2194" s="53" t="s">
        <v>2658</v>
      </c>
      <c r="C2194" s="53" t="s">
        <v>2659</v>
      </c>
    </row>
    <row r="2195" spans="2:4" ht="30">
      <c r="B2195" s="53" t="s">
        <v>2660</v>
      </c>
      <c r="C2195" s="53" t="s">
        <v>2661</v>
      </c>
    </row>
    <row r="2196" spans="2:4" ht="30">
      <c r="B2196" s="53" t="s">
        <v>2662</v>
      </c>
      <c r="C2196" s="53" t="s">
        <v>2663</v>
      </c>
    </row>
    <row r="2197" spans="2:4" ht="30">
      <c r="B2197" s="53" t="s">
        <v>2664</v>
      </c>
      <c r="C2197" s="53" t="s">
        <v>2665</v>
      </c>
    </row>
    <row r="2199" spans="2:4">
      <c r="B2199" s="51" t="s">
        <v>146</v>
      </c>
      <c r="C2199" s="51" t="s">
        <v>2666</v>
      </c>
      <c r="D2199" s="51" t="s">
        <v>288</v>
      </c>
    </row>
    <row r="2200" spans="2:4" ht="45">
      <c r="B2200" s="52" t="s">
        <v>2667</v>
      </c>
      <c r="C2200" s="53" t="s">
        <v>2603</v>
      </c>
      <c r="D2200" s="53" t="s">
        <v>2668</v>
      </c>
    </row>
    <row r="2201" spans="2:4" ht="45">
      <c r="B2201" s="52" t="s">
        <v>2669</v>
      </c>
      <c r="C2201" s="53" t="s">
        <v>2670</v>
      </c>
      <c r="D2201" s="53" t="s">
        <v>2671</v>
      </c>
    </row>
    <row r="2229" spans="2:3">
      <c r="B2229" s="51" t="s">
        <v>2672</v>
      </c>
      <c r="C2229" s="51" t="s">
        <v>2555</v>
      </c>
    </row>
    <row r="2230" spans="2:3">
      <c r="B2230" s="53" t="s">
        <v>2673</v>
      </c>
      <c r="C2230" s="53" t="s">
        <v>2674</v>
      </c>
    </row>
    <row r="2231" spans="2:3">
      <c r="B2231" s="53" t="s">
        <v>2675</v>
      </c>
      <c r="C2231" s="53" t="s">
        <v>2676</v>
      </c>
    </row>
    <row r="2232" spans="2:3" ht="30">
      <c r="B2232" s="53" t="s">
        <v>2677</v>
      </c>
      <c r="C2232" s="53" t="s">
        <v>2678</v>
      </c>
    </row>
    <row r="2233" spans="2:3" ht="30">
      <c r="B2233" s="53" t="s">
        <v>2679</v>
      </c>
      <c r="C2233" s="53" t="s">
        <v>2680</v>
      </c>
    </row>
    <row r="2234" spans="2:3">
      <c r="B2234" s="53" t="s">
        <v>2681</v>
      </c>
      <c r="C2234" s="53" t="s">
        <v>2682</v>
      </c>
    </row>
    <row r="2235" spans="2:3" ht="30">
      <c r="B2235" s="53" t="s">
        <v>2683</v>
      </c>
      <c r="C2235" s="53" t="s">
        <v>2684</v>
      </c>
    </row>
    <row r="2236" spans="2:3" ht="30">
      <c r="B2236" s="53" t="s">
        <v>2685</v>
      </c>
      <c r="C2236" s="53" t="s">
        <v>2686</v>
      </c>
    </row>
    <row r="2237" spans="2:3">
      <c r="B2237" s="53" t="s">
        <v>2687</v>
      </c>
      <c r="C2237" s="53" t="s">
        <v>2688</v>
      </c>
    </row>
    <row r="2238" spans="2:3" ht="30">
      <c r="B2238" s="53" t="s">
        <v>2689</v>
      </c>
      <c r="C2238" s="53" t="s">
        <v>2690</v>
      </c>
    </row>
    <row r="2265" spans="2:3" ht="24">
      <c r="B2265" s="48" t="s">
        <v>2691</v>
      </c>
    </row>
    <row r="2267" spans="2:3">
      <c r="B2267" s="51" t="s">
        <v>167</v>
      </c>
      <c r="C2267" s="51" t="s">
        <v>288</v>
      </c>
    </row>
    <row r="2268" spans="2:3" ht="45">
      <c r="B2268" s="52" t="s">
        <v>2692</v>
      </c>
      <c r="C2268" s="53" t="s">
        <v>2693</v>
      </c>
    </row>
    <row r="2269" spans="2:3" ht="30">
      <c r="B2269" s="52" t="s">
        <v>2694</v>
      </c>
      <c r="C2269" s="53" t="s">
        <v>2695</v>
      </c>
    </row>
    <row r="2270" spans="2:3" ht="45">
      <c r="B2270" s="52" t="s">
        <v>2696</v>
      </c>
      <c r="C2270" s="53" t="s">
        <v>2697</v>
      </c>
    </row>
    <row r="2273" spans="2:3" ht="24">
      <c r="B2273" s="48" t="s">
        <v>2698</v>
      </c>
    </row>
    <row r="2275" spans="2:3">
      <c r="B2275" s="51" t="s">
        <v>212</v>
      </c>
      <c r="C2275" s="51" t="s">
        <v>288</v>
      </c>
    </row>
    <row r="2276" spans="2:3">
      <c r="B2276" s="52" t="s">
        <v>1544</v>
      </c>
      <c r="C2276" s="53">
        <v>8502</v>
      </c>
    </row>
    <row r="2277" spans="2:3" ht="30">
      <c r="B2277" s="52" t="s">
        <v>164</v>
      </c>
      <c r="C2277" s="53" t="s">
        <v>2699</v>
      </c>
    </row>
    <row r="2278" spans="2:3" ht="30">
      <c r="B2278" s="52" t="s">
        <v>2555</v>
      </c>
      <c r="C2278" s="53" t="s">
        <v>2700</v>
      </c>
    </row>
    <row r="2279" spans="2:3" ht="30">
      <c r="B2279" s="52" t="s">
        <v>2701</v>
      </c>
      <c r="C2279" s="53" t="s">
        <v>2702</v>
      </c>
    </row>
    <row r="2307" spans="2:2" ht="24">
      <c r="B2307" s="48" t="s">
        <v>2608</v>
      </c>
    </row>
    <row r="2309" spans="2:2">
      <c r="B2309" s="55">
        <v>841830</v>
      </c>
    </row>
    <row r="2310" spans="2:2">
      <c r="B2310" s="43"/>
    </row>
    <row r="2311" spans="2:2">
      <c r="B2311" s="49" t="s">
        <v>2703</v>
      </c>
    </row>
    <row r="2313" spans="2:2">
      <c r="B2313" s="21" t="s">
        <v>109</v>
      </c>
    </row>
    <row r="2314" spans="2:2">
      <c r="B2314" s="41"/>
    </row>
    <row r="2315" spans="2:2">
      <c r="B2315" s="42" t="s">
        <v>2704</v>
      </c>
    </row>
    <row r="2316" spans="2:2">
      <c r="B2316" s="41"/>
    </row>
    <row r="2317" spans="2:2">
      <c r="B2317" s="42" t="s">
        <v>2705</v>
      </c>
    </row>
    <row r="2319" spans="2:2">
      <c r="B2319" s="21" t="s">
        <v>2706</v>
      </c>
    </row>
    <row r="2323" spans="2:3" ht="24">
      <c r="B2323" s="48" t="s">
        <v>2707</v>
      </c>
    </row>
    <row r="2325" spans="2:3">
      <c r="B2325" s="51" t="s">
        <v>167</v>
      </c>
      <c r="C2325" s="51" t="s">
        <v>288</v>
      </c>
    </row>
    <row r="2326" spans="2:3" ht="45">
      <c r="B2326" s="52" t="s">
        <v>2708</v>
      </c>
      <c r="C2326" s="53" t="s">
        <v>2709</v>
      </c>
    </row>
    <row r="2327" spans="2:3" ht="30">
      <c r="B2327" s="52" t="s">
        <v>2710</v>
      </c>
      <c r="C2327" s="53" t="s">
        <v>2711</v>
      </c>
    </row>
    <row r="2328" spans="2:3" ht="45">
      <c r="B2328" s="52" t="s">
        <v>2712</v>
      </c>
      <c r="C2328" s="53" t="s">
        <v>2713</v>
      </c>
    </row>
    <row r="2329" spans="2:3" ht="45">
      <c r="B2329" s="52" t="s">
        <v>1640</v>
      </c>
      <c r="C2329" s="53" t="s">
        <v>2714</v>
      </c>
    </row>
    <row r="2332" spans="2:3" ht="24">
      <c r="B2332" s="48" t="s">
        <v>2715</v>
      </c>
    </row>
    <row r="2333" spans="2:3">
      <c r="B2333" s="41"/>
    </row>
    <row r="2334" spans="2:3">
      <c r="B2334" s="50" t="s">
        <v>2716</v>
      </c>
    </row>
    <row r="2335" spans="2:3">
      <c r="B2335" s="41"/>
    </row>
    <row r="2336" spans="2:3">
      <c r="B2336" s="50" t="s">
        <v>2717</v>
      </c>
    </row>
    <row r="2337" spans="2:2">
      <c r="B2337" s="41"/>
    </row>
    <row r="2338" spans="2:2">
      <c r="B2338" s="50" t="s">
        <v>2718</v>
      </c>
    </row>
    <row r="2366" spans="2:2" ht="24">
      <c r="B2366" s="48" t="s">
        <v>2608</v>
      </c>
    </row>
    <row r="2368" spans="2:2">
      <c r="B2368" s="55">
        <v>870340</v>
      </c>
    </row>
    <row r="2369" spans="2:2">
      <c r="B2369" s="43"/>
    </row>
    <row r="2370" spans="2:2">
      <c r="B2370" s="49" t="s">
        <v>2719</v>
      </c>
    </row>
    <row r="2372" spans="2:2">
      <c r="B2372" s="21" t="s">
        <v>109</v>
      </c>
    </row>
    <row r="2373" spans="2:2">
      <c r="B2373" s="41"/>
    </row>
    <row r="2374" spans="2:2">
      <c r="B2374" s="42" t="s">
        <v>2720</v>
      </c>
    </row>
    <row r="2375" spans="2:2">
      <c r="B2375" s="41"/>
    </row>
    <row r="2376" spans="2:2">
      <c r="B2376" s="42" t="s">
        <v>2721</v>
      </c>
    </row>
    <row r="2377" spans="2:2">
      <c r="B2377" s="41"/>
    </row>
    <row r="2378" spans="2:2">
      <c r="B2378" s="42" t="s">
        <v>2722</v>
      </c>
    </row>
    <row r="2380" spans="2:2">
      <c r="B2380" s="21" t="s">
        <v>2723</v>
      </c>
    </row>
    <row r="2384" spans="2:2" ht="24">
      <c r="B2384" s="48" t="s">
        <v>2707</v>
      </c>
    </row>
    <row r="2386" spans="2:3">
      <c r="B2386" s="51" t="s">
        <v>167</v>
      </c>
      <c r="C2386" s="51" t="s">
        <v>288</v>
      </c>
    </row>
    <row r="2387" spans="2:3" ht="45">
      <c r="B2387" s="52" t="s">
        <v>2724</v>
      </c>
      <c r="C2387" s="53" t="s">
        <v>2725</v>
      </c>
    </row>
    <row r="2388" spans="2:3">
      <c r="B2388" s="52" t="s">
        <v>2726</v>
      </c>
      <c r="C2388" s="53" t="s">
        <v>2727</v>
      </c>
    </row>
    <row r="2389" spans="2:3" ht="30">
      <c r="B2389" s="52" t="s">
        <v>2708</v>
      </c>
      <c r="C2389" s="53" t="s">
        <v>2728</v>
      </c>
    </row>
    <row r="2390" spans="2:3" ht="60">
      <c r="B2390" s="52" t="s">
        <v>2729</v>
      </c>
      <c r="C2390" s="53" t="s">
        <v>2730</v>
      </c>
    </row>
    <row r="2393" spans="2:3" ht="24">
      <c r="B2393" s="48" t="s">
        <v>2731</v>
      </c>
    </row>
    <row r="2394" spans="2:3">
      <c r="B2394" s="41"/>
    </row>
    <row r="2395" spans="2:3">
      <c r="B2395" s="50" t="s">
        <v>2732</v>
      </c>
    </row>
    <row r="2396" spans="2:3">
      <c r="B2396" s="41"/>
    </row>
    <row r="2397" spans="2:3">
      <c r="B2397" s="50" t="s">
        <v>2733</v>
      </c>
    </row>
    <row r="2398" spans="2:3">
      <c r="B2398" s="41"/>
    </row>
    <row r="2399" spans="2:3">
      <c r="B2399" s="50" t="s">
        <v>2734</v>
      </c>
    </row>
    <row r="2400" spans="2:3">
      <c r="B2400" s="41"/>
    </row>
    <row r="2401" spans="2:3">
      <c r="B2401" s="50" t="s">
        <v>2735</v>
      </c>
    </row>
    <row r="2402" spans="2:3">
      <c r="B2402" s="41"/>
    </row>
    <row r="2403" spans="2:3">
      <c r="B2403" s="50" t="s">
        <v>2736</v>
      </c>
    </row>
    <row r="2404" spans="2:3">
      <c r="B2404" s="41"/>
    </row>
    <row r="2405" spans="2:3">
      <c r="B2405" s="50" t="s">
        <v>2737</v>
      </c>
    </row>
    <row r="2409" spans="2:3" ht="24">
      <c r="B2409" s="48" t="s">
        <v>2698</v>
      </c>
    </row>
    <row r="2411" spans="2:3">
      <c r="B2411" s="51" t="s">
        <v>212</v>
      </c>
      <c r="C2411" s="51" t="s">
        <v>288</v>
      </c>
    </row>
    <row r="2412" spans="2:3">
      <c r="B2412" s="52" t="s">
        <v>1544</v>
      </c>
      <c r="C2412" s="53">
        <v>870340</v>
      </c>
    </row>
    <row r="2413" spans="2:3" ht="45">
      <c r="B2413" s="52" t="s">
        <v>164</v>
      </c>
      <c r="C2413" s="53" t="s">
        <v>2738</v>
      </c>
    </row>
    <row r="2414" spans="2:3" ht="30">
      <c r="B2414" s="52" t="s">
        <v>2739</v>
      </c>
      <c r="C2414" s="53" t="s">
        <v>2740</v>
      </c>
    </row>
    <row r="2415" spans="2:3">
      <c r="B2415" s="52" t="s">
        <v>2741</v>
      </c>
      <c r="C2415" s="53" t="s">
        <v>2742</v>
      </c>
    </row>
    <row r="2418" spans="2:4">
      <c r="B2418" s="51" t="s">
        <v>146</v>
      </c>
      <c r="C2418" s="51" t="s">
        <v>2743</v>
      </c>
      <c r="D2418" s="51" t="s">
        <v>288</v>
      </c>
    </row>
    <row r="2419" spans="2:4" ht="30">
      <c r="B2419" s="52" t="s">
        <v>2744</v>
      </c>
      <c r="C2419" s="53" t="s">
        <v>2603</v>
      </c>
      <c r="D2419" s="53" t="s">
        <v>2745</v>
      </c>
    </row>
    <row r="2420" spans="2:4" ht="30">
      <c r="B2420" s="52" t="s">
        <v>2746</v>
      </c>
      <c r="C2420" s="53" t="s">
        <v>2605</v>
      </c>
      <c r="D2420" s="53" t="s">
        <v>2747</v>
      </c>
    </row>
    <row r="2421" spans="2:4" ht="30">
      <c r="B2421" s="52" t="s">
        <v>2748</v>
      </c>
      <c r="C2421" s="53" t="s">
        <v>2605</v>
      </c>
      <c r="D2421" s="53" t="s">
        <v>2749</v>
      </c>
    </row>
    <row r="2449" spans="2:2" ht="24">
      <c r="B2449" s="48" t="s">
        <v>2608</v>
      </c>
    </row>
    <row r="2451" spans="2:2">
      <c r="B2451" s="55">
        <v>300214</v>
      </c>
    </row>
    <row r="2452" spans="2:2">
      <c r="B2452" s="41"/>
    </row>
    <row r="2453" spans="2:2">
      <c r="B2453" s="58" t="s">
        <v>2750</v>
      </c>
    </row>
    <row r="2455" spans="2:2">
      <c r="B2455" s="21" t="s">
        <v>109</v>
      </c>
    </row>
    <row r="2456" spans="2:2">
      <c r="B2456" s="41"/>
    </row>
    <row r="2457" spans="2:2">
      <c r="B2457" s="42" t="s">
        <v>2751</v>
      </c>
    </row>
    <row r="2458" spans="2:2">
      <c r="B2458" s="41"/>
    </row>
    <row r="2459" spans="2:2">
      <c r="B2459" s="50" t="s">
        <v>2752</v>
      </c>
    </row>
    <row r="2461" spans="2:2">
      <c r="B2461" s="21" t="s">
        <v>2753</v>
      </c>
    </row>
    <row r="2462" spans="2:2">
      <c r="B2462" s="21" t="s">
        <v>2754</v>
      </c>
    </row>
    <row r="2466" spans="2:3" ht="24">
      <c r="B2466" s="48" t="s">
        <v>2755</v>
      </c>
    </row>
    <row r="2468" spans="2:3">
      <c r="B2468" s="51" t="s">
        <v>2756</v>
      </c>
      <c r="C2468" s="51" t="s">
        <v>2555</v>
      </c>
    </row>
    <row r="2469" spans="2:3">
      <c r="B2469" s="52" t="s">
        <v>2757</v>
      </c>
      <c r="C2469" s="53" t="s">
        <v>2758</v>
      </c>
    </row>
    <row r="2470" spans="2:3" ht="30">
      <c r="B2470" s="52" t="s">
        <v>2236</v>
      </c>
      <c r="C2470" s="53" t="s">
        <v>2759</v>
      </c>
    </row>
    <row r="2471" spans="2:3">
      <c r="B2471" s="52" t="s">
        <v>2760</v>
      </c>
      <c r="C2471" s="53" t="s">
        <v>2761</v>
      </c>
    </row>
    <row r="2472" spans="2:3">
      <c r="B2472" s="52" t="s">
        <v>2762</v>
      </c>
      <c r="C2472" s="53" t="s">
        <v>2763</v>
      </c>
    </row>
    <row r="2473" spans="2:3">
      <c r="B2473" s="52" t="s">
        <v>2764</v>
      </c>
      <c r="C2473" s="53" t="s">
        <v>2765</v>
      </c>
    </row>
    <row r="2474" spans="2:3">
      <c r="B2474" s="52" t="s">
        <v>2766</v>
      </c>
      <c r="C2474" s="53" t="s">
        <v>2767</v>
      </c>
    </row>
    <row r="2477" spans="2:3" ht="24">
      <c r="B2477" s="48" t="s">
        <v>2707</v>
      </c>
    </row>
    <row r="2479" spans="2:3">
      <c r="B2479" s="51" t="s">
        <v>212</v>
      </c>
      <c r="C2479" s="51" t="s">
        <v>288</v>
      </c>
    </row>
    <row r="2480" spans="2:3">
      <c r="B2480" s="52" t="s">
        <v>2768</v>
      </c>
      <c r="C2480" s="53" t="s">
        <v>2769</v>
      </c>
    </row>
    <row r="2481" spans="2:3">
      <c r="B2481" s="52" t="s">
        <v>2555</v>
      </c>
      <c r="C2481" s="53" t="s">
        <v>2770</v>
      </c>
    </row>
    <row r="2482" spans="2:3" ht="30">
      <c r="B2482" s="52" t="s">
        <v>2708</v>
      </c>
      <c r="C2482" s="53" t="s">
        <v>2771</v>
      </c>
    </row>
    <row r="2483" spans="2:3" ht="45">
      <c r="B2483" s="52" t="s">
        <v>2772</v>
      </c>
      <c r="C2483" s="53" t="s">
        <v>2773</v>
      </c>
    </row>
    <row r="2510" spans="2:2" ht="24">
      <c r="B2510" s="48" t="s">
        <v>2608</v>
      </c>
    </row>
    <row r="2512" spans="2:2">
      <c r="B2512" s="55">
        <v>330410</v>
      </c>
    </row>
    <row r="2513" spans="2:2">
      <c r="B2513" s="41"/>
    </row>
    <row r="2514" spans="2:2">
      <c r="B2514" s="58" t="s">
        <v>2774</v>
      </c>
    </row>
    <row r="2516" spans="2:2">
      <c r="B2516" s="21" t="s">
        <v>109</v>
      </c>
    </row>
    <row r="2517" spans="2:2">
      <c r="B2517" s="41"/>
    </row>
    <row r="2518" spans="2:2">
      <c r="B2518" s="42" t="s">
        <v>2775</v>
      </c>
    </row>
    <row r="2519" spans="2:2">
      <c r="B2519" s="41"/>
    </row>
    <row r="2520" spans="2:2">
      <c r="B2520" s="50" t="s">
        <v>563</v>
      </c>
    </row>
    <row r="2521" spans="2:2">
      <c r="B2521" s="41"/>
    </row>
    <row r="2522" spans="2:2">
      <c r="B2522" s="41"/>
    </row>
    <row r="2523" spans="2:2">
      <c r="B2523" s="43"/>
    </row>
    <row r="2524" spans="2:2">
      <c r="B2524" s="47" t="s">
        <v>2776</v>
      </c>
    </row>
    <row r="2525" spans="2:2">
      <c r="B2525" s="43"/>
    </row>
    <row r="2526" spans="2:2">
      <c r="B2526" s="47" t="s">
        <v>2777</v>
      </c>
    </row>
    <row r="2527" spans="2:2">
      <c r="B2527" s="43"/>
    </row>
    <row r="2528" spans="2:2">
      <c r="B2528" s="47" t="s">
        <v>2778</v>
      </c>
    </row>
    <row r="2529" spans="2:3">
      <c r="B2529" s="43"/>
    </row>
    <row r="2530" spans="2:3">
      <c r="B2530" s="47" t="s">
        <v>2779</v>
      </c>
    </row>
    <row r="2531" spans="2:3">
      <c r="B2531" s="47" t="s">
        <v>2780</v>
      </c>
    </row>
    <row r="2533" spans="2:3">
      <c r="B2533" s="21" t="s">
        <v>2781</v>
      </c>
    </row>
    <row r="2537" spans="2:3" ht="24">
      <c r="B2537" s="48" t="s">
        <v>2782</v>
      </c>
    </row>
    <row r="2539" spans="2:3">
      <c r="B2539" s="51" t="s">
        <v>167</v>
      </c>
      <c r="C2539" s="51" t="s">
        <v>288</v>
      </c>
    </row>
    <row r="2540" spans="2:3" ht="30">
      <c r="B2540" s="52" t="s">
        <v>2783</v>
      </c>
      <c r="C2540" s="53" t="s">
        <v>2784</v>
      </c>
    </row>
    <row r="2541" spans="2:3">
      <c r="B2541" s="52" t="s">
        <v>2708</v>
      </c>
      <c r="C2541" s="53" t="s">
        <v>2785</v>
      </c>
    </row>
    <row r="2542" spans="2:3" ht="45">
      <c r="B2542" s="52" t="s">
        <v>2786</v>
      </c>
      <c r="C2542" s="53" t="s">
        <v>2787</v>
      </c>
    </row>
    <row r="2543" spans="2:3" ht="30">
      <c r="B2543" s="52" t="s">
        <v>2788</v>
      </c>
      <c r="C2543" s="53" t="s">
        <v>2789</v>
      </c>
    </row>
    <row r="2546" spans="2:4" ht="16.5">
      <c r="B2546" s="59" t="s">
        <v>2796</v>
      </c>
      <c r="C2546" s="51" t="s">
        <v>177</v>
      </c>
    </row>
    <row r="2547" spans="2:4" ht="45">
      <c r="B2547" s="53" t="s">
        <v>2790</v>
      </c>
      <c r="C2547" s="53" t="s">
        <v>2791</v>
      </c>
    </row>
    <row r="2548" spans="2:4" ht="30">
      <c r="B2548" s="53" t="s">
        <v>2792</v>
      </c>
      <c r="C2548" s="53" t="s">
        <v>2793</v>
      </c>
    </row>
    <row r="2549" spans="2:4" ht="30">
      <c r="B2549" s="53" t="s">
        <v>2794</v>
      </c>
      <c r="C2549" s="53" t="s">
        <v>2795</v>
      </c>
    </row>
    <row r="2552" spans="2:4">
      <c r="B2552" s="60" t="s">
        <v>146</v>
      </c>
      <c r="C2552" s="60" t="s">
        <v>2797</v>
      </c>
      <c r="D2552" s="60" t="s">
        <v>288</v>
      </c>
    </row>
    <row r="2553" spans="2:4" ht="45">
      <c r="B2553" s="61" t="s">
        <v>2798</v>
      </c>
      <c r="C2553" s="62" t="s">
        <v>2603</v>
      </c>
      <c r="D2553" s="62" t="s">
        <v>2799</v>
      </c>
    </row>
    <row r="2581" spans="2:2" ht="24">
      <c r="B2581" s="48" t="s">
        <v>2608</v>
      </c>
    </row>
    <row r="2583" spans="2:2">
      <c r="B2583" s="55">
        <v>850423</v>
      </c>
    </row>
    <row r="2584" spans="2:2">
      <c r="B2584" s="41"/>
    </row>
    <row r="2585" spans="2:2">
      <c r="B2585" s="58" t="s">
        <v>2801</v>
      </c>
    </row>
    <row r="2587" spans="2:2">
      <c r="B2587" s="21" t="s">
        <v>109</v>
      </c>
    </row>
    <row r="2588" spans="2:2">
      <c r="B2588" s="41"/>
    </row>
    <row r="2589" spans="2:2">
      <c r="B2589" s="42" t="s">
        <v>2802</v>
      </c>
    </row>
    <row r="2590" spans="2:2">
      <c r="B2590" s="41"/>
    </row>
    <row r="2591" spans="2:2">
      <c r="B2591" s="42" t="s">
        <v>2803</v>
      </c>
    </row>
    <row r="2595" spans="2:3" ht="24">
      <c r="B2595" s="48" t="s">
        <v>2804</v>
      </c>
    </row>
    <row r="2597" spans="2:3">
      <c r="B2597" s="51" t="s">
        <v>212</v>
      </c>
      <c r="C2597" s="51" t="s">
        <v>177</v>
      </c>
    </row>
    <row r="2598" spans="2:3" ht="45">
      <c r="B2598" s="52" t="s">
        <v>2805</v>
      </c>
      <c r="C2598" s="53" t="s">
        <v>2806</v>
      </c>
    </row>
    <row r="2599" spans="2:3" ht="30">
      <c r="B2599" s="52" t="s">
        <v>2710</v>
      </c>
      <c r="C2599" s="53" t="s">
        <v>2807</v>
      </c>
    </row>
    <row r="2600" spans="2:3" ht="30">
      <c r="B2600" s="52" t="s">
        <v>2808</v>
      </c>
      <c r="C2600" s="53" t="s">
        <v>2809</v>
      </c>
    </row>
    <row r="2601" spans="2:3" ht="45">
      <c r="B2601" s="52" t="s">
        <v>2555</v>
      </c>
      <c r="C2601" s="53" t="s">
        <v>2810</v>
      </c>
    </row>
    <row r="2602" spans="2:3">
      <c r="B2602" s="52" t="s">
        <v>2811</v>
      </c>
      <c r="C2602" s="53" t="s">
        <v>2812</v>
      </c>
    </row>
    <row r="2605" spans="2:3" ht="24">
      <c r="B2605" s="48" t="s">
        <v>2813</v>
      </c>
    </row>
    <row r="2607" spans="2:3">
      <c r="B2607" s="51" t="s">
        <v>2474</v>
      </c>
      <c r="C2607" s="51" t="s">
        <v>2373</v>
      </c>
    </row>
    <row r="2608" spans="2:3" ht="30">
      <c r="B2608" s="52" t="s">
        <v>2814</v>
      </c>
      <c r="C2608" s="53" t="s">
        <v>2815</v>
      </c>
    </row>
    <row r="2609" spans="2:3">
      <c r="B2609" s="52" t="s">
        <v>2816</v>
      </c>
      <c r="C2609" s="53" t="s">
        <v>2817</v>
      </c>
    </row>
    <row r="2610" spans="2:3">
      <c r="B2610" s="52" t="s">
        <v>2818</v>
      </c>
      <c r="C2610" s="53" t="s">
        <v>2819</v>
      </c>
    </row>
    <row r="2611" spans="2:3" ht="30">
      <c r="B2611" s="52" t="s">
        <v>2820</v>
      </c>
      <c r="C2611" s="53" t="s">
        <v>2821</v>
      </c>
    </row>
    <row r="2614" spans="2:3" ht="24">
      <c r="B2614" s="48" t="s">
        <v>2822</v>
      </c>
    </row>
    <row r="2615" spans="2:3">
      <c r="B2615" s="41"/>
    </row>
    <row r="2616" spans="2:3">
      <c r="B2616" s="42" t="s">
        <v>2823</v>
      </c>
    </row>
    <row r="2617" spans="2:3">
      <c r="B2617" s="41"/>
    </row>
    <row r="2618" spans="2:3">
      <c r="B2618" s="41"/>
    </row>
    <row r="2619" spans="2:3">
      <c r="B2619" s="43"/>
    </row>
    <row r="2620" spans="2:3">
      <c r="B2620" s="44" t="s">
        <v>2824</v>
      </c>
    </row>
    <row r="2621" spans="2:3">
      <c r="B2621" s="43"/>
    </row>
    <row r="2622" spans="2:3">
      <c r="B2622" s="44" t="s">
        <v>2825</v>
      </c>
    </row>
    <row r="2623" spans="2:3">
      <c r="B2623" s="41"/>
    </row>
    <row r="2624" spans="2:3">
      <c r="B2624" s="50" t="s">
        <v>2826</v>
      </c>
    </row>
    <row r="2625" spans="2:4">
      <c r="B2625" s="41"/>
    </row>
    <row r="2626" spans="2:4">
      <c r="B2626" s="50" t="s">
        <v>2827</v>
      </c>
    </row>
    <row r="2627" spans="2:4">
      <c r="B2627" s="41"/>
    </row>
    <row r="2628" spans="2:4">
      <c r="B2628" s="41"/>
    </row>
    <row r="2629" spans="2:4">
      <c r="B2629" s="43"/>
    </row>
    <row r="2630" spans="2:4">
      <c r="B2630" s="44" t="s">
        <v>2828</v>
      </c>
    </row>
    <row r="2631" spans="2:4">
      <c r="B2631" s="43"/>
    </row>
    <row r="2632" spans="2:4">
      <c r="B2632" s="44" t="s">
        <v>2829</v>
      </c>
    </row>
    <row r="2633" spans="2:4">
      <c r="B2633" s="41"/>
    </row>
    <row r="2634" spans="2:4">
      <c r="B2634" s="50" t="s">
        <v>2830</v>
      </c>
    </row>
    <row r="2637" spans="2:4">
      <c r="B2637" s="51" t="s">
        <v>146</v>
      </c>
      <c r="C2637" s="51" t="s">
        <v>2831</v>
      </c>
      <c r="D2637" s="51" t="s">
        <v>288</v>
      </c>
    </row>
    <row r="2638" spans="2:4" ht="45">
      <c r="B2638" s="52" t="s">
        <v>2667</v>
      </c>
      <c r="C2638" s="53" t="s">
        <v>2603</v>
      </c>
      <c r="D2638" s="53" t="s">
        <v>2832</v>
      </c>
    </row>
    <row r="2639" spans="2:4" ht="30">
      <c r="B2639" s="52" t="s">
        <v>2833</v>
      </c>
      <c r="C2639" s="53" t="s">
        <v>2605</v>
      </c>
      <c r="D2639" s="53" t="s">
        <v>2834</v>
      </c>
    </row>
    <row r="2640" spans="2:4" ht="30">
      <c r="B2640" s="52" t="s">
        <v>2835</v>
      </c>
      <c r="C2640" s="53" t="s">
        <v>2836</v>
      </c>
      <c r="D2640" s="53" t="s">
        <v>2837</v>
      </c>
    </row>
    <row r="2641" spans="2:4" ht="45">
      <c r="B2641" s="52" t="s">
        <v>2838</v>
      </c>
      <c r="C2641" s="53" t="s">
        <v>2670</v>
      </c>
      <c r="D2641" s="53" t="s">
        <v>2839</v>
      </c>
    </row>
    <row r="2669" spans="2:2" ht="24">
      <c r="B2669" s="48" t="s">
        <v>2608</v>
      </c>
    </row>
    <row r="2671" spans="2:2">
      <c r="B2671" s="55">
        <v>846242</v>
      </c>
    </row>
    <row r="2672" spans="2:2">
      <c r="B2672" s="43"/>
    </row>
    <row r="2673" spans="2:3">
      <c r="B2673" s="49" t="s">
        <v>2840</v>
      </c>
    </row>
    <row r="2675" spans="2:3">
      <c r="B2675" s="21" t="s">
        <v>109</v>
      </c>
    </row>
    <row r="2676" spans="2:3">
      <c r="B2676" s="41"/>
    </row>
    <row r="2677" spans="2:3">
      <c r="B2677" s="42" t="s">
        <v>2841</v>
      </c>
    </row>
    <row r="2678" spans="2:3">
      <c r="B2678" s="41"/>
    </row>
    <row r="2679" spans="2:3">
      <c r="B2679" s="42" t="s">
        <v>2842</v>
      </c>
    </row>
    <row r="2683" spans="2:3" ht="24">
      <c r="B2683" s="48" t="s">
        <v>2106</v>
      </c>
    </row>
    <row r="2685" spans="2:3">
      <c r="B2685" s="51" t="s">
        <v>2843</v>
      </c>
      <c r="C2685" s="51" t="s">
        <v>2672</v>
      </c>
    </row>
    <row r="2686" spans="2:3" ht="45">
      <c r="B2686" s="52" t="s">
        <v>2844</v>
      </c>
      <c r="C2686" s="53" t="s">
        <v>2845</v>
      </c>
    </row>
    <row r="2687" spans="2:3" ht="30">
      <c r="B2687" s="52" t="s">
        <v>2846</v>
      </c>
      <c r="C2687" s="53" t="s">
        <v>2847</v>
      </c>
    </row>
    <row r="2688" spans="2:3" ht="30">
      <c r="B2688" s="52" t="s">
        <v>2848</v>
      </c>
      <c r="C2688" s="53" t="s">
        <v>2849</v>
      </c>
    </row>
    <row r="2689" spans="2:3">
      <c r="B2689" s="41"/>
    </row>
    <row r="2690" spans="2:3">
      <c r="B2690" s="50" t="s">
        <v>2850</v>
      </c>
    </row>
    <row r="2694" spans="2:3" ht="24">
      <c r="B2694" s="48" t="s">
        <v>2804</v>
      </c>
    </row>
    <row r="2696" spans="2:3">
      <c r="B2696" s="51" t="s">
        <v>212</v>
      </c>
      <c r="C2696" s="51" t="s">
        <v>177</v>
      </c>
    </row>
    <row r="2697" spans="2:3" ht="45">
      <c r="B2697" s="52" t="s">
        <v>2851</v>
      </c>
      <c r="C2697" s="53" t="s">
        <v>2852</v>
      </c>
    </row>
    <row r="2698" spans="2:3" ht="30">
      <c r="B2698" s="52" t="s">
        <v>2853</v>
      </c>
      <c r="C2698" s="53" t="s">
        <v>2854</v>
      </c>
    </row>
    <row r="2699" spans="2:3" ht="45">
      <c r="B2699" s="52" t="s">
        <v>2855</v>
      </c>
      <c r="C2699" s="53" t="s">
        <v>2856</v>
      </c>
    </row>
    <row r="2726" spans="2:2" ht="24">
      <c r="B2726" s="48" t="s">
        <v>2608</v>
      </c>
    </row>
    <row r="2728" spans="2:2">
      <c r="B2728" s="55">
        <v>701349</v>
      </c>
    </row>
    <row r="2729" spans="2:2">
      <c r="B2729" s="41"/>
    </row>
    <row r="2730" spans="2:2">
      <c r="B2730" s="58" t="s">
        <v>2857</v>
      </c>
    </row>
    <row r="2732" spans="2:2">
      <c r="B2732" s="21" t="s">
        <v>109</v>
      </c>
    </row>
    <row r="2733" spans="2:2">
      <c r="B2733" s="41"/>
    </row>
    <row r="2734" spans="2:2">
      <c r="B2734" s="42" t="s">
        <v>2858</v>
      </c>
    </row>
    <row r="2735" spans="2:2">
      <c r="B2735" s="41"/>
    </row>
    <row r="2736" spans="2:2">
      <c r="B2736" s="42" t="s">
        <v>2859</v>
      </c>
    </row>
    <row r="2737" spans="2:3">
      <c r="B2737" s="41"/>
    </row>
    <row r="2738" spans="2:3">
      <c r="B2738" s="42" t="s">
        <v>2860</v>
      </c>
    </row>
    <row r="2742" spans="2:3" ht="24">
      <c r="B2742" s="48" t="s">
        <v>2861</v>
      </c>
    </row>
    <row r="2744" spans="2:3">
      <c r="B2744" s="51" t="s">
        <v>200</v>
      </c>
      <c r="C2744" s="51" t="s">
        <v>288</v>
      </c>
    </row>
    <row r="2745" spans="2:3" ht="30">
      <c r="B2745" s="53" t="s">
        <v>2862</v>
      </c>
      <c r="C2745" s="53" t="s">
        <v>2863</v>
      </c>
    </row>
    <row r="2746" spans="2:3">
      <c r="B2746" s="53" t="s">
        <v>2864</v>
      </c>
      <c r="C2746" s="53" t="s">
        <v>2865</v>
      </c>
    </row>
    <row r="2747" spans="2:3">
      <c r="B2747" s="53" t="s">
        <v>2866</v>
      </c>
      <c r="C2747" s="53" t="s">
        <v>2867</v>
      </c>
    </row>
    <row r="2748" spans="2:3" ht="30">
      <c r="B2748" s="53" t="s">
        <v>2868</v>
      </c>
      <c r="C2748" s="53" t="s">
        <v>2869</v>
      </c>
    </row>
    <row r="2749" spans="2:3">
      <c r="B2749" s="53" t="s">
        <v>2870</v>
      </c>
      <c r="C2749" s="53" t="s">
        <v>2871</v>
      </c>
    </row>
    <row r="2750" spans="2:3" ht="30">
      <c r="B2750" s="53" t="s">
        <v>2872</v>
      </c>
      <c r="C2750" s="53" t="s">
        <v>2873</v>
      </c>
    </row>
    <row r="2753" spans="2:3" ht="24">
      <c r="B2753" s="48" t="s">
        <v>2804</v>
      </c>
    </row>
    <row r="2755" spans="2:3">
      <c r="B2755" s="51" t="s">
        <v>212</v>
      </c>
      <c r="C2755" s="51" t="s">
        <v>288</v>
      </c>
    </row>
    <row r="2756" spans="2:3" ht="45">
      <c r="B2756" s="52" t="s">
        <v>2874</v>
      </c>
      <c r="C2756" s="53" t="s">
        <v>2875</v>
      </c>
    </row>
    <row r="2757" spans="2:3">
      <c r="B2757" s="52" t="s">
        <v>2555</v>
      </c>
      <c r="C2757" s="53" t="s">
        <v>2876</v>
      </c>
    </row>
    <row r="2758" spans="2:3" ht="60">
      <c r="B2758" s="52" t="s">
        <v>2877</v>
      </c>
      <c r="C2758" s="53" t="s">
        <v>2878</v>
      </c>
    </row>
    <row r="2761" spans="2:3" ht="16.5">
      <c r="B2761" s="63" t="s">
        <v>2879</v>
      </c>
    </row>
    <row r="2789" spans="2:2" ht="24">
      <c r="B2789" s="48" t="s">
        <v>2608</v>
      </c>
    </row>
    <row r="2791" spans="2:2">
      <c r="B2791" s="55">
        <v>903090</v>
      </c>
    </row>
    <row r="2792" spans="2:2">
      <c r="B2792" s="41"/>
    </row>
    <row r="2793" spans="2:2">
      <c r="B2793" s="58" t="s">
        <v>2880</v>
      </c>
    </row>
    <row r="2795" spans="2:2">
      <c r="B2795" s="21" t="s">
        <v>109</v>
      </c>
    </row>
    <row r="2796" spans="2:2">
      <c r="B2796" s="41"/>
    </row>
    <row r="2797" spans="2:2">
      <c r="B2797" s="42" t="s">
        <v>2881</v>
      </c>
    </row>
    <row r="2801" spans="2:3" ht="24">
      <c r="B2801" s="48" t="s">
        <v>2882</v>
      </c>
    </row>
    <row r="2803" spans="2:3">
      <c r="B2803" s="21" t="s">
        <v>2883</v>
      </c>
    </row>
    <row r="2805" spans="2:3">
      <c r="B2805" s="51" t="s">
        <v>2884</v>
      </c>
      <c r="C2805" s="51" t="s">
        <v>164</v>
      </c>
    </row>
    <row r="2806" spans="2:3">
      <c r="B2806" s="52">
        <v>903031</v>
      </c>
      <c r="C2806" s="53" t="s">
        <v>2885</v>
      </c>
    </row>
    <row r="2807" spans="2:3" ht="30">
      <c r="B2807" s="52">
        <v>903033</v>
      </c>
      <c r="C2807" s="53" t="s">
        <v>2886</v>
      </c>
    </row>
    <row r="2808" spans="2:3" ht="45">
      <c r="B2808" s="52">
        <v>903039</v>
      </c>
      <c r="C2808" s="53" t="s">
        <v>2887</v>
      </c>
    </row>
    <row r="2810" spans="2:3">
      <c r="B2810" s="21" t="s">
        <v>2888</v>
      </c>
    </row>
    <row r="2814" spans="2:3" ht="24">
      <c r="B2814" s="48" t="s">
        <v>2889</v>
      </c>
    </row>
    <row r="2816" spans="2:3">
      <c r="B2816" s="51" t="s">
        <v>2890</v>
      </c>
      <c r="C2816" s="51" t="s">
        <v>288</v>
      </c>
    </row>
    <row r="2817" spans="2:7" ht="30">
      <c r="B2817" s="53" t="s">
        <v>2891</v>
      </c>
      <c r="C2817" s="53" t="s">
        <v>2892</v>
      </c>
    </row>
    <row r="2818" spans="2:7">
      <c r="B2818" s="53" t="s">
        <v>2893</v>
      </c>
      <c r="C2818" s="53" t="s">
        <v>2894</v>
      </c>
    </row>
    <row r="2819" spans="2:7" ht="30">
      <c r="B2819" s="53" t="s">
        <v>2895</v>
      </c>
      <c r="C2819" s="53" t="s">
        <v>2896</v>
      </c>
    </row>
    <row r="2820" spans="2:7" ht="30">
      <c r="B2820" s="53" t="s">
        <v>2897</v>
      </c>
      <c r="C2820" s="53" t="s">
        <v>2898</v>
      </c>
    </row>
    <row r="2821" spans="2:7">
      <c r="B2821" s="53" t="s">
        <v>2899</v>
      </c>
      <c r="C2821" s="53" t="s">
        <v>2900</v>
      </c>
    </row>
    <row r="2824" spans="2:7">
      <c r="B2824" s="51" t="s">
        <v>146</v>
      </c>
      <c r="C2824" s="51" t="s">
        <v>2901</v>
      </c>
      <c r="D2824" s="51" t="s">
        <v>288</v>
      </c>
    </row>
    <row r="2825" spans="2:7" ht="90">
      <c r="B2825" s="61" t="s">
        <v>2902</v>
      </c>
      <c r="C2825" s="62" t="s">
        <v>2903</v>
      </c>
      <c r="D2825" s="62" t="s">
        <v>2904</v>
      </c>
      <c r="G2825" s="37"/>
    </row>
    <row r="2854" spans="2:2" ht="24">
      <c r="B2854" s="48" t="s">
        <v>2608</v>
      </c>
    </row>
    <row r="2856" spans="2:2">
      <c r="B2856" s="55">
        <v>710812</v>
      </c>
    </row>
    <row r="2857" spans="2:2">
      <c r="B2857" s="41"/>
    </row>
    <row r="2858" spans="2:2">
      <c r="B2858" s="58" t="s">
        <v>2906</v>
      </c>
    </row>
    <row r="2860" spans="2:2">
      <c r="B2860" s="21" t="s">
        <v>109</v>
      </c>
    </row>
    <row r="2861" spans="2:2">
      <c r="B2861" s="41"/>
    </row>
    <row r="2862" spans="2:2">
      <c r="B2862" s="42" t="s">
        <v>2907</v>
      </c>
    </row>
    <row r="2863" spans="2:2">
      <c r="B2863" s="41"/>
    </row>
    <row r="2864" spans="2:2">
      <c r="B2864" s="50" t="s">
        <v>2908</v>
      </c>
    </row>
    <row r="2865" spans="2:3">
      <c r="B2865" s="41"/>
    </row>
    <row r="2866" spans="2:3">
      <c r="B2866" s="50" t="s">
        <v>2909</v>
      </c>
    </row>
    <row r="2867" spans="2:3">
      <c r="B2867" s="41"/>
    </row>
    <row r="2868" spans="2:3">
      <c r="B2868" s="41"/>
    </row>
    <row r="2869" spans="2:3">
      <c r="B2869" s="43"/>
    </row>
    <row r="2870" spans="2:3">
      <c r="B2870" s="44" t="s">
        <v>2910</v>
      </c>
    </row>
    <row r="2871" spans="2:3">
      <c r="B2871" s="43"/>
    </row>
    <row r="2872" spans="2:3">
      <c r="B2872" s="47" t="s">
        <v>2911</v>
      </c>
    </row>
    <row r="2876" spans="2:3" ht="24">
      <c r="B2876" s="48" t="s">
        <v>2106</v>
      </c>
    </row>
    <row r="2878" spans="2:3">
      <c r="B2878" s="51" t="s">
        <v>2555</v>
      </c>
      <c r="C2878" s="51" t="s">
        <v>288</v>
      </c>
    </row>
    <row r="2879" spans="2:3" ht="30">
      <c r="B2879" s="53" t="s">
        <v>2912</v>
      </c>
      <c r="C2879" s="53" t="s">
        <v>2913</v>
      </c>
    </row>
    <row r="2880" spans="2:3" ht="30">
      <c r="B2880" s="53" t="s">
        <v>2914</v>
      </c>
      <c r="C2880" s="53" t="s">
        <v>2915</v>
      </c>
    </row>
    <row r="2881" spans="2:3" ht="30">
      <c r="B2881" s="53" t="s">
        <v>2916</v>
      </c>
      <c r="C2881" s="53" t="s">
        <v>2917</v>
      </c>
    </row>
    <row r="2882" spans="2:3" ht="30">
      <c r="B2882" s="53" t="s">
        <v>2918</v>
      </c>
      <c r="C2882" s="53" t="s">
        <v>2919</v>
      </c>
    </row>
    <row r="2886" spans="2:3" ht="16.5">
      <c r="B2886" s="37" t="s">
        <v>2920</v>
      </c>
    </row>
    <row r="2914" spans="2:2" ht="24">
      <c r="B2914" s="48" t="s">
        <v>2608</v>
      </c>
    </row>
    <row r="2916" spans="2:2">
      <c r="B2916" s="55">
        <v>330790</v>
      </c>
    </row>
    <row r="2917" spans="2:2">
      <c r="B2917" s="41"/>
    </row>
    <row r="2918" spans="2:2">
      <c r="B2918" s="58" t="s">
        <v>2921</v>
      </c>
    </row>
    <row r="2920" spans="2:2">
      <c r="B2920" s="21" t="s">
        <v>109</v>
      </c>
    </row>
    <row r="2921" spans="2:2">
      <c r="B2921" s="41"/>
    </row>
    <row r="2922" spans="2:2">
      <c r="B2922" s="50" t="s">
        <v>2922</v>
      </c>
    </row>
    <row r="2923" spans="2:2">
      <c r="B2923" s="41"/>
    </row>
    <row r="2924" spans="2:2">
      <c r="B2924" s="50" t="s">
        <v>2923</v>
      </c>
    </row>
    <row r="2928" spans="2:2" ht="24">
      <c r="B2928" s="48" t="s">
        <v>2924</v>
      </c>
    </row>
    <row r="2930" spans="2:3">
      <c r="B2930" s="51" t="s">
        <v>2672</v>
      </c>
      <c r="C2930" s="51" t="s">
        <v>288</v>
      </c>
    </row>
    <row r="2931" spans="2:3">
      <c r="B2931" s="53" t="s">
        <v>2925</v>
      </c>
      <c r="C2931" s="53" t="s">
        <v>2926</v>
      </c>
    </row>
    <row r="2932" spans="2:3">
      <c r="B2932" s="53" t="s">
        <v>2927</v>
      </c>
      <c r="C2932" s="53" t="s">
        <v>2928</v>
      </c>
    </row>
    <row r="2933" spans="2:3" ht="30">
      <c r="B2933" s="53" t="s">
        <v>2929</v>
      </c>
      <c r="C2933" s="53" t="s">
        <v>2930</v>
      </c>
    </row>
    <row r="2934" spans="2:3">
      <c r="B2934" s="53" t="s">
        <v>2931</v>
      </c>
      <c r="C2934" s="53" t="s">
        <v>2932</v>
      </c>
    </row>
    <row r="2935" spans="2:3">
      <c r="B2935" s="53" t="s">
        <v>2933</v>
      </c>
      <c r="C2935" s="53" t="s">
        <v>2934</v>
      </c>
    </row>
    <row r="2936" spans="2:3" ht="30">
      <c r="B2936" s="53" t="s">
        <v>2935</v>
      </c>
      <c r="C2936" s="53" t="s">
        <v>2936</v>
      </c>
    </row>
    <row r="2938" spans="2:3">
      <c r="B2938" s="21" t="s">
        <v>2937</v>
      </c>
    </row>
    <row r="2942" spans="2:3" ht="24">
      <c r="B2942" s="48" t="s">
        <v>2707</v>
      </c>
    </row>
    <row r="2944" spans="2:3">
      <c r="B2944" s="51" t="s">
        <v>212</v>
      </c>
      <c r="C2944" s="51" t="s">
        <v>288</v>
      </c>
    </row>
    <row r="2945" spans="2:4">
      <c r="B2945" s="52" t="s">
        <v>2768</v>
      </c>
      <c r="C2945" s="53" t="s">
        <v>2938</v>
      </c>
    </row>
    <row r="2946" spans="2:4" ht="30">
      <c r="B2946" s="52" t="s">
        <v>2708</v>
      </c>
      <c r="C2946" s="53" t="s">
        <v>2939</v>
      </c>
    </row>
    <row r="2947" spans="2:4" ht="45">
      <c r="B2947" s="52" t="s">
        <v>2940</v>
      </c>
      <c r="C2947" s="53" t="s">
        <v>2941</v>
      </c>
    </row>
    <row r="2949" spans="2:4" ht="16.5">
      <c r="B2949" s="51" t="s">
        <v>146</v>
      </c>
      <c r="C2949" s="51" t="s">
        <v>2984</v>
      </c>
      <c r="D2949" s="51" t="s">
        <v>288</v>
      </c>
    </row>
    <row r="2950" spans="2:4" ht="60">
      <c r="B2950" s="61" t="s">
        <v>2942</v>
      </c>
      <c r="C2950" s="62" t="s">
        <v>2605</v>
      </c>
      <c r="D2950" s="62" t="s">
        <v>2943</v>
      </c>
    </row>
    <row r="2951" spans="2:4" ht="45">
      <c r="B2951" s="61" t="s">
        <v>2944</v>
      </c>
      <c r="C2951" s="62" t="s">
        <v>2905</v>
      </c>
      <c r="D2951" s="62" t="s">
        <v>2945</v>
      </c>
    </row>
    <row r="2952" spans="2:4" ht="60">
      <c r="B2952" s="52" t="s">
        <v>2946</v>
      </c>
      <c r="C2952" s="53" t="s">
        <v>2905</v>
      </c>
      <c r="D2952" s="53" t="s">
        <v>2947</v>
      </c>
    </row>
    <row r="2953" spans="2:4" ht="30">
      <c r="B2953" s="52" t="s">
        <v>2948</v>
      </c>
      <c r="C2953" s="53" t="s">
        <v>2905</v>
      </c>
      <c r="D2953" s="53" t="s">
        <v>2949</v>
      </c>
    </row>
    <row r="2954" spans="2:4" ht="45">
      <c r="B2954" s="52" t="s">
        <v>2950</v>
      </c>
      <c r="C2954" s="53" t="s">
        <v>2905</v>
      </c>
      <c r="D2954" s="53" t="s">
        <v>2951</v>
      </c>
    </row>
    <row r="2982" spans="2:2" ht="24">
      <c r="B2982" s="48" t="s">
        <v>2608</v>
      </c>
    </row>
    <row r="2984" spans="2:2">
      <c r="B2984" s="55">
        <v>854232</v>
      </c>
    </row>
    <row r="2985" spans="2:2">
      <c r="B2985" s="41"/>
    </row>
    <row r="2986" spans="2:2">
      <c r="B2986" s="58" t="s">
        <v>2952</v>
      </c>
    </row>
    <row r="2988" spans="2:2">
      <c r="B2988" s="21" t="s">
        <v>109</v>
      </c>
    </row>
    <row r="2989" spans="2:2">
      <c r="B2989" s="41"/>
    </row>
    <row r="2990" spans="2:2">
      <c r="B2990" s="42" t="s">
        <v>2953</v>
      </c>
    </row>
    <row r="2991" spans="2:2">
      <c r="B2991" s="41"/>
    </row>
    <row r="2992" spans="2:2">
      <c r="B2992" s="42" t="s">
        <v>2954</v>
      </c>
    </row>
    <row r="2996" spans="2:3" ht="24">
      <c r="B2996" s="48" t="s">
        <v>2955</v>
      </c>
    </row>
    <row r="2998" spans="2:3">
      <c r="B2998" s="51" t="s">
        <v>0</v>
      </c>
      <c r="C2998" s="51" t="s">
        <v>288</v>
      </c>
    </row>
    <row r="2999" spans="2:3" ht="30">
      <c r="B2999" s="53" t="s">
        <v>2956</v>
      </c>
      <c r="C2999" s="53" t="s">
        <v>2957</v>
      </c>
    </row>
    <row r="3000" spans="2:3">
      <c r="B3000" s="53" t="s">
        <v>2958</v>
      </c>
      <c r="C3000" s="53" t="s">
        <v>2959</v>
      </c>
    </row>
    <row r="3001" spans="2:3">
      <c r="B3001" s="53" t="s">
        <v>2960</v>
      </c>
      <c r="C3001" s="53" t="s">
        <v>2961</v>
      </c>
    </row>
    <row r="3002" spans="2:3" ht="30">
      <c r="B3002" s="53" t="s">
        <v>2962</v>
      </c>
      <c r="C3002" s="53" t="s">
        <v>2963</v>
      </c>
    </row>
    <row r="3003" spans="2:3" ht="30">
      <c r="B3003" s="53" t="s">
        <v>2964</v>
      </c>
      <c r="C3003" s="53" t="s">
        <v>2965</v>
      </c>
    </row>
    <row r="3006" spans="2:3" ht="24">
      <c r="B3006" s="48" t="s">
        <v>2804</v>
      </c>
    </row>
    <row r="3008" spans="2:3">
      <c r="B3008" s="51" t="s">
        <v>167</v>
      </c>
      <c r="C3008" s="51" t="s">
        <v>177</v>
      </c>
    </row>
    <row r="3009" spans="2:4" ht="30">
      <c r="B3009" s="52" t="s">
        <v>2708</v>
      </c>
      <c r="C3009" s="53" t="s">
        <v>2966</v>
      </c>
    </row>
    <row r="3010" spans="2:4" ht="30">
      <c r="B3010" s="52" t="s">
        <v>2967</v>
      </c>
      <c r="C3010" s="53" t="s">
        <v>2968</v>
      </c>
    </row>
    <row r="3011" spans="2:4" ht="45">
      <c r="B3011" s="52" t="s">
        <v>2505</v>
      </c>
      <c r="C3011" s="53" t="s">
        <v>2969</v>
      </c>
    </row>
    <row r="3012" spans="2:4" ht="45">
      <c r="B3012" s="52" t="s">
        <v>2970</v>
      </c>
      <c r="C3012" s="53" t="s">
        <v>2971</v>
      </c>
    </row>
    <row r="3015" spans="2:4">
      <c r="B3015" s="51" t="s">
        <v>146</v>
      </c>
      <c r="C3015" s="51" t="s">
        <v>2972</v>
      </c>
      <c r="D3015" s="51" t="s">
        <v>288</v>
      </c>
    </row>
    <row r="3016" spans="2:4" ht="45">
      <c r="B3016" s="61" t="s">
        <v>1851</v>
      </c>
      <c r="C3016" s="62" t="s">
        <v>2603</v>
      </c>
      <c r="D3016" s="62" t="s">
        <v>2973</v>
      </c>
    </row>
    <row r="3017" spans="2:4" ht="30">
      <c r="B3017" s="61" t="s">
        <v>1857</v>
      </c>
      <c r="C3017" s="62" t="s">
        <v>2603</v>
      </c>
      <c r="D3017" s="62" t="s">
        <v>2974</v>
      </c>
    </row>
    <row r="3018" spans="2:4" ht="45">
      <c r="B3018" s="52" t="s">
        <v>2975</v>
      </c>
      <c r="C3018" s="53" t="s">
        <v>2800</v>
      </c>
      <c r="D3018" s="53" t="s">
        <v>2976</v>
      </c>
    </row>
    <row r="3019" spans="2:4" ht="45">
      <c r="B3019" s="52" t="s">
        <v>2489</v>
      </c>
      <c r="C3019" s="53" t="s">
        <v>2800</v>
      </c>
      <c r="D3019" s="53" t="s">
        <v>2977</v>
      </c>
    </row>
    <row r="3020" spans="2:4" ht="45">
      <c r="B3020" s="61" t="s">
        <v>2978</v>
      </c>
      <c r="C3020" s="61" t="s">
        <v>2905</v>
      </c>
      <c r="D3020" s="61" t="s">
        <v>2979</v>
      </c>
    </row>
    <row r="3021" spans="2:4" ht="60">
      <c r="B3021" s="61" t="s">
        <v>2980</v>
      </c>
      <c r="C3021" s="61" t="s">
        <v>2905</v>
      </c>
      <c r="D3021" s="61" t="s">
        <v>2981</v>
      </c>
    </row>
    <row r="3022" spans="2:4" ht="45">
      <c r="B3022" s="52" t="s">
        <v>2982</v>
      </c>
      <c r="C3022" s="53" t="s">
        <v>2905</v>
      </c>
      <c r="D3022" s="53" t="s">
        <v>2983</v>
      </c>
    </row>
    <row r="3049" spans="2:2" ht="24">
      <c r="B3049" s="48" t="s">
        <v>2608</v>
      </c>
    </row>
    <row r="3051" spans="2:2">
      <c r="B3051" s="55">
        <v>852990</v>
      </c>
    </row>
    <row r="3052" spans="2:2">
      <c r="B3052" s="41"/>
    </row>
    <row r="3053" spans="2:2">
      <c r="B3053" s="58" t="s">
        <v>2985</v>
      </c>
    </row>
    <row r="3055" spans="2:2">
      <c r="B3055" s="21" t="s">
        <v>2986</v>
      </c>
    </row>
    <row r="3056" spans="2:2">
      <c r="B3056" s="41"/>
    </row>
    <row r="3057" spans="2:3">
      <c r="B3057" s="42" t="s">
        <v>2987</v>
      </c>
    </row>
    <row r="3058" spans="2:3">
      <c r="B3058" s="41"/>
    </row>
    <row r="3059" spans="2:3">
      <c r="B3059" s="42" t="s">
        <v>2988</v>
      </c>
    </row>
    <row r="3060" spans="2:3">
      <c r="B3060" s="41"/>
    </row>
    <row r="3061" spans="2:3">
      <c r="B3061" s="42" t="s">
        <v>2989</v>
      </c>
    </row>
    <row r="3062" spans="2:3">
      <c r="B3062" s="41"/>
    </row>
    <row r="3063" spans="2:3">
      <c r="B3063" s="42" t="s">
        <v>2990</v>
      </c>
    </row>
    <row r="3067" spans="2:3" ht="24">
      <c r="B3067" s="48" t="s">
        <v>2991</v>
      </c>
    </row>
    <row r="3069" spans="2:3">
      <c r="B3069" s="51" t="s">
        <v>2992</v>
      </c>
      <c r="C3069" s="51" t="s">
        <v>288</v>
      </c>
    </row>
    <row r="3070" spans="2:3">
      <c r="B3070" s="53" t="s">
        <v>2993</v>
      </c>
      <c r="C3070" s="53" t="s">
        <v>2994</v>
      </c>
    </row>
    <row r="3071" spans="2:3">
      <c r="B3071" s="53" t="s">
        <v>2995</v>
      </c>
      <c r="C3071" s="53" t="s">
        <v>2996</v>
      </c>
    </row>
    <row r="3072" spans="2:3" ht="30">
      <c r="B3072" s="53" t="s">
        <v>2997</v>
      </c>
      <c r="C3072" s="53" t="s">
        <v>2998</v>
      </c>
    </row>
    <row r="3073" spans="2:3">
      <c r="B3073" s="53" t="s">
        <v>2999</v>
      </c>
      <c r="C3073" s="53" t="s">
        <v>3000</v>
      </c>
    </row>
    <row r="3074" spans="2:3" ht="30">
      <c r="B3074" s="53" t="s">
        <v>3001</v>
      </c>
      <c r="C3074" s="53" t="s">
        <v>3002</v>
      </c>
    </row>
    <row r="3076" spans="2:3">
      <c r="B3076" s="21" t="s">
        <v>3003</v>
      </c>
    </row>
    <row r="3080" spans="2:3" ht="24">
      <c r="B3080" s="48" t="s">
        <v>2813</v>
      </c>
    </row>
    <row r="3082" spans="2:3">
      <c r="B3082" s="51" t="s">
        <v>2474</v>
      </c>
      <c r="C3082" s="51" t="s">
        <v>288</v>
      </c>
    </row>
    <row r="3083" spans="2:3">
      <c r="B3083" s="53" t="s">
        <v>3004</v>
      </c>
      <c r="C3083" s="53" t="s">
        <v>3005</v>
      </c>
    </row>
    <row r="3084" spans="2:3">
      <c r="B3084" s="53" t="s">
        <v>3006</v>
      </c>
      <c r="C3084" s="53" t="s">
        <v>3007</v>
      </c>
    </row>
    <row r="3085" spans="2:3" ht="30">
      <c r="B3085" s="53" t="s">
        <v>3008</v>
      </c>
      <c r="C3085" s="53" t="s">
        <v>3009</v>
      </c>
    </row>
    <row r="3086" spans="2:3">
      <c r="B3086" s="53" t="s">
        <v>3010</v>
      </c>
      <c r="C3086" s="53" t="s">
        <v>3011</v>
      </c>
    </row>
    <row r="3089" spans="2:4">
      <c r="B3089" s="51" t="s">
        <v>146</v>
      </c>
      <c r="C3089" s="51" t="s">
        <v>2129</v>
      </c>
      <c r="D3089" s="51" t="s">
        <v>288</v>
      </c>
    </row>
    <row r="3090" spans="2:4" ht="60">
      <c r="B3090" s="52" t="s">
        <v>3012</v>
      </c>
      <c r="C3090" s="53" t="s">
        <v>2836</v>
      </c>
      <c r="D3090" s="53" t="s">
        <v>3013</v>
      </c>
    </row>
    <row r="3118" spans="2:2" ht="24">
      <c r="B3118" s="48" t="s">
        <v>3015</v>
      </c>
    </row>
    <row r="3119" spans="2:2">
      <c r="B3119" s="41"/>
    </row>
    <row r="3120" spans="2:2">
      <c r="B3120" s="42" t="s">
        <v>3016</v>
      </c>
    </row>
    <row r="3121" spans="2:3">
      <c r="B3121" s="41"/>
    </row>
    <row r="3122" spans="2:3">
      <c r="B3122" s="42" t="s">
        <v>3017</v>
      </c>
    </row>
    <row r="3123" spans="2:3">
      <c r="B3123" s="41"/>
    </row>
    <row r="3124" spans="2:3">
      <c r="B3124" s="42" t="s">
        <v>3018</v>
      </c>
    </row>
    <row r="3128" spans="2:3" ht="24">
      <c r="B3128" s="48" t="s">
        <v>2106</v>
      </c>
    </row>
    <row r="3130" spans="2:3">
      <c r="B3130" s="51" t="s">
        <v>3019</v>
      </c>
      <c r="C3130" s="51" t="s">
        <v>288</v>
      </c>
    </row>
    <row r="3131" spans="2:3" ht="45">
      <c r="B3131" s="52" t="s">
        <v>3020</v>
      </c>
      <c r="C3131" s="53" t="s">
        <v>3021</v>
      </c>
    </row>
    <row r="3132" spans="2:3">
      <c r="B3132" s="52" t="s">
        <v>3022</v>
      </c>
      <c r="C3132" s="53" t="s">
        <v>3023</v>
      </c>
    </row>
    <row r="3133" spans="2:3">
      <c r="B3133" s="52" t="s">
        <v>3024</v>
      </c>
      <c r="C3133" s="53" t="s">
        <v>3025</v>
      </c>
    </row>
    <row r="3134" spans="2:3" ht="30">
      <c r="B3134" s="52" t="s">
        <v>3026</v>
      </c>
      <c r="C3134" s="53" t="s">
        <v>3027</v>
      </c>
    </row>
    <row r="3135" spans="2:3" ht="45">
      <c r="B3135" s="52" t="s">
        <v>2560</v>
      </c>
      <c r="C3135" s="53" t="s">
        <v>3028</v>
      </c>
    </row>
    <row r="3138" spans="2:4" ht="24">
      <c r="B3138" s="48" t="s">
        <v>3029</v>
      </c>
    </row>
    <row r="3140" spans="2:4">
      <c r="B3140" s="51" t="s">
        <v>3030</v>
      </c>
      <c r="C3140" s="51" t="s">
        <v>288</v>
      </c>
    </row>
    <row r="3141" spans="2:4" ht="45">
      <c r="B3141" s="52" t="s">
        <v>3031</v>
      </c>
      <c r="C3141" s="53" t="s">
        <v>3032</v>
      </c>
    </row>
    <row r="3142" spans="2:4" ht="30">
      <c r="B3142" s="52" t="s">
        <v>3033</v>
      </c>
      <c r="C3142" s="53" t="s">
        <v>3034</v>
      </c>
    </row>
    <row r="3143" spans="2:4" ht="30">
      <c r="B3143" s="52" t="s">
        <v>3035</v>
      </c>
      <c r="C3143" s="53" t="s">
        <v>3036</v>
      </c>
    </row>
    <row r="3144" spans="2:4" ht="30">
      <c r="B3144" s="52" t="s">
        <v>3037</v>
      </c>
      <c r="C3144" s="53" t="s">
        <v>3038</v>
      </c>
    </row>
    <row r="3146" spans="2:4">
      <c r="B3146" s="51" t="s">
        <v>146</v>
      </c>
      <c r="C3146" s="51" t="s">
        <v>2129</v>
      </c>
      <c r="D3146" s="51" t="s">
        <v>288</v>
      </c>
    </row>
    <row r="3147" spans="2:4" ht="45">
      <c r="B3147" s="52" t="s">
        <v>3039</v>
      </c>
      <c r="C3147" s="53" t="s">
        <v>2603</v>
      </c>
      <c r="D3147" s="53" t="s">
        <v>3040</v>
      </c>
    </row>
    <row r="3148" spans="2:4" ht="30">
      <c r="B3148" s="52" t="s">
        <v>3041</v>
      </c>
      <c r="C3148" s="53" t="s">
        <v>2603</v>
      </c>
      <c r="D3148" s="53" t="s">
        <v>3042</v>
      </c>
    </row>
    <row r="3149" spans="2:4" ht="30">
      <c r="B3149" s="52" t="s">
        <v>3043</v>
      </c>
      <c r="C3149" s="53" t="s">
        <v>2605</v>
      </c>
      <c r="D3149" s="53" t="s">
        <v>3044</v>
      </c>
    </row>
    <row r="3150" spans="2:4" ht="45">
      <c r="B3150" s="52" t="s">
        <v>3045</v>
      </c>
      <c r="C3150" s="53" t="s">
        <v>2605</v>
      </c>
      <c r="D3150" s="53" t="s">
        <v>3046</v>
      </c>
    </row>
    <row r="3178" spans="2:3" ht="24">
      <c r="B3178" s="48" t="s">
        <v>3049</v>
      </c>
    </row>
    <row r="3180" spans="2:3">
      <c r="B3180" s="51" t="s">
        <v>167</v>
      </c>
      <c r="C3180" s="51" t="s">
        <v>177</v>
      </c>
    </row>
    <row r="3181" spans="2:3">
      <c r="B3181" s="52" t="s">
        <v>2217</v>
      </c>
      <c r="C3181" s="53">
        <v>870880</v>
      </c>
    </row>
    <row r="3182" spans="2:3" ht="60">
      <c r="B3182" s="52" t="s">
        <v>3050</v>
      </c>
      <c r="C3182" s="53" t="s">
        <v>3051</v>
      </c>
    </row>
    <row r="3183" spans="2:3" ht="30">
      <c r="B3183" s="52" t="s">
        <v>3052</v>
      </c>
      <c r="C3183" s="52" t="s">
        <v>3053</v>
      </c>
    </row>
    <row r="3184" spans="2:3" ht="30">
      <c r="B3184" s="52" t="s">
        <v>3054</v>
      </c>
      <c r="C3184" s="53" t="s">
        <v>3055</v>
      </c>
    </row>
    <row r="3185" spans="2:3" ht="45">
      <c r="B3185" s="52" t="s">
        <v>3056</v>
      </c>
      <c r="C3185" s="53" t="s">
        <v>3057</v>
      </c>
    </row>
    <row r="3188" spans="2:3" ht="24">
      <c r="B3188" s="48" t="s">
        <v>3058</v>
      </c>
    </row>
    <row r="3190" spans="2:3">
      <c r="B3190" s="21" t="s">
        <v>3059</v>
      </c>
    </row>
    <row r="3192" spans="2:3">
      <c r="B3192" s="51" t="s">
        <v>3060</v>
      </c>
      <c r="C3192" s="51" t="s">
        <v>288</v>
      </c>
    </row>
    <row r="3193" spans="2:3" ht="30">
      <c r="B3193" s="52" t="s">
        <v>3061</v>
      </c>
      <c r="C3193" s="53" t="s">
        <v>3062</v>
      </c>
    </row>
    <row r="3194" spans="2:3" ht="30">
      <c r="B3194" s="52" t="s">
        <v>3063</v>
      </c>
      <c r="C3194" s="53" t="s">
        <v>3064</v>
      </c>
    </row>
    <row r="3195" spans="2:3">
      <c r="B3195" s="52" t="s">
        <v>3065</v>
      </c>
      <c r="C3195" s="53" t="s">
        <v>3066</v>
      </c>
    </row>
    <row r="3196" spans="2:3" ht="30">
      <c r="B3196" s="52" t="s">
        <v>3067</v>
      </c>
      <c r="C3196" s="53" t="s">
        <v>3068</v>
      </c>
    </row>
    <row r="3197" spans="2:3">
      <c r="B3197" s="52" t="s">
        <v>3069</v>
      </c>
      <c r="C3197" s="53" t="s">
        <v>3070</v>
      </c>
    </row>
    <row r="3198" spans="2:3">
      <c r="B3198" s="52" t="s">
        <v>3071</v>
      </c>
      <c r="C3198" s="53" t="s">
        <v>3072</v>
      </c>
    </row>
    <row r="3201" spans="2:7" ht="24">
      <c r="B3201" s="48" t="s">
        <v>3073</v>
      </c>
    </row>
    <row r="3203" spans="2:7">
      <c r="B3203" s="51" t="s">
        <v>1</v>
      </c>
      <c r="C3203" s="51" t="s">
        <v>3074</v>
      </c>
    </row>
    <row r="3204" spans="2:7" ht="30">
      <c r="B3204" s="52" t="s">
        <v>159</v>
      </c>
      <c r="C3204" s="53" t="s">
        <v>3075</v>
      </c>
    </row>
    <row r="3205" spans="2:7" ht="30">
      <c r="B3205" s="52" t="s">
        <v>3076</v>
      </c>
      <c r="C3205" s="53" t="s">
        <v>3077</v>
      </c>
    </row>
    <row r="3206" spans="2:7" ht="30">
      <c r="B3206" s="52" t="s">
        <v>3078</v>
      </c>
      <c r="C3206" s="53" t="s">
        <v>3079</v>
      </c>
    </row>
    <row r="3207" spans="2:7" ht="30">
      <c r="B3207" s="52" t="s">
        <v>3080</v>
      </c>
      <c r="C3207" s="53" t="s">
        <v>3081</v>
      </c>
    </row>
    <row r="3210" spans="2:7">
      <c r="B3210" s="51" t="s">
        <v>146</v>
      </c>
      <c r="C3210" s="51" t="s">
        <v>2129</v>
      </c>
      <c r="D3210" s="51" t="s">
        <v>288</v>
      </c>
    </row>
    <row r="3211" spans="2:7" ht="45">
      <c r="B3211" s="61" t="s">
        <v>3082</v>
      </c>
      <c r="C3211" s="62" t="s">
        <v>2603</v>
      </c>
      <c r="D3211" s="62" t="s">
        <v>3087</v>
      </c>
    </row>
    <row r="3212" spans="2:7" ht="45">
      <c r="B3212" s="61" t="s">
        <v>1840</v>
      </c>
      <c r="C3212" s="62" t="s">
        <v>2603</v>
      </c>
      <c r="D3212" s="61" t="s">
        <v>3088</v>
      </c>
    </row>
    <row r="3213" spans="2:7" ht="45.75" customHeight="1">
      <c r="B3213" s="52" t="s">
        <v>3083</v>
      </c>
      <c r="C3213" s="53" t="s">
        <v>3014</v>
      </c>
      <c r="D3213" s="53" t="s">
        <v>3084</v>
      </c>
    </row>
    <row r="3214" spans="2:7" ht="45">
      <c r="B3214" s="52" t="s">
        <v>3085</v>
      </c>
      <c r="C3214" s="53" t="s">
        <v>3014</v>
      </c>
      <c r="D3214" s="53" t="s">
        <v>3086</v>
      </c>
    </row>
    <row r="3215" spans="2:7">
      <c r="G3215" s="70"/>
    </row>
    <row r="3216" spans="2:7">
      <c r="G3216" s="70"/>
    </row>
    <row r="3217" spans="7:7">
      <c r="G3217" s="71"/>
    </row>
    <row r="3218" spans="7:7">
      <c r="G3218" s="72"/>
    </row>
    <row r="3219" spans="7:7">
      <c r="G3219" s="71"/>
    </row>
    <row r="3241" spans="2:3" ht="24">
      <c r="B3241" s="48" t="s">
        <v>3089</v>
      </c>
    </row>
    <row r="3243" spans="2:3">
      <c r="B3243" s="51" t="s">
        <v>167</v>
      </c>
      <c r="C3243" s="51" t="s">
        <v>177</v>
      </c>
    </row>
    <row r="3244" spans="2:3">
      <c r="B3244" s="52" t="s">
        <v>2217</v>
      </c>
      <c r="C3244" s="53">
        <v>7410.21</v>
      </c>
    </row>
    <row r="3245" spans="2:3" ht="45">
      <c r="B3245" s="52" t="s">
        <v>3090</v>
      </c>
      <c r="C3245" s="53" t="s">
        <v>3091</v>
      </c>
    </row>
    <row r="3246" spans="2:3" ht="45">
      <c r="B3246" s="52" t="s">
        <v>3092</v>
      </c>
      <c r="C3246" s="53" t="s">
        <v>3093</v>
      </c>
    </row>
    <row r="3247" spans="2:3" ht="30">
      <c r="B3247" s="52" t="s">
        <v>3054</v>
      </c>
      <c r="C3247" s="53" t="s">
        <v>3094</v>
      </c>
    </row>
    <row r="3248" spans="2:3" ht="30">
      <c r="B3248" s="52" t="s">
        <v>3095</v>
      </c>
      <c r="C3248" s="53" t="s">
        <v>3096</v>
      </c>
    </row>
    <row r="3249" spans="2:3" ht="30">
      <c r="B3249" s="52" t="s">
        <v>2884</v>
      </c>
      <c r="C3249" s="53" t="s">
        <v>3097</v>
      </c>
    </row>
    <row r="3252" spans="2:3" ht="24">
      <c r="B3252" s="48" t="s">
        <v>3098</v>
      </c>
    </row>
    <row r="3254" spans="2:3">
      <c r="B3254" s="51" t="s">
        <v>212</v>
      </c>
      <c r="C3254" s="51" t="s">
        <v>288</v>
      </c>
    </row>
    <row r="3255" spans="2:3">
      <c r="B3255" s="52" t="s">
        <v>3099</v>
      </c>
      <c r="C3255" s="53" t="s">
        <v>3100</v>
      </c>
    </row>
    <row r="3256" spans="2:3" ht="45">
      <c r="B3256" s="52" t="s">
        <v>3101</v>
      </c>
      <c r="C3256" s="52" t="s">
        <v>3102</v>
      </c>
    </row>
    <row r="3257" spans="2:3" ht="30">
      <c r="B3257" s="52" t="s">
        <v>3103</v>
      </c>
      <c r="C3257" s="52" t="s">
        <v>3104</v>
      </c>
    </row>
    <row r="3258" spans="2:3">
      <c r="B3258" s="52" t="s">
        <v>2708</v>
      </c>
      <c r="C3258" s="53" t="s">
        <v>3105</v>
      </c>
    </row>
    <row r="3261" spans="2:3" ht="24">
      <c r="B3261" s="48" t="s">
        <v>2106</v>
      </c>
    </row>
    <row r="3263" spans="2:3">
      <c r="B3263" s="51" t="s">
        <v>2372</v>
      </c>
      <c r="C3263" s="51" t="s">
        <v>3106</v>
      </c>
    </row>
    <row r="3264" spans="2:3" ht="45">
      <c r="B3264" s="52" t="s">
        <v>3107</v>
      </c>
      <c r="C3264" s="53" t="s">
        <v>3108</v>
      </c>
    </row>
    <row r="3265" spans="2:3" ht="45">
      <c r="B3265" s="52" t="s">
        <v>3109</v>
      </c>
      <c r="C3265" s="53" t="s">
        <v>3110</v>
      </c>
    </row>
    <row r="3266" spans="2:3" ht="30">
      <c r="B3266" s="52" t="s">
        <v>3111</v>
      </c>
      <c r="C3266" s="53" t="s">
        <v>3112</v>
      </c>
    </row>
    <row r="3267" spans="2:3" ht="30">
      <c r="B3267" s="52" t="s">
        <v>3113</v>
      </c>
      <c r="C3267" s="53" t="s">
        <v>3114</v>
      </c>
    </row>
    <row r="3270" spans="2:3" ht="24">
      <c r="B3270" s="48" t="s">
        <v>3115</v>
      </c>
    </row>
    <row r="3272" spans="2:3">
      <c r="B3272" s="51" t="s">
        <v>146</v>
      </c>
      <c r="C3272" s="51" t="s">
        <v>288</v>
      </c>
    </row>
    <row r="3273" spans="2:3" ht="30">
      <c r="B3273" s="52" t="s">
        <v>1632</v>
      </c>
      <c r="C3273" s="53" t="s">
        <v>3116</v>
      </c>
    </row>
    <row r="3274" spans="2:3">
      <c r="B3274" s="52" t="s">
        <v>3117</v>
      </c>
      <c r="C3274" s="53" t="s">
        <v>3118</v>
      </c>
    </row>
    <row r="3275" spans="2:3" ht="30">
      <c r="B3275" s="52" t="s">
        <v>3119</v>
      </c>
      <c r="C3275" s="53" t="s">
        <v>3120</v>
      </c>
    </row>
    <row r="3276" spans="2:3" ht="30">
      <c r="B3276" s="52" t="s">
        <v>3121</v>
      </c>
      <c r="C3276" s="53" t="s">
        <v>3122</v>
      </c>
    </row>
    <row r="3280" spans="2:3" ht="18">
      <c r="B3280" s="40" t="s">
        <v>3123</v>
      </c>
    </row>
    <row r="3282" spans="2:3">
      <c r="B3282" s="51" t="s">
        <v>1</v>
      </c>
      <c r="C3282" s="51" t="s">
        <v>288</v>
      </c>
    </row>
    <row r="3283" spans="2:3" ht="45">
      <c r="B3283" s="52" t="s">
        <v>3047</v>
      </c>
      <c r="C3283" s="53" t="s">
        <v>3124</v>
      </c>
    </row>
    <row r="3284" spans="2:3" ht="45">
      <c r="B3284" s="52" t="s">
        <v>1858</v>
      </c>
      <c r="C3284" s="53" t="s">
        <v>3125</v>
      </c>
    </row>
    <row r="3285" spans="2:3" ht="60">
      <c r="B3285" s="52" t="s">
        <v>3126</v>
      </c>
      <c r="C3285" s="53" t="s">
        <v>3127</v>
      </c>
    </row>
    <row r="3286" spans="2:3" ht="45">
      <c r="B3286" s="52" t="s">
        <v>1798</v>
      </c>
      <c r="C3286" s="53" t="s">
        <v>3128</v>
      </c>
    </row>
    <row r="3287" spans="2:3" ht="60">
      <c r="B3287" s="52" t="s">
        <v>3129</v>
      </c>
      <c r="C3287" s="53" t="s">
        <v>3130</v>
      </c>
    </row>
    <row r="3290" spans="2:3" ht="18">
      <c r="B3290" s="40" t="s">
        <v>3131</v>
      </c>
    </row>
    <row r="3292" spans="2:3">
      <c r="B3292" s="51" t="s">
        <v>1</v>
      </c>
      <c r="C3292" s="51" t="s">
        <v>288</v>
      </c>
    </row>
    <row r="3293" spans="2:3" ht="60">
      <c r="B3293" s="52" t="s">
        <v>3132</v>
      </c>
      <c r="C3293" s="53" t="s">
        <v>3133</v>
      </c>
    </row>
    <row r="3294" spans="2:3" ht="60">
      <c r="B3294" s="52" t="s">
        <v>3134</v>
      </c>
      <c r="C3294" s="53" t="s">
        <v>3135</v>
      </c>
    </row>
    <row r="3295" spans="2:3" ht="60">
      <c r="B3295" s="52" t="s">
        <v>3136</v>
      </c>
      <c r="C3295" s="53" t="s">
        <v>3137</v>
      </c>
    </row>
    <row r="3296" spans="2:3" ht="30">
      <c r="B3296" s="52" t="s">
        <v>3138</v>
      </c>
      <c r="C3296" s="53" t="s">
        <v>3139</v>
      </c>
    </row>
    <row r="3324" spans="2:3" ht="24">
      <c r="B3324" s="48" t="s">
        <v>3140</v>
      </c>
    </row>
    <row r="3326" spans="2:3">
      <c r="B3326" s="51" t="s">
        <v>212</v>
      </c>
      <c r="C3326" s="51" t="s">
        <v>177</v>
      </c>
    </row>
    <row r="3327" spans="2:3">
      <c r="B3327" s="52" t="s">
        <v>1544</v>
      </c>
      <c r="C3327" s="53">
        <v>7225.19</v>
      </c>
    </row>
    <row r="3328" spans="2:3" ht="75">
      <c r="B3328" s="52" t="s">
        <v>3090</v>
      </c>
      <c r="C3328" s="53" t="s">
        <v>3141</v>
      </c>
    </row>
    <row r="3329" spans="2:3" ht="60">
      <c r="B3329" s="52" t="s">
        <v>3092</v>
      </c>
      <c r="C3329" s="53" t="s">
        <v>3142</v>
      </c>
    </row>
    <row r="3330" spans="2:3" ht="45">
      <c r="B3330" s="52" t="s">
        <v>3143</v>
      </c>
      <c r="C3330" s="52" t="s">
        <v>3144</v>
      </c>
    </row>
    <row r="3331" spans="2:3" ht="45">
      <c r="B3331" s="52" t="s">
        <v>243</v>
      </c>
      <c r="C3331" s="53" t="s">
        <v>3145</v>
      </c>
    </row>
    <row r="3334" spans="2:3" ht="24">
      <c r="B3334" s="48" t="s">
        <v>3098</v>
      </c>
    </row>
    <row r="3336" spans="2:3">
      <c r="B3336" s="51" t="s">
        <v>212</v>
      </c>
      <c r="C3336" s="51" t="s">
        <v>288</v>
      </c>
    </row>
    <row r="3337" spans="2:3" ht="30">
      <c r="B3337" s="52" t="s">
        <v>3146</v>
      </c>
      <c r="C3337" s="53" t="s">
        <v>3147</v>
      </c>
    </row>
    <row r="3338" spans="2:3" ht="30">
      <c r="B3338" s="52" t="s">
        <v>2708</v>
      </c>
      <c r="C3338" s="53" t="s">
        <v>3148</v>
      </c>
    </row>
    <row r="3339" spans="2:3">
      <c r="B3339" s="52" t="s">
        <v>3149</v>
      </c>
      <c r="C3339" s="53" t="s">
        <v>3150</v>
      </c>
    </row>
    <row r="3340" spans="2:3" ht="45">
      <c r="B3340" s="52" t="s">
        <v>3151</v>
      </c>
      <c r="C3340" s="53" t="s">
        <v>3152</v>
      </c>
    </row>
    <row r="3343" spans="2:3" ht="24">
      <c r="B3343" s="48" t="s">
        <v>2002</v>
      </c>
    </row>
    <row r="3344" spans="2:3">
      <c r="B3344" s="41"/>
    </row>
    <row r="3345" spans="2:2">
      <c r="B3345" s="42" t="s">
        <v>3153</v>
      </c>
    </row>
    <row r="3346" spans="2:2">
      <c r="B3346" s="41"/>
    </row>
    <row r="3347" spans="2:2">
      <c r="B3347" s="42" t="s">
        <v>3154</v>
      </c>
    </row>
    <row r="3348" spans="2:2">
      <c r="B3348" s="41"/>
    </row>
    <row r="3349" spans="2:2">
      <c r="B3349" s="42" t="s">
        <v>3155</v>
      </c>
    </row>
    <row r="3350" spans="2:2">
      <c r="B3350" s="41"/>
    </row>
    <row r="3351" spans="2:2">
      <c r="B3351" s="42" t="s">
        <v>3156</v>
      </c>
    </row>
    <row r="3352" spans="2:2">
      <c r="B3352" s="41"/>
    </row>
    <row r="3353" spans="2:2">
      <c r="B3353" s="42" t="s">
        <v>3157</v>
      </c>
    </row>
    <row r="3355" spans="2:2">
      <c r="B3355" s="21" t="s">
        <v>3158</v>
      </c>
    </row>
    <row r="3359" spans="2:2" ht="24">
      <c r="B3359" s="48" t="s">
        <v>3159</v>
      </c>
    </row>
    <row r="3361" spans="2:3">
      <c r="B3361" s="51" t="s">
        <v>1</v>
      </c>
      <c r="C3361" s="51" t="s">
        <v>1811</v>
      </c>
    </row>
    <row r="3362" spans="2:3" ht="45">
      <c r="B3362" s="52" t="s">
        <v>3160</v>
      </c>
      <c r="C3362" s="53" t="s">
        <v>3161</v>
      </c>
    </row>
    <row r="3363" spans="2:3" ht="30">
      <c r="B3363" s="52" t="s">
        <v>3162</v>
      </c>
      <c r="C3363" s="53" t="s">
        <v>3163</v>
      </c>
    </row>
    <row r="3364" spans="2:3" ht="30">
      <c r="B3364" s="52" t="s">
        <v>3164</v>
      </c>
      <c r="C3364" s="53" t="s">
        <v>3165</v>
      </c>
    </row>
    <row r="3366" spans="2:3">
      <c r="B3366" s="21" t="s">
        <v>3166</v>
      </c>
    </row>
    <row r="3370" spans="2:3" ht="24">
      <c r="B3370" s="48" t="s">
        <v>3167</v>
      </c>
    </row>
    <row r="3372" spans="2:3">
      <c r="B3372" s="51" t="s">
        <v>212</v>
      </c>
      <c r="C3372" s="51" t="s">
        <v>288</v>
      </c>
    </row>
    <row r="3373" spans="2:3" ht="45">
      <c r="B3373" s="52" t="s">
        <v>3168</v>
      </c>
      <c r="C3373" s="53" t="s">
        <v>3169</v>
      </c>
    </row>
    <row r="3374" spans="2:3">
      <c r="B3374" s="52" t="s">
        <v>3170</v>
      </c>
      <c r="C3374" s="57"/>
    </row>
    <row r="3375" spans="2:3">
      <c r="B3375" s="41"/>
    </row>
    <row r="3376" spans="2:3">
      <c r="B3376" s="50" t="s">
        <v>3171</v>
      </c>
    </row>
    <row r="3377" spans="2:3">
      <c r="B3377" s="41"/>
    </row>
    <row r="3378" spans="2:3">
      <c r="B3378" s="50" t="s">
        <v>3172</v>
      </c>
    </row>
    <row r="3379" spans="2:3">
      <c r="B3379" s="41"/>
    </row>
    <row r="3380" spans="2:3">
      <c r="B3380" s="50" t="s">
        <v>3150</v>
      </c>
    </row>
    <row r="3381" spans="2:3">
      <c r="B3381" s="41"/>
    </row>
    <row r="3382" spans="2:3">
      <c r="B3382" s="42" t="s">
        <v>3173</v>
      </c>
    </row>
    <row r="3383" spans="2:3">
      <c r="B3383" s="41"/>
    </row>
    <row r="3384" spans="2:3">
      <c r="B3384" s="42" t="s">
        <v>3174</v>
      </c>
    </row>
    <row r="3386" spans="2:3">
      <c r="B3386" s="21" t="s">
        <v>3175</v>
      </c>
    </row>
    <row r="3389" spans="2:3">
      <c r="B3389" s="51" t="s">
        <v>1</v>
      </c>
      <c r="C3389" s="51" t="s">
        <v>288</v>
      </c>
    </row>
    <row r="3390" spans="2:3" ht="45">
      <c r="B3390" s="61" t="s">
        <v>3176</v>
      </c>
      <c r="C3390" s="62" t="s">
        <v>3179</v>
      </c>
    </row>
    <row r="3391" spans="2:3" ht="45">
      <c r="B3391" s="61" t="s">
        <v>1660</v>
      </c>
      <c r="C3391" s="62" t="s">
        <v>3180</v>
      </c>
    </row>
    <row r="3392" spans="2:3" ht="45">
      <c r="B3392" s="61" t="s">
        <v>3177</v>
      </c>
      <c r="C3392" s="62" t="s">
        <v>3178</v>
      </c>
    </row>
    <row r="3393" spans="2:3" ht="30">
      <c r="B3393" s="61" t="s">
        <v>3048</v>
      </c>
      <c r="C3393" s="62" t="s">
        <v>3181</v>
      </c>
    </row>
    <row r="3395" spans="2:3">
      <c r="B3395" s="51" t="s">
        <v>1</v>
      </c>
      <c r="C3395" s="51" t="s">
        <v>288</v>
      </c>
    </row>
    <row r="3396" spans="2:3" ht="60">
      <c r="B3396" s="52" t="s">
        <v>3182</v>
      </c>
      <c r="C3396" s="53" t="s">
        <v>3183</v>
      </c>
    </row>
    <row r="3397" spans="2:3" ht="45">
      <c r="B3397" s="52" t="s">
        <v>3184</v>
      </c>
      <c r="C3397" s="52" t="s">
        <v>3185</v>
      </c>
    </row>
    <row r="3398" spans="2:3" ht="45">
      <c r="B3398" s="52" t="s">
        <v>3186</v>
      </c>
      <c r="C3398" s="53" t="s">
        <v>3187</v>
      </c>
    </row>
    <row r="3399" spans="2:3" ht="45">
      <c r="B3399" s="52" t="s">
        <v>3188</v>
      </c>
      <c r="C3399" s="53" t="s">
        <v>3189</v>
      </c>
    </row>
    <row r="3400" spans="2:3" ht="45">
      <c r="B3400" s="52" t="s">
        <v>3190</v>
      </c>
      <c r="C3400" s="52" t="s">
        <v>3191</v>
      </c>
    </row>
    <row r="3428" spans="2:3" ht="24">
      <c r="B3428" s="48" t="s">
        <v>3192</v>
      </c>
    </row>
    <row r="3430" spans="2:3">
      <c r="B3430" s="51" t="s">
        <v>212</v>
      </c>
      <c r="C3430" s="51" t="s">
        <v>177</v>
      </c>
    </row>
    <row r="3431" spans="2:3">
      <c r="B3431" s="52" t="s">
        <v>1544</v>
      </c>
      <c r="C3431" s="52">
        <v>3921.9</v>
      </c>
    </row>
    <row r="3432" spans="2:3" ht="30">
      <c r="B3432" s="52" t="s">
        <v>3092</v>
      </c>
      <c r="C3432" s="53" t="s">
        <v>3193</v>
      </c>
    </row>
    <row r="3433" spans="2:3" ht="30">
      <c r="B3433" s="52" t="s">
        <v>3090</v>
      </c>
      <c r="C3433" s="54" t="s">
        <v>3194</v>
      </c>
    </row>
    <row r="3434" spans="2:3" ht="30">
      <c r="B3434" s="52" t="s">
        <v>3195</v>
      </c>
      <c r="C3434" s="53" t="s">
        <v>3196</v>
      </c>
    </row>
    <row r="3435" spans="2:3" ht="45">
      <c r="B3435" s="52" t="s">
        <v>3095</v>
      </c>
      <c r="C3435" s="53" t="s">
        <v>3197</v>
      </c>
    </row>
    <row r="3436" spans="2:3" ht="30">
      <c r="B3436" s="52" t="s">
        <v>2884</v>
      </c>
      <c r="C3436" s="53" t="s">
        <v>3198</v>
      </c>
    </row>
    <row r="3439" spans="2:3" ht="24">
      <c r="B3439" s="48" t="s">
        <v>3098</v>
      </c>
    </row>
    <row r="3441" spans="2:3">
      <c r="B3441" s="51" t="s">
        <v>212</v>
      </c>
      <c r="C3441" s="51" t="s">
        <v>177</v>
      </c>
    </row>
    <row r="3442" spans="2:3" ht="45">
      <c r="B3442" s="52" t="s">
        <v>2708</v>
      </c>
      <c r="C3442" s="52" t="s">
        <v>3199</v>
      </c>
    </row>
    <row r="3443" spans="2:3" ht="45">
      <c r="B3443" s="52" t="s">
        <v>2874</v>
      </c>
      <c r="C3443" s="53" t="s">
        <v>3200</v>
      </c>
    </row>
    <row r="3444" spans="2:3" ht="30">
      <c r="B3444" s="52" t="s">
        <v>3201</v>
      </c>
      <c r="C3444" s="53" t="s">
        <v>3202</v>
      </c>
    </row>
    <row r="3445" spans="2:3" ht="45">
      <c r="B3445" s="52" t="s">
        <v>3203</v>
      </c>
      <c r="C3445" s="53" t="s">
        <v>3204</v>
      </c>
    </row>
    <row r="3448" spans="2:3" ht="24">
      <c r="B3448" s="48" t="s">
        <v>2106</v>
      </c>
    </row>
    <row r="3450" spans="2:3">
      <c r="B3450" s="51" t="s">
        <v>2653</v>
      </c>
      <c r="C3450" s="51" t="s">
        <v>2555</v>
      </c>
    </row>
    <row r="3451" spans="2:3" ht="30">
      <c r="B3451" s="52" t="s">
        <v>3205</v>
      </c>
      <c r="C3451" s="53" t="s">
        <v>3206</v>
      </c>
    </row>
    <row r="3452" spans="2:3" ht="30">
      <c r="B3452" s="52" t="s">
        <v>3207</v>
      </c>
      <c r="C3452" s="53" t="s">
        <v>3208</v>
      </c>
    </row>
    <row r="3453" spans="2:3" ht="30">
      <c r="B3453" s="52" t="s">
        <v>3209</v>
      </c>
      <c r="C3453" s="53" t="s">
        <v>3210</v>
      </c>
    </row>
    <row r="3454" spans="2:3" ht="30">
      <c r="B3454" s="52" t="s">
        <v>3211</v>
      </c>
      <c r="C3454" s="53" t="s">
        <v>3212</v>
      </c>
    </row>
    <row r="3455" spans="2:3" ht="30">
      <c r="B3455" s="52" t="s">
        <v>3213</v>
      </c>
      <c r="C3455" s="53" t="s">
        <v>3214</v>
      </c>
    </row>
    <row r="3458" spans="2:3">
      <c r="B3458" s="51" t="s">
        <v>1</v>
      </c>
      <c r="C3458" s="51" t="s">
        <v>288</v>
      </c>
    </row>
    <row r="3459" spans="2:3" ht="45">
      <c r="B3459" s="61" t="s">
        <v>3119</v>
      </c>
      <c r="C3459" s="62" t="s">
        <v>3215</v>
      </c>
    </row>
    <row r="3460" spans="2:3" ht="45">
      <c r="B3460" s="52" t="s">
        <v>3216</v>
      </c>
      <c r="C3460" s="52" t="s">
        <v>3217</v>
      </c>
    </row>
    <row r="3461" spans="2:3" ht="45">
      <c r="B3461" s="52" t="s">
        <v>3218</v>
      </c>
      <c r="C3461" s="52" t="s">
        <v>3219</v>
      </c>
    </row>
    <row r="3462" spans="2:3" ht="45">
      <c r="B3462" s="52" t="s">
        <v>3220</v>
      </c>
      <c r="C3462" s="52" t="s">
        <v>3221</v>
      </c>
    </row>
    <row r="3463" spans="2:3" ht="45">
      <c r="B3463" s="52" t="s">
        <v>3222</v>
      </c>
      <c r="C3463" s="52" t="s">
        <v>3223</v>
      </c>
    </row>
    <row r="3490" spans="2:3" ht="24">
      <c r="B3490" s="48" t="s">
        <v>3224</v>
      </c>
    </row>
    <row r="3492" spans="2:3">
      <c r="B3492" s="51" t="s">
        <v>212</v>
      </c>
      <c r="C3492" s="51" t="s">
        <v>177</v>
      </c>
    </row>
    <row r="3493" spans="2:3">
      <c r="B3493" s="52" t="s">
        <v>1544</v>
      </c>
      <c r="C3493" s="52">
        <v>7219.13</v>
      </c>
    </row>
    <row r="3494" spans="2:3" ht="60">
      <c r="B3494" s="52" t="s">
        <v>3090</v>
      </c>
      <c r="C3494" s="54" t="s">
        <v>3225</v>
      </c>
    </row>
    <row r="3495" spans="2:3" ht="60">
      <c r="B3495" s="52" t="s">
        <v>3092</v>
      </c>
      <c r="C3495" s="52" t="s">
        <v>3226</v>
      </c>
    </row>
    <row r="3496" spans="2:3">
      <c r="B3496" s="52" t="s">
        <v>3195</v>
      </c>
      <c r="C3496" s="53" t="s">
        <v>3227</v>
      </c>
    </row>
    <row r="3497" spans="2:3" ht="30">
      <c r="B3497" s="52" t="s">
        <v>3095</v>
      </c>
      <c r="C3497" s="53" t="s">
        <v>3228</v>
      </c>
    </row>
    <row r="3498" spans="2:3" ht="30">
      <c r="B3498" s="52" t="s">
        <v>2884</v>
      </c>
      <c r="C3498" s="53" t="s">
        <v>3229</v>
      </c>
    </row>
    <row r="3501" spans="2:3" ht="24">
      <c r="B3501" s="48" t="s">
        <v>3098</v>
      </c>
    </row>
    <row r="3503" spans="2:3">
      <c r="B3503" s="51" t="s">
        <v>212</v>
      </c>
      <c r="C3503" s="51" t="s">
        <v>177</v>
      </c>
    </row>
    <row r="3504" spans="2:3" ht="30">
      <c r="B3504" s="52" t="s">
        <v>2874</v>
      </c>
      <c r="C3504" s="53" t="s">
        <v>3230</v>
      </c>
    </row>
    <row r="3505" spans="2:3">
      <c r="B3505" s="52" t="s">
        <v>3231</v>
      </c>
      <c r="C3505" s="53" t="s">
        <v>3232</v>
      </c>
    </row>
    <row r="3506" spans="2:3">
      <c r="B3506" s="52" t="s">
        <v>2708</v>
      </c>
      <c r="C3506" s="53" t="s">
        <v>3233</v>
      </c>
    </row>
    <row r="3507" spans="2:3">
      <c r="B3507" s="52" t="s">
        <v>3234</v>
      </c>
      <c r="C3507" s="53" t="s">
        <v>3235</v>
      </c>
    </row>
    <row r="3508" spans="2:3">
      <c r="B3508" s="52" t="s">
        <v>3099</v>
      </c>
      <c r="C3508" s="53" t="s">
        <v>3236</v>
      </c>
    </row>
    <row r="3509" spans="2:3" ht="30">
      <c r="B3509" s="52" t="s">
        <v>3237</v>
      </c>
      <c r="C3509" s="53" t="s">
        <v>3238</v>
      </c>
    </row>
    <row r="3512" spans="2:3" ht="24">
      <c r="B3512" s="48" t="s">
        <v>2106</v>
      </c>
    </row>
    <row r="3514" spans="2:3">
      <c r="B3514" s="51" t="s">
        <v>2372</v>
      </c>
      <c r="C3514" s="51" t="s">
        <v>1602</v>
      </c>
    </row>
    <row r="3515" spans="2:3" ht="30">
      <c r="B3515" s="52" t="s">
        <v>3239</v>
      </c>
      <c r="C3515" s="53" t="s">
        <v>3240</v>
      </c>
    </row>
    <row r="3516" spans="2:3" ht="30">
      <c r="B3516" s="52" t="s">
        <v>3241</v>
      </c>
      <c r="C3516" s="53" t="s">
        <v>3242</v>
      </c>
    </row>
    <row r="3517" spans="2:3" ht="30">
      <c r="B3517" s="52" t="s">
        <v>3243</v>
      </c>
      <c r="C3517" s="53" t="s">
        <v>3244</v>
      </c>
    </row>
    <row r="3518" spans="2:3" ht="30">
      <c r="B3518" s="52" t="s">
        <v>3245</v>
      </c>
      <c r="C3518" s="53" t="s">
        <v>3246</v>
      </c>
    </row>
    <row r="3519" spans="2:3" ht="30">
      <c r="B3519" s="52" t="s">
        <v>3247</v>
      </c>
      <c r="C3519" s="53" t="s">
        <v>3248</v>
      </c>
    </row>
    <row r="3522" spans="2:3" ht="24">
      <c r="B3522" s="48" t="s">
        <v>3249</v>
      </c>
    </row>
    <row r="3524" spans="2:3">
      <c r="B3524" s="51" t="s">
        <v>1</v>
      </c>
      <c r="C3524" s="51" t="s">
        <v>288</v>
      </c>
    </row>
    <row r="3525" spans="2:3" ht="30">
      <c r="B3525" s="52" t="s">
        <v>3250</v>
      </c>
      <c r="C3525" s="53" t="s">
        <v>3251</v>
      </c>
    </row>
    <row r="3526" spans="2:3" ht="30">
      <c r="B3526" s="52" t="s">
        <v>3162</v>
      </c>
      <c r="C3526" s="53" t="s">
        <v>3252</v>
      </c>
    </row>
    <row r="3527" spans="2:3" ht="30">
      <c r="B3527" s="52" t="s">
        <v>3253</v>
      </c>
      <c r="C3527" s="53" t="s">
        <v>3254</v>
      </c>
    </row>
    <row r="3528" spans="2:3">
      <c r="B3528" s="52" t="s">
        <v>3255</v>
      </c>
      <c r="C3528" s="53" t="s">
        <v>3256</v>
      </c>
    </row>
    <row r="3556" spans="2:3" ht="24">
      <c r="B3556" s="48" t="s">
        <v>3257</v>
      </c>
    </row>
    <row r="3558" spans="2:3">
      <c r="B3558" s="51" t="s">
        <v>212</v>
      </c>
      <c r="C3558" s="51" t="s">
        <v>177</v>
      </c>
    </row>
    <row r="3559" spans="2:3">
      <c r="B3559" s="52" t="s">
        <v>1544</v>
      </c>
      <c r="C3559" s="53">
        <v>8411.91</v>
      </c>
    </row>
    <row r="3560" spans="2:3">
      <c r="B3560" s="52" t="s">
        <v>3092</v>
      </c>
      <c r="C3560" s="52" t="s">
        <v>3258</v>
      </c>
    </row>
    <row r="3561" spans="2:3" ht="30">
      <c r="B3561" s="52" t="s">
        <v>3090</v>
      </c>
      <c r="C3561" s="54" t="s">
        <v>3259</v>
      </c>
    </row>
    <row r="3562" spans="2:3" ht="30">
      <c r="B3562" s="52" t="s">
        <v>3260</v>
      </c>
      <c r="C3562" s="52" t="s">
        <v>3261</v>
      </c>
    </row>
    <row r="3563" spans="2:3" ht="30">
      <c r="B3563" s="52" t="s">
        <v>3262</v>
      </c>
      <c r="C3563" s="53" t="s">
        <v>3263</v>
      </c>
    </row>
    <row r="3566" spans="2:3" ht="24">
      <c r="B3566" s="48" t="s">
        <v>3264</v>
      </c>
    </row>
    <row r="3568" spans="2:3">
      <c r="B3568" s="51" t="s">
        <v>167</v>
      </c>
      <c r="C3568" s="51" t="s">
        <v>288</v>
      </c>
    </row>
    <row r="3569" spans="2:3" ht="30">
      <c r="B3569" s="52" t="s">
        <v>3265</v>
      </c>
      <c r="C3569" s="53" t="s">
        <v>3266</v>
      </c>
    </row>
    <row r="3570" spans="2:3">
      <c r="B3570" s="52" t="s">
        <v>3267</v>
      </c>
      <c r="C3570" s="57"/>
    </row>
    <row r="3571" spans="2:3">
      <c r="B3571" s="41"/>
    </row>
    <row r="3572" spans="2:3">
      <c r="B3572" s="50" t="s">
        <v>3268</v>
      </c>
    </row>
    <row r="3573" spans="2:3">
      <c r="B3573" s="41"/>
    </row>
    <row r="3574" spans="2:3">
      <c r="B3574" s="50" t="s">
        <v>3269</v>
      </c>
    </row>
    <row r="3575" spans="2:3">
      <c r="B3575" s="41"/>
    </row>
    <row r="3576" spans="2:3">
      <c r="B3576" s="50" t="s">
        <v>3270</v>
      </c>
    </row>
    <row r="3577" spans="2:3">
      <c r="B3577" s="41"/>
    </row>
    <row r="3578" spans="2:3">
      <c r="B3578" s="50" t="s">
        <v>3271</v>
      </c>
    </row>
    <row r="3579" spans="2:3">
      <c r="B3579" s="41"/>
    </row>
    <row r="3580" spans="2:3">
      <c r="B3580" s="50" t="s">
        <v>3272</v>
      </c>
    </row>
    <row r="3581" spans="2:3">
      <c r="B3581" s="50" t="s">
        <v>3273</v>
      </c>
    </row>
    <row r="3585" spans="2:3" ht="24">
      <c r="B3585" s="48" t="s">
        <v>3274</v>
      </c>
    </row>
    <row r="3586" spans="2:3">
      <c r="B3586" s="41"/>
    </row>
    <row r="3587" spans="2:3">
      <c r="B3587" s="42" t="s">
        <v>3275</v>
      </c>
    </row>
    <row r="3588" spans="2:3">
      <c r="B3588" s="41"/>
    </row>
    <row r="3589" spans="2:3">
      <c r="B3589" s="42" t="s">
        <v>3276</v>
      </c>
    </row>
    <row r="3590" spans="2:3">
      <c r="B3590" s="41"/>
    </row>
    <row r="3591" spans="2:3">
      <c r="B3591" s="42" t="s">
        <v>3277</v>
      </c>
    </row>
    <row r="3592" spans="2:3">
      <c r="B3592" s="41"/>
    </row>
    <row r="3593" spans="2:3">
      <c r="B3593" s="50" t="s">
        <v>3278</v>
      </c>
    </row>
    <row r="3597" spans="2:3" ht="24">
      <c r="B3597" s="48" t="s">
        <v>3279</v>
      </c>
    </row>
    <row r="3599" spans="2:3">
      <c r="B3599" s="51" t="s">
        <v>1</v>
      </c>
      <c r="C3599" s="51" t="s">
        <v>288</v>
      </c>
    </row>
    <row r="3600" spans="2:3" ht="30">
      <c r="B3600" s="61" t="s">
        <v>3280</v>
      </c>
      <c r="C3600" s="62" t="s">
        <v>3281</v>
      </c>
    </row>
    <row r="3601" spans="2:3" ht="30">
      <c r="B3601" s="52" t="s">
        <v>3282</v>
      </c>
      <c r="C3601" s="53" t="s">
        <v>3283</v>
      </c>
    </row>
    <row r="3602" spans="2:3" ht="30">
      <c r="B3602" s="52" t="s">
        <v>3284</v>
      </c>
      <c r="C3602" s="53" t="s">
        <v>3285</v>
      </c>
    </row>
    <row r="3603" spans="2:3" ht="30">
      <c r="B3603" s="52" t="s">
        <v>3286</v>
      </c>
      <c r="C3603" s="53" t="s">
        <v>3287</v>
      </c>
    </row>
    <row r="3606" spans="2:3">
      <c r="B3606" s="51" t="s">
        <v>1</v>
      </c>
      <c r="C3606" s="51" t="s">
        <v>288</v>
      </c>
    </row>
    <row r="3607" spans="2:3" ht="30">
      <c r="B3607" s="61" t="s">
        <v>3288</v>
      </c>
      <c r="C3607" s="62" t="s">
        <v>3295</v>
      </c>
    </row>
    <row r="3608" spans="2:3" ht="45">
      <c r="B3608" s="52" t="s">
        <v>3289</v>
      </c>
      <c r="C3608" s="53" t="s">
        <v>3290</v>
      </c>
    </row>
    <row r="3609" spans="2:3" ht="45">
      <c r="B3609" s="52" t="s">
        <v>3291</v>
      </c>
      <c r="C3609" s="53" t="s">
        <v>3292</v>
      </c>
    </row>
    <row r="3610" spans="2:3" ht="45">
      <c r="B3610" s="52" t="s">
        <v>3293</v>
      </c>
      <c r="C3610" s="53" t="s">
        <v>3294</v>
      </c>
    </row>
    <row r="3636" spans="2:3" ht="24">
      <c r="B3636" s="48" t="s">
        <v>3296</v>
      </c>
    </row>
    <row r="3638" spans="2:3">
      <c r="B3638" s="51" t="s">
        <v>212</v>
      </c>
      <c r="C3638" s="51" t="s">
        <v>177</v>
      </c>
    </row>
    <row r="3639" spans="2:3">
      <c r="B3639" s="52" t="s">
        <v>1544</v>
      </c>
      <c r="C3639" s="52">
        <v>8504.5</v>
      </c>
    </row>
    <row r="3640" spans="2:3" ht="30">
      <c r="B3640" s="52" t="s">
        <v>3092</v>
      </c>
      <c r="C3640" s="52" t="s">
        <v>3297</v>
      </c>
    </row>
    <row r="3641" spans="2:3">
      <c r="B3641" s="52" t="s">
        <v>3090</v>
      </c>
      <c r="C3641" s="54" t="s">
        <v>3298</v>
      </c>
    </row>
    <row r="3642" spans="2:3" ht="45">
      <c r="B3642" s="52" t="s">
        <v>3299</v>
      </c>
      <c r="C3642" s="53" t="s">
        <v>3300</v>
      </c>
    </row>
    <row r="3643" spans="2:3" ht="30">
      <c r="B3643" s="52" t="s">
        <v>3260</v>
      </c>
      <c r="C3643" s="53" t="s">
        <v>3301</v>
      </c>
    </row>
    <row r="3646" spans="2:3" ht="24">
      <c r="B3646" s="48" t="s">
        <v>3098</v>
      </c>
    </row>
    <row r="3648" spans="2:3">
      <c r="B3648" s="51" t="s">
        <v>167</v>
      </c>
      <c r="C3648" s="51" t="s">
        <v>177</v>
      </c>
    </row>
    <row r="3649" spans="2:3" ht="30">
      <c r="B3649" s="52" t="s">
        <v>3302</v>
      </c>
      <c r="C3649" s="53" t="s">
        <v>3303</v>
      </c>
    </row>
    <row r="3650" spans="2:3" ht="45">
      <c r="B3650" s="52" t="s">
        <v>3304</v>
      </c>
      <c r="C3650" s="53" t="s">
        <v>3305</v>
      </c>
    </row>
    <row r="3651" spans="2:3" ht="45">
      <c r="B3651" s="52" t="s">
        <v>2708</v>
      </c>
      <c r="C3651" s="53" t="s">
        <v>3306</v>
      </c>
    </row>
    <row r="3652" spans="2:3" ht="30">
      <c r="B3652" s="52" t="s">
        <v>2874</v>
      </c>
      <c r="C3652" s="53" t="s">
        <v>3307</v>
      </c>
    </row>
    <row r="3655" spans="2:3" ht="24">
      <c r="B3655" s="48" t="s">
        <v>2159</v>
      </c>
    </row>
    <row r="3657" spans="2:3">
      <c r="B3657" s="51" t="s">
        <v>2372</v>
      </c>
      <c r="C3657" s="51" t="s">
        <v>3308</v>
      </c>
    </row>
    <row r="3658" spans="2:3" ht="30">
      <c r="B3658" s="52" t="s">
        <v>3309</v>
      </c>
      <c r="C3658" s="53" t="s">
        <v>3310</v>
      </c>
    </row>
    <row r="3659" spans="2:3" ht="30">
      <c r="B3659" s="52" t="s">
        <v>3311</v>
      </c>
      <c r="C3659" s="53" t="s">
        <v>3312</v>
      </c>
    </row>
    <row r="3660" spans="2:3" ht="30">
      <c r="B3660" s="52" t="s">
        <v>3313</v>
      </c>
      <c r="C3660" s="53" t="s">
        <v>3314</v>
      </c>
    </row>
    <row r="3661" spans="2:3" ht="30">
      <c r="B3661" s="52" t="s">
        <v>3111</v>
      </c>
      <c r="C3661" s="53" t="s">
        <v>3315</v>
      </c>
    </row>
    <row r="3662" spans="2:3" ht="30">
      <c r="B3662" s="52" t="s">
        <v>3316</v>
      </c>
      <c r="C3662" s="53" t="s">
        <v>3317</v>
      </c>
    </row>
    <row r="3665" spans="2:3" ht="24">
      <c r="B3665" s="48" t="s">
        <v>3318</v>
      </c>
    </row>
    <row r="3667" spans="2:3">
      <c r="B3667" s="51" t="s">
        <v>146</v>
      </c>
      <c r="C3667" s="51" t="s">
        <v>288</v>
      </c>
    </row>
    <row r="3668" spans="2:3">
      <c r="B3668" s="52" t="s">
        <v>3319</v>
      </c>
      <c r="C3668" s="53" t="s">
        <v>3320</v>
      </c>
    </row>
    <row r="3669" spans="2:3">
      <c r="B3669" s="52" t="s">
        <v>3321</v>
      </c>
      <c r="C3669" s="53" t="s">
        <v>3322</v>
      </c>
    </row>
    <row r="3670" spans="2:3">
      <c r="B3670" s="52" t="s">
        <v>3323</v>
      </c>
      <c r="C3670" s="53" t="s">
        <v>3324</v>
      </c>
    </row>
    <row r="3671" spans="2:3">
      <c r="B3671" s="52" t="s">
        <v>3325</v>
      </c>
      <c r="C3671" s="53" t="s">
        <v>3326</v>
      </c>
    </row>
    <row r="3672" spans="2:3">
      <c r="B3672" s="52" t="s">
        <v>3327</v>
      </c>
      <c r="C3672" s="53" t="s">
        <v>3328</v>
      </c>
    </row>
    <row r="3676" spans="2:3" ht="18">
      <c r="B3676" s="40" t="s">
        <v>3329</v>
      </c>
    </row>
    <row r="3678" spans="2:3">
      <c r="B3678" s="51" t="s">
        <v>146</v>
      </c>
      <c r="C3678" s="51" t="s">
        <v>3330</v>
      </c>
    </row>
    <row r="3679" spans="2:3" ht="45">
      <c r="B3679" s="52" t="s">
        <v>3331</v>
      </c>
      <c r="C3679" s="53" t="s">
        <v>3332</v>
      </c>
    </row>
    <row r="3680" spans="2:3" ht="45">
      <c r="B3680" s="52" t="s">
        <v>3333</v>
      </c>
      <c r="C3680" s="53" t="s">
        <v>3334</v>
      </c>
    </row>
    <row r="3707" spans="2:3" ht="24">
      <c r="B3707" s="48" t="s">
        <v>3335</v>
      </c>
    </row>
    <row r="3709" spans="2:3">
      <c r="B3709" s="51" t="s">
        <v>212</v>
      </c>
      <c r="C3709" s="51" t="s">
        <v>177</v>
      </c>
    </row>
    <row r="3710" spans="2:3">
      <c r="B3710" s="52" t="s">
        <v>1544</v>
      </c>
      <c r="C3710" s="52">
        <v>2932.99</v>
      </c>
    </row>
    <row r="3711" spans="2:3" ht="45">
      <c r="B3711" s="52" t="s">
        <v>3092</v>
      </c>
      <c r="C3711" s="52" t="s">
        <v>3336</v>
      </c>
    </row>
    <row r="3712" spans="2:3" ht="60">
      <c r="B3712" s="52" t="s">
        <v>3090</v>
      </c>
      <c r="C3712" s="54" t="s">
        <v>3337</v>
      </c>
    </row>
    <row r="3713" spans="2:3" ht="45">
      <c r="B3713" s="52" t="s">
        <v>3338</v>
      </c>
      <c r="C3713" s="53" t="s">
        <v>3339</v>
      </c>
    </row>
    <row r="3716" spans="2:3" ht="24">
      <c r="B3716" s="48" t="s">
        <v>3340</v>
      </c>
    </row>
    <row r="3718" spans="2:3">
      <c r="B3718" s="51" t="s">
        <v>167</v>
      </c>
      <c r="C3718" s="51" t="s">
        <v>177</v>
      </c>
    </row>
    <row r="3719" spans="2:3" ht="45">
      <c r="B3719" s="52" t="s">
        <v>3341</v>
      </c>
      <c r="C3719" s="53" t="s">
        <v>3342</v>
      </c>
    </row>
    <row r="3720" spans="2:3">
      <c r="B3720" s="52" t="s">
        <v>3343</v>
      </c>
      <c r="C3720" s="57"/>
    </row>
    <row r="3721" spans="2:3">
      <c r="B3721" s="41"/>
    </row>
    <row r="3722" spans="2:3">
      <c r="B3722" s="50" t="s">
        <v>3344</v>
      </c>
    </row>
    <row r="3723" spans="2:3">
      <c r="B3723" s="41"/>
    </row>
    <row r="3724" spans="2:3">
      <c r="B3724" s="50" t="s">
        <v>3345</v>
      </c>
    </row>
    <row r="3725" spans="2:3">
      <c r="B3725" s="41"/>
    </row>
    <row r="3726" spans="2:3">
      <c r="B3726" s="50" t="s">
        <v>3346</v>
      </c>
    </row>
    <row r="3727" spans="2:3">
      <c r="B3727" s="41"/>
    </row>
    <row r="3728" spans="2:3">
      <c r="B3728" s="50" t="s">
        <v>3347</v>
      </c>
    </row>
    <row r="3729" spans="2:3">
      <c r="B3729" s="41"/>
    </row>
    <row r="3730" spans="2:3">
      <c r="B3730" s="50" t="s">
        <v>3348</v>
      </c>
    </row>
    <row r="3731" spans="2:3">
      <c r="B3731" s="41"/>
    </row>
    <row r="3732" spans="2:3">
      <c r="B3732" s="50" t="s">
        <v>3349</v>
      </c>
    </row>
    <row r="3733" spans="2:3">
      <c r="B3733" s="50" t="s">
        <v>3350</v>
      </c>
    </row>
    <row r="3737" spans="2:3" ht="24">
      <c r="B3737" s="48" t="s">
        <v>3351</v>
      </c>
    </row>
    <row r="3739" spans="2:3">
      <c r="B3739" s="51" t="s">
        <v>2653</v>
      </c>
      <c r="C3739" s="51" t="s">
        <v>2555</v>
      </c>
    </row>
    <row r="3740" spans="2:3" ht="30">
      <c r="B3740" s="52" t="s">
        <v>3352</v>
      </c>
      <c r="C3740" s="53" t="s">
        <v>3353</v>
      </c>
    </row>
    <row r="3741" spans="2:3">
      <c r="B3741" s="52" t="s">
        <v>3354</v>
      </c>
      <c r="C3741" s="53" t="s">
        <v>3355</v>
      </c>
    </row>
    <row r="3742" spans="2:3" ht="30">
      <c r="B3742" s="52" t="s">
        <v>3356</v>
      </c>
      <c r="C3742" s="53" t="s">
        <v>3357</v>
      </c>
    </row>
    <row r="3743" spans="2:3">
      <c r="B3743" s="52" t="s">
        <v>3358</v>
      </c>
      <c r="C3743" s="53" t="s">
        <v>3359</v>
      </c>
    </row>
    <row r="3744" spans="2:3">
      <c r="B3744" s="52" t="s">
        <v>3360</v>
      </c>
      <c r="C3744" s="53" t="s">
        <v>3361</v>
      </c>
    </row>
    <row r="3746" spans="2:3">
      <c r="B3746" s="51" t="s">
        <v>146</v>
      </c>
      <c r="C3746" s="51" t="s">
        <v>3330</v>
      </c>
    </row>
    <row r="3747" spans="2:3" ht="45">
      <c r="B3747" s="61" t="s">
        <v>1749</v>
      </c>
      <c r="C3747" s="61" t="s">
        <v>3363</v>
      </c>
    </row>
    <row r="3748" spans="2:3" ht="30">
      <c r="B3748" s="61" t="s">
        <v>3362</v>
      </c>
      <c r="C3748" s="61" t="s">
        <v>3364</v>
      </c>
    </row>
    <row r="3775" spans="2:2" ht="24">
      <c r="B3775" s="48" t="s">
        <v>3365</v>
      </c>
    </row>
    <row r="3777" spans="2:3">
      <c r="B3777" s="51" t="s">
        <v>212</v>
      </c>
      <c r="C3777" s="51" t="s">
        <v>177</v>
      </c>
    </row>
    <row r="3778" spans="2:3">
      <c r="B3778" s="52" t="s">
        <v>1544</v>
      </c>
      <c r="C3778" s="52">
        <v>8703.6</v>
      </c>
    </row>
    <row r="3779" spans="2:3" ht="60">
      <c r="B3779" s="52" t="s">
        <v>3092</v>
      </c>
      <c r="C3779" s="52" t="s">
        <v>3366</v>
      </c>
    </row>
    <row r="3780" spans="2:3" ht="90">
      <c r="B3780" s="52" t="s">
        <v>3090</v>
      </c>
      <c r="C3780" s="54" t="s">
        <v>3367</v>
      </c>
    </row>
    <row r="3781" spans="2:3">
      <c r="B3781" s="53" t="s">
        <v>3368</v>
      </c>
      <c r="C3781" s="53" t="s">
        <v>3369</v>
      </c>
    </row>
    <row r="3782" spans="2:3" ht="30">
      <c r="B3782" s="52" t="s">
        <v>3370</v>
      </c>
      <c r="C3782" s="53" t="s">
        <v>3371</v>
      </c>
    </row>
    <row r="3785" spans="2:3" ht="24">
      <c r="B3785" s="48" t="s">
        <v>2088</v>
      </c>
    </row>
    <row r="3787" spans="2:3">
      <c r="B3787" s="51" t="s">
        <v>167</v>
      </c>
      <c r="C3787" s="51" t="s">
        <v>177</v>
      </c>
    </row>
    <row r="3788" spans="2:3">
      <c r="B3788" s="52" t="s">
        <v>2555</v>
      </c>
      <c r="C3788" s="53" t="s">
        <v>3372</v>
      </c>
    </row>
    <row r="3789" spans="2:3" ht="30">
      <c r="B3789" s="52" t="s">
        <v>3373</v>
      </c>
      <c r="C3789" s="53" t="s">
        <v>3374</v>
      </c>
    </row>
    <row r="3790" spans="2:3">
      <c r="B3790" s="52" t="s">
        <v>3375</v>
      </c>
      <c r="C3790" s="52" t="s">
        <v>3376</v>
      </c>
    </row>
    <row r="3791" spans="2:3" ht="45">
      <c r="B3791" s="52" t="s">
        <v>3377</v>
      </c>
      <c r="C3791" s="53" t="s">
        <v>3378</v>
      </c>
    </row>
    <row r="3792" spans="2:3" ht="45">
      <c r="B3792" s="52" t="s">
        <v>3379</v>
      </c>
      <c r="C3792" s="53" t="s">
        <v>3380</v>
      </c>
    </row>
    <row r="3795" spans="2:4" ht="24">
      <c r="B3795" s="48" t="s">
        <v>3381</v>
      </c>
    </row>
    <row r="3796" spans="2:4">
      <c r="B3796" s="41"/>
    </row>
    <row r="3797" spans="2:4">
      <c r="B3797" s="42" t="s">
        <v>3382</v>
      </c>
    </row>
    <row r="3798" spans="2:4">
      <c r="B3798" s="41"/>
    </row>
    <row r="3799" spans="2:4">
      <c r="B3799" s="42" t="s">
        <v>3383</v>
      </c>
    </row>
    <row r="3800" spans="2:4">
      <c r="B3800" s="41"/>
    </row>
    <row r="3801" spans="2:4">
      <c r="B3801" s="42" t="s">
        <v>3384</v>
      </c>
    </row>
    <row r="3804" spans="2:4">
      <c r="B3804" s="51" t="s">
        <v>146</v>
      </c>
      <c r="C3804" s="51" t="s">
        <v>1811</v>
      </c>
      <c r="D3804" s="51" t="s">
        <v>288</v>
      </c>
    </row>
    <row r="3805" spans="2:4" ht="30">
      <c r="B3805" s="61" t="s">
        <v>3385</v>
      </c>
      <c r="C3805" s="62" t="s">
        <v>318</v>
      </c>
      <c r="D3805" s="61" t="s">
        <v>3386</v>
      </c>
    </row>
    <row r="3833" spans="2:3" ht="24">
      <c r="B3833" s="48" t="s">
        <v>3387</v>
      </c>
    </row>
    <row r="3835" spans="2:3">
      <c r="B3835" s="51" t="s">
        <v>212</v>
      </c>
      <c r="C3835" s="51" t="s">
        <v>288</v>
      </c>
    </row>
    <row r="3836" spans="2:3" ht="60">
      <c r="B3836" s="52" t="s">
        <v>1544</v>
      </c>
      <c r="C3836" s="53" t="s">
        <v>3388</v>
      </c>
    </row>
    <row r="3837" spans="2:3">
      <c r="B3837" s="52" t="s">
        <v>3389</v>
      </c>
      <c r="C3837" s="52" t="s">
        <v>3390</v>
      </c>
    </row>
    <row r="3838" spans="2:3" ht="45">
      <c r="B3838" s="52" t="s">
        <v>3391</v>
      </c>
      <c r="C3838" s="54" t="s">
        <v>3392</v>
      </c>
    </row>
    <row r="3839" spans="2:3" ht="45">
      <c r="B3839" s="52" t="s">
        <v>1802</v>
      </c>
      <c r="C3839" s="53" t="s">
        <v>3393</v>
      </c>
    </row>
    <row r="3840" spans="2:3">
      <c r="B3840" s="52" t="s">
        <v>2708</v>
      </c>
      <c r="C3840" s="53" t="s">
        <v>3394</v>
      </c>
    </row>
    <row r="3841" spans="2:3" ht="30">
      <c r="B3841" s="52" t="s">
        <v>2555</v>
      </c>
      <c r="C3841" s="53" t="s">
        <v>3395</v>
      </c>
    </row>
    <row r="3844" spans="2:3" ht="24">
      <c r="B3844" s="48" t="s">
        <v>3396</v>
      </c>
    </row>
    <row r="3845" spans="2:3">
      <c r="B3845" s="41"/>
    </row>
    <row r="3846" spans="2:3">
      <c r="B3846" s="50" t="s">
        <v>3397</v>
      </c>
    </row>
    <row r="3847" spans="2:3">
      <c r="B3847" s="41"/>
    </row>
    <row r="3848" spans="2:3">
      <c r="B3848" s="50" t="s">
        <v>3398</v>
      </c>
    </row>
    <row r="3849" spans="2:3">
      <c r="B3849" s="41"/>
    </row>
    <row r="3850" spans="2:3">
      <c r="B3850" s="50" t="s">
        <v>3399</v>
      </c>
    </row>
    <row r="3853" spans="2:3">
      <c r="B3853" s="51" t="s">
        <v>167</v>
      </c>
      <c r="C3853" s="51" t="s">
        <v>146</v>
      </c>
    </row>
    <row r="3854" spans="2:3" ht="16.5">
      <c r="B3854" s="61" t="s">
        <v>3400</v>
      </c>
      <c r="C3854" s="64" t="s">
        <v>3401</v>
      </c>
    </row>
    <row r="3882" spans="2:3" ht="24">
      <c r="B3882" s="48" t="s">
        <v>3402</v>
      </c>
    </row>
    <row r="3884" spans="2:3">
      <c r="B3884" s="51" t="s">
        <v>212</v>
      </c>
      <c r="C3884" s="51" t="s">
        <v>288</v>
      </c>
    </row>
    <row r="3885" spans="2:3">
      <c r="B3885" s="52" t="s">
        <v>1544</v>
      </c>
      <c r="C3885" s="53">
        <v>8507.9</v>
      </c>
    </row>
    <row r="3886" spans="2:3" ht="30">
      <c r="B3886" s="52" t="s">
        <v>3389</v>
      </c>
      <c r="C3886" s="53" t="s">
        <v>3403</v>
      </c>
    </row>
    <row r="3887" spans="2:3" ht="30">
      <c r="B3887" s="52" t="s">
        <v>3391</v>
      </c>
      <c r="C3887" s="54" t="s">
        <v>3404</v>
      </c>
    </row>
    <row r="3888" spans="2:3" ht="30">
      <c r="B3888" s="52" t="s">
        <v>3405</v>
      </c>
      <c r="C3888" s="53" t="s">
        <v>3406</v>
      </c>
    </row>
    <row r="3891" spans="2:3" ht="24">
      <c r="B3891" s="48" t="s">
        <v>3407</v>
      </c>
    </row>
    <row r="3893" spans="2:3">
      <c r="B3893" s="21" t="s">
        <v>3408</v>
      </c>
    </row>
    <row r="3895" spans="2:3">
      <c r="B3895" s="51" t="s">
        <v>2992</v>
      </c>
      <c r="C3895" s="51" t="s">
        <v>288</v>
      </c>
    </row>
    <row r="3896" spans="2:3" ht="45">
      <c r="B3896" s="53" t="s">
        <v>3409</v>
      </c>
      <c r="C3896" s="53" t="s">
        <v>3410</v>
      </c>
    </row>
    <row r="3897" spans="2:3" ht="30">
      <c r="B3897" s="53" t="s">
        <v>3411</v>
      </c>
      <c r="C3897" s="53" t="s">
        <v>3412</v>
      </c>
    </row>
    <row r="3898" spans="2:3" ht="30">
      <c r="B3898" s="53" t="s">
        <v>3413</v>
      </c>
      <c r="C3898" s="53" t="s">
        <v>3414</v>
      </c>
    </row>
    <row r="3899" spans="2:3" ht="30">
      <c r="B3899" s="53" t="s">
        <v>3415</v>
      </c>
      <c r="C3899" s="53" t="s">
        <v>3416</v>
      </c>
    </row>
    <row r="3900" spans="2:3">
      <c r="B3900" s="53" t="s">
        <v>3417</v>
      </c>
      <c r="C3900" s="53" t="s">
        <v>3418</v>
      </c>
    </row>
    <row r="3903" spans="2:3" ht="24">
      <c r="B3903" s="48" t="s">
        <v>3419</v>
      </c>
    </row>
    <row r="3905" spans="2:3">
      <c r="B3905" s="51" t="s">
        <v>2474</v>
      </c>
      <c r="C3905" s="51" t="s">
        <v>288</v>
      </c>
    </row>
    <row r="3906" spans="2:3" ht="30">
      <c r="B3906" s="52" t="s">
        <v>3420</v>
      </c>
      <c r="C3906" s="53" t="s">
        <v>3421</v>
      </c>
    </row>
    <row r="3907" spans="2:3">
      <c r="B3907" s="52" t="s">
        <v>3422</v>
      </c>
      <c r="C3907" s="53" t="s">
        <v>3423</v>
      </c>
    </row>
    <row r="3908" spans="2:3" ht="30">
      <c r="B3908" s="52" t="s">
        <v>3424</v>
      </c>
      <c r="C3908" s="53" t="s">
        <v>3425</v>
      </c>
    </row>
    <row r="3909" spans="2:3">
      <c r="B3909" s="52" t="s">
        <v>3426</v>
      </c>
      <c r="C3909" s="53" t="s">
        <v>3427</v>
      </c>
    </row>
    <row r="3913" spans="2:3">
      <c r="B3913" s="51" t="s">
        <v>146</v>
      </c>
      <c r="C3913" s="51" t="s">
        <v>3428</v>
      </c>
    </row>
    <row r="3914" spans="2:3" ht="45">
      <c r="B3914" s="52" t="s">
        <v>3083</v>
      </c>
      <c r="C3914" s="53" t="s">
        <v>3429</v>
      </c>
    </row>
    <row r="3915" spans="2:3" ht="30">
      <c r="B3915" s="52" t="s">
        <v>1904</v>
      </c>
      <c r="C3915" s="53" t="s">
        <v>3430</v>
      </c>
    </row>
    <row r="3916" spans="2:3" ht="30">
      <c r="B3916" s="52" t="s">
        <v>3431</v>
      </c>
      <c r="C3916" s="53" t="s">
        <v>3432</v>
      </c>
    </row>
    <row r="3917" spans="2:3" ht="45">
      <c r="B3917" s="52" t="s">
        <v>3433</v>
      </c>
      <c r="C3917" s="53" t="s">
        <v>3434</v>
      </c>
    </row>
    <row r="3918" spans="2:3" ht="30">
      <c r="B3918" s="52" t="s">
        <v>3435</v>
      </c>
      <c r="C3918" s="53" t="s">
        <v>3436</v>
      </c>
    </row>
    <row r="3919" spans="2:3" ht="30">
      <c r="B3919" s="52" t="s">
        <v>3437</v>
      </c>
      <c r="C3919" s="53" t="s">
        <v>3438</v>
      </c>
    </row>
    <row r="3920" spans="2:3" ht="45">
      <c r="B3920" s="52" t="s">
        <v>3439</v>
      </c>
      <c r="C3920" s="53" t="s">
        <v>3440</v>
      </c>
    </row>
    <row r="3921" spans="2:3" ht="30">
      <c r="B3921" s="52" t="s">
        <v>3331</v>
      </c>
      <c r="C3921" s="53" t="s">
        <v>3441</v>
      </c>
    </row>
    <row r="3949" spans="2:3" ht="24">
      <c r="B3949" s="48" t="s">
        <v>3442</v>
      </c>
    </row>
    <row r="3951" spans="2:3">
      <c r="B3951" s="51" t="s">
        <v>212</v>
      </c>
      <c r="C3951" s="51" t="s">
        <v>288</v>
      </c>
    </row>
    <row r="3952" spans="2:3">
      <c r="B3952" s="52" t="s">
        <v>1544</v>
      </c>
      <c r="C3952" s="53">
        <v>8703.2999999999993</v>
      </c>
    </row>
    <row r="3953" spans="2:3" ht="30">
      <c r="B3953" s="52" t="s">
        <v>3443</v>
      </c>
      <c r="C3953" s="52" t="s">
        <v>3444</v>
      </c>
    </row>
    <row r="3954" spans="2:3" ht="150">
      <c r="B3954" s="52" t="s">
        <v>1886</v>
      </c>
      <c r="C3954" s="54" t="s">
        <v>3445</v>
      </c>
    </row>
    <row r="3955" spans="2:3">
      <c r="B3955" s="52" t="s">
        <v>3446</v>
      </c>
      <c r="C3955" s="57"/>
    </row>
    <row r="3956" spans="2:3">
      <c r="B3956" s="53">
        <v>-87</v>
      </c>
      <c r="C3956" s="53" t="s">
        <v>3447</v>
      </c>
    </row>
    <row r="3957" spans="2:3" ht="30">
      <c r="B3957" s="53">
        <v>-8703</v>
      </c>
      <c r="C3957" s="53" t="s">
        <v>3448</v>
      </c>
    </row>
    <row r="3958" spans="2:3" ht="30">
      <c r="B3958" s="53">
        <v>-870330</v>
      </c>
      <c r="C3958" s="53" t="s">
        <v>3449</v>
      </c>
    </row>
    <row r="3961" spans="2:3" ht="24">
      <c r="B3961" s="48" t="s">
        <v>3450</v>
      </c>
    </row>
    <row r="3962" spans="2:3">
      <c r="B3962" s="41"/>
    </row>
    <row r="3963" spans="2:3">
      <c r="B3963" s="50" t="s">
        <v>3451</v>
      </c>
    </row>
    <row r="3964" spans="2:3">
      <c r="B3964" s="41"/>
    </row>
    <row r="3965" spans="2:3">
      <c r="B3965" s="50" t="s">
        <v>3452</v>
      </c>
    </row>
    <row r="3966" spans="2:3">
      <c r="B3966" s="41"/>
    </row>
    <row r="3967" spans="2:3">
      <c r="B3967" s="50" t="s">
        <v>3453</v>
      </c>
    </row>
    <row r="3971" spans="2:3" ht="24">
      <c r="B3971" s="48" t="s">
        <v>3454</v>
      </c>
    </row>
    <row r="3972" spans="2:3">
      <c r="B3972" s="41"/>
    </row>
    <row r="3973" spans="2:3">
      <c r="B3973" s="50" t="s">
        <v>3455</v>
      </c>
    </row>
    <row r="3974" spans="2:3">
      <c r="B3974" s="41"/>
    </row>
    <row r="3975" spans="2:3">
      <c r="B3975" s="50" t="s">
        <v>3456</v>
      </c>
    </row>
    <row r="3976" spans="2:3">
      <c r="B3976" s="41"/>
    </row>
    <row r="3977" spans="2:3">
      <c r="B3977" s="50" t="s">
        <v>3457</v>
      </c>
    </row>
    <row r="3980" spans="2:3">
      <c r="B3980" s="51" t="s">
        <v>146</v>
      </c>
      <c r="C3980" s="51" t="s">
        <v>3458</v>
      </c>
    </row>
    <row r="3981" spans="2:3" ht="45">
      <c r="B3981" s="52" t="s">
        <v>2521</v>
      </c>
      <c r="C3981" s="53" t="s">
        <v>3459</v>
      </c>
    </row>
    <row r="3982" spans="2:3" ht="30">
      <c r="B3982" s="52" t="s">
        <v>3083</v>
      </c>
      <c r="C3982" s="52" t="s">
        <v>3460</v>
      </c>
    </row>
    <row r="3983" spans="2:3" ht="45">
      <c r="B3983" s="52" t="s">
        <v>3437</v>
      </c>
      <c r="C3983" s="53" t="s">
        <v>3461</v>
      </c>
    </row>
    <row r="3984" spans="2:3" ht="30">
      <c r="B3984" s="52" t="s">
        <v>1840</v>
      </c>
      <c r="C3984" s="53" t="s">
        <v>3462</v>
      </c>
    </row>
    <row r="3985" spans="2:3" ht="45">
      <c r="B3985" s="52" t="s">
        <v>3463</v>
      </c>
      <c r="C3985" s="53" t="s">
        <v>3464</v>
      </c>
    </row>
    <row r="3986" spans="2:3" ht="30">
      <c r="B3986" s="52" t="s">
        <v>3465</v>
      </c>
      <c r="C3986" s="52" t="s">
        <v>3466</v>
      </c>
    </row>
    <row r="3987" spans="2:3" ht="30">
      <c r="B3987" s="52" t="s">
        <v>3467</v>
      </c>
      <c r="C3987" s="52" t="s">
        <v>3468</v>
      </c>
    </row>
    <row r="3988" spans="2:3" ht="30">
      <c r="B3988" s="52" t="s">
        <v>3469</v>
      </c>
      <c r="C3988" s="52" t="s">
        <v>3470</v>
      </c>
    </row>
    <row r="3989" spans="2:3" ht="30">
      <c r="B3989" s="52" t="s">
        <v>3471</v>
      </c>
      <c r="C3989" s="53" t="s">
        <v>3472</v>
      </c>
    </row>
    <row r="3990" spans="2:3" ht="30">
      <c r="B3990" s="52" t="s">
        <v>3473</v>
      </c>
      <c r="C3990" s="52" t="s">
        <v>3474</v>
      </c>
    </row>
    <row r="3991" spans="2:3" ht="30">
      <c r="B3991" s="52" t="s">
        <v>3082</v>
      </c>
      <c r="C3991" s="53" t="s">
        <v>3475</v>
      </c>
    </row>
    <row r="4019" spans="2:3" ht="24">
      <c r="B4019" s="48" t="s">
        <v>3476</v>
      </c>
    </row>
    <row r="4021" spans="2:3">
      <c r="B4021" s="51" t="s">
        <v>212</v>
      </c>
      <c r="C4021" s="51" t="s">
        <v>288</v>
      </c>
    </row>
    <row r="4022" spans="2:3">
      <c r="B4022" s="52" t="s">
        <v>1544</v>
      </c>
      <c r="C4022" s="53">
        <v>7606.12</v>
      </c>
    </row>
    <row r="4023" spans="2:3" ht="60">
      <c r="B4023" s="52" t="s">
        <v>3443</v>
      </c>
      <c r="C4023" s="53" t="s">
        <v>3477</v>
      </c>
    </row>
    <row r="4024" spans="2:3" ht="45">
      <c r="B4024" s="52" t="s">
        <v>1886</v>
      </c>
      <c r="C4024" s="54" t="s">
        <v>3478</v>
      </c>
    </row>
    <row r="4025" spans="2:3">
      <c r="B4025" s="52" t="s">
        <v>3479</v>
      </c>
      <c r="C4025" s="57"/>
    </row>
    <row r="4026" spans="2:3">
      <c r="B4026" s="53">
        <v>-76</v>
      </c>
      <c r="C4026" s="53" t="s">
        <v>3480</v>
      </c>
    </row>
    <row r="4027" spans="2:3" ht="45">
      <c r="B4027" s="53">
        <v>-7606</v>
      </c>
      <c r="C4027" s="53" t="s">
        <v>3481</v>
      </c>
    </row>
    <row r="4028" spans="2:3" ht="30">
      <c r="B4028" s="53">
        <v>-760612</v>
      </c>
      <c r="C4028" s="53" t="s">
        <v>3482</v>
      </c>
    </row>
    <row r="4031" spans="2:3" ht="24">
      <c r="B4031" s="48" t="s">
        <v>1959</v>
      </c>
    </row>
    <row r="4033" spans="2:3">
      <c r="B4033" s="51" t="s">
        <v>212</v>
      </c>
      <c r="C4033" s="51" t="s">
        <v>177</v>
      </c>
    </row>
    <row r="4034" spans="2:3" ht="30">
      <c r="B4034" s="52" t="s">
        <v>2708</v>
      </c>
      <c r="C4034" s="53" t="s">
        <v>3483</v>
      </c>
    </row>
    <row r="4035" spans="2:3">
      <c r="B4035" s="52" t="s">
        <v>3099</v>
      </c>
      <c r="C4035" s="52" t="s">
        <v>3484</v>
      </c>
    </row>
    <row r="4036" spans="2:3" ht="45">
      <c r="B4036" s="52" t="s">
        <v>2874</v>
      </c>
      <c r="C4036" s="52" t="s">
        <v>3485</v>
      </c>
    </row>
    <row r="4037" spans="2:3" ht="30">
      <c r="B4037" s="52" t="s">
        <v>3486</v>
      </c>
      <c r="C4037" s="53" t="s">
        <v>3487</v>
      </c>
    </row>
    <row r="4038" spans="2:3">
      <c r="B4038" s="52" t="s">
        <v>2555</v>
      </c>
      <c r="C4038" s="57"/>
    </row>
    <row r="4039" spans="2:3">
      <c r="B4039" s="41"/>
    </row>
    <row r="4040" spans="2:3">
      <c r="B4040" s="50" t="s">
        <v>3488</v>
      </c>
    </row>
    <row r="4041" spans="2:3">
      <c r="B4041" s="41"/>
    </row>
    <row r="4042" spans="2:3">
      <c r="B4042" s="50" t="s">
        <v>3489</v>
      </c>
    </row>
    <row r="4043" spans="2:3">
      <c r="B4043" s="41"/>
    </row>
    <row r="4044" spans="2:3">
      <c r="B4044" s="50" t="s">
        <v>3490</v>
      </c>
    </row>
    <row r="4045" spans="2:3">
      <c r="B4045" s="41"/>
    </row>
    <row r="4046" spans="2:3">
      <c r="B4046" s="50" t="s">
        <v>3491</v>
      </c>
    </row>
    <row r="4047" spans="2:3">
      <c r="B4047" s="41"/>
    </row>
    <row r="4048" spans="2:3">
      <c r="B4048" s="50" t="s">
        <v>3492</v>
      </c>
    </row>
    <row r="4052" spans="2:2" ht="24">
      <c r="B4052" s="48" t="s">
        <v>3493</v>
      </c>
    </row>
    <row r="4053" spans="2:2">
      <c r="B4053" s="41"/>
    </row>
    <row r="4054" spans="2:2">
      <c r="B4054" s="42" t="s">
        <v>3494</v>
      </c>
    </row>
    <row r="4055" spans="2:2">
      <c r="B4055" s="41"/>
    </row>
    <row r="4056" spans="2:2">
      <c r="B4056" s="42" t="s">
        <v>3495</v>
      </c>
    </row>
    <row r="4057" spans="2:2">
      <c r="B4057" s="41"/>
    </row>
    <row r="4058" spans="2:2">
      <c r="B4058" s="42" t="s">
        <v>3496</v>
      </c>
    </row>
    <row r="4059" spans="2:2">
      <c r="B4059" s="41"/>
    </row>
    <row r="4060" spans="2:2">
      <c r="B4060" s="42" t="s">
        <v>3497</v>
      </c>
    </row>
    <row r="4061" spans="2:2">
      <c r="B4061" s="41"/>
    </row>
    <row r="4062" spans="2:2">
      <c r="B4062" s="42" t="s">
        <v>3498</v>
      </c>
    </row>
    <row r="4066" spans="2:3" ht="24">
      <c r="B4066" s="48" t="s">
        <v>3499</v>
      </c>
    </row>
    <row r="4067" spans="2:3">
      <c r="B4067" s="41"/>
    </row>
    <row r="4068" spans="2:3">
      <c r="B4068" s="42" t="s">
        <v>3500</v>
      </c>
    </row>
    <row r="4069" spans="2:3">
      <c r="B4069" s="41"/>
    </row>
    <row r="4070" spans="2:3">
      <c r="B4070" s="42" t="s">
        <v>3501</v>
      </c>
    </row>
    <row r="4071" spans="2:3">
      <c r="B4071" s="41"/>
    </row>
    <row r="4072" spans="2:3">
      <c r="B4072" s="42" t="s">
        <v>3502</v>
      </c>
    </row>
    <row r="4075" spans="2:3">
      <c r="B4075" s="51" t="s">
        <v>146</v>
      </c>
      <c r="C4075" s="51" t="s">
        <v>3503</v>
      </c>
    </row>
    <row r="4076" spans="2:3" ht="30">
      <c r="B4076" s="61" t="s">
        <v>3504</v>
      </c>
      <c r="C4076" s="62" t="s">
        <v>3505</v>
      </c>
    </row>
    <row r="4077" spans="2:3" ht="30">
      <c r="B4077" s="61" t="s">
        <v>3506</v>
      </c>
      <c r="C4077" s="62" t="s">
        <v>3507</v>
      </c>
    </row>
    <row r="4105" spans="2:2" ht="18">
      <c r="B4105" s="40" t="s">
        <v>3508</v>
      </c>
    </row>
    <row r="4106" spans="2:2">
      <c r="B4106" s="41"/>
    </row>
    <row r="4107" spans="2:2">
      <c r="B4107" s="42" t="s">
        <v>3509</v>
      </c>
    </row>
    <row r="4108" spans="2:2">
      <c r="B4108" s="41"/>
    </row>
    <row r="4109" spans="2:2">
      <c r="B4109" s="42" t="s">
        <v>3510</v>
      </c>
    </row>
    <row r="4113" spans="2:3" ht="18">
      <c r="B4113" s="40" t="s">
        <v>3511</v>
      </c>
    </row>
    <row r="4115" spans="2:3">
      <c r="B4115" s="51" t="s">
        <v>212</v>
      </c>
      <c r="C4115" s="51" t="s">
        <v>177</v>
      </c>
    </row>
    <row r="4116" spans="2:3" ht="30">
      <c r="B4116" s="52" t="s">
        <v>3512</v>
      </c>
      <c r="C4116" s="53" t="s">
        <v>3513</v>
      </c>
    </row>
    <row r="4117" spans="2:3" ht="30">
      <c r="B4117" s="52" t="s">
        <v>2708</v>
      </c>
      <c r="C4117" s="53" t="s">
        <v>3514</v>
      </c>
    </row>
    <row r="4118" spans="2:3" ht="30">
      <c r="B4118" s="52" t="s">
        <v>3515</v>
      </c>
      <c r="C4118" s="53" t="s">
        <v>3516</v>
      </c>
    </row>
    <row r="4119" spans="2:3" ht="30">
      <c r="B4119" s="52" t="s">
        <v>3517</v>
      </c>
      <c r="C4119" s="52" t="s">
        <v>3518</v>
      </c>
    </row>
    <row r="4120" spans="2:3" ht="30">
      <c r="B4120" s="52" t="s">
        <v>2786</v>
      </c>
      <c r="C4120" s="52" t="s">
        <v>3519</v>
      </c>
    </row>
    <row r="4123" spans="2:3" ht="18">
      <c r="B4123" s="40" t="s">
        <v>3520</v>
      </c>
    </row>
    <row r="4124" spans="2:3">
      <c r="B4124" s="41"/>
    </row>
    <row r="4125" spans="2:3">
      <c r="B4125" s="50" t="s">
        <v>3521</v>
      </c>
    </row>
    <row r="4126" spans="2:3">
      <c r="B4126" s="41"/>
    </row>
    <row r="4127" spans="2:3">
      <c r="B4127" s="50" t="s">
        <v>3522</v>
      </c>
    </row>
    <row r="4128" spans="2:3">
      <c r="B4128" s="41"/>
    </row>
    <row r="4129" spans="2:2">
      <c r="B4129" s="50" t="s">
        <v>3523</v>
      </c>
    </row>
    <row r="4130" spans="2:2">
      <c r="B4130" s="41"/>
    </row>
    <row r="4131" spans="2:2">
      <c r="B4131" s="50" t="s">
        <v>3524</v>
      </c>
    </row>
    <row r="4132" spans="2:2">
      <c r="B4132" s="41"/>
    </row>
    <row r="4133" spans="2:2">
      <c r="B4133" s="50" t="s">
        <v>3525</v>
      </c>
    </row>
    <row r="4137" spans="2:2" ht="18">
      <c r="B4137" s="40" t="s">
        <v>3526</v>
      </c>
    </row>
    <row r="4138" spans="2:2">
      <c r="B4138" s="41"/>
    </row>
    <row r="4139" spans="2:2">
      <c r="B4139" s="42" t="s">
        <v>3527</v>
      </c>
    </row>
    <row r="4140" spans="2:2">
      <c r="B4140" s="41"/>
    </row>
    <row r="4141" spans="2:2">
      <c r="B4141" s="42" t="s">
        <v>3528</v>
      </c>
    </row>
    <row r="4142" spans="2:2">
      <c r="B4142" s="41"/>
    </row>
    <row r="4143" spans="2:2">
      <c r="B4143" s="42" t="s">
        <v>3529</v>
      </c>
    </row>
    <row r="4144" spans="2:2">
      <c r="B4144" s="41"/>
    </row>
    <row r="4145" spans="2:3">
      <c r="B4145" s="42" t="s">
        <v>3530</v>
      </c>
    </row>
    <row r="4149" spans="2:3" ht="18">
      <c r="B4149" s="40" t="s">
        <v>3531</v>
      </c>
    </row>
    <row r="4151" spans="2:3">
      <c r="B4151" s="51" t="s">
        <v>1544</v>
      </c>
      <c r="C4151" s="51" t="s">
        <v>288</v>
      </c>
    </row>
    <row r="4152" spans="2:3">
      <c r="B4152" s="53">
        <v>340111</v>
      </c>
      <c r="C4152" s="53" t="s">
        <v>3532</v>
      </c>
    </row>
    <row r="4153" spans="2:3" ht="30">
      <c r="B4153" s="53">
        <v>340120</v>
      </c>
      <c r="C4153" s="53" t="s">
        <v>3533</v>
      </c>
    </row>
    <row r="4154" spans="2:3" ht="30">
      <c r="B4154" s="52">
        <v>340130</v>
      </c>
      <c r="C4154" s="52" t="s">
        <v>3534</v>
      </c>
    </row>
    <row r="4156" spans="2:3" ht="16.5">
      <c r="B4156" s="37" t="s">
        <v>2583</v>
      </c>
    </row>
    <row r="4183" spans="2:2" ht="18">
      <c r="B4183" s="40" t="s">
        <v>3535</v>
      </c>
    </row>
    <row r="4184" spans="2:2">
      <c r="B4184" s="41"/>
    </row>
    <row r="4185" spans="2:2">
      <c r="B4185" s="42" t="s">
        <v>3536</v>
      </c>
    </row>
    <row r="4186" spans="2:2">
      <c r="B4186" s="41"/>
    </row>
    <row r="4187" spans="2:2">
      <c r="B4187" s="42" t="s">
        <v>3537</v>
      </c>
    </row>
    <row r="4188" spans="2:2">
      <c r="B4188" s="42" t="s">
        <v>3538</v>
      </c>
    </row>
    <row r="4192" spans="2:2" ht="18">
      <c r="B4192" s="40" t="s">
        <v>3539</v>
      </c>
    </row>
    <row r="4194" spans="2:3">
      <c r="B4194" s="51" t="s">
        <v>212</v>
      </c>
      <c r="C4194" s="51" t="s">
        <v>177</v>
      </c>
    </row>
    <row r="4195" spans="2:3" ht="30">
      <c r="B4195" s="52" t="s">
        <v>3540</v>
      </c>
      <c r="C4195" s="53" t="s">
        <v>3541</v>
      </c>
    </row>
    <row r="4196" spans="2:3" ht="30">
      <c r="B4196" s="52" t="s">
        <v>3542</v>
      </c>
      <c r="C4196" s="52" t="s">
        <v>3543</v>
      </c>
    </row>
    <row r="4197" spans="2:3" ht="45">
      <c r="B4197" s="52" t="s">
        <v>3544</v>
      </c>
      <c r="C4197" s="53" t="s">
        <v>3545</v>
      </c>
    </row>
    <row r="4198" spans="2:3">
      <c r="B4198" s="52" t="s">
        <v>3546</v>
      </c>
      <c r="C4198" s="52" t="s">
        <v>3547</v>
      </c>
    </row>
    <row r="4199" spans="2:3" ht="45">
      <c r="B4199" s="52" t="s">
        <v>2505</v>
      </c>
      <c r="C4199" s="53" t="s">
        <v>3548</v>
      </c>
    </row>
    <row r="4202" spans="2:3" ht="18">
      <c r="B4202" s="40" t="s">
        <v>3520</v>
      </c>
    </row>
    <row r="4203" spans="2:3">
      <c r="B4203" s="41"/>
    </row>
    <row r="4204" spans="2:3">
      <c r="B4204" s="50" t="s">
        <v>3549</v>
      </c>
    </row>
    <row r="4205" spans="2:3">
      <c r="B4205" s="41"/>
    </row>
    <row r="4206" spans="2:3">
      <c r="B4206" s="50" t="s">
        <v>3550</v>
      </c>
    </row>
    <row r="4207" spans="2:3">
      <c r="B4207" s="41"/>
    </row>
    <row r="4208" spans="2:3">
      <c r="B4208" s="50" t="s">
        <v>3551</v>
      </c>
    </row>
    <row r="4209" spans="2:3">
      <c r="B4209" s="41"/>
    </row>
    <row r="4210" spans="2:3">
      <c r="B4210" s="50" t="s">
        <v>3552</v>
      </c>
    </row>
    <row r="4211" spans="2:3">
      <c r="B4211" s="41"/>
    </row>
    <row r="4212" spans="2:3">
      <c r="B4212" s="50" t="s">
        <v>3553</v>
      </c>
    </row>
    <row r="4216" spans="2:3" ht="18">
      <c r="B4216" s="40" t="s">
        <v>3554</v>
      </c>
    </row>
    <row r="4218" spans="2:3">
      <c r="B4218" s="51" t="s">
        <v>1544</v>
      </c>
      <c r="C4218" s="51" t="s">
        <v>288</v>
      </c>
    </row>
    <row r="4219" spans="2:3">
      <c r="B4219" s="53">
        <v>340111</v>
      </c>
      <c r="C4219" s="53" t="s">
        <v>3532</v>
      </c>
    </row>
    <row r="4220" spans="2:3" ht="30">
      <c r="B4220" s="53">
        <v>340130</v>
      </c>
      <c r="C4220" s="53" t="s">
        <v>3555</v>
      </c>
    </row>
    <row r="4221" spans="2:3" ht="30">
      <c r="B4221" s="52">
        <v>340290</v>
      </c>
      <c r="C4221" s="52" t="s">
        <v>3556</v>
      </c>
    </row>
    <row r="4224" spans="2:3" ht="18">
      <c r="B4224" s="40" t="s">
        <v>3557</v>
      </c>
    </row>
    <row r="4225" spans="2:2">
      <c r="B4225" s="41"/>
    </row>
    <row r="4226" spans="2:2">
      <c r="B4226" s="42" t="s">
        <v>3558</v>
      </c>
    </row>
    <row r="4227" spans="2:2">
      <c r="B4227" s="41"/>
    </row>
    <row r="4228" spans="2:2">
      <c r="B4228" s="42" t="s">
        <v>3559</v>
      </c>
    </row>
    <row r="4229" spans="2:2">
      <c r="B4229" s="41"/>
    </row>
    <row r="4230" spans="2:2">
      <c r="B4230" s="42" t="s">
        <v>3560</v>
      </c>
    </row>
    <row r="4231" spans="2:2">
      <c r="B4231" s="41"/>
    </row>
    <row r="4232" spans="2:2">
      <c r="B4232" s="42" t="s">
        <v>3561</v>
      </c>
    </row>
    <row r="4236" spans="2:2" ht="18">
      <c r="B4236" s="40" t="s">
        <v>3562</v>
      </c>
    </row>
    <row r="4237" spans="2:2">
      <c r="B4237" s="41"/>
    </row>
    <row r="4238" spans="2:2">
      <c r="B4238" s="42" t="s">
        <v>3563</v>
      </c>
    </row>
    <row r="4239" spans="2:2">
      <c r="B4239" s="41"/>
    </row>
    <row r="4240" spans="2:2">
      <c r="B4240" s="42" t="s">
        <v>3564</v>
      </c>
    </row>
    <row r="4241" spans="2:2">
      <c r="B4241" s="41"/>
    </row>
    <row r="4242" spans="2:2">
      <c r="B4242" s="44" t="s">
        <v>3565</v>
      </c>
    </row>
    <row r="4243" spans="2:2">
      <c r="B4243" s="44" t="s">
        <v>3566</v>
      </c>
    </row>
    <row r="4244" spans="2:2" ht="15.75" customHeight="1">
      <c r="B4244" s="44" t="s">
        <v>1980</v>
      </c>
    </row>
    <row r="4245" spans="2:2">
      <c r="B4245" s="44" t="s">
        <v>3567</v>
      </c>
    </row>
    <row r="4246" spans="2:2">
      <c r="B4246" s="44" t="s">
        <v>3568</v>
      </c>
    </row>
    <row r="4275" spans="2:3" ht="18">
      <c r="B4275" s="40" t="s">
        <v>3569</v>
      </c>
    </row>
    <row r="4277" spans="2:3">
      <c r="B4277" s="51" t="s">
        <v>212</v>
      </c>
      <c r="C4277" s="51" t="s">
        <v>177</v>
      </c>
    </row>
    <row r="4278" spans="2:3">
      <c r="B4278" s="52" t="s">
        <v>2217</v>
      </c>
      <c r="C4278" s="53">
        <v>7411.1</v>
      </c>
    </row>
    <row r="4279" spans="2:3" ht="45">
      <c r="B4279" s="52" t="s">
        <v>3570</v>
      </c>
      <c r="C4279" s="53" t="s">
        <v>3571</v>
      </c>
    </row>
    <row r="4280" spans="2:3" ht="45">
      <c r="B4280" s="52" t="s">
        <v>2555</v>
      </c>
      <c r="C4280" s="53" t="s">
        <v>3572</v>
      </c>
    </row>
    <row r="4281" spans="2:3" ht="45">
      <c r="B4281" s="52" t="s">
        <v>481</v>
      </c>
      <c r="C4281" s="53" t="s">
        <v>3573</v>
      </c>
    </row>
    <row r="4282" spans="2:3" ht="45">
      <c r="B4282" s="52" t="s">
        <v>2708</v>
      </c>
      <c r="C4282" s="53" t="s">
        <v>3574</v>
      </c>
    </row>
    <row r="4285" spans="2:3" ht="18">
      <c r="B4285" s="40" t="s">
        <v>3575</v>
      </c>
    </row>
    <row r="4286" spans="2:3">
      <c r="B4286" s="41"/>
    </row>
    <row r="4287" spans="2:3">
      <c r="B4287" s="42" t="s">
        <v>3576</v>
      </c>
    </row>
    <row r="4288" spans="2:3">
      <c r="B4288" s="41"/>
    </row>
    <row r="4289" spans="2:3">
      <c r="B4289" s="42" t="s">
        <v>3577</v>
      </c>
    </row>
    <row r="4290" spans="2:3">
      <c r="B4290" s="41"/>
    </row>
    <row r="4291" spans="2:3">
      <c r="B4291" s="42" t="s">
        <v>3578</v>
      </c>
    </row>
    <row r="4292" spans="2:3">
      <c r="B4292" s="41"/>
    </row>
    <row r="4293" spans="2:3">
      <c r="B4293" s="42" t="s">
        <v>3579</v>
      </c>
    </row>
    <row r="4294" spans="2:3">
      <c r="B4294" s="41"/>
    </row>
    <row r="4295" spans="2:3">
      <c r="B4295" s="42" t="s">
        <v>3580</v>
      </c>
    </row>
    <row r="4297" spans="2:3">
      <c r="B4297" s="51" t="s">
        <v>146</v>
      </c>
      <c r="C4297" s="51" t="s">
        <v>3581</v>
      </c>
    </row>
    <row r="4298" spans="2:3" ht="45">
      <c r="B4298" s="60" t="s">
        <v>1793</v>
      </c>
      <c r="C4298" s="65" t="s">
        <v>3582</v>
      </c>
    </row>
    <row r="4326" spans="2:2" ht="18">
      <c r="B4326" s="40" t="s">
        <v>3583</v>
      </c>
    </row>
    <row r="4327" spans="2:2">
      <c r="B4327" s="41"/>
    </row>
    <row r="4328" spans="2:2">
      <c r="B4328" s="42" t="s">
        <v>3584</v>
      </c>
    </row>
    <row r="4329" spans="2:2">
      <c r="B4329" s="43"/>
    </row>
    <row r="4330" spans="2:2">
      <c r="B4330" s="44" t="s">
        <v>3585</v>
      </c>
    </row>
    <row r="4331" spans="2:2">
      <c r="B4331" s="41"/>
    </row>
    <row r="4332" spans="2:2">
      <c r="B4332" s="42" t="s">
        <v>3586</v>
      </c>
    </row>
    <row r="4333" spans="2:2">
      <c r="B4333" s="43"/>
    </row>
    <row r="4334" spans="2:2">
      <c r="B4334" s="44" t="s">
        <v>3587</v>
      </c>
    </row>
    <row r="4335" spans="2:2">
      <c r="B4335" s="41"/>
    </row>
    <row r="4336" spans="2:2">
      <c r="B4336" s="42" t="s">
        <v>3588</v>
      </c>
    </row>
    <row r="4337" spans="2:2">
      <c r="B4337" s="41"/>
    </row>
    <row r="4338" spans="2:2">
      <c r="B4338" s="41"/>
    </row>
    <row r="4339" spans="2:2">
      <c r="B4339" s="43"/>
    </row>
    <row r="4340" spans="2:2">
      <c r="B4340" s="44" t="s">
        <v>3589</v>
      </c>
    </row>
    <row r="4341" spans="2:2">
      <c r="B4341" s="43"/>
    </row>
    <row r="4342" spans="2:2">
      <c r="B4342" s="44" t="s">
        <v>3590</v>
      </c>
    </row>
    <row r="4343" spans="2:2">
      <c r="B4343" s="43"/>
    </row>
    <row r="4344" spans="2:2">
      <c r="B4344" s="44" t="s">
        <v>3591</v>
      </c>
    </row>
    <row r="4348" spans="2:2" ht="18">
      <c r="B4348" s="40" t="s">
        <v>3592</v>
      </c>
    </row>
    <row r="4349" spans="2:2">
      <c r="B4349" s="41"/>
    </row>
    <row r="4350" spans="2:2">
      <c r="B4350" s="42" t="s">
        <v>3593</v>
      </c>
    </row>
    <row r="4351" spans="2:2">
      <c r="B4351" s="41"/>
    </row>
    <row r="4352" spans="2:2">
      <c r="B4352" s="41"/>
    </row>
    <row r="4353" spans="2:2">
      <c r="B4353" s="43"/>
    </row>
    <row r="4354" spans="2:2">
      <c r="B4354" s="44" t="s">
        <v>3594</v>
      </c>
    </row>
    <row r="4355" spans="2:2">
      <c r="B4355" s="44" t="s">
        <v>3595</v>
      </c>
    </row>
    <row r="4356" spans="2:2">
      <c r="B4356" s="44" t="s">
        <v>3596</v>
      </c>
    </row>
    <row r="4357" spans="2:2">
      <c r="B4357" s="44" t="s">
        <v>3597</v>
      </c>
    </row>
    <row r="4358" spans="2:2">
      <c r="B4358" s="41"/>
    </row>
    <row r="4359" spans="2:2">
      <c r="B4359" s="42" t="s">
        <v>3598</v>
      </c>
    </row>
    <row r="4360" spans="2:2">
      <c r="B4360" s="47" t="s">
        <v>3599</v>
      </c>
    </row>
    <row r="4361" spans="2:2">
      <c r="B4361" s="47" t="s">
        <v>3600</v>
      </c>
    </row>
    <row r="4389" spans="2:2" ht="18">
      <c r="B4389" s="40" t="s">
        <v>3601</v>
      </c>
    </row>
    <row r="4390" spans="2:2">
      <c r="B4390" s="41"/>
    </row>
    <row r="4391" spans="2:2">
      <c r="B4391" s="42" t="s">
        <v>3602</v>
      </c>
    </row>
    <row r="4392" spans="2:2">
      <c r="B4392" s="41"/>
    </row>
    <row r="4393" spans="2:2">
      <c r="B4393" s="41"/>
    </row>
    <row r="4394" spans="2:2">
      <c r="B4394" s="43"/>
    </row>
    <row r="4395" spans="2:2">
      <c r="B4395" s="47" t="s">
        <v>3603</v>
      </c>
    </row>
    <row r="4396" spans="2:2">
      <c r="B4396" s="43"/>
    </row>
    <row r="4397" spans="2:2">
      <c r="B4397" s="44" t="s">
        <v>3604</v>
      </c>
    </row>
    <row r="4398" spans="2:2">
      <c r="B4398" s="43"/>
    </row>
    <row r="4399" spans="2:2">
      <c r="B4399" s="47" t="s">
        <v>3605</v>
      </c>
    </row>
    <row r="4400" spans="2:2">
      <c r="B4400" s="41"/>
    </row>
    <row r="4401" spans="2:4">
      <c r="B4401" s="42" t="s">
        <v>3606</v>
      </c>
    </row>
    <row r="4402" spans="2:4">
      <c r="B4402" s="41"/>
    </row>
    <row r="4403" spans="2:4">
      <c r="B4403" s="41"/>
    </row>
    <row r="4404" spans="2:4">
      <c r="B4404" s="43"/>
    </row>
    <row r="4405" spans="2:4">
      <c r="B4405" s="47" t="s">
        <v>3607</v>
      </c>
    </row>
    <row r="4407" spans="2:4">
      <c r="B4407" s="51" t="s">
        <v>146</v>
      </c>
      <c r="C4407" s="51" t="s">
        <v>1811</v>
      </c>
      <c r="D4407" s="51" t="s">
        <v>3608</v>
      </c>
    </row>
    <row r="4408" spans="2:4">
      <c r="B4408" s="52" t="s">
        <v>1723</v>
      </c>
      <c r="C4408" s="53" t="s">
        <v>3609</v>
      </c>
      <c r="D4408" s="53" t="s">
        <v>3610</v>
      </c>
    </row>
    <row r="4409" spans="2:4">
      <c r="B4409" s="52" t="s">
        <v>3611</v>
      </c>
      <c r="C4409" s="53" t="s">
        <v>3609</v>
      </c>
      <c r="D4409" s="53" t="s">
        <v>3612</v>
      </c>
    </row>
    <row r="4410" spans="2:4">
      <c r="B4410" s="52" t="s">
        <v>3613</v>
      </c>
      <c r="C4410" s="53" t="s">
        <v>3609</v>
      </c>
      <c r="D4410" s="53" t="s">
        <v>3614</v>
      </c>
    </row>
    <row r="4411" spans="2:4">
      <c r="B4411" s="52" t="s">
        <v>3615</v>
      </c>
      <c r="C4411" s="53" t="s">
        <v>3609</v>
      </c>
      <c r="D4411" s="53" t="s">
        <v>3616</v>
      </c>
    </row>
    <row r="4412" spans="2:4">
      <c r="B4412" s="52" t="s">
        <v>3617</v>
      </c>
      <c r="C4412" s="53" t="s">
        <v>3618</v>
      </c>
      <c r="D4412" s="53" t="s">
        <v>3619</v>
      </c>
    </row>
    <row r="4439" spans="2:2" ht="18">
      <c r="B4439" s="40" t="s">
        <v>3620</v>
      </c>
    </row>
    <row r="4440" spans="2:2">
      <c r="B4440" s="41"/>
    </row>
    <row r="4441" spans="2:2">
      <c r="B4441" s="42" t="s">
        <v>3621</v>
      </c>
    </row>
    <row r="4443" spans="2:2" ht="15.75">
      <c r="B4443" s="66" t="s">
        <v>3622</v>
      </c>
    </row>
    <row r="4444" spans="2:2">
      <c r="B4444" s="41"/>
    </row>
    <row r="4445" spans="2:2">
      <c r="B4445" s="50" t="s">
        <v>3623</v>
      </c>
    </row>
    <row r="4446" spans="2:2">
      <c r="B4446" s="41"/>
    </row>
    <row r="4447" spans="2:2">
      <c r="B4447" s="50" t="s">
        <v>3624</v>
      </c>
    </row>
    <row r="4448" spans="2:2">
      <c r="B4448" s="41"/>
    </row>
    <row r="4449" spans="2:2">
      <c r="B4449" s="41"/>
    </row>
    <row r="4450" spans="2:2">
      <c r="B4450" s="43"/>
    </row>
    <row r="4451" spans="2:2">
      <c r="B4451" s="44" t="s">
        <v>3625</v>
      </c>
    </row>
    <row r="4452" spans="2:2">
      <c r="B4452" s="44" t="s">
        <v>3626</v>
      </c>
    </row>
    <row r="4453" spans="2:2">
      <c r="B4453" s="44" t="s">
        <v>3627</v>
      </c>
    </row>
    <row r="4454" spans="2:2">
      <c r="B4454" s="43"/>
    </row>
    <row r="4455" spans="2:2">
      <c r="B4455" s="44" t="s">
        <v>3628</v>
      </c>
    </row>
    <row r="4457" spans="2:2" ht="15.75">
      <c r="B4457" s="66" t="s">
        <v>3629</v>
      </c>
    </row>
    <row r="4458" spans="2:2">
      <c r="B4458" s="41"/>
    </row>
    <row r="4459" spans="2:2">
      <c r="B4459" s="42" t="s">
        <v>3630</v>
      </c>
    </row>
    <row r="4460" spans="2:2">
      <c r="B4460" s="42" t="s">
        <v>3631</v>
      </c>
    </row>
    <row r="4464" spans="2:2" ht="18">
      <c r="B4464" s="40" t="s">
        <v>3632</v>
      </c>
    </row>
    <row r="4465" spans="2:2">
      <c r="B4465" s="41"/>
    </row>
    <row r="4466" spans="2:2">
      <c r="B4466" s="50" t="s">
        <v>3633</v>
      </c>
    </row>
    <row r="4467" spans="2:2">
      <c r="B4467" s="50" t="s">
        <v>3634</v>
      </c>
    </row>
    <row r="4468" spans="2:2">
      <c r="B4468" s="50" t="s">
        <v>3635</v>
      </c>
    </row>
    <row r="4470" spans="2:2" ht="18">
      <c r="B4470" s="40" t="s">
        <v>3636</v>
      </c>
    </row>
    <row r="4471" spans="2:2">
      <c r="B4471" s="41"/>
    </row>
    <row r="4472" spans="2:2">
      <c r="B4472" s="42" t="s">
        <v>3637</v>
      </c>
    </row>
    <row r="4473" spans="2:2">
      <c r="B4473" s="42" t="s">
        <v>3638</v>
      </c>
    </row>
    <row r="4474" spans="2:2">
      <c r="B4474" s="41"/>
    </row>
    <row r="4475" spans="2:2">
      <c r="B4475" s="47" t="s">
        <v>3639</v>
      </c>
    </row>
    <row r="4476" spans="2:2">
      <c r="B4476" s="47" t="s">
        <v>3640</v>
      </c>
    </row>
    <row r="4477" spans="2:2">
      <c r="B4477" s="47" t="s">
        <v>3641</v>
      </c>
    </row>
    <row r="4478" spans="2:2">
      <c r="B4478" s="47" t="s">
        <v>3642</v>
      </c>
    </row>
    <row r="4479" spans="2:2">
      <c r="B4479" s="47" t="s">
        <v>3643</v>
      </c>
    </row>
    <row r="4481" spans="2:3" ht="18">
      <c r="B4481" s="40" t="s">
        <v>3644</v>
      </c>
    </row>
    <row r="4482" spans="2:3">
      <c r="B4482" s="41"/>
    </row>
    <row r="4483" spans="2:3">
      <c r="B4483" s="67" t="s">
        <v>3645</v>
      </c>
      <c r="C4483" s="63" t="s">
        <v>3647</v>
      </c>
    </row>
    <row r="4484" spans="2:3">
      <c r="B4484" s="68" t="s">
        <v>3648</v>
      </c>
      <c r="C4484" s="63"/>
    </row>
    <row r="4485" spans="2:3">
      <c r="B4485" s="68" t="s">
        <v>3646</v>
      </c>
      <c r="C4485" s="63"/>
    </row>
    <row r="4512" spans="2:2" ht="18">
      <c r="B4512" s="40" t="s">
        <v>3649</v>
      </c>
    </row>
    <row r="4516" spans="2:2" ht="18">
      <c r="B4516" s="40" t="s">
        <v>3650</v>
      </c>
    </row>
    <row r="4517" spans="2:2">
      <c r="B4517" s="41"/>
    </row>
    <row r="4518" spans="2:2">
      <c r="B4518" s="42" t="s">
        <v>3651</v>
      </c>
    </row>
    <row r="4519" spans="2:2">
      <c r="B4519" s="43"/>
    </row>
    <row r="4520" spans="2:2">
      <c r="B4520" s="49" t="s">
        <v>3652</v>
      </c>
    </row>
    <row r="4521" spans="2:2">
      <c r="B4521" s="41"/>
    </row>
    <row r="4522" spans="2:2">
      <c r="B4522" s="42" t="s">
        <v>3653</v>
      </c>
    </row>
    <row r="4523" spans="2:2">
      <c r="B4523" s="41"/>
    </row>
    <row r="4524" spans="2:2">
      <c r="B4524" s="41"/>
    </row>
    <row r="4525" spans="2:2">
      <c r="B4525" s="43"/>
    </row>
    <row r="4526" spans="2:2">
      <c r="B4526" s="44" t="s">
        <v>3654</v>
      </c>
    </row>
    <row r="4527" spans="2:2">
      <c r="B4527" s="44" t="s">
        <v>3655</v>
      </c>
    </row>
    <row r="4528" spans="2:2">
      <c r="B4528" s="44" t="s">
        <v>3656</v>
      </c>
    </row>
    <row r="4529" spans="2:3">
      <c r="B4529" s="44" t="s">
        <v>3657</v>
      </c>
    </row>
    <row r="4530" spans="2:3">
      <c r="B4530" s="44" t="s">
        <v>3658</v>
      </c>
    </row>
    <row r="4531" spans="2:3">
      <c r="B4531" s="41"/>
    </row>
    <row r="4532" spans="2:3">
      <c r="B4532" s="42" t="s">
        <v>3659</v>
      </c>
    </row>
    <row r="4533" spans="2:3">
      <c r="B4533" s="47" t="s">
        <v>3660</v>
      </c>
    </row>
    <row r="4534" spans="2:3">
      <c r="B4534" s="43"/>
    </row>
    <row r="4535" spans="2:3">
      <c r="B4535" s="44" t="s">
        <v>3661</v>
      </c>
    </row>
    <row r="4536" spans="2:3">
      <c r="B4536" s="43"/>
    </row>
    <row r="4537" spans="2:3">
      <c r="B4537" s="47" t="s">
        <v>3662</v>
      </c>
    </row>
    <row r="4541" spans="2:3" ht="18">
      <c r="B4541" s="40" t="s">
        <v>3663</v>
      </c>
    </row>
    <row r="4543" spans="2:3">
      <c r="B4543" s="51" t="s">
        <v>3060</v>
      </c>
      <c r="C4543" s="51" t="s">
        <v>288</v>
      </c>
    </row>
    <row r="4544" spans="2:3" ht="30">
      <c r="B4544" s="53" t="s">
        <v>3664</v>
      </c>
      <c r="C4544" s="53" t="s">
        <v>3665</v>
      </c>
    </row>
    <row r="4545" spans="2:3" ht="30">
      <c r="B4545" s="53" t="s">
        <v>3666</v>
      </c>
      <c r="C4545" s="53" t="s">
        <v>3667</v>
      </c>
    </row>
    <row r="4546" spans="2:3" ht="30">
      <c r="B4546" s="53" t="s">
        <v>3668</v>
      </c>
      <c r="C4546" s="53" t="s">
        <v>3669</v>
      </c>
    </row>
    <row r="4547" spans="2:3" ht="30">
      <c r="B4547" s="53" t="s">
        <v>3670</v>
      </c>
      <c r="C4547" s="53" t="s">
        <v>3671</v>
      </c>
    </row>
    <row r="4575" spans="2:2" ht="18">
      <c r="B4575" s="40" t="s">
        <v>3672</v>
      </c>
    </row>
    <row r="4577" spans="2:2">
      <c r="B4577" s="55" t="s">
        <v>3673</v>
      </c>
    </row>
    <row r="4578" spans="2:2">
      <c r="B4578" s="41"/>
    </row>
    <row r="4579" spans="2:2">
      <c r="B4579" s="42" t="s">
        <v>3674</v>
      </c>
    </row>
    <row r="4581" spans="2:2">
      <c r="B4581" s="55" t="s">
        <v>3675</v>
      </c>
    </row>
    <row r="4582" spans="2:2">
      <c r="B4582" s="41"/>
    </row>
    <row r="4583" spans="2:2">
      <c r="B4583" s="50" t="s">
        <v>3676</v>
      </c>
    </row>
    <row r="4587" spans="2:2" ht="18">
      <c r="B4587" s="40" t="s">
        <v>3677</v>
      </c>
    </row>
    <row r="4588" spans="2:2">
      <c r="B4588" s="41"/>
    </row>
    <row r="4589" spans="2:2">
      <c r="B4589" s="42" t="s">
        <v>3678</v>
      </c>
    </row>
    <row r="4590" spans="2:2">
      <c r="B4590" s="41"/>
    </row>
    <row r="4591" spans="2:2">
      <c r="B4591" s="41"/>
    </row>
    <row r="4592" spans="2:2">
      <c r="B4592" s="43"/>
    </row>
    <row r="4593" spans="2:2">
      <c r="B4593" s="47" t="s">
        <v>3679</v>
      </c>
    </row>
    <row r="4594" spans="2:2">
      <c r="B4594" s="43"/>
    </row>
    <row r="4595" spans="2:2">
      <c r="B4595" s="47" t="s">
        <v>3680</v>
      </c>
    </row>
    <row r="4596" spans="2:2">
      <c r="B4596" s="41"/>
    </row>
    <row r="4597" spans="2:2">
      <c r="B4597" s="42" t="s">
        <v>3681</v>
      </c>
    </row>
    <row r="4598" spans="2:2">
      <c r="B4598" s="41"/>
    </row>
    <row r="4599" spans="2:2">
      <c r="B4599" s="41"/>
    </row>
    <row r="4600" spans="2:2">
      <c r="B4600" s="43"/>
    </row>
    <row r="4601" spans="2:2">
      <c r="B4601" s="47" t="s">
        <v>3682</v>
      </c>
    </row>
    <row r="4602" spans="2:2">
      <c r="B4602" s="41"/>
    </row>
    <row r="4603" spans="2:2">
      <c r="B4603" s="42" t="s">
        <v>3683</v>
      </c>
    </row>
    <row r="4604" spans="2:2">
      <c r="B4604" s="41"/>
    </row>
    <row r="4605" spans="2:2">
      <c r="B4605" s="41"/>
    </row>
    <row r="4606" spans="2:2">
      <c r="B4606" s="43"/>
    </row>
    <row r="4607" spans="2:2">
      <c r="B4607" s="44" t="s">
        <v>3684</v>
      </c>
    </row>
    <row r="4611" spans="2:2" ht="18">
      <c r="B4611" s="40" t="s">
        <v>3685</v>
      </c>
    </row>
    <row r="4612" spans="2:2">
      <c r="B4612" s="41"/>
    </row>
    <row r="4613" spans="2:2">
      <c r="B4613" s="50" t="s">
        <v>3686</v>
      </c>
    </row>
    <row r="4614" spans="2:2">
      <c r="B4614" s="41"/>
    </row>
    <row r="4615" spans="2:2">
      <c r="B4615" s="50" t="s">
        <v>3687</v>
      </c>
    </row>
    <row r="4619" spans="2:2" ht="18">
      <c r="B4619" s="40" t="s">
        <v>3688</v>
      </c>
    </row>
    <row r="4620" spans="2:2">
      <c r="B4620" s="41"/>
    </row>
    <row r="4621" spans="2:2">
      <c r="B4621" s="42" t="s">
        <v>3689</v>
      </c>
    </row>
    <row r="4622" spans="2:2">
      <c r="B4622" s="42" t="s">
        <v>3690</v>
      </c>
    </row>
    <row r="4623" spans="2:2">
      <c r="B4623" s="42" t="s">
        <v>3691</v>
      </c>
    </row>
    <row r="4624" spans="2:2">
      <c r="B4624" s="42" t="s">
        <v>3692</v>
      </c>
    </row>
    <row r="4625" spans="2:3">
      <c r="B4625" s="42" t="s">
        <v>3693</v>
      </c>
    </row>
    <row r="4628" spans="2:3">
      <c r="B4628" s="51" t="s">
        <v>146</v>
      </c>
      <c r="C4628" s="51" t="s">
        <v>3694</v>
      </c>
    </row>
    <row r="4629" spans="2:3" ht="45">
      <c r="B4629" s="61" t="s">
        <v>2833</v>
      </c>
      <c r="C4629" s="62" t="s">
        <v>3695</v>
      </c>
    </row>
    <row r="4631" spans="2:3">
      <c r="B4631" s="55" t="s">
        <v>3696</v>
      </c>
    </row>
    <row r="4658" spans="2:2" ht="18">
      <c r="B4658" s="40" t="s">
        <v>3697</v>
      </c>
    </row>
    <row r="4660" spans="2:2">
      <c r="B4660" s="55" t="s">
        <v>3698</v>
      </c>
    </row>
    <row r="4661" spans="2:2">
      <c r="B4661" s="41"/>
    </row>
    <row r="4662" spans="2:2">
      <c r="B4662" s="50" t="s">
        <v>3699</v>
      </c>
    </row>
    <row r="4664" spans="2:2">
      <c r="B4664" s="21" t="s">
        <v>3700</v>
      </c>
    </row>
    <row r="4665" spans="2:2">
      <c r="B4665" s="42" t="s">
        <v>3701</v>
      </c>
    </row>
    <row r="4669" spans="2:2" ht="18">
      <c r="B4669" s="40" t="s">
        <v>3702</v>
      </c>
    </row>
    <row r="4670" spans="2:2">
      <c r="B4670" s="41"/>
    </row>
    <row r="4671" spans="2:2">
      <c r="B4671" s="42" t="s">
        <v>3703</v>
      </c>
    </row>
    <row r="4672" spans="2:2">
      <c r="B4672" s="42" t="s">
        <v>3704</v>
      </c>
    </row>
    <row r="4673" spans="2:2">
      <c r="B4673" s="42" t="s">
        <v>3705</v>
      </c>
    </row>
    <row r="4677" spans="2:2" ht="18">
      <c r="B4677" s="40" t="s">
        <v>3706</v>
      </c>
    </row>
    <row r="4678" spans="2:2">
      <c r="B4678" s="41"/>
    </row>
    <row r="4679" spans="2:2">
      <c r="B4679" s="50" t="s">
        <v>3707</v>
      </c>
    </row>
    <row r="4680" spans="2:2">
      <c r="B4680" s="50" t="s">
        <v>3708</v>
      </c>
    </row>
    <row r="4681" spans="2:2">
      <c r="B4681" s="50" t="s">
        <v>3709</v>
      </c>
    </row>
    <row r="4685" spans="2:2" ht="18">
      <c r="B4685" s="40" t="s">
        <v>3710</v>
      </c>
    </row>
    <row r="4686" spans="2:2">
      <c r="B4686" s="41"/>
    </row>
    <row r="4687" spans="2:2">
      <c r="B4687" s="42" t="s">
        <v>3711</v>
      </c>
    </row>
    <row r="4688" spans="2:2">
      <c r="B4688" s="41"/>
    </row>
    <row r="4689" spans="2:2">
      <c r="B4689" s="42" t="s">
        <v>3712</v>
      </c>
    </row>
    <row r="4693" spans="2:2" ht="18">
      <c r="B4693" s="40" t="s">
        <v>3713</v>
      </c>
    </row>
    <row r="4694" spans="2:2">
      <c r="B4694" s="41"/>
    </row>
    <row r="4695" spans="2:2">
      <c r="B4695" s="42" t="s">
        <v>3714</v>
      </c>
    </row>
    <row r="4696" spans="2:2">
      <c r="B4696" s="41"/>
    </row>
    <row r="4697" spans="2:2">
      <c r="B4697" s="42" t="s">
        <v>3715</v>
      </c>
    </row>
    <row r="4698" spans="2:2">
      <c r="B4698" s="41"/>
    </row>
    <row r="4699" spans="2:2">
      <c r="B4699" s="41"/>
    </row>
    <row r="4700" spans="2:2">
      <c r="B4700" s="43"/>
    </row>
    <row r="4701" spans="2:2">
      <c r="B4701" s="47" t="s">
        <v>3716</v>
      </c>
    </row>
    <row r="4702" spans="2:2">
      <c r="B4702" s="43"/>
    </row>
    <row r="4703" spans="2:2">
      <c r="B4703" s="47" t="s">
        <v>3717</v>
      </c>
    </row>
    <row r="4704" spans="2:2">
      <c r="B4704" s="43"/>
    </row>
    <row r="4705" spans="2:3">
      <c r="B4705" s="47" t="s">
        <v>3718</v>
      </c>
    </row>
    <row r="4709" spans="2:3" ht="18">
      <c r="B4709" s="40" t="s">
        <v>3719</v>
      </c>
    </row>
    <row r="4711" spans="2:3">
      <c r="B4711" s="21" t="s">
        <v>3720</v>
      </c>
    </row>
    <row r="4713" spans="2:3">
      <c r="B4713" s="51" t="s">
        <v>146</v>
      </c>
      <c r="C4713" s="51" t="s">
        <v>3721</v>
      </c>
    </row>
    <row r="4714" spans="2:3" ht="30">
      <c r="B4714" s="53" t="s">
        <v>3722</v>
      </c>
      <c r="C4714" s="53" t="s">
        <v>3723</v>
      </c>
    </row>
    <row r="4715" spans="2:3" ht="30">
      <c r="B4715" s="53" t="s">
        <v>3724</v>
      </c>
      <c r="C4715" s="53" t="s">
        <v>3725</v>
      </c>
    </row>
    <row r="4716" spans="2:3" ht="30">
      <c r="B4716" s="53" t="s">
        <v>3726</v>
      </c>
      <c r="C4716" s="53" t="s">
        <v>3727</v>
      </c>
    </row>
    <row r="4717" spans="2:3">
      <c r="B4717" s="53" t="s">
        <v>3728</v>
      </c>
      <c r="C4717" s="53" t="s">
        <v>3729</v>
      </c>
    </row>
    <row r="4745" spans="2:2" ht="18">
      <c r="B4745" s="40" t="s">
        <v>3730</v>
      </c>
    </row>
    <row r="4746" spans="2:2">
      <c r="B4746" s="41"/>
    </row>
    <row r="4747" spans="2:2">
      <c r="B4747" s="42" t="s">
        <v>3731</v>
      </c>
    </row>
    <row r="4748" spans="2:2">
      <c r="B4748" s="43"/>
    </row>
    <row r="4749" spans="2:2">
      <c r="B4749" s="44" t="s">
        <v>3732</v>
      </c>
    </row>
    <row r="4750" spans="2:2">
      <c r="B4750" s="47" t="s">
        <v>3733</v>
      </c>
    </row>
    <row r="4751" spans="2:2">
      <c r="B4751" s="41"/>
    </row>
    <row r="4752" spans="2:2">
      <c r="B4752" s="42" t="s">
        <v>3734</v>
      </c>
    </row>
    <row r="4753" spans="2:2">
      <c r="B4753" s="44" t="s">
        <v>3735</v>
      </c>
    </row>
    <row r="4754" spans="2:2">
      <c r="B4754" s="47" t="s">
        <v>3736</v>
      </c>
    </row>
    <row r="4758" spans="2:2" ht="18">
      <c r="B4758" s="40" t="s">
        <v>3737</v>
      </c>
    </row>
    <row r="4759" spans="2:2">
      <c r="B4759" s="41"/>
    </row>
    <row r="4760" spans="2:2">
      <c r="B4760" s="50" t="s">
        <v>3738</v>
      </c>
    </row>
    <row r="4761" spans="2:2">
      <c r="B4761" s="50" t="s">
        <v>3739</v>
      </c>
    </row>
    <row r="4762" spans="2:2">
      <c r="B4762" s="50" t="s">
        <v>3740</v>
      </c>
    </row>
    <row r="4766" spans="2:2" ht="18">
      <c r="B4766" s="40" t="s">
        <v>3741</v>
      </c>
    </row>
    <row r="4767" spans="2:2">
      <c r="B4767" s="50" t="s">
        <v>3742</v>
      </c>
    </row>
    <row r="4768" spans="2:2">
      <c r="B4768" s="50" t="s">
        <v>3743</v>
      </c>
    </row>
    <row r="4769" spans="2:2">
      <c r="B4769" s="50" t="s">
        <v>3744</v>
      </c>
    </row>
    <row r="4796" spans="2:2" ht="18">
      <c r="B4796" s="40" t="s">
        <v>3745</v>
      </c>
    </row>
    <row r="4797" spans="2:2">
      <c r="B4797" s="41"/>
    </row>
    <row r="4798" spans="2:2">
      <c r="B4798" s="42" t="s">
        <v>3746</v>
      </c>
    </row>
    <row r="4799" spans="2:2">
      <c r="B4799" s="42" t="s">
        <v>3747</v>
      </c>
    </row>
    <row r="4800" spans="2:2">
      <c r="B4800" s="50" t="s">
        <v>3748</v>
      </c>
    </row>
    <row r="4801" spans="2:2">
      <c r="B4801" s="41"/>
    </row>
    <row r="4802" spans="2:2">
      <c r="B4802" s="42" t="s">
        <v>3749</v>
      </c>
    </row>
    <row r="4803" spans="2:2">
      <c r="B4803" s="43"/>
    </row>
    <row r="4804" spans="2:2">
      <c r="B4804" s="44" t="s">
        <v>3750</v>
      </c>
    </row>
    <row r="4805" spans="2:2">
      <c r="B4805" s="47" t="s">
        <v>3751</v>
      </c>
    </row>
    <row r="4809" spans="2:2" ht="18">
      <c r="B4809" s="40" t="s">
        <v>3752</v>
      </c>
    </row>
    <row r="4810" spans="2:2">
      <c r="B4810" s="41"/>
    </row>
    <row r="4811" spans="2:2">
      <c r="B4811" s="50" t="s">
        <v>3753</v>
      </c>
    </row>
    <row r="4812" spans="2:2">
      <c r="B4812" s="50" t="s">
        <v>3754</v>
      </c>
    </row>
    <row r="4813" spans="2:2">
      <c r="B4813" s="50" t="s">
        <v>3755</v>
      </c>
    </row>
    <row r="4814" spans="2:2">
      <c r="B4814" s="42" t="s">
        <v>3756</v>
      </c>
    </row>
    <row r="4818" spans="2:2" ht="18">
      <c r="B4818" s="40" t="s">
        <v>3757</v>
      </c>
    </row>
    <row r="4819" spans="2:2">
      <c r="B4819" s="41"/>
    </row>
    <row r="4820" spans="2:2">
      <c r="B4820" s="42" t="s">
        <v>3758</v>
      </c>
    </row>
    <row r="4821" spans="2:2">
      <c r="B4821" s="41"/>
    </row>
    <row r="4822" spans="2:2">
      <c r="B4822" s="42" t="s">
        <v>3759</v>
      </c>
    </row>
    <row r="4823" spans="2:2">
      <c r="B4823" s="41"/>
    </row>
    <row r="4824" spans="2:2">
      <c r="B4824" s="41"/>
    </row>
    <row r="4825" spans="2:2">
      <c r="B4825" s="43"/>
    </row>
    <row r="4826" spans="2:2">
      <c r="B4826" s="47" t="s">
        <v>3760</v>
      </c>
    </row>
    <row r="4827" spans="2:2">
      <c r="B4827" s="43"/>
    </row>
    <row r="4828" spans="2:2">
      <c r="B4828" s="47" t="s">
        <v>3761</v>
      </c>
    </row>
    <row r="4829" spans="2:2">
      <c r="B4829" s="41"/>
    </row>
    <row r="4830" spans="2:2">
      <c r="B4830" s="42" t="s">
        <v>3762</v>
      </c>
    </row>
    <row r="4834" spans="2:4" ht="18">
      <c r="B4834" s="40" t="s">
        <v>3763</v>
      </c>
    </row>
    <row r="4836" spans="2:4">
      <c r="B4836" s="55" t="s">
        <v>3764</v>
      </c>
    </row>
    <row r="4838" spans="2:4">
      <c r="B4838" s="51" t="s">
        <v>3765</v>
      </c>
      <c r="C4838" s="51" t="s">
        <v>288</v>
      </c>
      <c r="D4838" s="51" t="s">
        <v>3766</v>
      </c>
    </row>
    <row r="4839" spans="2:4" ht="30">
      <c r="B4839" s="53" t="s">
        <v>3767</v>
      </c>
      <c r="C4839" s="53" t="s">
        <v>3768</v>
      </c>
      <c r="D4839" s="52" t="s">
        <v>3769</v>
      </c>
    </row>
    <row r="4840" spans="2:4" ht="30">
      <c r="B4840" s="53" t="s">
        <v>3770</v>
      </c>
      <c r="C4840" s="53" t="s">
        <v>3771</v>
      </c>
      <c r="D4840" s="52" t="s">
        <v>3772</v>
      </c>
    </row>
    <row r="4841" spans="2:4" ht="30">
      <c r="B4841" s="53" t="s">
        <v>3211</v>
      </c>
      <c r="C4841" s="53" t="s">
        <v>3773</v>
      </c>
      <c r="D4841" s="52" t="s">
        <v>3774</v>
      </c>
    </row>
    <row r="4863" spans="2:2" ht="29.25" customHeight="1">
      <c r="B4863" s="48" t="s">
        <v>3775</v>
      </c>
    </row>
    <row r="4864" spans="2:2" ht="15.75" customHeight="1"/>
    <row r="4865" spans="2:2" ht="15.75" customHeight="1"/>
    <row r="4866" spans="2:2" ht="18">
      <c r="B4866" s="40" t="s">
        <v>3776</v>
      </c>
    </row>
    <row r="4867" spans="2:2">
      <c r="B4867" s="41"/>
    </row>
    <row r="4868" spans="2:2">
      <c r="B4868" s="42" t="s">
        <v>3777</v>
      </c>
    </row>
    <row r="4870" spans="2:2" ht="18">
      <c r="B4870" s="40" t="s">
        <v>3778</v>
      </c>
    </row>
    <row r="4871" spans="2:2">
      <c r="B4871" s="41"/>
    </row>
    <row r="4872" spans="2:2">
      <c r="B4872" s="42" t="s">
        <v>3779</v>
      </c>
    </row>
    <row r="4876" spans="2:2" ht="24">
      <c r="B4876" s="48" t="s">
        <v>3780</v>
      </c>
    </row>
    <row r="4877" spans="2:2">
      <c r="B4877" s="41"/>
    </row>
    <row r="4878" spans="2:2">
      <c r="B4878" s="42" t="s">
        <v>3781</v>
      </c>
    </row>
    <row r="4879" spans="2:2">
      <c r="B4879" s="41"/>
    </row>
    <row r="4880" spans="2:2">
      <c r="B4880" s="50" t="s">
        <v>3782</v>
      </c>
    </row>
    <row r="4881" spans="2:2">
      <c r="B4881" s="41"/>
    </row>
    <row r="4882" spans="2:2">
      <c r="B4882" s="50" t="s">
        <v>3783</v>
      </c>
    </row>
    <row r="4886" spans="2:2" ht="24">
      <c r="B4886" s="48" t="s">
        <v>3784</v>
      </c>
    </row>
    <row r="4887" spans="2:2">
      <c r="B4887" s="41"/>
    </row>
    <row r="4888" spans="2:2">
      <c r="B4888" s="42" t="s">
        <v>3785</v>
      </c>
    </row>
    <row r="4889" spans="2:2">
      <c r="B4889" s="41"/>
    </row>
    <row r="4890" spans="2:2">
      <c r="B4890" s="42" t="s">
        <v>3786</v>
      </c>
    </row>
    <row r="4891" spans="2:2">
      <c r="B4891" s="41"/>
    </row>
    <row r="4892" spans="2:2">
      <c r="B4892" s="42" t="s">
        <v>3787</v>
      </c>
    </row>
    <row r="4893" spans="2:2">
      <c r="B4893" s="44" t="s">
        <v>3788</v>
      </c>
    </row>
    <row r="4894" spans="2:2">
      <c r="B4894" s="44" t="s">
        <v>3789</v>
      </c>
    </row>
    <row r="4898" spans="2:2" ht="24">
      <c r="B4898" s="48" t="s">
        <v>3790</v>
      </c>
    </row>
    <row r="4900" spans="2:2" ht="18">
      <c r="B4900" s="40" t="s">
        <v>3791</v>
      </c>
    </row>
    <row r="4901" spans="2:2">
      <c r="B4901" s="42" t="s">
        <v>3792</v>
      </c>
    </row>
    <row r="4927" spans="2:2" ht="24">
      <c r="B4927" s="48" t="s">
        <v>3793</v>
      </c>
    </row>
    <row r="4929" spans="2:2" ht="18">
      <c r="B4929" s="40" t="s">
        <v>3794</v>
      </c>
    </row>
    <row r="4930" spans="2:2">
      <c r="B4930" s="41"/>
    </row>
    <row r="4931" spans="2:2">
      <c r="B4931" s="42" t="s">
        <v>3795</v>
      </c>
    </row>
    <row r="4933" spans="2:2" ht="18">
      <c r="B4933" s="40" t="s">
        <v>3778</v>
      </c>
    </row>
    <row r="4934" spans="2:2">
      <c r="B4934" s="41"/>
    </row>
    <row r="4935" spans="2:2">
      <c r="B4935" s="42" t="s">
        <v>3796</v>
      </c>
    </row>
    <row r="4936" spans="2:2">
      <c r="B4936" s="41"/>
    </row>
    <row r="4937" spans="2:2">
      <c r="B4937" s="42" t="s">
        <v>3797</v>
      </c>
    </row>
    <row r="4938" spans="2:2">
      <c r="B4938" s="41"/>
    </row>
    <row r="4939" spans="2:2">
      <c r="B4939" s="42" t="s">
        <v>3798</v>
      </c>
    </row>
    <row r="4940" spans="2:2">
      <c r="B4940" s="41"/>
    </row>
    <row r="4941" spans="2:2">
      <c r="B4941" s="42" t="s">
        <v>3799</v>
      </c>
    </row>
    <row r="4942" spans="2:2">
      <c r="B4942" s="41"/>
    </row>
    <row r="4943" spans="2:2">
      <c r="B4943" s="50" t="s">
        <v>3800</v>
      </c>
    </row>
    <row r="4947" spans="2:4" ht="24">
      <c r="B4947" s="48" t="s">
        <v>3801</v>
      </c>
    </row>
    <row r="4949" spans="2:4" ht="18">
      <c r="B4949" s="40" t="s">
        <v>3802</v>
      </c>
    </row>
    <row r="4950" spans="2:4">
      <c r="B4950" s="41"/>
    </row>
    <row r="4951" spans="2:4">
      <c r="B4951" s="50" t="s">
        <v>3803</v>
      </c>
    </row>
    <row r="4952" spans="2:4">
      <c r="B4952" s="41"/>
    </row>
    <row r="4953" spans="2:4">
      <c r="B4953" s="50" t="s">
        <v>3804</v>
      </c>
    </row>
    <row r="4954" spans="2:4">
      <c r="B4954" s="41"/>
    </row>
    <row r="4955" spans="2:4">
      <c r="B4955" s="50" t="s">
        <v>3805</v>
      </c>
    </row>
    <row r="4957" spans="2:4" ht="18">
      <c r="B4957" s="40" t="s">
        <v>3806</v>
      </c>
    </row>
    <row r="4959" spans="2:4">
      <c r="B4959" s="51" t="s">
        <v>2756</v>
      </c>
      <c r="C4959" s="51" t="s">
        <v>3807</v>
      </c>
      <c r="D4959" s="51" t="s">
        <v>2555</v>
      </c>
    </row>
    <row r="4960" spans="2:4">
      <c r="B4960" s="53" t="s">
        <v>3808</v>
      </c>
      <c r="C4960" s="53" t="s">
        <v>3809</v>
      </c>
      <c r="D4960" s="53" t="s">
        <v>3810</v>
      </c>
    </row>
    <row r="4961" spans="2:4">
      <c r="B4961" s="53" t="s">
        <v>3811</v>
      </c>
      <c r="C4961" s="53" t="s">
        <v>3812</v>
      </c>
      <c r="D4961" s="53" t="s">
        <v>3813</v>
      </c>
    </row>
    <row r="4962" spans="2:4">
      <c r="B4962" s="53" t="s">
        <v>3814</v>
      </c>
      <c r="C4962" s="53" t="s">
        <v>3815</v>
      </c>
      <c r="D4962" s="53" t="s">
        <v>3816</v>
      </c>
    </row>
    <row r="4965" spans="2:4" ht="24">
      <c r="B4965" s="48" t="s">
        <v>3817</v>
      </c>
    </row>
    <row r="4966" spans="2:4">
      <c r="B4966" s="41"/>
    </row>
    <row r="4967" spans="2:4">
      <c r="B4967" s="42" t="s">
        <v>3818</v>
      </c>
    </row>
    <row r="4968" spans="2:4">
      <c r="B4968" s="41"/>
    </row>
    <row r="4969" spans="2:4">
      <c r="B4969" s="42" t="s">
        <v>3819</v>
      </c>
    </row>
    <row r="4970" spans="2:4">
      <c r="B4970" s="41"/>
    </row>
    <row r="4971" spans="2:4">
      <c r="B4971" s="42" t="s">
        <v>3820</v>
      </c>
    </row>
    <row r="4972" spans="2:4">
      <c r="B4972" s="41"/>
    </row>
    <row r="4973" spans="2:4">
      <c r="B4973" s="42" t="s">
        <v>3821</v>
      </c>
    </row>
    <row r="4976" spans="2:4">
      <c r="B4976" s="51" t="s">
        <v>146</v>
      </c>
      <c r="C4976" s="51" t="s">
        <v>1811</v>
      </c>
      <c r="D4976" s="51" t="s">
        <v>288</v>
      </c>
    </row>
    <row r="4977" spans="2:4" ht="45">
      <c r="B4977" s="61" t="s">
        <v>3822</v>
      </c>
      <c r="C4977" s="62" t="s">
        <v>3823</v>
      </c>
      <c r="D4977" s="62" t="s">
        <v>3831</v>
      </c>
    </row>
    <row r="4978" spans="2:4" ht="45">
      <c r="B4978" s="61" t="s">
        <v>3824</v>
      </c>
      <c r="C4978" s="62" t="s">
        <v>3823</v>
      </c>
      <c r="D4978" s="62" t="s">
        <v>3825</v>
      </c>
    </row>
    <row r="4979" spans="2:4" ht="30">
      <c r="B4979" s="61" t="s">
        <v>3826</v>
      </c>
      <c r="C4979" s="62" t="s">
        <v>3827</v>
      </c>
      <c r="D4979" s="62" t="s">
        <v>3828</v>
      </c>
    </row>
    <row r="4980" spans="2:4" ht="45">
      <c r="B4980" s="61" t="s">
        <v>3829</v>
      </c>
      <c r="C4980" s="62" t="s">
        <v>3827</v>
      </c>
      <c r="D4980" s="62" t="s">
        <v>3832</v>
      </c>
    </row>
    <row r="4982" spans="2:4" ht="16.5">
      <c r="B4982" s="37" t="s">
        <v>3833</v>
      </c>
    </row>
    <row r="5008" spans="2:2" ht="24">
      <c r="B5008" s="48" t="s">
        <v>3834</v>
      </c>
    </row>
    <row r="5010" spans="2:3" ht="18">
      <c r="B5010" s="40" t="s">
        <v>3794</v>
      </c>
    </row>
    <row r="5011" spans="2:3">
      <c r="B5011" s="41"/>
    </row>
    <row r="5012" spans="2:3">
      <c r="B5012" s="42" t="s">
        <v>3835</v>
      </c>
    </row>
    <row r="5014" spans="2:3" ht="18">
      <c r="B5014" s="40" t="s">
        <v>3778</v>
      </c>
    </row>
    <row r="5015" spans="2:3">
      <c r="B5015" s="41"/>
    </row>
    <row r="5016" spans="2:3">
      <c r="B5016" s="42" t="s">
        <v>3836</v>
      </c>
    </row>
    <row r="5017" spans="2:3">
      <c r="B5017" s="50" t="s">
        <v>3837</v>
      </c>
    </row>
    <row r="5021" spans="2:3" ht="24">
      <c r="B5021" s="48" t="s">
        <v>3801</v>
      </c>
    </row>
    <row r="5023" spans="2:3">
      <c r="B5023" s="51" t="s">
        <v>212</v>
      </c>
      <c r="C5023" s="51" t="s">
        <v>177</v>
      </c>
    </row>
    <row r="5024" spans="2:3" ht="30">
      <c r="B5024" s="52" t="s">
        <v>200</v>
      </c>
      <c r="C5024" s="53" t="s">
        <v>3838</v>
      </c>
    </row>
    <row r="5025" spans="2:3">
      <c r="B5025" s="52" t="s">
        <v>2555</v>
      </c>
      <c r="C5025" s="53" t="s">
        <v>3839</v>
      </c>
    </row>
    <row r="5026" spans="2:3" ht="30">
      <c r="B5026" s="52" t="s">
        <v>3103</v>
      </c>
      <c r="C5026" s="53" t="s">
        <v>3840</v>
      </c>
    </row>
    <row r="5027" spans="2:3" ht="30">
      <c r="B5027" s="52" t="s">
        <v>2874</v>
      </c>
      <c r="C5027" s="53" t="s">
        <v>3841</v>
      </c>
    </row>
    <row r="5028" spans="2:3" ht="30">
      <c r="B5028" s="52" t="s">
        <v>3842</v>
      </c>
      <c r="C5028" s="53" t="s">
        <v>3843</v>
      </c>
    </row>
    <row r="5029" spans="2:3" ht="30">
      <c r="B5029" s="52" t="s">
        <v>3844</v>
      </c>
      <c r="C5029" s="53" t="s">
        <v>3845</v>
      </c>
    </row>
    <row r="5032" spans="2:3" ht="24">
      <c r="B5032" s="48" t="s">
        <v>3846</v>
      </c>
    </row>
    <row r="5033" spans="2:3">
      <c r="B5033" s="41"/>
    </row>
    <row r="5034" spans="2:3">
      <c r="B5034" s="42" t="s">
        <v>3847</v>
      </c>
    </row>
    <row r="5035" spans="2:3">
      <c r="B5035" s="42" t="s">
        <v>3848</v>
      </c>
    </row>
    <row r="5036" spans="2:3">
      <c r="B5036" s="42" t="s">
        <v>3849</v>
      </c>
    </row>
    <row r="5037" spans="2:3">
      <c r="B5037" s="42" t="s">
        <v>3850</v>
      </c>
    </row>
    <row r="5039" spans="2:3" ht="24">
      <c r="B5039" s="48" t="s">
        <v>3851</v>
      </c>
    </row>
    <row r="5041" spans="2:4">
      <c r="B5041" s="51" t="s">
        <v>1</v>
      </c>
      <c r="C5041" s="51" t="s">
        <v>1811</v>
      </c>
      <c r="D5041" s="51" t="s">
        <v>288</v>
      </c>
    </row>
    <row r="5042" spans="2:4" ht="30">
      <c r="B5042" s="52" t="s">
        <v>3852</v>
      </c>
      <c r="C5042" s="53" t="s">
        <v>3823</v>
      </c>
      <c r="D5042" s="53" t="s">
        <v>3853</v>
      </c>
    </row>
    <row r="5043" spans="2:4">
      <c r="B5043" s="52" t="s">
        <v>3854</v>
      </c>
      <c r="C5043" s="53" t="s">
        <v>3827</v>
      </c>
      <c r="D5043" s="53" t="s">
        <v>3855</v>
      </c>
    </row>
    <row r="5044" spans="2:4" ht="30">
      <c r="B5044" s="52" t="s">
        <v>3162</v>
      </c>
      <c r="C5044" s="53" t="s">
        <v>3830</v>
      </c>
      <c r="D5044" s="53" t="s">
        <v>3856</v>
      </c>
    </row>
    <row r="5045" spans="2:4">
      <c r="B5045" s="52" t="s">
        <v>3857</v>
      </c>
      <c r="C5045" s="53" t="s">
        <v>3858</v>
      </c>
      <c r="D5045" s="53" t="s">
        <v>3859</v>
      </c>
    </row>
    <row r="5048" spans="2:4">
      <c r="B5048" s="51" t="s">
        <v>3860</v>
      </c>
      <c r="C5048" s="51" t="s">
        <v>146</v>
      </c>
      <c r="D5048" s="51" t="s">
        <v>3861</v>
      </c>
    </row>
    <row r="5049" spans="2:4" ht="30">
      <c r="B5049" s="61" t="s">
        <v>318</v>
      </c>
      <c r="C5049" s="61" t="s">
        <v>3862</v>
      </c>
      <c r="D5049" s="61" t="s">
        <v>3863</v>
      </c>
    </row>
    <row r="5050" spans="2:4" ht="30">
      <c r="B5050" s="53" t="s">
        <v>3864</v>
      </c>
      <c r="C5050" s="52" t="s">
        <v>3865</v>
      </c>
      <c r="D5050" s="53" t="s">
        <v>3866</v>
      </c>
    </row>
    <row r="5077" spans="2:2" ht="18">
      <c r="B5077" s="40" t="s">
        <v>3778</v>
      </c>
    </row>
    <row r="5078" spans="2:2">
      <c r="B5078" s="41"/>
    </row>
    <row r="5079" spans="2:2">
      <c r="B5079" s="42" t="s">
        <v>3867</v>
      </c>
    </row>
    <row r="5080" spans="2:2">
      <c r="B5080" s="42" t="s">
        <v>3868</v>
      </c>
    </row>
    <row r="5081" spans="2:2">
      <c r="B5081" s="42" t="s">
        <v>3869</v>
      </c>
    </row>
    <row r="5082" spans="2:2">
      <c r="B5082" s="42" t="s">
        <v>3870</v>
      </c>
    </row>
    <row r="5083" spans="2:2">
      <c r="B5083" s="42" t="s">
        <v>3871</v>
      </c>
    </row>
    <row r="5085" spans="2:2">
      <c r="B5085" s="21" t="s">
        <v>3872</v>
      </c>
    </row>
    <row r="5089" spans="2:4" ht="24">
      <c r="B5089" s="48" t="s">
        <v>3873</v>
      </c>
    </row>
    <row r="5091" spans="2:4">
      <c r="B5091" s="51" t="s">
        <v>0</v>
      </c>
      <c r="C5091" s="51" t="s">
        <v>288</v>
      </c>
    </row>
    <row r="5092" spans="2:4">
      <c r="B5092" s="53" t="s">
        <v>3874</v>
      </c>
      <c r="C5092" s="53" t="s">
        <v>3875</v>
      </c>
    </row>
    <row r="5093" spans="2:4">
      <c r="B5093" s="53" t="s">
        <v>3876</v>
      </c>
      <c r="C5093" s="53" t="s">
        <v>3877</v>
      </c>
    </row>
    <row r="5094" spans="2:4">
      <c r="B5094" s="53" t="s">
        <v>3878</v>
      </c>
      <c r="C5094" s="53" t="s">
        <v>3879</v>
      </c>
    </row>
    <row r="5095" spans="2:4" ht="30">
      <c r="B5095" s="53" t="s">
        <v>3880</v>
      </c>
      <c r="C5095" s="53" t="s">
        <v>3881</v>
      </c>
    </row>
    <row r="5097" spans="2:4">
      <c r="B5097" s="21" t="s">
        <v>3882</v>
      </c>
    </row>
    <row r="5101" spans="2:4" ht="24">
      <c r="B5101" s="48" t="s">
        <v>3790</v>
      </c>
    </row>
    <row r="5103" spans="2:4">
      <c r="B5103" s="51" t="s">
        <v>167</v>
      </c>
      <c r="C5103" s="51" t="s">
        <v>3883</v>
      </c>
      <c r="D5103" s="51" t="s">
        <v>288</v>
      </c>
    </row>
    <row r="5104" spans="2:4" ht="45">
      <c r="B5104" s="53" t="s">
        <v>3884</v>
      </c>
      <c r="C5104" s="52" t="s">
        <v>3885</v>
      </c>
      <c r="D5104" s="53" t="s">
        <v>3886</v>
      </c>
    </row>
    <row r="5105" spans="2:4" ht="30">
      <c r="B5105" s="53" t="s">
        <v>3887</v>
      </c>
      <c r="C5105" s="52" t="s">
        <v>3888</v>
      </c>
      <c r="D5105" s="53" t="s">
        <v>3889</v>
      </c>
    </row>
    <row r="5106" spans="2:4" ht="30">
      <c r="B5106" s="53" t="s">
        <v>3890</v>
      </c>
      <c r="C5106" s="52" t="s">
        <v>3891</v>
      </c>
      <c r="D5106" s="53" t="s">
        <v>3892</v>
      </c>
    </row>
    <row r="5109" spans="2:4">
      <c r="B5109" s="51" t="s">
        <v>146</v>
      </c>
      <c r="C5109" s="51" t="s">
        <v>1811</v>
      </c>
      <c r="D5109" s="51" t="s">
        <v>288</v>
      </c>
    </row>
    <row r="5110" spans="2:4" ht="60">
      <c r="B5110" s="61" t="s">
        <v>3893</v>
      </c>
      <c r="C5110" s="61" t="s">
        <v>3827</v>
      </c>
      <c r="D5110" s="61" t="s">
        <v>3894</v>
      </c>
    </row>
    <row r="5137" spans="2:3" ht="24">
      <c r="B5137" s="48" t="s">
        <v>3895</v>
      </c>
    </row>
    <row r="5139" spans="2:3" ht="18">
      <c r="B5139" s="40" t="s">
        <v>3896</v>
      </c>
    </row>
    <row r="5140" spans="2:3">
      <c r="B5140" s="41"/>
    </row>
    <row r="5141" spans="2:3">
      <c r="B5141" s="42" t="s">
        <v>3897</v>
      </c>
    </row>
    <row r="5143" spans="2:3" ht="18">
      <c r="B5143" s="40" t="s">
        <v>3778</v>
      </c>
    </row>
    <row r="5144" spans="2:3">
      <c r="B5144" s="41"/>
    </row>
    <row r="5145" spans="2:3">
      <c r="B5145" s="42" t="s">
        <v>3898</v>
      </c>
    </row>
    <row r="5146" spans="2:3">
      <c r="B5146" s="42" t="s">
        <v>3899</v>
      </c>
    </row>
    <row r="5150" spans="2:3" ht="24">
      <c r="B5150" s="48" t="s">
        <v>3900</v>
      </c>
    </row>
    <row r="5152" spans="2:3">
      <c r="B5152" s="51" t="s">
        <v>200</v>
      </c>
      <c r="C5152" s="51" t="s">
        <v>288</v>
      </c>
    </row>
    <row r="5153" spans="2:3" ht="30">
      <c r="B5153" s="52" t="s">
        <v>3901</v>
      </c>
      <c r="C5153" s="53" t="s">
        <v>3902</v>
      </c>
    </row>
    <row r="5154" spans="2:3">
      <c r="B5154" s="52" t="s">
        <v>3903</v>
      </c>
      <c r="C5154" s="53" t="s">
        <v>3904</v>
      </c>
    </row>
    <row r="5155" spans="2:3">
      <c r="B5155" s="52" t="s">
        <v>3905</v>
      </c>
      <c r="C5155" s="53" t="s">
        <v>3906</v>
      </c>
    </row>
    <row r="5156" spans="2:3">
      <c r="B5156" s="52" t="s">
        <v>3907</v>
      </c>
      <c r="C5156" s="53" t="s">
        <v>3908</v>
      </c>
    </row>
    <row r="5158" spans="2:3">
      <c r="B5158" s="21" t="s">
        <v>3909</v>
      </c>
    </row>
    <row r="5162" spans="2:3" ht="24">
      <c r="B5162" s="48" t="s">
        <v>3910</v>
      </c>
    </row>
    <row r="5164" spans="2:3" ht="18">
      <c r="B5164" s="40" t="s">
        <v>3911</v>
      </c>
    </row>
    <row r="5165" spans="2:3">
      <c r="B5165" s="41"/>
    </row>
    <row r="5166" spans="2:3">
      <c r="B5166" s="50" t="s">
        <v>3912</v>
      </c>
    </row>
    <row r="5167" spans="2:3">
      <c r="B5167" s="42" t="s">
        <v>3913</v>
      </c>
    </row>
    <row r="5168" spans="2:3">
      <c r="B5168" s="42" t="s">
        <v>3914</v>
      </c>
    </row>
    <row r="5170" spans="2:2" ht="18">
      <c r="B5170" s="40" t="s">
        <v>3915</v>
      </c>
    </row>
    <row r="5171" spans="2:2">
      <c r="B5171" s="50" t="s">
        <v>3916</v>
      </c>
    </row>
    <row r="5175" spans="2:2" ht="24">
      <c r="B5175" s="48" t="s">
        <v>3917</v>
      </c>
    </row>
    <row r="5176" spans="2:2">
      <c r="B5176" s="41"/>
    </row>
    <row r="5177" spans="2:2">
      <c r="B5177" s="42" t="s">
        <v>3918</v>
      </c>
    </row>
    <row r="5178" spans="2:2">
      <c r="B5178" s="42" t="s">
        <v>3919</v>
      </c>
    </row>
    <row r="5179" spans="2:2">
      <c r="B5179" s="41"/>
    </row>
    <row r="5180" spans="2:2">
      <c r="B5180" s="42" t="s">
        <v>3920</v>
      </c>
    </row>
    <row r="5181" spans="2:2">
      <c r="B5181" s="47" t="s">
        <v>3921</v>
      </c>
    </row>
    <row r="5182" spans="2:2">
      <c r="B5182" s="44" t="s">
        <v>3922</v>
      </c>
    </row>
    <row r="5185" spans="2:4">
      <c r="B5185" s="51" t="s">
        <v>146</v>
      </c>
      <c r="C5185" s="51" t="s">
        <v>1811</v>
      </c>
      <c r="D5185" s="51" t="s">
        <v>288</v>
      </c>
    </row>
    <row r="5186" spans="2:4" ht="45">
      <c r="B5186" s="61" t="s">
        <v>3923</v>
      </c>
      <c r="C5186" s="62" t="s">
        <v>3823</v>
      </c>
      <c r="D5186" s="61" t="s">
        <v>3924</v>
      </c>
    </row>
    <row r="5214" spans="2:2" ht="24">
      <c r="B5214" s="48" t="s">
        <v>3925</v>
      </c>
    </row>
    <row r="5216" spans="2:2" ht="18">
      <c r="B5216" s="40" t="s">
        <v>3926</v>
      </c>
    </row>
    <row r="5217" spans="2:4">
      <c r="B5217" s="41"/>
    </row>
    <row r="5218" spans="2:4">
      <c r="B5218" s="42" t="s">
        <v>3927</v>
      </c>
    </row>
    <row r="5220" spans="2:4" ht="18">
      <c r="B5220" s="40" t="s">
        <v>3778</v>
      </c>
    </row>
    <row r="5221" spans="2:4">
      <c r="B5221" s="41"/>
    </row>
    <row r="5222" spans="2:4">
      <c r="B5222" s="42" t="s">
        <v>3928</v>
      </c>
    </row>
    <row r="5226" spans="2:4" ht="24">
      <c r="B5226" s="48" t="s">
        <v>3929</v>
      </c>
    </row>
    <row r="5228" spans="2:4">
      <c r="B5228" s="21" t="s">
        <v>3930</v>
      </c>
    </row>
    <row r="5230" spans="2:4">
      <c r="B5230" s="51" t="s">
        <v>243</v>
      </c>
      <c r="C5230" s="51" t="s">
        <v>3931</v>
      </c>
      <c r="D5230" s="51" t="s">
        <v>288</v>
      </c>
    </row>
    <row r="5231" spans="2:4" ht="30">
      <c r="B5231" s="52" t="s">
        <v>3932</v>
      </c>
      <c r="C5231" s="53" t="s">
        <v>3933</v>
      </c>
      <c r="D5231" s="53" t="s">
        <v>3934</v>
      </c>
    </row>
    <row r="5232" spans="2:4">
      <c r="B5232" s="52" t="s">
        <v>3935</v>
      </c>
      <c r="C5232" s="53" t="s">
        <v>3936</v>
      </c>
      <c r="D5232" s="53" t="s">
        <v>3937</v>
      </c>
    </row>
    <row r="5233" spans="2:4">
      <c r="B5233" s="52" t="s">
        <v>3938</v>
      </c>
      <c r="C5233" s="53" t="s">
        <v>3939</v>
      </c>
      <c r="D5233" s="53" t="s">
        <v>3940</v>
      </c>
    </row>
    <row r="5234" spans="2:4" ht="30">
      <c r="B5234" s="52" t="s">
        <v>3941</v>
      </c>
      <c r="C5234" s="53" t="s">
        <v>3942</v>
      </c>
      <c r="D5234" s="53" t="s">
        <v>3943</v>
      </c>
    </row>
    <row r="5235" spans="2:4" ht="30">
      <c r="B5235" s="52" t="s">
        <v>3944</v>
      </c>
      <c r="C5235" s="53" t="s">
        <v>3945</v>
      </c>
      <c r="D5235" s="53" t="s">
        <v>3946</v>
      </c>
    </row>
    <row r="5238" spans="2:4" ht="24">
      <c r="B5238" s="48" t="s">
        <v>3947</v>
      </c>
    </row>
    <row r="5240" spans="2:4">
      <c r="B5240" s="51" t="s">
        <v>2653</v>
      </c>
      <c r="C5240" s="51" t="s">
        <v>288</v>
      </c>
    </row>
    <row r="5241" spans="2:4" ht="30">
      <c r="B5241" s="53" t="s">
        <v>3948</v>
      </c>
      <c r="C5241" s="53" t="s">
        <v>3949</v>
      </c>
    </row>
    <row r="5242" spans="2:4" ht="30">
      <c r="B5242" s="53" t="s">
        <v>3950</v>
      </c>
      <c r="C5242" s="53" t="s">
        <v>3951</v>
      </c>
    </row>
    <row r="5243" spans="2:4">
      <c r="B5243" s="53" t="s">
        <v>3952</v>
      </c>
      <c r="C5243" s="53" t="s">
        <v>3953</v>
      </c>
    </row>
    <row r="5246" spans="2:4">
      <c r="B5246" s="51" t="s">
        <v>146</v>
      </c>
      <c r="C5246" s="51" t="s">
        <v>1811</v>
      </c>
      <c r="D5246" s="51" t="s">
        <v>288</v>
      </c>
    </row>
    <row r="5247" spans="2:4" ht="30">
      <c r="B5247" s="61" t="s">
        <v>3954</v>
      </c>
      <c r="C5247" s="61" t="s">
        <v>3823</v>
      </c>
      <c r="D5247" s="61" t="s">
        <v>3959</v>
      </c>
    </row>
    <row r="5248" spans="2:4" ht="30">
      <c r="B5248" s="61" t="s">
        <v>1567</v>
      </c>
      <c r="C5248" s="61" t="s">
        <v>3823</v>
      </c>
      <c r="D5248" s="61" t="s">
        <v>3960</v>
      </c>
    </row>
    <row r="5249" spans="2:4" ht="45">
      <c r="B5249" s="61" t="s">
        <v>3955</v>
      </c>
      <c r="C5249" s="61" t="s">
        <v>3827</v>
      </c>
      <c r="D5249" s="61" t="s">
        <v>3961</v>
      </c>
    </row>
    <row r="5250" spans="2:4" ht="30">
      <c r="B5250" s="61" t="s">
        <v>3956</v>
      </c>
      <c r="C5250" s="61" t="s">
        <v>3827</v>
      </c>
      <c r="D5250" s="61" t="s">
        <v>3962</v>
      </c>
    </row>
    <row r="5251" spans="2:4" ht="30">
      <c r="B5251" s="61" t="s">
        <v>3957</v>
      </c>
      <c r="C5251" s="61" t="s">
        <v>3827</v>
      </c>
      <c r="D5251" s="61" t="s">
        <v>3963</v>
      </c>
    </row>
    <row r="5252" spans="2:4" ht="30">
      <c r="B5252" s="61" t="s">
        <v>3958</v>
      </c>
      <c r="C5252" s="61" t="s">
        <v>3830</v>
      </c>
      <c r="D5252" s="61" t="s">
        <v>3964</v>
      </c>
    </row>
    <row r="5279" spans="2:2" ht="24">
      <c r="B5279" s="48" t="s">
        <v>3965</v>
      </c>
    </row>
    <row r="5281" spans="2:3" ht="18">
      <c r="B5281" s="40" t="s">
        <v>3794</v>
      </c>
    </row>
    <row r="5282" spans="2:3">
      <c r="B5282" s="41"/>
    </row>
    <row r="5283" spans="2:3">
      <c r="B5283" s="42" t="s">
        <v>3966</v>
      </c>
    </row>
    <row r="5285" spans="2:3" ht="18">
      <c r="B5285" s="40" t="s">
        <v>3778</v>
      </c>
    </row>
    <row r="5286" spans="2:3">
      <c r="B5286" s="41"/>
    </row>
    <row r="5287" spans="2:3">
      <c r="B5287" s="42" t="s">
        <v>3967</v>
      </c>
    </row>
    <row r="5291" spans="2:3" ht="24">
      <c r="B5291" s="48" t="s">
        <v>3968</v>
      </c>
    </row>
    <row r="5293" spans="2:3">
      <c r="B5293" s="51" t="s">
        <v>212</v>
      </c>
      <c r="C5293" s="51" t="s">
        <v>177</v>
      </c>
    </row>
    <row r="5294" spans="2:3">
      <c r="B5294" s="52" t="s">
        <v>1544</v>
      </c>
      <c r="C5294" s="53">
        <v>7601.2</v>
      </c>
    </row>
    <row r="5295" spans="2:3">
      <c r="B5295" s="52" t="s">
        <v>1636</v>
      </c>
      <c r="C5295" s="53" t="s">
        <v>3969</v>
      </c>
    </row>
    <row r="5296" spans="2:3" ht="30">
      <c r="B5296" s="52" t="s">
        <v>2708</v>
      </c>
      <c r="C5296" s="53" t="s">
        <v>3970</v>
      </c>
    </row>
    <row r="5297" spans="2:4" ht="30">
      <c r="B5297" s="52" t="s">
        <v>3971</v>
      </c>
      <c r="C5297" s="53" t="s">
        <v>3972</v>
      </c>
    </row>
    <row r="5300" spans="2:4" ht="24">
      <c r="B5300" s="48" t="s">
        <v>2106</v>
      </c>
    </row>
    <row r="5302" spans="2:4">
      <c r="B5302" s="51" t="s">
        <v>2653</v>
      </c>
      <c r="C5302" s="51" t="s">
        <v>288</v>
      </c>
    </row>
    <row r="5303" spans="2:4" ht="30">
      <c r="B5303" s="52" t="s">
        <v>3973</v>
      </c>
      <c r="C5303" s="53" t="s">
        <v>3974</v>
      </c>
    </row>
    <row r="5304" spans="2:4" ht="30">
      <c r="B5304" s="52" t="s">
        <v>3975</v>
      </c>
      <c r="C5304" s="53" t="s">
        <v>3976</v>
      </c>
    </row>
    <row r="5305" spans="2:4" ht="30">
      <c r="B5305" s="52" t="s">
        <v>3977</v>
      </c>
      <c r="C5305" s="53" t="s">
        <v>3978</v>
      </c>
    </row>
    <row r="5306" spans="2:4" ht="30">
      <c r="B5306" s="52" t="s">
        <v>3979</v>
      </c>
      <c r="C5306" s="53" t="s">
        <v>3980</v>
      </c>
    </row>
    <row r="5307" spans="2:4" ht="30">
      <c r="B5307" s="52" t="s">
        <v>3981</v>
      </c>
      <c r="C5307" s="53" t="s">
        <v>3982</v>
      </c>
    </row>
    <row r="5311" spans="2:4">
      <c r="B5311" s="51" t="s">
        <v>146</v>
      </c>
      <c r="C5311" s="51" t="s">
        <v>1811</v>
      </c>
      <c r="D5311" s="51" t="s">
        <v>288</v>
      </c>
    </row>
    <row r="5312" spans="2:4" ht="45">
      <c r="B5312" s="61" t="s">
        <v>3504</v>
      </c>
      <c r="C5312" s="62" t="s">
        <v>3823</v>
      </c>
      <c r="D5312" s="62" t="s">
        <v>3983</v>
      </c>
    </row>
    <row r="5340" spans="2:2" ht="24">
      <c r="B5340" s="48" t="s">
        <v>3984</v>
      </c>
    </row>
    <row r="5342" spans="2:2" ht="18">
      <c r="B5342" s="40" t="s">
        <v>3794</v>
      </c>
    </row>
    <row r="5343" spans="2:2">
      <c r="B5343" s="41"/>
    </row>
    <row r="5344" spans="2:2">
      <c r="B5344" s="42" t="s">
        <v>3985</v>
      </c>
    </row>
    <row r="5346" spans="2:3" ht="18">
      <c r="B5346" s="40" t="s">
        <v>3778</v>
      </c>
    </row>
    <row r="5347" spans="2:3">
      <c r="B5347" s="41"/>
    </row>
    <row r="5348" spans="2:3">
      <c r="B5348" s="42" t="s">
        <v>3986</v>
      </c>
    </row>
    <row r="5350" spans="2:3">
      <c r="B5350" s="21" t="s">
        <v>3987</v>
      </c>
    </row>
    <row r="5354" spans="2:3" ht="24">
      <c r="B5354" s="48" t="s">
        <v>3988</v>
      </c>
    </row>
    <row r="5356" spans="2:3">
      <c r="B5356" s="51" t="s">
        <v>3989</v>
      </c>
      <c r="C5356" s="51" t="s">
        <v>288</v>
      </c>
    </row>
    <row r="5357" spans="2:3" ht="30">
      <c r="B5357" s="52" t="s">
        <v>3990</v>
      </c>
      <c r="C5357" s="53" t="s">
        <v>3991</v>
      </c>
    </row>
    <row r="5358" spans="2:3">
      <c r="B5358" s="52" t="s">
        <v>3992</v>
      </c>
      <c r="C5358" s="53" t="s">
        <v>3993</v>
      </c>
    </row>
    <row r="5359" spans="2:3" ht="30">
      <c r="B5359" s="52" t="s">
        <v>3994</v>
      </c>
      <c r="C5359" s="53" t="s">
        <v>3995</v>
      </c>
    </row>
    <row r="5360" spans="2:3">
      <c r="B5360" s="52" t="s">
        <v>3996</v>
      </c>
      <c r="C5360" s="53" t="s">
        <v>3997</v>
      </c>
    </row>
    <row r="5361" spans="2:4" ht="30">
      <c r="B5361" s="52" t="s">
        <v>3998</v>
      </c>
      <c r="C5361" s="53" t="s">
        <v>3999</v>
      </c>
    </row>
    <row r="5364" spans="2:4" ht="24">
      <c r="B5364" s="48" t="s">
        <v>4000</v>
      </c>
    </row>
    <row r="5366" spans="2:4">
      <c r="B5366" s="51" t="s">
        <v>1544</v>
      </c>
      <c r="C5366" s="51" t="s">
        <v>200</v>
      </c>
    </row>
    <row r="5367" spans="2:4">
      <c r="B5367" s="52">
        <v>330510</v>
      </c>
      <c r="C5367" s="53" t="s">
        <v>4001</v>
      </c>
    </row>
    <row r="5368" spans="2:4">
      <c r="B5368" s="52">
        <v>330520</v>
      </c>
      <c r="C5368" s="53" t="s">
        <v>4002</v>
      </c>
    </row>
    <row r="5369" spans="2:4">
      <c r="B5369" s="52">
        <v>330530</v>
      </c>
      <c r="C5369" s="53" t="s">
        <v>4003</v>
      </c>
    </row>
    <row r="5370" spans="2:4" ht="45">
      <c r="B5370" s="52">
        <v>330590</v>
      </c>
      <c r="C5370" s="52" t="s">
        <v>4004</v>
      </c>
    </row>
    <row r="5373" spans="2:4" ht="24">
      <c r="B5373" s="48" t="s">
        <v>4005</v>
      </c>
    </row>
    <row r="5375" spans="2:4">
      <c r="B5375" s="51" t="s">
        <v>146</v>
      </c>
      <c r="C5375" s="51" t="s">
        <v>1811</v>
      </c>
      <c r="D5375" s="51" t="s">
        <v>288</v>
      </c>
    </row>
    <row r="5376" spans="2:4" ht="30">
      <c r="B5376" s="52" t="s">
        <v>4006</v>
      </c>
      <c r="C5376" s="53" t="s">
        <v>3823</v>
      </c>
      <c r="D5376" s="53" t="s">
        <v>4007</v>
      </c>
    </row>
    <row r="5377" spans="2:4" ht="30">
      <c r="B5377" s="52" t="s">
        <v>4008</v>
      </c>
      <c r="C5377" s="53" t="s">
        <v>3827</v>
      </c>
      <c r="D5377" s="53" t="s">
        <v>4009</v>
      </c>
    </row>
    <row r="5378" spans="2:4" ht="30">
      <c r="B5378" s="52" t="s">
        <v>4010</v>
      </c>
      <c r="C5378" s="53" t="s">
        <v>4011</v>
      </c>
      <c r="D5378" s="57"/>
    </row>
    <row r="5380" spans="2:4" ht="16.5">
      <c r="B5380" s="69" t="s">
        <v>4012</v>
      </c>
    </row>
    <row r="5408" spans="2:2" ht="24">
      <c r="B5408" s="48" t="s">
        <v>4013</v>
      </c>
    </row>
    <row r="5410" spans="2:3" ht="18">
      <c r="B5410" s="40" t="s">
        <v>3794</v>
      </c>
    </row>
    <row r="5411" spans="2:3">
      <c r="B5411" s="41"/>
    </row>
    <row r="5412" spans="2:3">
      <c r="B5412" s="42" t="s">
        <v>4014</v>
      </c>
    </row>
    <row r="5414" spans="2:3" ht="18">
      <c r="B5414" s="40" t="s">
        <v>3778</v>
      </c>
    </row>
    <row r="5415" spans="2:3">
      <c r="B5415" s="41"/>
    </row>
    <row r="5416" spans="2:3">
      <c r="B5416" s="42" t="s">
        <v>4015</v>
      </c>
    </row>
    <row r="5418" spans="2:3">
      <c r="B5418" s="21" t="s">
        <v>4016</v>
      </c>
    </row>
    <row r="5422" spans="2:3" ht="24">
      <c r="B5422" s="48" t="s">
        <v>4017</v>
      </c>
    </row>
    <row r="5424" spans="2:3">
      <c r="B5424" s="51" t="s">
        <v>3544</v>
      </c>
      <c r="C5424" s="51" t="s">
        <v>288</v>
      </c>
    </row>
    <row r="5425" spans="2:4" ht="45">
      <c r="B5425" s="52" t="s">
        <v>4018</v>
      </c>
      <c r="C5425" s="53" t="s">
        <v>4019</v>
      </c>
    </row>
    <row r="5426" spans="2:4" ht="30">
      <c r="B5426" s="52" t="s">
        <v>4020</v>
      </c>
      <c r="C5426" s="53" t="s">
        <v>4021</v>
      </c>
    </row>
    <row r="5427" spans="2:4" ht="30">
      <c r="B5427" s="52" t="s">
        <v>4022</v>
      </c>
      <c r="C5427" s="53" t="s">
        <v>4023</v>
      </c>
    </row>
    <row r="5428" spans="2:4" ht="30">
      <c r="B5428" s="52" t="s">
        <v>4024</v>
      </c>
      <c r="C5428" s="53" t="s">
        <v>4025</v>
      </c>
    </row>
    <row r="5430" spans="2:4">
      <c r="B5430" s="21" t="s">
        <v>4026</v>
      </c>
    </row>
    <row r="5433" spans="2:4">
      <c r="B5433" s="51" t="s">
        <v>146</v>
      </c>
      <c r="C5433" s="51" t="s">
        <v>1811</v>
      </c>
      <c r="D5433" s="51" t="s">
        <v>288</v>
      </c>
    </row>
    <row r="5434" spans="2:4" ht="45">
      <c r="B5434" s="61" t="s">
        <v>4027</v>
      </c>
      <c r="C5434" s="62" t="s">
        <v>3827</v>
      </c>
      <c r="D5434" s="62" t="s">
        <v>4028</v>
      </c>
    </row>
    <row r="5435" spans="2:4" ht="45">
      <c r="B5435" s="61" t="s">
        <v>1840</v>
      </c>
      <c r="C5435" s="62" t="s">
        <v>3827</v>
      </c>
      <c r="D5435" s="61" t="s">
        <v>4029</v>
      </c>
    </row>
    <row r="5436" spans="2:4">
      <c r="B5436" s="38"/>
      <c r="C5436" s="38"/>
      <c r="D5436" s="38"/>
    </row>
    <row r="5462" spans="2:2" ht="24">
      <c r="B5462" s="48" t="s">
        <v>4030</v>
      </c>
    </row>
    <row r="5464" spans="2:2" ht="18">
      <c r="B5464" s="40" t="s">
        <v>3794</v>
      </c>
    </row>
    <row r="5465" spans="2:2">
      <c r="B5465" s="41"/>
    </row>
    <row r="5466" spans="2:2">
      <c r="B5466" s="42" t="s">
        <v>4031</v>
      </c>
    </row>
    <row r="5468" spans="2:2" ht="18">
      <c r="B5468" s="40" t="s">
        <v>3778</v>
      </c>
    </row>
    <row r="5469" spans="2:2">
      <c r="B5469" s="41"/>
    </row>
    <row r="5470" spans="2:2">
      <c r="B5470" s="42" t="s">
        <v>4032</v>
      </c>
    </row>
    <row r="5471" spans="2:2">
      <c r="B5471" s="50" t="s">
        <v>4033</v>
      </c>
    </row>
    <row r="5475" spans="2:4" ht="24">
      <c r="B5475" s="48" t="s">
        <v>4034</v>
      </c>
    </row>
    <row r="5477" spans="2:4">
      <c r="B5477" s="51" t="s">
        <v>243</v>
      </c>
      <c r="C5477" s="51" t="s">
        <v>4035</v>
      </c>
    </row>
    <row r="5478" spans="2:4" ht="30">
      <c r="B5478" s="52" t="s">
        <v>4036</v>
      </c>
      <c r="C5478" s="53" t="s">
        <v>4037</v>
      </c>
    </row>
    <row r="5479" spans="2:4" ht="30">
      <c r="B5479" s="52" t="s">
        <v>4038</v>
      </c>
      <c r="C5479" s="53" t="s">
        <v>4039</v>
      </c>
    </row>
    <row r="5480" spans="2:4" ht="30">
      <c r="B5480" s="52" t="s">
        <v>4040</v>
      </c>
      <c r="C5480" s="53" t="s">
        <v>4041</v>
      </c>
    </row>
    <row r="5481" spans="2:4" ht="45">
      <c r="B5481" s="52" t="s">
        <v>4042</v>
      </c>
      <c r="C5481" s="53" t="s">
        <v>4043</v>
      </c>
    </row>
    <row r="5482" spans="2:4" ht="30">
      <c r="B5482" s="52" t="s">
        <v>4044</v>
      </c>
      <c r="C5482" s="53" t="s">
        <v>4045</v>
      </c>
    </row>
    <row r="5484" spans="2:4">
      <c r="B5484" s="51" t="s">
        <v>146</v>
      </c>
      <c r="C5484" s="51" t="s">
        <v>1811</v>
      </c>
      <c r="D5484" s="51" t="s">
        <v>288</v>
      </c>
    </row>
    <row r="5485" spans="2:4" ht="30">
      <c r="B5485" s="61" t="s">
        <v>1873</v>
      </c>
      <c r="C5485" s="62" t="s">
        <v>3823</v>
      </c>
      <c r="D5485" s="62" t="s">
        <v>4046</v>
      </c>
    </row>
    <row r="5486" spans="2:4" ht="30">
      <c r="B5486" s="61" t="s">
        <v>4047</v>
      </c>
      <c r="C5486" s="62" t="s">
        <v>3827</v>
      </c>
      <c r="D5486" s="62" t="s">
        <v>4048</v>
      </c>
    </row>
    <row r="5513" spans="2:2" ht="24">
      <c r="B5513" s="48" t="s">
        <v>4049</v>
      </c>
    </row>
    <row r="5515" spans="2:2" ht="18">
      <c r="B5515" s="40" t="s">
        <v>3794</v>
      </c>
    </row>
    <row r="5516" spans="2:2">
      <c r="B5516" s="41"/>
    </row>
    <row r="5517" spans="2:2">
      <c r="B5517" s="42" t="s">
        <v>4050</v>
      </c>
    </row>
    <row r="5519" spans="2:2" ht="18">
      <c r="B5519" s="40" t="s">
        <v>3778</v>
      </c>
    </row>
    <row r="5520" spans="2:2">
      <c r="B5520" s="41"/>
    </row>
    <row r="5521" spans="2:3">
      <c r="B5521" s="42" t="s">
        <v>4051</v>
      </c>
    </row>
    <row r="5522" spans="2:3">
      <c r="B5522" s="42" t="s">
        <v>4052</v>
      </c>
    </row>
    <row r="5526" spans="2:3" ht="24">
      <c r="B5526" s="48" t="s">
        <v>4053</v>
      </c>
    </row>
    <row r="5528" spans="2:3">
      <c r="B5528" s="51" t="s">
        <v>2555</v>
      </c>
      <c r="C5528" s="51" t="s">
        <v>4035</v>
      </c>
    </row>
    <row r="5529" spans="2:3" ht="30">
      <c r="B5529" s="52" t="s">
        <v>4054</v>
      </c>
      <c r="C5529" s="53" t="s">
        <v>4055</v>
      </c>
    </row>
    <row r="5530" spans="2:3">
      <c r="B5530" s="52" t="s">
        <v>4056</v>
      </c>
      <c r="C5530" s="53" t="s">
        <v>4057</v>
      </c>
    </row>
    <row r="5531" spans="2:3">
      <c r="B5531" s="52" t="s">
        <v>4058</v>
      </c>
      <c r="C5531" s="53" t="s">
        <v>4059</v>
      </c>
    </row>
    <row r="5532" spans="2:3" ht="30">
      <c r="B5532" s="52" t="s">
        <v>4060</v>
      </c>
      <c r="C5532" s="53" t="s">
        <v>4061</v>
      </c>
    </row>
    <row r="5533" spans="2:3" ht="30">
      <c r="B5533" s="52" t="s">
        <v>4062</v>
      </c>
      <c r="C5533" s="53" t="s">
        <v>4063</v>
      </c>
    </row>
    <row r="5535" spans="2:3">
      <c r="B5535" s="21" t="s">
        <v>4064</v>
      </c>
    </row>
    <row r="5539" spans="2:3" ht="24">
      <c r="B5539" s="48" t="s">
        <v>3817</v>
      </c>
    </row>
    <row r="5541" spans="2:3">
      <c r="B5541" s="51" t="s">
        <v>2653</v>
      </c>
      <c r="C5541" s="51" t="s">
        <v>288</v>
      </c>
    </row>
    <row r="5542" spans="2:3" ht="30">
      <c r="B5542" s="52" t="s">
        <v>4065</v>
      </c>
      <c r="C5542" s="53" t="s">
        <v>4066</v>
      </c>
    </row>
    <row r="5543" spans="2:3">
      <c r="B5543" s="52" t="s">
        <v>3975</v>
      </c>
      <c r="C5543" s="53" t="s">
        <v>4067</v>
      </c>
    </row>
    <row r="5544" spans="2:3">
      <c r="B5544" s="52" t="s">
        <v>4068</v>
      </c>
      <c r="C5544" s="53" t="s">
        <v>4069</v>
      </c>
    </row>
    <row r="5545" spans="2:3" ht="30">
      <c r="B5545" s="52" t="s">
        <v>4070</v>
      </c>
      <c r="C5545" s="53" t="s">
        <v>4071</v>
      </c>
    </row>
    <row r="5548" spans="2:3" ht="24">
      <c r="B5548" s="48" t="s">
        <v>4072</v>
      </c>
    </row>
    <row r="5549" spans="2:3">
      <c r="B5549" s="41"/>
    </row>
    <row r="5550" spans="2:3">
      <c r="B5550" s="42" t="s">
        <v>4073</v>
      </c>
    </row>
    <row r="5551" spans="2:3">
      <c r="B5551" s="41"/>
    </row>
    <row r="5552" spans="2:3">
      <c r="B5552" s="42" t="s">
        <v>4074</v>
      </c>
    </row>
    <row r="5553" spans="2:4">
      <c r="B5553" s="41"/>
    </row>
    <row r="5554" spans="2:4">
      <c r="B5554" s="42" t="s">
        <v>4075</v>
      </c>
    </row>
    <row r="5558" spans="2:4" ht="24">
      <c r="B5558" s="48" t="s">
        <v>4076</v>
      </c>
    </row>
    <row r="5560" spans="2:4">
      <c r="B5560" s="51" t="s">
        <v>146</v>
      </c>
      <c r="C5560" s="51" t="s">
        <v>1811</v>
      </c>
      <c r="D5560" s="51" t="s">
        <v>288</v>
      </c>
    </row>
    <row r="5561" spans="2:4" ht="30">
      <c r="B5561" s="52" t="s">
        <v>4077</v>
      </c>
      <c r="C5561" s="53" t="s">
        <v>4078</v>
      </c>
      <c r="D5561" s="57"/>
    </row>
    <row r="5562" spans="2:4" ht="30">
      <c r="B5562" s="52" t="s">
        <v>4079</v>
      </c>
      <c r="C5562" s="53" t="s">
        <v>4080</v>
      </c>
      <c r="D5562" s="57"/>
    </row>
    <row r="5563" spans="2:4" ht="30">
      <c r="B5563" s="52" t="s">
        <v>4081</v>
      </c>
      <c r="C5563" s="53" t="s">
        <v>4082</v>
      </c>
      <c r="D5563" s="57"/>
    </row>
    <row r="5564" spans="2:4" ht="30">
      <c r="B5564" s="52" t="s">
        <v>4083</v>
      </c>
      <c r="C5564" s="53" t="s">
        <v>4084</v>
      </c>
    </row>
    <row r="5567" spans="2:4">
      <c r="B5567" s="51" t="s">
        <v>146</v>
      </c>
      <c r="C5567" s="51" t="s">
        <v>4085</v>
      </c>
    </row>
    <row r="5568" spans="2:4" ht="45">
      <c r="B5568" s="62" t="s">
        <v>4086</v>
      </c>
      <c r="C5568" s="62" t="s">
        <v>4087</v>
      </c>
    </row>
    <row r="5569" spans="2:3" ht="45">
      <c r="B5569" s="52" t="s">
        <v>4088</v>
      </c>
      <c r="C5569" s="53" t="s">
        <v>4089</v>
      </c>
    </row>
    <row r="5570" spans="2:3" ht="45">
      <c r="B5570" s="62" t="s">
        <v>4090</v>
      </c>
      <c r="C5570" s="62" t="s">
        <v>4093</v>
      </c>
    </row>
    <row r="5571" spans="2:3" ht="45">
      <c r="B5571" s="52" t="s">
        <v>3506</v>
      </c>
      <c r="C5571" s="53" t="s">
        <v>4091</v>
      </c>
    </row>
    <row r="5572" spans="2:3" ht="30">
      <c r="B5572" s="52" t="s">
        <v>3857</v>
      </c>
      <c r="C5572" s="53" t="s">
        <v>4092</v>
      </c>
    </row>
    <row r="5600" spans="2:2" ht="18">
      <c r="B5600" s="40" t="s">
        <v>4094</v>
      </c>
    </row>
    <row r="5602" spans="2:2">
      <c r="B5602" s="55" t="s">
        <v>4095</v>
      </c>
    </row>
    <row r="5603" spans="2:2">
      <c r="B5603" s="41"/>
    </row>
    <row r="5604" spans="2:2">
      <c r="B5604" s="42" t="s">
        <v>4096</v>
      </c>
    </row>
    <row r="5606" spans="2:2">
      <c r="B5606" s="55" t="s">
        <v>4097</v>
      </c>
    </row>
    <row r="5607" spans="2:2">
      <c r="B5607" s="41"/>
    </row>
    <row r="5608" spans="2:2">
      <c r="B5608" s="42" t="s">
        <v>4098</v>
      </c>
    </row>
    <row r="5612" spans="2:2" ht="18">
      <c r="B5612" s="40" t="s">
        <v>4099</v>
      </c>
    </row>
    <row r="5613" spans="2:2">
      <c r="B5613" s="41"/>
    </row>
    <row r="5614" spans="2:2">
      <c r="B5614" s="42" t="s">
        <v>4100</v>
      </c>
    </row>
    <row r="5615" spans="2:2">
      <c r="B5615" s="41"/>
    </row>
    <row r="5616" spans="2:2">
      <c r="B5616" s="42" t="s">
        <v>4101</v>
      </c>
    </row>
    <row r="5617" spans="2:2">
      <c r="B5617" s="42" t="s">
        <v>4102</v>
      </c>
    </row>
    <row r="5618" spans="2:2">
      <c r="B5618" s="42" t="s">
        <v>4103</v>
      </c>
    </row>
    <row r="5619" spans="2:2">
      <c r="B5619" s="41"/>
    </row>
    <row r="5620" spans="2:2">
      <c r="B5620" s="42" t="s">
        <v>4104</v>
      </c>
    </row>
    <row r="5624" spans="2:2" ht="18">
      <c r="B5624" s="40" t="s">
        <v>4105</v>
      </c>
    </row>
    <row r="5625" spans="2:2">
      <c r="B5625" s="41"/>
    </row>
    <row r="5626" spans="2:2">
      <c r="B5626" s="50" t="s">
        <v>4106</v>
      </c>
    </row>
    <row r="5627" spans="2:2">
      <c r="B5627" s="50" t="s">
        <v>4107</v>
      </c>
    </row>
    <row r="5628" spans="2:2">
      <c r="B5628" s="50" t="s">
        <v>4108</v>
      </c>
    </row>
    <row r="5629" spans="2:2">
      <c r="B5629" s="50" t="s">
        <v>4109</v>
      </c>
    </row>
    <row r="5656" spans="2:2" ht="18">
      <c r="B5656" s="40" t="s">
        <v>4110</v>
      </c>
    </row>
    <row r="5657" spans="2:2">
      <c r="B5657" s="41"/>
    </row>
    <row r="5658" spans="2:2" ht="15.75" customHeight="1">
      <c r="B5658" s="42" t="s">
        <v>4111</v>
      </c>
    </row>
    <row r="5659" spans="2:2">
      <c r="B5659" s="42" t="s">
        <v>4112</v>
      </c>
    </row>
    <row r="5660" spans="2:2">
      <c r="B5660" s="42" t="s">
        <v>4113</v>
      </c>
    </row>
    <row r="5661" spans="2:2">
      <c r="B5661" s="41"/>
    </row>
    <row r="5662" spans="2:2">
      <c r="B5662" s="41"/>
    </row>
    <row r="5663" spans="2:2">
      <c r="B5663" s="43"/>
    </row>
    <row r="5664" spans="2:2">
      <c r="B5664" s="44" t="s">
        <v>4114</v>
      </c>
    </row>
    <row r="5665" spans="2:2">
      <c r="B5665" s="43"/>
    </row>
    <row r="5666" spans="2:2">
      <c r="B5666" s="44" t="s">
        <v>4115</v>
      </c>
    </row>
    <row r="5667" spans="2:2">
      <c r="B5667" s="43"/>
    </row>
    <row r="5668" spans="2:2">
      <c r="B5668" s="44" t="s">
        <v>4116</v>
      </c>
    </row>
    <row r="5672" spans="2:2" ht="18">
      <c r="B5672" s="40" t="s">
        <v>4117</v>
      </c>
    </row>
    <row r="5673" spans="2:2">
      <c r="B5673" s="41"/>
    </row>
    <row r="5674" spans="2:2">
      <c r="B5674" s="50" t="s">
        <v>4118</v>
      </c>
    </row>
    <row r="5675" spans="2:2">
      <c r="B5675" s="41"/>
    </row>
    <row r="5676" spans="2:2">
      <c r="B5676" s="42" t="s">
        <v>4119</v>
      </c>
    </row>
    <row r="5677" spans="2:2">
      <c r="B5677" s="41"/>
    </row>
    <row r="5678" spans="2:2">
      <c r="B5678" s="41"/>
    </row>
    <row r="5679" spans="2:2">
      <c r="B5679" s="43"/>
    </row>
    <row r="5680" spans="2:2">
      <c r="B5680" s="44" t="s">
        <v>4120</v>
      </c>
    </row>
    <row r="5681" spans="2:3">
      <c r="B5681" s="43"/>
    </row>
    <row r="5682" spans="2:3">
      <c r="B5682" s="44" t="s">
        <v>4121</v>
      </c>
    </row>
    <row r="5683" spans="2:3">
      <c r="B5683" s="43"/>
    </row>
    <row r="5684" spans="2:3">
      <c r="B5684" s="44" t="s">
        <v>4122</v>
      </c>
    </row>
    <row r="5685" spans="2:3">
      <c r="B5685" s="41"/>
    </row>
    <row r="5686" spans="2:3">
      <c r="B5686" s="50" t="s">
        <v>4123</v>
      </c>
    </row>
    <row r="5690" spans="2:3" ht="18">
      <c r="B5690" s="40" t="s">
        <v>4124</v>
      </c>
    </row>
    <row r="5692" spans="2:3">
      <c r="B5692" s="51" t="s">
        <v>2474</v>
      </c>
      <c r="C5692" s="51" t="s">
        <v>288</v>
      </c>
    </row>
    <row r="5693" spans="2:3" ht="45">
      <c r="B5693" s="52" t="s">
        <v>4125</v>
      </c>
      <c r="C5693" s="53" t="s">
        <v>4126</v>
      </c>
    </row>
    <row r="5694" spans="2:3" ht="30">
      <c r="B5694" s="52" t="s">
        <v>4127</v>
      </c>
      <c r="C5694" s="53" t="s">
        <v>4128</v>
      </c>
    </row>
    <row r="5695" spans="2:3" ht="30">
      <c r="B5695" s="52" t="s">
        <v>4129</v>
      </c>
      <c r="C5695" s="53" t="s">
        <v>4130</v>
      </c>
    </row>
    <row r="5696" spans="2:3" ht="30">
      <c r="B5696" s="52" t="s">
        <v>4131</v>
      </c>
      <c r="C5696" s="53" t="s">
        <v>4132</v>
      </c>
    </row>
    <row r="5699" spans="2:2" ht="18">
      <c r="B5699" s="40" t="s">
        <v>4133</v>
      </c>
    </row>
    <row r="5701" spans="2:2" ht="15.75">
      <c r="B5701" s="66" t="s">
        <v>4134</v>
      </c>
    </row>
    <row r="5702" spans="2:2">
      <c r="B5702" s="41"/>
    </row>
    <row r="5703" spans="2:2">
      <c r="B5703" s="42" t="s">
        <v>4135</v>
      </c>
    </row>
    <row r="5704" spans="2:2">
      <c r="B5704" s="41"/>
    </row>
    <row r="5705" spans="2:2">
      <c r="B5705" s="42" t="s">
        <v>4136</v>
      </c>
    </row>
    <row r="5732" spans="2:2" ht="18">
      <c r="B5732" s="40" t="s">
        <v>4137</v>
      </c>
    </row>
    <row r="5734" spans="2:2">
      <c r="B5734" s="55" t="s">
        <v>4138</v>
      </c>
    </row>
    <row r="5735" spans="2:2">
      <c r="B5735" s="55" t="s">
        <v>4139</v>
      </c>
    </row>
    <row r="5737" spans="2:2">
      <c r="B5737" s="55" t="s">
        <v>4140</v>
      </c>
    </row>
    <row r="5738" spans="2:2">
      <c r="B5738" s="55" t="s">
        <v>4141</v>
      </c>
    </row>
    <row r="5742" spans="2:2" ht="18">
      <c r="B5742" s="40" t="s">
        <v>4142</v>
      </c>
    </row>
    <row r="5743" spans="2:2">
      <c r="B5743" s="41"/>
    </row>
    <row r="5744" spans="2:2">
      <c r="B5744" s="42" t="s">
        <v>4143</v>
      </c>
    </row>
    <row r="5745" spans="2:2">
      <c r="B5745" s="41"/>
    </row>
    <row r="5746" spans="2:2">
      <c r="B5746" s="50" t="s">
        <v>4144</v>
      </c>
    </row>
    <row r="5750" spans="2:2" ht="18">
      <c r="B5750" s="40" t="s">
        <v>4145</v>
      </c>
    </row>
    <row r="5751" spans="2:2">
      <c r="B5751" s="41"/>
    </row>
    <row r="5752" spans="2:2">
      <c r="B5752" s="42" t="s">
        <v>4146</v>
      </c>
    </row>
    <row r="5753" spans="2:2">
      <c r="B5753" s="50" t="s">
        <v>4147</v>
      </c>
    </row>
    <row r="5754" spans="2:2">
      <c r="B5754" s="50" t="s">
        <v>4148</v>
      </c>
    </row>
    <row r="5758" spans="2:2" ht="18">
      <c r="B5758" s="40" t="s">
        <v>4149</v>
      </c>
    </row>
    <row r="5759" spans="2:2">
      <c r="B5759" s="41"/>
    </row>
    <row r="5760" spans="2:2">
      <c r="B5760" s="50" t="s">
        <v>4150</v>
      </c>
    </row>
    <row r="5761" spans="2:2">
      <c r="B5761" s="41"/>
    </row>
    <row r="5762" spans="2:2">
      <c r="B5762" s="50" t="s">
        <v>4151</v>
      </c>
    </row>
    <row r="5763" spans="2:2">
      <c r="B5763" s="41"/>
    </row>
    <row r="5764" spans="2:2">
      <c r="B5764" s="50" t="s">
        <v>4152</v>
      </c>
    </row>
    <row r="5765" spans="2:2">
      <c r="B5765" s="41"/>
    </row>
    <row r="5766" spans="2:2">
      <c r="B5766" s="50" t="s">
        <v>4153</v>
      </c>
    </row>
    <row r="5767" spans="2:2">
      <c r="B5767" s="41"/>
    </row>
    <row r="5768" spans="2:2">
      <c r="B5768" s="50" t="s">
        <v>4154</v>
      </c>
    </row>
    <row r="5772" spans="2:2" ht="18">
      <c r="B5772" s="40" t="s">
        <v>4155</v>
      </c>
    </row>
    <row r="5773" spans="2:2">
      <c r="B5773" s="41"/>
    </row>
    <row r="5774" spans="2:2">
      <c r="B5774" s="50" t="s">
        <v>4156</v>
      </c>
    </row>
    <row r="5775" spans="2:2">
      <c r="B5775" s="41"/>
    </row>
    <row r="5776" spans="2:2">
      <c r="B5776" s="50" t="s">
        <v>4157</v>
      </c>
    </row>
    <row r="5777" spans="2:3">
      <c r="B5777" s="41"/>
    </row>
    <row r="5778" spans="2:3">
      <c r="B5778" s="50" t="s">
        <v>4158</v>
      </c>
    </row>
    <row r="5780" spans="2:3">
      <c r="B5780" s="51" t="s">
        <v>146</v>
      </c>
      <c r="C5780" s="51" t="s">
        <v>4159</v>
      </c>
    </row>
    <row r="5781" spans="2:3" ht="45">
      <c r="B5781" s="61" t="s">
        <v>4160</v>
      </c>
      <c r="C5781" s="62" t="s">
        <v>4165</v>
      </c>
    </row>
    <row r="5782" spans="2:3" ht="45">
      <c r="B5782" s="61" t="s">
        <v>2289</v>
      </c>
      <c r="C5782" s="62" t="s">
        <v>4166</v>
      </c>
    </row>
    <row r="5783" spans="2:3" ht="45">
      <c r="B5783" s="61" t="s">
        <v>1982</v>
      </c>
      <c r="C5783" s="62" t="s">
        <v>4167</v>
      </c>
    </row>
    <row r="5784" spans="2:3" ht="30">
      <c r="B5784" s="61" t="s">
        <v>4161</v>
      </c>
      <c r="C5784" s="62" t="s">
        <v>4168</v>
      </c>
    </row>
    <row r="5785" spans="2:3" ht="30">
      <c r="B5785" s="61" t="s">
        <v>4162</v>
      </c>
      <c r="C5785" s="62" t="s">
        <v>4169</v>
      </c>
    </row>
    <row r="5786" spans="2:3" ht="30">
      <c r="B5786" s="61" t="s">
        <v>4163</v>
      </c>
      <c r="C5786" s="62" t="s">
        <v>4170</v>
      </c>
    </row>
    <row r="5787" spans="2:3" ht="30">
      <c r="B5787" s="61" t="s">
        <v>4164</v>
      </c>
      <c r="C5787" s="62" t="s">
        <v>4171</v>
      </c>
    </row>
    <row r="5815" spans="2:2" ht="18">
      <c r="B5815" s="40" t="s">
        <v>4172</v>
      </c>
    </row>
    <row r="5816" spans="2:2">
      <c r="B5816" s="41"/>
    </row>
    <row r="5817" spans="2:2">
      <c r="B5817" s="42" t="s">
        <v>2575</v>
      </c>
    </row>
    <row r="5818" spans="2:2">
      <c r="B5818" s="58" t="s">
        <v>4173</v>
      </c>
    </row>
    <row r="5819" spans="2:2">
      <c r="B5819" s="41"/>
    </row>
    <row r="5820" spans="2:2">
      <c r="B5820" s="42" t="s">
        <v>2577</v>
      </c>
    </row>
    <row r="5821" spans="2:2">
      <c r="B5821" s="42" t="s">
        <v>4174</v>
      </c>
    </row>
    <row r="5825" spans="2:2" ht="18">
      <c r="B5825" s="40" t="s">
        <v>4175</v>
      </c>
    </row>
    <row r="5827" spans="2:2">
      <c r="B5827" s="21" t="s">
        <v>4176</v>
      </c>
    </row>
    <row r="5828" spans="2:2">
      <c r="B5828" s="41"/>
    </row>
    <row r="5829" spans="2:2">
      <c r="B5829" s="50" t="s">
        <v>4177</v>
      </c>
    </row>
    <row r="5830" spans="2:2">
      <c r="B5830" s="41"/>
    </row>
    <row r="5831" spans="2:2">
      <c r="B5831" s="42" t="s">
        <v>4178</v>
      </c>
    </row>
    <row r="5832" spans="2:2">
      <c r="B5832" s="41"/>
    </row>
    <row r="5833" spans="2:2">
      <c r="B5833" s="50" t="s">
        <v>4179</v>
      </c>
    </row>
    <row r="5834" spans="2:2">
      <c r="B5834" s="41"/>
    </row>
    <row r="5835" spans="2:2">
      <c r="B5835" s="50" t="s">
        <v>4180</v>
      </c>
    </row>
    <row r="5839" spans="2:2" ht="18">
      <c r="B5839" s="40" t="s">
        <v>4181</v>
      </c>
    </row>
    <row r="5840" spans="2:2">
      <c r="B5840" s="41"/>
    </row>
    <row r="5841" spans="2:3">
      <c r="B5841" s="50" t="s">
        <v>4182</v>
      </c>
    </row>
    <row r="5842" spans="2:3">
      <c r="B5842" s="41"/>
    </row>
    <row r="5843" spans="2:3">
      <c r="B5843" s="50" t="s">
        <v>4183</v>
      </c>
    </row>
    <row r="5844" spans="2:3">
      <c r="B5844" s="41"/>
    </row>
    <row r="5845" spans="2:3">
      <c r="B5845" s="50" t="s">
        <v>4184</v>
      </c>
    </row>
    <row r="5846" spans="2:3">
      <c r="B5846" s="41"/>
    </row>
    <row r="5847" spans="2:3">
      <c r="B5847" s="50" t="s">
        <v>4185</v>
      </c>
    </row>
    <row r="5851" spans="2:3" ht="18">
      <c r="B5851" s="40" t="s">
        <v>4186</v>
      </c>
    </row>
    <row r="5853" spans="2:3">
      <c r="B5853" s="21" t="s">
        <v>4187</v>
      </c>
    </row>
    <row r="5855" spans="2:3">
      <c r="B5855" s="51" t="s">
        <v>146</v>
      </c>
      <c r="C5855" s="51" t="s">
        <v>4159</v>
      </c>
    </row>
    <row r="5856" spans="2:3" ht="30">
      <c r="B5856" s="52" t="s">
        <v>4188</v>
      </c>
      <c r="C5856" s="53" t="s">
        <v>4189</v>
      </c>
    </row>
    <row r="5857" spans="2:5" ht="30">
      <c r="B5857" s="52" t="s">
        <v>4190</v>
      </c>
      <c r="C5857" s="53" t="s">
        <v>4191</v>
      </c>
    </row>
    <row r="5858" spans="2:5" ht="30">
      <c r="B5858" s="52" t="s">
        <v>4192</v>
      </c>
      <c r="C5858" s="53" t="s">
        <v>4193</v>
      </c>
    </row>
    <row r="5859" spans="2:5" ht="30">
      <c r="B5859" s="52" t="s">
        <v>4194</v>
      </c>
      <c r="C5859" s="53" t="s">
        <v>4195</v>
      </c>
    </row>
    <row r="5860" spans="2:5" ht="30">
      <c r="B5860" s="52" t="s">
        <v>4196</v>
      </c>
      <c r="C5860" s="53" t="s">
        <v>4197</v>
      </c>
    </row>
    <row r="5863" spans="2:5">
      <c r="B5863" s="53" t="s">
        <v>4198</v>
      </c>
      <c r="C5863" s="53" t="s">
        <v>4199</v>
      </c>
      <c r="D5863" s="53" t="s">
        <v>4200</v>
      </c>
      <c r="E5863" s="53" t="s">
        <v>4201</v>
      </c>
    </row>
    <row r="5864" spans="2:5" ht="30">
      <c r="B5864" s="53" t="s">
        <v>4202</v>
      </c>
      <c r="C5864" s="53" t="s">
        <v>4203</v>
      </c>
      <c r="D5864" s="53" t="s">
        <v>4204</v>
      </c>
      <c r="E5864" s="53" t="s">
        <v>4205</v>
      </c>
    </row>
    <row r="5891" spans="2:3">
      <c r="B5891">
        <v>848610</v>
      </c>
    </row>
    <row r="5892" spans="2:3" ht="16.5">
      <c r="B5892" s="37" t="s">
        <v>4206</v>
      </c>
      <c r="C5892" s="73">
        <v>1.01</v>
      </c>
    </row>
    <row r="5894" spans="2:3" ht="18">
      <c r="B5894" s="40" t="s">
        <v>4207</v>
      </c>
    </row>
    <row r="5895" spans="2:3">
      <c r="B5895" s="41"/>
    </row>
    <row r="5896" spans="2:3">
      <c r="B5896" s="42" t="s">
        <v>4208</v>
      </c>
    </row>
    <row r="5897" spans="2:3">
      <c r="B5897" s="41"/>
    </row>
    <row r="5898" spans="2:3">
      <c r="B5898" s="42" t="s">
        <v>4209</v>
      </c>
    </row>
    <row r="5899" spans="2:3">
      <c r="B5899" s="50" t="s">
        <v>4210</v>
      </c>
    </row>
    <row r="5903" spans="2:3">
      <c r="B5903" s="21" t="s">
        <v>4211</v>
      </c>
    </row>
    <row r="5904" spans="2:3">
      <c r="B5904" s="41"/>
    </row>
    <row r="5905" spans="2:4">
      <c r="B5905" s="50" t="s">
        <v>4212</v>
      </c>
    </row>
    <row r="5906" spans="2:4">
      <c r="B5906" s="41"/>
    </row>
    <row r="5907" spans="2:4">
      <c r="B5907" s="50" t="s">
        <v>4213</v>
      </c>
    </row>
    <row r="5908" spans="2:4">
      <c r="B5908" s="41"/>
    </row>
    <row r="5909" spans="2:4">
      <c r="B5909" s="50" t="s">
        <v>4214</v>
      </c>
    </row>
    <row r="5912" spans="2:4">
      <c r="B5912" s="51" t="s">
        <v>146</v>
      </c>
      <c r="C5912" s="51" t="s">
        <v>145</v>
      </c>
      <c r="D5912" s="51" t="s">
        <v>4215</v>
      </c>
    </row>
    <row r="5913" spans="2:4" ht="30">
      <c r="B5913" s="52" t="s">
        <v>4216</v>
      </c>
      <c r="C5913" s="53" t="s">
        <v>4217</v>
      </c>
      <c r="D5913" s="53" t="s">
        <v>4218</v>
      </c>
    </row>
    <row r="5914" spans="2:4" ht="30">
      <c r="B5914" s="52" t="s">
        <v>1907</v>
      </c>
      <c r="C5914" s="53" t="s">
        <v>4219</v>
      </c>
      <c r="D5914" s="53" t="s">
        <v>4220</v>
      </c>
    </row>
    <row r="5915" spans="2:4" ht="30">
      <c r="B5915" s="52" t="s">
        <v>4221</v>
      </c>
      <c r="C5915" s="53" t="s">
        <v>4222</v>
      </c>
      <c r="D5915" s="53" t="s">
        <v>4223</v>
      </c>
    </row>
    <row r="5916" spans="2:4" ht="30">
      <c r="B5916" s="52" t="s">
        <v>4224</v>
      </c>
      <c r="C5916" s="53" t="s">
        <v>4225</v>
      </c>
      <c r="D5916" s="53" t="s">
        <v>4226</v>
      </c>
    </row>
    <row r="5917" spans="2:4" ht="30">
      <c r="B5917" s="52" t="s">
        <v>4227</v>
      </c>
      <c r="C5917" s="53" t="s">
        <v>4228</v>
      </c>
      <c r="D5917" s="53" t="s">
        <v>4229</v>
      </c>
    </row>
    <row r="5918" spans="2:4" ht="30">
      <c r="B5918" s="52" t="s">
        <v>1567</v>
      </c>
      <c r="C5918" s="53" t="s">
        <v>1566</v>
      </c>
      <c r="D5918" s="53" t="s">
        <v>4230</v>
      </c>
    </row>
    <row r="5919" spans="2:4">
      <c r="B5919" s="52" t="s">
        <v>4231</v>
      </c>
      <c r="C5919" s="53" t="s">
        <v>4232</v>
      </c>
      <c r="D5919" s="53" t="s">
        <v>4233</v>
      </c>
    </row>
    <row r="5920" spans="2:4">
      <c r="B5920" s="52" t="s">
        <v>1914</v>
      </c>
      <c r="C5920" s="53" t="s">
        <v>4234</v>
      </c>
      <c r="D5920" s="53" t="s">
        <v>4235</v>
      </c>
    </row>
    <row r="5921" spans="2:4" ht="30">
      <c r="B5921" s="52" t="s">
        <v>3129</v>
      </c>
      <c r="C5921" s="53" t="s">
        <v>4236</v>
      </c>
      <c r="D5921" s="53" t="s">
        <v>4237</v>
      </c>
    </row>
    <row r="5922" spans="2:4">
      <c r="B5922" s="52" t="s">
        <v>4238</v>
      </c>
      <c r="C5922" s="53" t="s">
        <v>4239</v>
      </c>
      <c r="D5922" s="53" t="s">
        <v>4240</v>
      </c>
    </row>
    <row r="5923" spans="2:4" ht="30">
      <c r="B5923" s="52" t="s">
        <v>3321</v>
      </c>
      <c r="C5923" s="53" t="s">
        <v>4241</v>
      </c>
      <c r="D5923" s="53" t="s">
        <v>4242</v>
      </c>
    </row>
    <row r="5950" spans="2:2">
      <c r="B5950" t="s">
        <v>4288</v>
      </c>
    </row>
    <row r="5952" spans="2:2">
      <c r="B5952" t="s">
        <v>4252</v>
      </c>
    </row>
    <row r="5954" spans="2:2">
      <c r="B5954" t="s">
        <v>4289</v>
      </c>
    </row>
    <row r="5955" spans="2:2">
      <c r="B5955" t="s">
        <v>4290</v>
      </c>
    </row>
    <row r="5956" spans="2:2">
      <c r="B5956" t="s">
        <v>4291</v>
      </c>
    </row>
    <row r="5957" spans="2:2">
      <c r="B5957" t="s">
        <v>4292</v>
      </c>
    </row>
    <row r="5959" spans="2:2">
      <c r="B5959" t="s">
        <v>4252</v>
      </c>
    </row>
    <row r="5961" spans="2:2">
      <c r="B5961" t="s">
        <v>4293</v>
      </c>
    </row>
    <row r="5962" spans="2:2">
      <c r="B5962" t="s">
        <v>4294</v>
      </c>
    </row>
    <row r="5963" spans="2:2">
      <c r="B5963" t="s">
        <v>4295</v>
      </c>
    </row>
    <row r="5964" spans="2:2">
      <c r="B5964" t="s">
        <v>4296</v>
      </c>
    </row>
    <row r="5966" spans="2:2">
      <c r="B5966" t="s">
        <v>4297</v>
      </c>
    </row>
    <row r="5967" spans="2:2">
      <c r="B5967" t="s">
        <v>4298</v>
      </c>
    </row>
    <row r="5969" spans="2:2">
      <c r="B5969" t="s">
        <v>4299</v>
      </c>
    </row>
    <row r="5970" spans="2:2">
      <c r="B5970" t="s">
        <v>4300</v>
      </c>
    </row>
    <row r="5972" spans="2:2">
      <c r="B5972" t="s">
        <v>4252</v>
      </c>
    </row>
    <row r="5974" spans="2:2">
      <c r="B5974" t="s">
        <v>4301</v>
      </c>
    </row>
    <row r="5975" spans="2:2">
      <c r="B5975" t="s">
        <v>4302</v>
      </c>
    </row>
    <row r="5976" spans="2:2">
      <c r="B5976" t="s">
        <v>4303</v>
      </c>
    </row>
    <row r="5977" spans="2:2">
      <c r="B5977" t="s">
        <v>4304</v>
      </c>
    </row>
    <row r="5979" spans="2:2">
      <c r="B5979" t="s">
        <v>4305</v>
      </c>
    </row>
    <row r="5980" spans="2:2">
      <c r="B5980" t="s">
        <v>4306</v>
      </c>
    </row>
    <row r="5982" spans="2:2">
      <c r="B5982" t="s">
        <v>4252</v>
      </c>
    </row>
    <row r="5984" spans="2:2">
      <c r="B5984" t="s">
        <v>4307</v>
      </c>
    </row>
    <row r="5985" spans="2:3">
      <c r="B5985" t="s">
        <v>4308</v>
      </c>
    </row>
    <row r="5986" spans="2:3">
      <c r="B5986" t="s">
        <v>4309</v>
      </c>
    </row>
    <row r="5987" spans="2:3">
      <c r="B5987" t="s">
        <v>4310</v>
      </c>
    </row>
    <row r="5988" spans="2:3">
      <c r="B5988" t="s">
        <v>4311</v>
      </c>
    </row>
    <row r="5989" spans="2:3">
      <c r="B5989" t="s">
        <v>4312</v>
      </c>
    </row>
    <row r="5990" spans="2:3">
      <c r="B5990" t="s">
        <v>4313</v>
      </c>
    </row>
    <row r="5992" spans="2:3">
      <c r="B5992" t="s">
        <v>4252</v>
      </c>
    </row>
    <row r="5994" spans="2:3">
      <c r="B5994" s="38" t="s">
        <v>4314</v>
      </c>
      <c r="C5994" s="38"/>
    </row>
    <row r="5995" spans="2:3">
      <c r="B5995" s="38" t="s">
        <v>4315</v>
      </c>
      <c r="C5995" s="38"/>
    </row>
    <row r="5996" spans="2:3">
      <c r="B5996" s="38" t="s">
        <v>4316</v>
      </c>
      <c r="C5996" s="38"/>
    </row>
    <row r="5997" spans="2:3">
      <c r="B5997" s="38" t="s">
        <v>4317</v>
      </c>
      <c r="C5997" s="38"/>
    </row>
    <row r="5998" spans="2:3">
      <c r="B5998" s="38" t="s">
        <v>4318</v>
      </c>
      <c r="C5998" s="38"/>
    </row>
  </sheetData>
  <mergeCells count="2">
    <mergeCell ref="B2108:B2109"/>
    <mergeCell ref="D2108:D2109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2A03-C007-4A3A-B6F4-92FE1D58ADB1}">
  <dimension ref="A1:H41"/>
  <sheetViews>
    <sheetView workbookViewId="0">
      <selection activeCell="A42" sqref="A42"/>
    </sheetView>
  </sheetViews>
  <sheetFormatPr defaultRowHeight="15"/>
  <cols>
    <col min="1" max="1" width="13.42578125" customWidth="1"/>
    <col min="2" max="2" width="21.7109375" bestFit="1" customWidth="1"/>
    <col min="3" max="3" width="24.85546875" bestFit="1" customWidth="1"/>
    <col min="4" max="4" width="15.42578125" bestFit="1" customWidth="1"/>
    <col min="5" max="5" width="15.85546875" bestFit="1" customWidth="1"/>
    <col min="6" max="6" width="15.42578125" bestFit="1" customWidth="1"/>
    <col min="7" max="8" width="13.7109375" bestFit="1" customWidth="1"/>
  </cols>
  <sheetData>
    <row r="1" spans="1:8" ht="16.5">
      <c r="A1" s="21" t="s">
        <v>4270</v>
      </c>
      <c r="B1" s="21" t="s">
        <v>4267</v>
      </c>
      <c r="C1" s="21" t="s">
        <v>4268</v>
      </c>
      <c r="D1" s="21" t="s">
        <v>4273</v>
      </c>
      <c r="E1" s="77" t="s">
        <v>4280</v>
      </c>
      <c r="F1" s="37" t="s">
        <v>4281</v>
      </c>
    </row>
    <row r="2" spans="1:8" ht="16.5">
      <c r="A2" s="21" t="s">
        <v>2018</v>
      </c>
      <c r="B2" s="21" t="s">
        <v>4269</v>
      </c>
      <c r="C2" s="21" t="s">
        <v>4271</v>
      </c>
      <c r="D2">
        <v>8.5</v>
      </c>
      <c r="E2">
        <f>AVERAGE(D2:D5)</f>
        <v>8.0625</v>
      </c>
      <c r="F2">
        <f>AVERAGE(D6:D9)</f>
        <v>7.9474999999999998</v>
      </c>
      <c r="G2">
        <f>E2*0.8</f>
        <v>6.45</v>
      </c>
      <c r="H2">
        <f>F2*0.8</f>
        <v>6.3580000000000005</v>
      </c>
    </row>
    <row r="3" spans="1:8">
      <c r="C3" s="21" t="s">
        <v>4272</v>
      </c>
      <c r="D3">
        <v>8.49</v>
      </c>
    </row>
    <row r="4" spans="1:8">
      <c r="C4" s="21" t="s">
        <v>4274</v>
      </c>
      <c r="D4">
        <v>7.63</v>
      </c>
    </row>
    <row r="5" spans="1:8">
      <c r="C5" s="21" t="s">
        <v>4275</v>
      </c>
      <c r="D5">
        <v>7.63</v>
      </c>
    </row>
    <row r="6" spans="1:8">
      <c r="C6" s="21" t="s">
        <v>4276</v>
      </c>
      <c r="D6">
        <v>8</v>
      </c>
    </row>
    <row r="7" spans="1:8">
      <c r="C7" s="21" t="s">
        <v>4277</v>
      </c>
      <c r="D7">
        <v>7.67</v>
      </c>
    </row>
    <row r="8" spans="1:8">
      <c r="C8" s="21" t="s">
        <v>4279</v>
      </c>
      <c r="D8">
        <v>8.06</v>
      </c>
    </row>
    <row r="9" spans="1:8">
      <c r="C9" s="21" t="s">
        <v>4278</v>
      </c>
      <c r="D9">
        <v>8.06</v>
      </c>
    </row>
    <row r="10" spans="1:8" ht="16.5">
      <c r="A10" s="21" t="s">
        <v>4283</v>
      </c>
      <c r="B10" s="37" t="s">
        <v>4284</v>
      </c>
      <c r="C10" s="21" t="s">
        <v>4271</v>
      </c>
      <c r="D10">
        <v>8.48</v>
      </c>
      <c r="E10">
        <f>AVERAGE(D10:D13)</f>
        <v>8.67</v>
      </c>
      <c r="F10">
        <f>AVERAGE(D14:D17)</f>
        <v>8.5392499999999991</v>
      </c>
      <c r="G10">
        <f>E10*0.8</f>
        <v>6.9359999999999999</v>
      </c>
      <c r="H10">
        <f>F10*0.8</f>
        <v>6.8313999999999995</v>
      </c>
    </row>
    <row r="11" spans="1:8">
      <c r="C11" s="21" t="s">
        <v>4272</v>
      </c>
      <c r="D11">
        <v>8.5</v>
      </c>
    </row>
    <row r="12" spans="1:8">
      <c r="C12" s="21" t="s">
        <v>4274</v>
      </c>
      <c r="D12">
        <v>8.85</v>
      </c>
    </row>
    <row r="13" spans="1:8">
      <c r="C13" s="21" t="s">
        <v>4275</v>
      </c>
      <c r="D13">
        <v>8.85</v>
      </c>
    </row>
    <row r="14" spans="1:8">
      <c r="C14" s="21" t="s">
        <v>4276</v>
      </c>
      <c r="D14">
        <v>8.0139999999999993</v>
      </c>
    </row>
    <row r="15" spans="1:8">
      <c r="C15" s="21" t="s">
        <v>4277</v>
      </c>
      <c r="D15">
        <v>8.0190000000000001</v>
      </c>
    </row>
    <row r="16" spans="1:8">
      <c r="C16" s="21" t="s">
        <v>4279</v>
      </c>
      <c r="D16">
        <v>9.0589999999999993</v>
      </c>
    </row>
    <row r="17" spans="1:8">
      <c r="C17" s="21" t="s">
        <v>4278</v>
      </c>
      <c r="D17">
        <v>9.0649999999999995</v>
      </c>
    </row>
    <row r="18" spans="1:8" ht="16.5">
      <c r="A18" s="21" t="s">
        <v>4286</v>
      </c>
      <c r="B18" s="37" t="s">
        <v>4287</v>
      </c>
      <c r="C18" s="21" t="s">
        <v>4271</v>
      </c>
      <c r="D18">
        <v>1.94</v>
      </c>
      <c r="E18">
        <f>AVERAGE(D18:D21)</f>
        <v>2.1175000000000002</v>
      </c>
      <c r="F18">
        <f>AVERAGE(D22:D25)</f>
        <v>2.2025000000000001</v>
      </c>
      <c r="G18">
        <f>E18*0.8</f>
        <v>1.6940000000000002</v>
      </c>
      <c r="H18">
        <f>F18*0.8</f>
        <v>1.7620000000000002</v>
      </c>
    </row>
    <row r="19" spans="1:8">
      <c r="C19" s="21" t="s">
        <v>4272</v>
      </c>
      <c r="D19">
        <v>1.84</v>
      </c>
    </row>
    <row r="20" spans="1:8">
      <c r="C20" s="21" t="s">
        <v>4274</v>
      </c>
      <c r="D20">
        <v>2.35</v>
      </c>
    </row>
    <row r="21" spans="1:8">
      <c r="C21" s="21" t="s">
        <v>4275</v>
      </c>
      <c r="D21">
        <v>2.34</v>
      </c>
    </row>
    <row r="22" spans="1:8">
      <c r="C22" s="21" t="s">
        <v>4276</v>
      </c>
      <c r="D22">
        <v>1.93</v>
      </c>
    </row>
    <row r="23" spans="1:8">
      <c r="C23" s="21" t="s">
        <v>4277</v>
      </c>
      <c r="D23">
        <v>1.91</v>
      </c>
    </row>
    <row r="24" spans="1:8">
      <c r="C24" s="21" t="s">
        <v>4279</v>
      </c>
      <c r="D24">
        <v>2.5</v>
      </c>
    </row>
    <row r="25" spans="1:8">
      <c r="C25" s="21" t="s">
        <v>4278</v>
      </c>
      <c r="D25">
        <v>2.4700000000000002</v>
      </c>
    </row>
    <row r="26" spans="1:8" ht="16.5">
      <c r="A26" s="21" t="s">
        <v>4347</v>
      </c>
      <c r="B26" s="37" t="s">
        <v>4348</v>
      </c>
      <c r="C26" s="21" t="s">
        <v>4271</v>
      </c>
      <c r="D26" s="72">
        <v>177283200</v>
      </c>
      <c r="E26" s="72">
        <f>AVERAGE(D26:D29)</f>
        <v>228861975</v>
      </c>
      <c r="F26" s="72">
        <f>AVERAGE(D30:D33)</f>
        <v>203206400</v>
      </c>
      <c r="G26" s="72">
        <f>E26*0.8</f>
        <v>183089580</v>
      </c>
      <c r="H26" s="72">
        <f>F26*0.8</f>
        <v>162565120</v>
      </c>
    </row>
    <row r="27" spans="1:8">
      <c r="C27" s="21" t="s">
        <v>4272</v>
      </c>
      <c r="D27" s="72">
        <v>338977300</v>
      </c>
    </row>
    <row r="28" spans="1:8">
      <c r="C28" s="21" t="s">
        <v>4274</v>
      </c>
      <c r="D28" s="72">
        <v>173406800</v>
      </c>
    </row>
    <row r="29" spans="1:8">
      <c r="C29" s="21" t="s">
        <v>4275</v>
      </c>
      <c r="D29" s="72">
        <v>225780600</v>
      </c>
    </row>
    <row r="30" spans="1:8">
      <c r="C30" s="21" t="s">
        <v>4276</v>
      </c>
      <c r="D30" s="72">
        <v>136639900</v>
      </c>
    </row>
    <row r="31" spans="1:8">
      <c r="C31" s="21" t="s">
        <v>4277</v>
      </c>
      <c r="D31" s="72">
        <v>176943500</v>
      </c>
    </row>
    <row r="32" spans="1:8">
      <c r="C32" s="21" t="s">
        <v>4279</v>
      </c>
      <c r="D32" s="72">
        <v>217538300</v>
      </c>
    </row>
    <row r="33" spans="1:8">
      <c r="C33" s="21" t="s">
        <v>4278</v>
      </c>
      <c r="D33" s="72">
        <v>281703900</v>
      </c>
    </row>
    <row r="34" spans="1:8" ht="16.5">
      <c r="A34" s="21" t="s">
        <v>4351</v>
      </c>
      <c r="B34" s="37" t="s">
        <v>4353</v>
      </c>
      <c r="C34" s="21" t="s">
        <v>4271</v>
      </c>
      <c r="D34" s="72">
        <v>1055659000</v>
      </c>
      <c r="E34" s="72">
        <f>AVERAGE(D34:D37)</f>
        <v>1065227250</v>
      </c>
      <c r="F34" s="72">
        <f>AVERAGE(D38:D41)</f>
        <v>1098222775</v>
      </c>
      <c r="G34" s="72">
        <f>E34*0.8</f>
        <v>852181800</v>
      </c>
      <c r="H34" s="72">
        <f>F34*0.8</f>
        <v>878578220</v>
      </c>
    </row>
    <row r="35" spans="1:8">
      <c r="C35" s="21" t="s">
        <v>4272</v>
      </c>
      <c r="D35" s="72">
        <v>1018060000</v>
      </c>
    </row>
    <row r="36" spans="1:8">
      <c r="C36" s="21" t="s">
        <v>4274</v>
      </c>
      <c r="D36" s="72">
        <v>1091084000</v>
      </c>
    </row>
    <row r="37" spans="1:8">
      <c r="C37" s="21" t="s">
        <v>4275</v>
      </c>
      <c r="D37" s="72">
        <v>1096106000</v>
      </c>
    </row>
    <row r="38" spans="1:8">
      <c r="C38" s="21" t="s">
        <v>4276</v>
      </c>
      <c r="D38" s="72">
        <v>1239832000</v>
      </c>
    </row>
    <row r="39" spans="1:8">
      <c r="C39" s="21" t="s">
        <v>4277</v>
      </c>
      <c r="D39" s="72">
        <v>1245539000</v>
      </c>
    </row>
    <row r="40" spans="1:8">
      <c r="C40" s="21" t="s">
        <v>4279</v>
      </c>
      <c r="D40" s="72">
        <v>951570200</v>
      </c>
    </row>
    <row r="41" spans="1:8">
      <c r="C41" s="21" t="s">
        <v>4278</v>
      </c>
      <c r="D41" s="72">
        <v>955949900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202507_KS</vt:lpstr>
      <vt:lpstr>202508_KS</vt:lpstr>
      <vt:lpstr>202508_종목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박호영</dc:creator>
  <cp:lastModifiedBy>박호영</cp:lastModifiedBy>
  <dcterms:created xsi:type="dcterms:W3CDTF">2025-07-03T00:34:48Z</dcterms:created>
  <dcterms:modified xsi:type="dcterms:W3CDTF">2025-08-11T09:36:46Z</dcterms:modified>
</cp:coreProperties>
</file>