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2108\Downloads\"/>
    </mc:Choice>
  </mc:AlternateContent>
  <xr:revisionPtr revIDLastSave="0" documentId="8_{F3E64059-5F8F-494A-B84F-CEF5058C0395}" xr6:coauthVersionLast="47" xr6:coauthVersionMax="47" xr10:uidLastSave="{00000000-0000-0000-0000-000000000000}"/>
  <bookViews>
    <workbookView xWindow="105" yWindow="0" windowWidth="28800" windowHeight="23400" xr2:uid="{50D3486C-7373-4845-B161-5B08499DAC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1" l="1"/>
  <c r="E109" i="1"/>
  <c r="E80" i="1"/>
  <c r="E79" i="1"/>
  <c r="E81" i="1" s="1"/>
  <c r="E82" i="1" s="1"/>
  <c r="E50" i="1"/>
  <c r="E49" i="1"/>
  <c r="E48" i="1"/>
  <c r="E47" i="1"/>
  <c r="E13" i="1"/>
  <c r="E12" i="1"/>
  <c r="E11" i="1"/>
  <c r="E10" i="1"/>
  <c r="E111" i="1" l="1"/>
  <c r="E112" i="1" s="1"/>
</calcChain>
</file>

<file path=xl/sharedStrings.xml><?xml version="1.0" encoding="utf-8"?>
<sst xmlns="http://schemas.openxmlformats.org/spreadsheetml/2006/main" count="37" uniqueCount="23">
  <si>
    <t>매수할때 주의 해야 할 점</t>
    <phoneticPr fontId="1" type="noConversion"/>
  </si>
  <si>
    <t xml:space="preserve">정배열 상황에서 지나치게 현재 주가와 이격이 높은 주식은 매수를 피해야 한다 (JVA, </t>
    <phoneticPr fontId="1" type="noConversion"/>
  </si>
  <si>
    <t xml:space="preserve">기술적 지표 </t>
    <phoneticPr fontId="1" type="noConversion"/>
  </si>
  <si>
    <t xml:space="preserve">가격의 이동평균이 정배열을 이루고 가격 이격도 평균이 115를 넘지 않는 종목을 매수해야 한다 </t>
    <phoneticPr fontId="1" type="noConversion"/>
  </si>
  <si>
    <t>LULU</t>
    <phoneticPr fontId="1" type="noConversion"/>
  </si>
  <si>
    <t>매입가</t>
    <phoneticPr fontId="1" type="noConversion"/>
  </si>
  <si>
    <t>매도가</t>
    <phoneticPr fontId="1" type="noConversion"/>
  </si>
  <si>
    <t>손실</t>
    <phoneticPr fontId="1" type="noConversion"/>
  </si>
  <si>
    <t>매수시 상황</t>
    <phoneticPr fontId="1" type="noConversion"/>
  </si>
  <si>
    <t>손실률</t>
    <phoneticPr fontId="1" type="noConversion"/>
  </si>
  <si>
    <t xml:space="preserve">YoY 성장률이 지속적으로 하락하고 있고 특히 전년 1분기의 이익 성장률이 193%로 올해 1분기 상당한 역기저 효과가 우려되는 상황이다. </t>
    <phoneticPr fontId="1" type="noConversion"/>
  </si>
  <si>
    <t xml:space="preserve">가격은 이동평균선과 이격이 크지 않지만 20일-60일 dead cross로서 썩 상황이 좋지 않았음 </t>
    <phoneticPr fontId="1" type="noConversion"/>
  </si>
  <si>
    <t>GYRE</t>
    <phoneticPr fontId="1" type="noConversion"/>
  </si>
  <si>
    <t xml:space="preserve">이격도가 매우 밀집, </t>
    <phoneticPr fontId="1" type="noConversion"/>
  </si>
  <si>
    <t xml:space="preserve">골든 크로스 가능성이 있어서 나름대로 상황이 괜찮아 보임 </t>
    <phoneticPr fontId="1" type="noConversion"/>
  </si>
  <si>
    <t xml:space="preserve">문제는 역시 역기저효과 영향이 있음. 지난해 1분기 실적의 엄청난 성장 이후 지속적으로 성장률 둔화 그리고 1분기 역기저 효과로 성장률 약세가 명약관화 했기 때문 </t>
    <phoneticPr fontId="1" type="noConversion"/>
  </si>
  <si>
    <t>JVA</t>
    <phoneticPr fontId="1" type="noConversion"/>
  </si>
  <si>
    <t xml:space="preserve">아주 불필요한 손실임. 절대 이런 매매를 하면 안된다 </t>
    <phoneticPr fontId="1" type="noConversion"/>
  </si>
  <si>
    <t xml:space="preserve">골든 크로스이지만 가격 이동평균의 이격률 평균이 72를 기록 (매우 가격이 과열된 상황, 매수는 매우 신중했어야 함) </t>
    <phoneticPr fontId="1" type="noConversion"/>
  </si>
  <si>
    <t xml:space="preserve">역기저 효과가 1년 내내 지속될 것으로 우래되는 상황. 언제든지 주가가 빠그라 져도 이상하지 않는 상황으로 매수는 매우 신중했어야 함을 시사 </t>
    <phoneticPr fontId="1" type="noConversion"/>
  </si>
  <si>
    <t>AVTR</t>
    <phoneticPr fontId="1" type="noConversion"/>
  </si>
  <si>
    <t xml:space="preserve">JVA와 반대로 심한 역배열 상황, 이격도 평균 16으로 가격 상황은 좋지 않음 </t>
    <phoneticPr fontId="1" type="noConversion"/>
  </si>
  <si>
    <t>Top line 의  증가율은 약하고 PI 의 흐름은 매우 부진하다. 세부적인 내용을 보면 별로 사고 싶지는 않은 기업이다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</si>
</sst>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15</xdr:col>
      <xdr:colOff>552450</xdr:colOff>
      <xdr:row>39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C2CBCF-788B-4474-C5D0-0969C4C53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562350"/>
          <a:ext cx="10153650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514351</xdr:colOff>
      <xdr:row>22</xdr:row>
      <xdr:rowOff>85725</xdr:rowOff>
    </xdr:from>
    <xdr:to>
      <xdr:col>14</xdr:col>
      <xdr:colOff>457201</xdr:colOff>
      <xdr:row>24</xdr:row>
      <xdr:rowOff>28575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D189C969-1329-D0DE-9669-69091C88AF30}"/>
            </a:ext>
          </a:extLst>
        </xdr:cNvPr>
        <xdr:cNvSpPr/>
      </xdr:nvSpPr>
      <xdr:spPr>
        <a:xfrm rot="1563539">
          <a:off x="7839076" y="4695825"/>
          <a:ext cx="3371850" cy="3619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16</xdr:col>
      <xdr:colOff>438151</xdr:colOff>
      <xdr:row>16</xdr:row>
      <xdr:rowOff>114300</xdr:rowOff>
    </xdr:from>
    <xdr:to>
      <xdr:col>32</xdr:col>
      <xdr:colOff>1</xdr:colOff>
      <xdr:row>40</xdr:row>
      <xdr:rowOff>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073652A-64B1-BD06-D696-6C56E390C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3476" y="3467100"/>
          <a:ext cx="1053465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13</xdr:col>
      <xdr:colOff>389448</xdr:colOff>
      <xdr:row>75</xdr:row>
      <xdr:rowOff>57151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72C4FC2-BF69-9F97-2286-696CF8901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8325" y="11315701"/>
          <a:ext cx="8619048" cy="4457700"/>
        </a:xfrm>
        <a:prstGeom prst="rect">
          <a:avLst/>
        </a:prstGeom>
      </xdr:spPr>
    </xdr:pic>
    <xdr:clientData/>
  </xdr:twoCellAnchor>
  <xdr:twoCellAnchor editAs="oneCell">
    <xdr:from>
      <xdr:col>14</xdr:col>
      <xdr:colOff>647701</xdr:colOff>
      <xdr:row>53</xdr:row>
      <xdr:rowOff>200025</xdr:rowOff>
    </xdr:from>
    <xdr:to>
      <xdr:col>31</xdr:col>
      <xdr:colOff>666751</xdr:colOff>
      <xdr:row>75</xdr:row>
      <xdr:rowOff>133350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F23BDD8-FB89-0D08-BA19-C90881AB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6" y="11306175"/>
          <a:ext cx="11677650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285750</xdr:colOff>
      <xdr:row>61</xdr:row>
      <xdr:rowOff>57150</xdr:rowOff>
    </xdr:from>
    <xdr:to>
      <xdr:col>30</xdr:col>
      <xdr:colOff>228600</xdr:colOff>
      <xdr:row>63</xdr:row>
      <xdr:rowOff>0</xdr:rowOff>
    </xdr:to>
    <xdr:sp macro="" textlink="">
      <xdr:nvSpPr>
        <xdr:cNvPr id="7" name="화살표: 오른쪽 6">
          <a:extLst>
            <a:ext uri="{FF2B5EF4-FFF2-40B4-BE49-F238E27FC236}">
              <a16:creationId xmlns:a16="http://schemas.microsoft.com/office/drawing/2014/main" id="{8EBD05A4-70F8-43DB-9DBA-666C6366386B}"/>
            </a:ext>
          </a:extLst>
        </xdr:cNvPr>
        <xdr:cNvSpPr/>
      </xdr:nvSpPr>
      <xdr:spPr>
        <a:xfrm rot="1563539">
          <a:off x="18583275" y="12839700"/>
          <a:ext cx="3371850" cy="3619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1819275</xdr:colOff>
      <xdr:row>84</xdr:row>
      <xdr:rowOff>38100</xdr:rowOff>
    </xdr:from>
    <xdr:to>
      <xdr:col>13</xdr:col>
      <xdr:colOff>323850</xdr:colOff>
      <xdr:row>105</xdr:row>
      <xdr:rowOff>104775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DD8E779-855D-799A-1368-557A89D4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9275" y="17640300"/>
          <a:ext cx="8572500" cy="4467225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609600</xdr:colOff>
      <xdr:row>84</xdr:row>
      <xdr:rowOff>152400</xdr:rowOff>
    </xdr:from>
    <xdr:to>
      <xdr:col>31</xdr:col>
      <xdr:colOff>619125</xdr:colOff>
      <xdr:row>106</xdr:row>
      <xdr:rowOff>104775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ACEA84D-E240-0E74-0E0E-70A8742E5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3325" y="17754600"/>
          <a:ext cx="11668125" cy="456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585484</xdr:colOff>
      <xdr:row>87</xdr:row>
      <xdr:rowOff>118834</xdr:rowOff>
    </xdr:from>
    <xdr:to>
      <xdr:col>31</xdr:col>
      <xdr:colOff>487663</xdr:colOff>
      <xdr:row>89</xdr:row>
      <xdr:rowOff>61684</xdr:rowOff>
    </xdr:to>
    <xdr:sp macro="" textlink="">
      <xdr:nvSpPr>
        <xdr:cNvPr id="10" name="화살표: 오른쪽 9">
          <a:extLst>
            <a:ext uri="{FF2B5EF4-FFF2-40B4-BE49-F238E27FC236}">
              <a16:creationId xmlns:a16="http://schemas.microsoft.com/office/drawing/2014/main" id="{725D27C8-77FA-4A48-BB4A-86157F0499AF}"/>
            </a:ext>
          </a:extLst>
        </xdr:cNvPr>
        <xdr:cNvSpPr/>
      </xdr:nvSpPr>
      <xdr:spPr>
        <a:xfrm rot="1563539">
          <a:off x="20940409" y="18349684"/>
          <a:ext cx="1959579" cy="3619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19050</xdr:colOff>
      <xdr:row>114</xdr:row>
      <xdr:rowOff>38101</xdr:rowOff>
    </xdr:from>
    <xdr:to>
      <xdr:col>13</xdr:col>
      <xdr:colOff>342900</xdr:colOff>
      <xdr:row>135</xdr:row>
      <xdr:rowOff>114301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2FE1878B-033F-26E9-A9F2-3371E69DA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23926801"/>
          <a:ext cx="8553450" cy="44767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114</xdr:row>
      <xdr:rowOff>0</xdr:rowOff>
    </xdr:from>
    <xdr:to>
      <xdr:col>34</xdr:col>
      <xdr:colOff>200025</xdr:colOff>
      <xdr:row>140</xdr:row>
      <xdr:rowOff>171450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30EEA1B4-BB82-0349-B40B-5FA43E8F4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23888700"/>
          <a:ext cx="13230225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144</xdr:row>
      <xdr:rowOff>0</xdr:rowOff>
    </xdr:from>
    <xdr:to>
      <xdr:col>34</xdr:col>
      <xdr:colOff>200025</xdr:colOff>
      <xdr:row>170</xdr:row>
      <xdr:rowOff>171450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E74F361-CA60-A306-7A3D-2D0CBD3DB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30175200"/>
          <a:ext cx="13230225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7C48-62BC-40A1-B27E-760B9F5ED264}">
  <dimension ref="A1:P114"/>
  <sheetViews>
    <sheetView tabSelected="1" topLeftCell="A91" workbookViewId="0">
      <selection activeCell="P114" sqref="P114"/>
    </sheetView>
  </sheetViews>
  <sheetFormatPr defaultRowHeight="16.5" x14ac:dyDescent="0.3"/>
  <cols>
    <col min="1" max="1" width="24.125" bestFit="1" customWidth="1"/>
  </cols>
  <sheetData>
    <row r="1" spans="1:5" x14ac:dyDescent="0.3">
      <c r="A1" t="s">
        <v>2</v>
      </c>
    </row>
    <row r="2" spans="1:5" x14ac:dyDescent="0.3">
      <c r="A2" t="s">
        <v>0</v>
      </c>
    </row>
    <row r="4" spans="1:5" x14ac:dyDescent="0.3">
      <c r="B4" t="s">
        <v>1</v>
      </c>
    </row>
    <row r="5" spans="1:5" x14ac:dyDescent="0.3">
      <c r="B5" t="s">
        <v>3</v>
      </c>
    </row>
    <row r="10" spans="1:5" x14ac:dyDescent="0.3">
      <c r="A10" s="2" t="s">
        <v>4</v>
      </c>
      <c r="B10" t="s">
        <v>5</v>
      </c>
      <c r="C10">
        <v>334.91300000000001</v>
      </c>
      <c r="D10">
        <v>6</v>
      </c>
      <c r="E10">
        <f>C10*D10</f>
        <v>2009.4780000000001</v>
      </c>
    </row>
    <row r="11" spans="1:5" x14ac:dyDescent="0.3">
      <c r="B11" t="s">
        <v>6</v>
      </c>
      <c r="C11">
        <v>249.9</v>
      </c>
      <c r="D11">
        <v>6</v>
      </c>
      <c r="E11">
        <f>C11*D11</f>
        <v>1499.4</v>
      </c>
    </row>
    <row r="12" spans="1:5" x14ac:dyDescent="0.3">
      <c r="B12" t="s">
        <v>7</v>
      </c>
      <c r="E12">
        <f>(E11-E10)</f>
        <v>-510.07799999999997</v>
      </c>
    </row>
    <row r="13" spans="1:5" x14ac:dyDescent="0.3">
      <c r="B13" t="s">
        <v>9</v>
      </c>
      <c r="E13" s="1">
        <f>E12/E10</f>
        <v>-0.2538360708601935</v>
      </c>
    </row>
    <row r="15" spans="1:5" x14ac:dyDescent="0.3">
      <c r="B15" t="s">
        <v>8</v>
      </c>
    </row>
    <row r="43" spans="1:5" x14ac:dyDescent="0.3">
      <c r="B43" t="s">
        <v>10</v>
      </c>
    </row>
    <row r="44" spans="1:5" x14ac:dyDescent="0.3">
      <c r="B44" t="s">
        <v>11</v>
      </c>
    </row>
    <row r="47" spans="1:5" x14ac:dyDescent="0.3">
      <c r="A47" t="s">
        <v>12</v>
      </c>
      <c r="B47" t="s">
        <v>5</v>
      </c>
      <c r="C47">
        <v>10.75</v>
      </c>
      <c r="D47">
        <v>190</v>
      </c>
      <c r="E47">
        <f>C47*D47</f>
        <v>2042.5</v>
      </c>
    </row>
    <row r="48" spans="1:5" x14ac:dyDescent="0.3">
      <c r="B48" t="s">
        <v>6</v>
      </c>
      <c r="C48">
        <v>7.31</v>
      </c>
      <c r="D48">
        <v>190</v>
      </c>
      <c r="E48">
        <f>C48*D48</f>
        <v>1388.8999999999999</v>
      </c>
    </row>
    <row r="49" spans="2:16" x14ac:dyDescent="0.3">
      <c r="B49" t="s">
        <v>7</v>
      </c>
      <c r="E49">
        <f>E48-E47</f>
        <v>-653.60000000000014</v>
      </c>
    </row>
    <row r="50" spans="2:16" x14ac:dyDescent="0.3">
      <c r="B50" t="s">
        <v>9</v>
      </c>
      <c r="E50" s="1">
        <f>E49/E47</f>
        <v>-0.32000000000000006</v>
      </c>
    </row>
    <row r="52" spans="2:16" x14ac:dyDescent="0.3">
      <c r="B52" t="s">
        <v>8</v>
      </c>
    </row>
    <row r="53" spans="2:16" x14ac:dyDescent="0.3">
      <c r="B53" t="s">
        <v>13</v>
      </c>
      <c r="D53" t="s">
        <v>14</v>
      </c>
      <c r="P53" t="s">
        <v>15</v>
      </c>
    </row>
    <row r="79" spans="1:5" x14ac:dyDescent="0.3">
      <c r="A79" t="s">
        <v>16</v>
      </c>
      <c r="B79" t="s">
        <v>5</v>
      </c>
      <c r="C79">
        <v>8.7200000000000006</v>
      </c>
      <c r="D79">
        <v>230</v>
      </c>
      <c r="E79">
        <f>C79*D79</f>
        <v>2005.6000000000001</v>
      </c>
    </row>
    <row r="80" spans="1:5" x14ac:dyDescent="0.3">
      <c r="B80" t="s">
        <v>6</v>
      </c>
      <c r="C80">
        <v>5.76</v>
      </c>
      <c r="D80">
        <v>230</v>
      </c>
      <c r="E80">
        <f>C80*D80</f>
        <v>1324.8</v>
      </c>
    </row>
    <row r="81" spans="2:16" x14ac:dyDescent="0.3">
      <c r="B81" t="s">
        <v>7</v>
      </c>
      <c r="E81">
        <f>E80-E79</f>
        <v>-680.80000000000018</v>
      </c>
    </row>
    <row r="82" spans="2:16" x14ac:dyDescent="0.3">
      <c r="B82" t="s">
        <v>9</v>
      </c>
      <c r="E82" s="1">
        <f>E81/E79</f>
        <v>-0.33944954128440374</v>
      </c>
      <c r="G82" t="s">
        <v>17</v>
      </c>
    </row>
    <row r="84" spans="2:16" x14ac:dyDescent="0.3">
      <c r="B84" t="s">
        <v>8</v>
      </c>
      <c r="D84" t="s">
        <v>18</v>
      </c>
      <c r="P84" t="s">
        <v>19</v>
      </c>
    </row>
    <row r="109" spans="1:5" x14ac:dyDescent="0.3">
      <c r="A109" t="s">
        <v>20</v>
      </c>
      <c r="B109" t="s">
        <v>5</v>
      </c>
      <c r="C109">
        <v>16.91</v>
      </c>
      <c r="D109">
        <v>130</v>
      </c>
      <c r="E109">
        <f>C109*D109</f>
        <v>2198.3000000000002</v>
      </c>
    </row>
    <row r="110" spans="1:5" x14ac:dyDescent="0.3">
      <c r="B110" t="s">
        <v>6</v>
      </c>
      <c r="C110">
        <v>12.2</v>
      </c>
      <c r="D110">
        <v>130</v>
      </c>
      <c r="E110">
        <f>C110*D110</f>
        <v>1586</v>
      </c>
    </row>
    <row r="111" spans="1:5" x14ac:dyDescent="0.3">
      <c r="B111" t="s">
        <v>7</v>
      </c>
      <c r="E111">
        <f>E110-E109</f>
        <v>-612.30000000000018</v>
      </c>
    </row>
    <row r="112" spans="1:5" x14ac:dyDescent="0.3">
      <c r="B112" t="s">
        <v>9</v>
      </c>
      <c r="E112" s="1">
        <f>E111/E109</f>
        <v>-0.27853341218214078</v>
      </c>
    </row>
    <row r="113" spans="2:16" x14ac:dyDescent="0.3">
      <c r="P113" t="s">
        <v>22</v>
      </c>
    </row>
    <row r="114" spans="2:16" x14ac:dyDescent="0.3">
      <c r="B114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박호영</dc:creator>
  <cp:lastModifiedBy>박 호영</cp:lastModifiedBy>
  <dcterms:created xsi:type="dcterms:W3CDTF">2025-05-28T08:53:24Z</dcterms:created>
  <dcterms:modified xsi:type="dcterms:W3CDTF">2025-05-28T15:33:46Z</dcterms:modified>
</cp:coreProperties>
</file>