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ovRI\Desktop\ZDOI\"/>
    </mc:Choice>
  </mc:AlternateContent>
  <xr:revisionPtr revIDLastSave="0" documentId="8_{EDD022C9-DEA2-47B6-9FAB-A9E979C52D2C}" xr6:coauthVersionLast="36" xr6:coauthVersionMax="36" xr10:uidLastSave="{00000000-0000-0000-0000-000000000000}"/>
  <bookViews>
    <workbookView xWindow="0" yWindow="0" windowWidth="24000" windowHeight="9225" xr2:uid="{EC790F88-6729-4E59-BEDA-57252FA1F52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5" i="2"/>
</calcChain>
</file>

<file path=xl/sharedStrings.xml><?xml version="1.0" encoding="utf-8"?>
<sst xmlns="http://schemas.openxmlformats.org/spreadsheetml/2006/main" count="8" uniqueCount="8">
  <si>
    <t>Средна възраст на пенсионерите с новоотпуснати лични пенсии</t>
  </si>
  <si>
    <t>Средна възраст на пенсионерите с лични пенсии</t>
  </si>
  <si>
    <t>Брой пенсионери с новоотпуснати лични пенсии през съответната година</t>
  </si>
  <si>
    <t>Година</t>
  </si>
  <si>
    <t>Работещи пенсионери към 31 декември на съответната година</t>
  </si>
  <si>
    <t>Брой пенсионери с лични пенсии към 31 декември на съответната година</t>
  </si>
  <si>
    <t>Брой пенсионери към 31 декември на съответнта година</t>
  </si>
  <si>
    <t>Статистическа информация за пенсионерите в периода 1989 - 2023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</si>
</sst>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л_в_._-;\-* #,##0.00\ _л_в_._-;_-* &quot;-&quot;??\ _л_в_._-;_-@_-"/>
    <numFmt numFmtId="164" formatCode="_-* #,##0\ _л_в_._-;\-* #,##0\ _л_в_._-;_-* &quot;-&quot;??\ _л_в_._-;_-@_-"/>
    <numFmt numFmtId="165" formatCode="#,##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/>
    <xf numFmtId="3" fontId="0" fillId="0" borderId="2" xfId="0" applyNumberFormat="1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3" fontId="0" fillId="0" borderId="3" xfId="0" applyNumberFormat="1" applyFill="1" applyBorder="1" applyAlignment="1">
      <alignment horizontal="center" vertical="center" wrapText="1"/>
    </xf>
    <xf numFmtId="3" fontId="0" fillId="0" borderId="3" xfId="0" applyNumberFormat="1" applyFont="1" applyFill="1" applyBorder="1" applyAlignment="1">
      <alignment horizontal="center" vertical="center" wrapText="1"/>
    </xf>
    <xf numFmtId="3" fontId="0" fillId="0" borderId="2" xfId="0" applyNumberFormat="1" applyFill="1" applyBorder="1"/>
    <xf numFmtId="164" fontId="0" fillId="0" borderId="2" xfId="1" applyNumberFormat="1" applyFont="1" applyFill="1" applyBorder="1" applyAlignment="1">
      <alignment horizontal="center" vertical="center" wrapText="1"/>
    </xf>
    <xf numFmtId="0" fontId="2" fillId="0" borderId="0" xfId="0" applyFont="1"/>
    <xf numFmtId="165" fontId="0" fillId="0" borderId="0" xfId="0" applyNumberFormat="1"/>
    <xf numFmtId="165" fontId="0" fillId="2" borderId="1" xfId="0" applyNumberFormat="1" applyFill="1" applyBorder="1" applyAlignment="1">
      <alignment horizontal="center" vertical="center" wrapText="1"/>
    </xf>
    <xf numFmtId="165" fontId="0" fillId="0" borderId="2" xfId="0" applyNumberFormat="1" applyBorder="1"/>
    <xf numFmtId="165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BBEC-DF68-49DE-A7CD-2771318FED2D}">
  <dimension ref="A1:G39"/>
  <sheetViews>
    <sheetView tabSelected="1" workbookViewId="0">
      <selection activeCell="A40" sqref="A40"/>
    </sheetView>
  </sheetViews>
  <sheetFormatPr defaultRowHeight="15" x14ac:dyDescent="0.25"/>
  <cols>
    <col min="1" max="1" width="9.5703125" customWidth="1"/>
    <col min="2" max="2" width="20.28515625" style="18" customWidth="1"/>
    <col min="3" max="3" width="14.7109375" style="18" customWidth="1"/>
    <col min="4" max="4" width="19.7109375" customWidth="1"/>
    <col min="5" max="5" width="17.5703125" customWidth="1"/>
    <col min="6" max="6" width="16" customWidth="1"/>
    <col min="7" max="7" width="13.42578125" customWidth="1"/>
  </cols>
  <sheetData>
    <row r="1" spans="1:7" x14ac:dyDescent="0.25">
      <c r="A1" s="17" t="s">
        <v>7</v>
      </c>
    </row>
    <row r="4" spans="1:7" ht="90" x14ac:dyDescent="0.25">
      <c r="A4" s="4" t="s">
        <v>3</v>
      </c>
      <c r="B4" s="19" t="s">
        <v>0</v>
      </c>
      <c r="C4" s="19" t="s">
        <v>1</v>
      </c>
      <c r="D4" s="5" t="s">
        <v>2</v>
      </c>
      <c r="E4" s="5" t="s">
        <v>5</v>
      </c>
      <c r="F4" s="5" t="s">
        <v>6</v>
      </c>
      <c r="G4" s="5" t="s">
        <v>4</v>
      </c>
    </row>
    <row r="5" spans="1:7" s="10" customFormat="1" x14ac:dyDescent="0.25">
      <c r="A5" s="8">
        <v>1989</v>
      </c>
      <c r="B5" s="20">
        <v>58.2</v>
      </c>
      <c r="C5" s="20">
        <v>65.8</v>
      </c>
      <c r="D5" s="2">
        <v>167571</v>
      </c>
      <c r="E5" s="11">
        <f>2307586-100586</f>
        <v>2207000</v>
      </c>
      <c r="F5" s="12">
        <v>2209019</v>
      </c>
      <c r="G5" s="16"/>
    </row>
    <row r="6" spans="1:7" s="10" customFormat="1" x14ac:dyDescent="0.25">
      <c r="A6" s="8">
        <v>1990</v>
      </c>
      <c r="B6" s="20">
        <v>57</v>
      </c>
      <c r="C6" s="20">
        <v>66.7</v>
      </c>
      <c r="D6" s="2">
        <v>186362</v>
      </c>
      <c r="E6" s="11">
        <v>2229666</v>
      </c>
      <c r="F6" s="12">
        <v>2273389</v>
      </c>
      <c r="G6" s="9"/>
    </row>
    <row r="7" spans="1:7" s="10" customFormat="1" x14ac:dyDescent="0.25">
      <c r="A7" s="8">
        <v>1991</v>
      </c>
      <c r="B7" s="20">
        <v>56.9</v>
      </c>
      <c r="C7" s="20">
        <v>65.3</v>
      </c>
      <c r="D7" s="2">
        <v>254434</v>
      </c>
      <c r="E7" s="11">
        <v>2254537</v>
      </c>
      <c r="F7" s="12">
        <v>2374418</v>
      </c>
      <c r="G7" s="9"/>
    </row>
    <row r="8" spans="1:7" s="10" customFormat="1" x14ac:dyDescent="0.25">
      <c r="A8" s="8">
        <v>1992</v>
      </c>
      <c r="B8" s="20">
        <v>55.9</v>
      </c>
      <c r="C8" s="20">
        <v>66.099999999999994</v>
      </c>
      <c r="D8" s="2">
        <v>203968</v>
      </c>
      <c r="E8" s="11">
        <v>2334179</v>
      </c>
      <c r="F8" s="12">
        <v>2443309</v>
      </c>
      <c r="G8" s="9"/>
    </row>
    <row r="9" spans="1:7" s="10" customFormat="1" x14ac:dyDescent="0.25">
      <c r="A9" s="8">
        <v>1993</v>
      </c>
      <c r="B9" s="20">
        <v>56.9</v>
      </c>
      <c r="C9" s="20">
        <v>65.3</v>
      </c>
      <c r="D9" s="2">
        <v>136630</v>
      </c>
      <c r="E9" s="11">
        <v>2334864</v>
      </c>
      <c r="F9" s="12">
        <v>2439797</v>
      </c>
      <c r="G9" s="9"/>
    </row>
    <row r="10" spans="1:7" x14ac:dyDescent="0.25">
      <c r="A10" s="6">
        <v>1994</v>
      </c>
      <c r="B10" s="20">
        <v>56.9</v>
      </c>
      <c r="C10" s="20">
        <v>65.599999999999994</v>
      </c>
      <c r="D10" s="15">
        <v>111667</v>
      </c>
      <c r="E10" s="11">
        <v>2314440</v>
      </c>
      <c r="F10" s="12">
        <v>2423702</v>
      </c>
      <c r="G10" s="1"/>
    </row>
    <row r="11" spans="1:7" x14ac:dyDescent="0.25">
      <c r="A11" s="6">
        <v>1995</v>
      </c>
      <c r="B11" s="20">
        <v>56.9</v>
      </c>
      <c r="C11" s="20">
        <v>65.8</v>
      </c>
      <c r="D11" s="15">
        <v>125190</v>
      </c>
      <c r="E11" s="11">
        <v>2297057</v>
      </c>
      <c r="F11" s="12">
        <v>2409237</v>
      </c>
      <c r="G11" s="1"/>
    </row>
    <row r="12" spans="1:7" x14ac:dyDescent="0.25">
      <c r="A12" s="6">
        <v>1996</v>
      </c>
      <c r="B12" s="20">
        <v>56.5</v>
      </c>
      <c r="C12" s="20">
        <v>66</v>
      </c>
      <c r="D12" s="15">
        <v>114475</v>
      </c>
      <c r="E12" s="11">
        <v>2266349</v>
      </c>
      <c r="F12" s="12">
        <v>2381128</v>
      </c>
      <c r="G12" s="1"/>
    </row>
    <row r="13" spans="1:7" x14ac:dyDescent="0.25">
      <c r="A13" s="6">
        <v>1997</v>
      </c>
      <c r="B13" s="20">
        <v>56.3</v>
      </c>
      <c r="C13" s="20">
        <v>66.099999999999994</v>
      </c>
      <c r="D13" s="15">
        <v>148886</v>
      </c>
      <c r="E13" s="11">
        <v>2267661</v>
      </c>
      <c r="F13" s="12">
        <v>2391763</v>
      </c>
      <c r="G13" s="1"/>
    </row>
    <row r="14" spans="1:7" x14ac:dyDescent="0.25">
      <c r="A14" s="6">
        <v>1998</v>
      </c>
      <c r="B14" s="20">
        <v>56.5</v>
      </c>
      <c r="C14" s="20">
        <v>66.2</v>
      </c>
      <c r="D14" s="15">
        <v>136223</v>
      </c>
      <c r="E14" s="11">
        <v>2256440</v>
      </c>
      <c r="F14" s="12">
        <v>2387341</v>
      </c>
      <c r="G14" s="1"/>
    </row>
    <row r="15" spans="1:7" x14ac:dyDescent="0.25">
      <c r="A15" s="6">
        <v>1999</v>
      </c>
      <c r="B15" s="20">
        <v>57.3</v>
      </c>
      <c r="C15" s="20">
        <v>66.3</v>
      </c>
      <c r="D15" s="15">
        <v>147167</v>
      </c>
      <c r="E15" s="11">
        <v>2258513</v>
      </c>
      <c r="F15" s="12">
        <v>2380619</v>
      </c>
      <c r="G15" s="1"/>
    </row>
    <row r="16" spans="1:7" x14ac:dyDescent="0.25">
      <c r="A16" s="6">
        <v>2000</v>
      </c>
      <c r="B16" s="20">
        <v>53.5</v>
      </c>
      <c r="C16" s="20">
        <v>66.900000000000006</v>
      </c>
      <c r="D16" s="15">
        <v>137997</v>
      </c>
      <c r="E16" s="11">
        <f>2243728+14532</f>
        <v>2258260</v>
      </c>
      <c r="F16" s="12">
        <v>2375149</v>
      </c>
      <c r="G16" s="1"/>
    </row>
    <row r="17" spans="1:7" x14ac:dyDescent="0.25">
      <c r="A17" s="6">
        <v>2001</v>
      </c>
      <c r="B17" s="20">
        <v>52.5</v>
      </c>
      <c r="C17" s="20">
        <v>67.099999999999994</v>
      </c>
      <c r="D17" s="15">
        <v>81275</v>
      </c>
      <c r="E17" s="11">
        <f>2230751+13416</f>
        <v>2244167</v>
      </c>
      <c r="F17" s="12">
        <v>2369990</v>
      </c>
      <c r="G17" s="2"/>
    </row>
    <row r="18" spans="1:7" x14ac:dyDescent="0.25">
      <c r="A18" s="6">
        <v>2002</v>
      </c>
      <c r="B18" s="20">
        <v>51.5</v>
      </c>
      <c r="C18" s="20">
        <v>67.150000000000006</v>
      </c>
      <c r="D18" s="15">
        <v>77016</v>
      </c>
      <c r="E18" s="11">
        <v>2217163</v>
      </c>
      <c r="F18" s="12">
        <v>2344195</v>
      </c>
      <c r="G18" s="2"/>
    </row>
    <row r="19" spans="1:7" x14ac:dyDescent="0.25">
      <c r="A19" s="6">
        <v>2003</v>
      </c>
      <c r="B19" s="20">
        <v>52.5</v>
      </c>
      <c r="C19" s="20">
        <v>67.2</v>
      </c>
      <c r="D19" s="15">
        <v>87214</v>
      </c>
      <c r="E19" s="11">
        <v>2202726</v>
      </c>
      <c r="F19" s="12">
        <v>2330760</v>
      </c>
      <c r="G19" s="2"/>
    </row>
    <row r="20" spans="1:7" x14ac:dyDescent="0.25">
      <c r="A20" s="6">
        <v>2004</v>
      </c>
      <c r="B20" s="20">
        <v>52.3</v>
      </c>
      <c r="C20" s="20">
        <v>66.900000000000006</v>
      </c>
      <c r="D20" s="2">
        <v>90600</v>
      </c>
      <c r="E20" s="11">
        <v>2193305</v>
      </c>
      <c r="F20" s="12">
        <v>2320444</v>
      </c>
      <c r="G20" s="2"/>
    </row>
    <row r="21" spans="1:7" x14ac:dyDescent="0.25">
      <c r="A21" s="6">
        <v>2005</v>
      </c>
      <c r="B21" s="20">
        <v>53.6</v>
      </c>
      <c r="C21" s="20">
        <v>67.41</v>
      </c>
      <c r="D21" s="2">
        <v>83814</v>
      </c>
      <c r="E21" s="11">
        <v>2129001</v>
      </c>
      <c r="F21" s="12">
        <v>2301669</v>
      </c>
      <c r="G21" s="2"/>
    </row>
    <row r="22" spans="1:7" x14ac:dyDescent="0.25">
      <c r="A22" s="6">
        <v>2006</v>
      </c>
      <c r="B22" s="20">
        <v>54.9</v>
      </c>
      <c r="C22" s="20">
        <v>67.67</v>
      </c>
      <c r="D22" s="2">
        <v>79002</v>
      </c>
      <c r="E22" s="11">
        <v>2144363</v>
      </c>
      <c r="F22" s="12">
        <v>2271192</v>
      </c>
      <c r="G22" s="2"/>
    </row>
    <row r="23" spans="1:7" x14ac:dyDescent="0.25">
      <c r="A23" s="6">
        <v>2007</v>
      </c>
      <c r="B23" s="20">
        <v>55.9</v>
      </c>
      <c r="C23" s="20">
        <v>67.989999999999995</v>
      </c>
      <c r="D23" s="2">
        <v>72792</v>
      </c>
      <c r="E23" s="11">
        <v>2108341</v>
      </c>
      <c r="F23" s="12">
        <v>2233697</v>
      </c>
      <c r="G23" s="2"/>
    </row>
    <row r="24" spans="1:7" x14ac:dyDescent="0.25">
      <c r="A24" s="6">
        <v>2008</v>
      </c>
      <c r="B24" s="20">
        <v>56.1</v>
      </c>
      <c r="C24" s="20">
        <v>68.27</v>
      </c>
      <c r="D24" s="2">
        <v>70690</v>
      </c>
      <c r="E24" s="11">
        <v>2075027</v>
      </c>
      <c r="F24" s="12">
        <v>2200595</v>
      </c>
      <c r="G24" s="2">
        <v>249221</v>
      </c>
    </row>
    <row r="25" spans="1:7" x14ac:dyDescent="0.25">
      <c r="A25" s="6">
        <v>2009</v>
      </c>
      <c r="B25" s="20">
        <v>56.2</v>
      </c>
      <c r="C25" s="20">
        <v>68.430000000000007</v>
      </c>
      <c r="D25" s="2">
        <v>82752</v>
      </c>
      <c r="E25" s="11">
        <v>2063457</v>
      </c>
      <c r="F25" s="12">
        <v>2189131</v>
      </c>
      <c r="G25" s="2">
        <v>234366</v>
      </c>
    </row>
    <row r="26" spans="1:7" x14ac:dyDescent="0.25">
      <c r="A26" s="6">
        <v>2010</v>
      </c>
      <c r="B26" s="20">
        <v>57</v>
      </c>
      <c r="C26" s="20">
        <v>68.5</v>
      </c>
      <c r="D26" s="2">
        <v>97915</v>
      </c>
      <c r="E26" s="11">
        <v>2068711</v>
      </c>
      <c r="F26" s="12">
        <v>2194274</v>
      </c>
      <c r="G26" s="2">
        <v>230258</v>
      </c>
    </row>
    <row r="27" spans="1:7" x14ac:dyDescent="0.25">
      <c r="A27" s="6">
        <v>2011</v>
      </c>
      <c r="B27" s="20">
        <v>56.9</v>
      </c>
      <c r="C27" s="20">
        <v>68.599999999999994</v>
      </c>
      <c r="D27" s="2">
        <v>92842</v>
      </c>
      <c r="E27" s="11">
        <v>2074098</v>
      </c>
      <c r="F27" s="12">
        <v>2198857</v>
      </c>
      <c r="G27" s="2">
        <v>237163</v>
      </c>
    </row>
    <row r="28" spans="1:7" x14ac:dyDescent="0.25">
      <c r="A28" s="6">
        <v>2012</v>
      </c>
      <c r="B28" s="20">
        <v>56.2</v>
      </c>
      <c r="C28" s="20">
        <v>68.83</v>
      </c>
      <c r="D28" s="2">
        <v>76210</v>
      </c>
      <c r="E28" s="11">
        <v>2083587</v>
      </c>
      <c r="F28" s="12">
        <v>2208446</v>
      </c>
      <c r="G28" s="2">
        <v>236909</v>
      </c>
    </row>
    <row r="29" spans="1:7" x14ac:dyDescent="0.25">
      <c r="A29" s="6">
        <v>2013</v>
      </c>
      <c r="B29" s="20">
        <v>56.2</v>
      </c>
      <c r="C29" s="20">
        <v>69.02</v>
      </c>
      <c r="D29" s="2">
        <v>71531</v>
      </c>
      <c r="E29" s="11">
        <v>2064851</v>
      </c>
      <c r="F29" s="12">
        <v>2186570</v>
      </c>
      <c r="G29" s="2">
        <v>237901</v>
      </c>
    </row>
    <row r="30" spans="1:7" x14ac:dyDescent="0.25">
      <c r="A30" s="6">
        <v>2014</v>
      </c>
      <c r="B30" s="20">
        <v>57.6</v>
      </c>
      <c r="C30" s="20">
        <v>69.14</v>
      </c>
      <c r="D30" s="2">
        <v>90488</v>
      </c>
      <c r="E30" s="11">
        <v>2064300</v>
      </c>
      <c r="F30" s="12">
        <v>2179989</v>
      </c>
      <c r="G30" s="2">
        <v>245084</v>
      </c>
    </row>
    <row r="31" spans="1:7" x14ac:dyDescent="0.25">
      <c r="A31" s="6">
        <v>2015</v>
      </c>
      <c r="B31" s="20">
        <v>57.97</v>
      </c>
      <c r="C31" s="20">
        <v>69.23</v>
      </c>
      <c r="D31" s="2">
        <v>95666</v>
      </c>
      <c r="E31" s="11">
        <v>2066931</v>
      </c>
      <c r="F31" s="12">
        <v>2178123</v>
      </c>
      <c r="G31" s="2">
        <v>260729</v>
      </c>
    </row>
    <row r="32" spans="1:7" x14ac:dyDescent="0.25">
      <c r="A32" s="6">
        <v>2016</v>
      </c>
      <c r="B32" s="20">
        <v>57.76</v>
      </c>
      <c r="C32" s="20">
        <v>69.349999999999994</v>
      </c>
      <c r="D32" s="2">
        <v>90493</v>
      </c>
      <c r="E32" s="11">
        <v>2069353</v>
      </c>
      <c r="F32" s="12">
        <v>2181356</v>
      </c>
      <c r="G32" s="2">
        <v>276613</v>
      </c>
    </row>
    <row r="33" spans="1:7" x14ac:dyDescent="0.25">
      <c r="A33" s="6">
        <v>2017</v>
      </c>
      <c r="B33" s="20">
        <v>58.3</v>
      </c>
      <c r="C33" s="20">
        <v>69.5</v>
      </c>
      <c r="D33" s="2">
        <v>83541</v>
      </c>
      <c r="E33" s="11">
        <v>2059464</v>
      </c>
      <c r="F33" s="12">
        <v>2169237</v>
      </c>
      <c r="G33" s="2">
        <v>291341</v>
      </c>
    </row>
    <row r="34" spans="1:7" x14ac:dyDescent="0.25">
      <c r="A34" s="6">
        <v>2018</v>
      </c>
      <c r="B34" s="20">
        <v>58.5</v>
      </c>
      <c r="C34" s="20">
        <v>69.69</v>
      </c>
      <c r="D34" s="2">
        <v>82247</v>
      </c>
      <c r="E34" s="11">
        <v>2049828</v>
      </c>
      <c r="F34" s="12">
        <v>2158047</v>
      </c>
      <c r="G34" s="2">
        <v>320612</v>
      </c>
    </row>
    <row r="35" spans="1:7" x14ac:dyDescent="0.25">
      <c r="A35" s="6">
        <v>2019</v>
      </c>
      <c r="B35" s="20">
        <v>59.1</v>
      </c>
      <c r="C35" s="20">
        <v>69.951999999999998</v>
      </c>
      <c r="D35" s="2">
        <v>76919</v>
      </c>
      <c r="E35" s="11">
        <v>2028484</v>
      </c>
      <c r="F35" s="12">
        <v>2135836</v>
      </c>
      <c r="G35" s="2">
        <v>339517</v>
      </c>
    </row>
    <row r="36" spans="1:7" x14ac:dyDescent="0.25">
      <c r="A36" s="6">
        <v>2020</v>
      </c>
      <c r="B36" s="20">
        <v>59.3</v>
      </c>
      <c r="C36" s="20">
        <v>70.216999999999999</v>
      </c>
      <c r="D36" s="2">
        <v>72884</v>
      </c>
      <c r="E36" s="11">
        <v>2006496</v>
      </c>
      <c r="F36" s="12">
        <v>2112916</v>
      </c>
      <c r="G36" s="2">
        <v>314733</v>
      </c>
    </row>
    <row r="37" spans="1:7" x14ac:dyDescent="0.25">
      <c r="A37" s="6">
        <v>2021</v>
      </c>
      <c r="B37" s="20">
        <v>59.71</v>
      </c>
      <c r="C37" s="20">
        <v>70.308999999999997</v>
      </c>
      <c r="D37" s="2">
        <v>72936</v>
      </c>
      <c r="E37" s="11">
        <v>1948852</v>
      </c>
      <c r="F37" s="12">
        <v>2056289</v>
      </c>
      <c r="G37" s="2">
        <v>322302</v>
      </c>
    </row>
    <row r="38" spans="1:7" x14ac:dyDescent="0.25">
      <c r="A38" s="6">
        <v>2022</v>
      </c>
      <c r="B38" s="20">
        <v>59.625899964387003</v>
      </c>
      <c r="C38" s="20">
        <v>70.393000000000001</v>
      </c>
      <c r="D38" s="2">
        <v>81431</v>
      </c>
      <c r="E38" s="11">
        <v>1921612</v>
      </c>
      <c r="F38" s="12">
        <v>2030318</v>
      </c>
      <c r="G38" s="2">
        <v>332429</v>
      </c>
    </row>
    <row r="39" spans="1:7" x14ac:dyDescent="0.25">
      <c r="A39" s="7">
        <v>2023</v>
      </c>
      <c r="B39" s="21">
        <v>59.205766919616799</v>
      </c>
      <c r="C39" s="21">
        <v>70.540999999999997</v>
      </c>
      <c r="D39" s="3">
        <v>87369</v>
      </c>
      <c r="E39" s="13">
        <v>1929890</v>
      </c>
      <c r="F39" s="14">
        <v>2037336</v>
      </c>
      <c r="G39" s="3">
        <v>349168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Илияна С. Бояджиева</dc:creator>
  <cp:lastModifiedBy>Радослав И. Александров</cp:lastModifiedBy>
  <dcterms:created xsi:type="dcterms:W3CDTF">2024-09-18T10:55:18Z</dcterms:created>
  <dcterms:modified xsi:type="dcterms:W3CDTF">2024-09-25T10:19:53Z</dcterms:modified>
</cp:coreProperties>
</file>