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2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v.Mat" sheetId="1" state="visible" r:id="rId2"/>
    <sheet name="Gaussian" sheetId="2" state="visible" r:id="rId3"/>
    <sheet name="ランダム" sheetId="3" state="visible" r:id="rId4"/>
    <sheet name="44-エッジ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<sst xmlns="http://schemas.openxmlformats.org/spreadsheetml/2006/main" count="9" uniqueCount="9">
  <si>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(0, 0)</t>
  </si>
  <si>
    <t xml:space="preserve">(0,1)</t>
  </si>
  <si>
    <t xml:space="preserve">(0,
cols-1)</t>
  </si>
  <si>
    <t xml:space="preserve">(1, 0)</t>
  </si>
  <si>
    <t xml:space="preserve">(1, 1)</t>
  </si>
  <si>
    <t xml:space="preserve">(1,
cols-1)</t>
  </si>
  <si>
    <t xml:space="preserve">(rows-1, 0)</t>
  </si>
  <si>
    <t xml:space="preserve">(rows-1, 1)</t>
  </si>
  <si>
    <t xml:space="preserve">(rows-1, cols-1)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</si>
</sst>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_ "/>
    <numFmt numFmtId="166" formatCode="0.0_ "/>
    <numFmt numFmtId="167" formatCode="0.0"/>
    <numFmt numFmtId="168" formatCode="General"/>
  </numFmts>
  <fonts count="13">
    <font>
      <sz val="11"/>
      <color rgb="FF000000"/>
      <name val="ＭＳ Ｐゴシック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メイリオ"/>
      <family val="3"/>
      <charset val="1"/>
    </font>
    <font>
      <sz val="20"/>
      <color rgb="FF000000"/>
      <name val="Meiryo UI"/>
      <family val="0"/>
      <charset val="128"/>
    </font>
    <font>
      <sz val="20"/>
      <color rgb="FF000000"/>
      <name val="Arial Unicode MS"/>
      <family val="0"/>
      <charset val="128"/>
    </font>
    <font>
      <sz val="10"/>
      <name val="游ゴシック"/>
      <family val="2"/>
    </font>
    <font>
      <sz val="11"/>
      <color rgb="FFFFFFFF"/>
      <name val="ＭＳ Ｐゴシック"/>
      <family val="2"/>
      <charset val="1"/>
    </font>
    <font>
      <sz val="10"/>
      <color rgb="FF000000"/>
      <name val="ＭＳ Ｐゴシック"/>
      <family val="2"/>
      <charset val="1"/>
    </font>
    <font>
      <sz val="10"/>
      <color rgb="FFFFFFFF"/>
      <name val="メイリオ"/>
      <family val="3"/>
      <charset val="1"/>
    </font>
    <font>
      <sz val="10"/>
      <color rgb="FF000000"/>
      <name val="メイリオ"/>
      <family val="3"/>
      <charset val="1"/>
    </font>
    <font>
      <b val="true"/>
      <sz val="10"/>
      <name val="メイリオ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111111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2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Gaussian!$B$2</c:f>
              <c:strCache>
                <c:ptCount val="1"/>
                <c:pt idx="0">
                  <c:v>0.5 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Gaussian!$A$3:$A$43</c:f>
              <c:strCache>
                <c:ptCount val="41"/>
                <c:pt idx="0">
                  <c:v>-2.000 </c:v>
                </c:pt>
                <c:pt idx="1">
                  <c:v>-1.900 </c:v>
                </c:pt>
                <c:pt idx="2">
                  <c:v>-1.800 </c:v>
                </c:pt>
                <c:pt idx="3">
                  <c:v>-1.700 </c:v>
                </c:pt>
                <c:pt idx="4">
                  <c:v>-1.600 </c:v>
                </c:pt>
                <c:pt idx="5">
                  <c:v>-1.500 </c:v>
                </c:pt>
                <c:pt idx="6">
                  <c:v>-1.400 </c:v>
                </c:pt>
                <c:pt idx="7">
                  <c:v>-1.300 </c:v>
                </c:pt>
                <c:pt idx="8">
                  <c:v>-1.200 </c:v>
                </c:pt>
                <c:pt idx="9">
                  <c:v>-1.100 </c:v>
                </c:pt>
                <c:pt idx="10">
                  <c:v>-1.000 </c:v>
                </c:pt>
                <c:pt idx="11">
                  <c:v>-0.900 </c:v>
                </c:pt>
                <c:pt idx="12">
                  <c:v>-0.800 </c:v>
                </c:pt>
                <c:pt idx="13">
                  <c:v>-0.700 </c:v>
                </c:pt>
                <c:pt idx="14">
                  <c:v>-0.600 </c:v>
                </c:pt>
                <c:pt idx="15">
                  <c:v>-0.500 </c:v>
                </c:pt>
                <c:pt idx="16">
                  <c:v>-0.400 </c:v>
                </c:pt>
                <c:pt idx="17">
                  <c:v>-0.300 </c:v>
                </c:pt>
                <c:pt idx="18">
                  <c:v>-0.200 </c:v>
                </c:pt>
                <c:pt idx="19">
                  <c:v>-0.100 </c:v>
                </c:pt>
                <c:pt idx="20">
                  <c:v>0.000 </c:v>
                </c:pt>
                <c:pt idx="21">
                  <c:v>0.100 </c:v>
                </c:pt>
                <c:pt idx="22">
                  <c:v>0.200 </c:v>
                </c:pt>
                <c:pt idx="23">
                  <c:v>0.300 </c:v>
                </c:pt>
                <c:pt idx="24">
                  <c:v>0.400 </c:v>
                </c:pt>
                <c:pt idx="25">
                  <c:v>0.500 </c:v>
                </c:pt>
                <c:pt idx="26">
                  <c:v>0.600 </c:v>
                </c:pt>
                <c:pt idx="27">
                  <c:v>0.700 </c:v>
                </c:pt>
                <c:pt idx="28">
                  <c:v>0.800 </c:v>
                </c:pt>
                <c:pt idx="29">
                  <c:v>0.900 </c:v>
                </c:pt>
                <c:pt idx="30">
                  <c:v>1.000 </c:v>
                </c:pt>
                <c:pt idx="31">
                  <c:v>1.100 </c:v>
                </c:pt>
                <c:pt idx="32">
                  <c:v>1.200 </c:v>
                </c:pt>
                <c:pt idx="33">
                  <c:v>1.300 </c:v>
                </c:pt>
                <c:pt idx="34">
                  <c:v>1.400 </c:v>
                </c:pt>
                <c:pt idx="35">
                  <c:v>1.500 </c:v>
                </c:pt>
                <c:pt idx="36">
                  <c:v>1.600 </c:v>
                </c:pt>
                <c:pt idx="37">
                  <c:v>1.700 </c:v>
                </c:pt>
                <c:pt idx="38">
                  <c:v>1.800 </c:v>
                </c:pt>
                <c:pt idx="39">
                  <c:v>1.900 </c:v>
                </c:pt>
                <c:pt idx="40">
                  <c:v>2.000 </c:v>
                </c:pt>
              </c:strCache>
            </c:strRef>
          </c:cat>
          <c:val>
            <c:numRef>
              <c:f>Gaussian!$B$3:$B$43</c:f>
              <c:numCache>
                <c:formatCode>General</c:formatCode>
                <c:ptCount val="41"/>
                <c:pt idx="0">
                  <c:v>0.000267660451529771</c:v>
                </c:pt>
                <c:pt idx="1">
                  <c:v>0.000583893851582921</c:v>
                </c:pt>
                <c:pt idx="2">
                  <c:v>0.00122380386022754</c:v>
                </c:pt>
                <c:pt idx="3">
                  <c:v>0.00246443833694604</c:v>
                </c:pt>
                <c:pt idx="4">
                  <c:v>0.00476817640292968</c:v>
                </c:pt>
                <c:pt idx="5">
                  <c:v>0.00886369682387602</c:v>
                </c:pt>
                <c:pt idx="6">
                  <c:v>0.0158309031659599</c:v>
                </c:pt>
                <c:pt idx="7">
                  <c:v>0.0271659384673712</c:v>
                </c:pt>
                <c:pt idx="8">
                  <c:v>0.0447890605896858</c:v>
                </c:pt>
                <c:pt idx="9">
                  <c:v>0.0709491856924628</c:v>
                </c:pt>
                <c:pt idx="10">
                  <c:v>0.107981933026376</c:v>
                </c:pt>
                <c:pt idx="11">
                  <c:v>0.157900316601788</c:v>
                </c:pt>
                <c:pt idx="12">
                  <c:v>0.221841669358911</c:v>
                </c:pt>
                <c:pt idx="13">
                  <c:v>0.29945493127149</c:v>
                </c:pt>
                <c:pt idx="14">
                  <c:v>0.388372109966426</c:v>
                </c:pt>
                <c:pt idx="15">
                  <c:v>0.483941449038287</c:v>
                </c:pt>
                <c:pt idx="16">
                  <c:v>0.579383105522965</c:v>
                </c:pt>
                <c:pt idx="17">
                  <c:v>0.666449205783599</c:v>
                </c:pt>
                <c:pt idx="18">
                  <c:v>0.736540280606647</c:v>
                </c:pt>
                <c:pt idx="19">
                  <c:v>0.782085387950912</c:v>
                </c:pt>
                <c:pt idx="20">
                  <c:v>0.797884560802865</c:v>
                </c:pt>
                <c:pt idx="21">
                  <c:v>0.782085387950912</c:v>
                </c:pt>
                <c:pt idx="22">
                  <c:v>0.736540280606647</c:v>
                </c:pt>
                <c:pt idx="23">
                  <c:v>0.666449205783599</c:v>
                </c:pt>
                <c:pt idx="24">
                  <c:v>0.579383105522965</c:v>
                </c:pt>
                <c:pt idx="25">
                  <c:v>0.483941449038287</c:v>
                </c:pt>
                <c:pt idx="26">
                  <c:v>0.388372109966426</c:v>
                </c:pt>
                <c:pt idx="27">
                  <c:v>0.29945493127149</c:v>
                </c:pt>
                <c:pt idx="28">
                  <c:v>0.221841669358911</c:v>
                </c:pt>
                <c:pt idx="29">
                  <c:v>0.157900316601788</c:v>
                </c:pt>
                <c:pt idx="30">
                  <c:v>0.107981933026376</c:v>
                </c:pt>
                <c:pt idx="31">
                  <c:v>0.0709491856924628</c:v>
                </c:pt>
                <c:pt idx="32">
                  <c:v>0.0447890605896858</c:v>
                </c:pt>
                <c:pt idx="33">
                  <c:v>0.0271659384673712</c:v>
                </c:pt>
                <c:pt idx="34">
                  <c:v>0.0158309031659599</c:v>
                </c:pt>
                <c:pt idx="35">
                  <c:v>0.00886369682387602</c:v>
                </c:pt>
                <c:pt idx="36">
                  <c:v>0.00476817640292968</c:v>
                </c:pt>
                <c:pt idx="37">
                  <c:v>0.00246443833694604</c:v>
                </c:pt>
                <c:pt idx="38">
                  <c:v>0.00122380386022754</c:v>
                </c:pt>
                <c:pt idx="39">
                  <c:v>0.000583893851582921</c:v>
                </c:pt>
                <c:pt idx="40">
                  <c:v>0.000267660451529771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Gaussian!$C$2</c:f>
              <c:strCache>
                <c:ptCount val="1"/>
                <c:pt idx="0">
                  <c:v>1.0 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custDash>
                <a:ds d="197000" sp="127000"/>
              </a:custDash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Gaussian!$A$3:$A$43</c:f>
              <c:strCache>
                <c:ptCount val="41"/>
                <c:pt idx="0">
                  <c:v>-2.000 </c:v>
                </c:pt>
                <c:pt idx="1">
                  <c:v>-1.900 </c:v>
                </c:pt>
                <c:pt idx="2">
                  <c:v>-1.800 </c:v>
                </c:pt>
                <c:pt idx="3">
                  <c:v>-1.700 </c:v>
                </c:pt>
                <c:pt idx="4">
                  <c:v>-1.600 </c:v>
                </c:pt>
                <c:pt idx="5">
                  <c:v>-1.500 </c:v>
                </c:pt>
                <c:pt idx="6">
                  <c:v>-1.400 </c:v>
                </c:pt>
                <c:pt idx="7">
                  <c:v>-1.300 </c:v>
                </c:pt>
                <c:pt idx="8">
                  <c:v>-1.200 </c:v>
                </c:pt>
                <c:pt idx="9">
                  <c:v>-1.100 </c:v>
                </c:pt>
                <c:pt idx="10">
                  <c:v>-1.000 </c:v>
                </c:pt>
                <c:pt idx="11">
                  <c:v>-0.900 </c:v>
                </c:pt>
                <c:pt idx="12">
                  <c:v>-0.800 </c:v>
                </c:pt>
                <c:pt idx="13">
                  <c:v>-0.700 </c:v>
                </c:pt>
                <c:pt idx="14">
                  <c:v>-0.600 </c:v>
                </c:pt>
                <c:pt idx="15">
                  <c:v>-0.500 </c:v>
                </c:pt>
                <c:pt idx="16">
                  <c:v>-0.400 </c:v>
                </c:pt>
                <c:pt idx="17">
                  <c:v>-0.300 </c:v>
                </c:pt>
                <c:pt idx="18">
                  <c:v>-0.200 </c:v>
                </c:pt>
                <c:pt idx="19">
                  <c:v>-0.100 </c:v>
                </c:pt>
                <c:pt idx="20">
                  <c:v>0.000 </c:v>
                </c:pt>
                <c:pt idx="21">
                  <c:v>0.100 </c:v>
                </c:pt>
                <c:pt idx="22">
                  <c:v>0.200 </c:v>
                </c:pt>
                <c:pt idx="23">
                  <c:v>0.300 </c:v>
                </c:pt>
                <c:pt idx="24">
                  <c:v>0.400 </c:v>
                </c:pt>
                <c:pt idx="25">
                  <c:v>0.500 </c:v>
                </c:pt>
                <c:pt idx="26">
                  <c:v>0.600 </c:v>
                </c:pt>
                <c:pt idx="27">
                  <c:v>0.700 </c:v>
                </c:pt>
                <c:pt idx="28">
                  <c:v>0.800 </c:v>
                </c:pt>
                <c:pt idx="29">
                  <c:v>0.900 </c:v>
                </c:pt>
                <c:pt idx="30">
                  <c:v>1.000 </c:v>
                </c:pt>
                <c:pt idx="31">
                  <c:v>1.100 </c:v>
                </c:pt>
                <c:pt idx="32">
                  <c:v>1.200 </c:v>
                </c:pt>
                <c:pt idx="33">
                  <c:v>1.300 </c:v>
                </c:pt>
                <c:pt idx="34">
                  <c:v>1.400 </c:v>
                </c:pt>
                <c:pt idx="35">
                  <c:v>1.500 </c:v>
                </c:pt>
                <c:pt idx="36">
                  <c:v>1.600 </c:v>
                </c:pt>
                <c:pt idx="37">
                  <c:v>1.700 </c:v>
                </c:pt>
                <c:pt idx="38">
                  <c:v>1.800 </c:v>
                </c:pt>
                <c:pt idx="39">
                  <c:v>1.900 </c:v>
                </c:pt>
                <c:pt idx="40">
                  <c:v>2.000 </c:v>
                </c:pt>
              </c:strCache>
            </c:strRef>
          </c:cat>
          <c:val>
            <c:numRef>
              <c:f>Gaussian!$C$3:$C$43</c:f>
              <c:numCache>
                <c:formatCode>General</c:formatCode>
                <c:ptCount val="41"/>
                <c:pt idx="0">
                  <c:v>0.0539909665131881</c:v>
                </c:pt>
                <c:pt idx="1">
                  <c:v>0.0656158147746766</c:v>
                </c:pt>
                <c:pt idx="2">
                  <c:v>0.0789501583008942</c:v>
                </c:pt>
                <c:pt idx="3">
                  <c:v>0.0940490773768869</c:v>
                </c:pt>
                <c:pt idx="4">
                  <c:v>0.110920834679456</c:v>
                </c:pt>
                <c:pt idx="5">
                  <c:v>0.129517595665892</c:v>
                </c:pt>
                <c:pt idx="6">
                  <c:v>0.149727465635745</c:v>
                </c:pt>
                <c:pt idx="7">
                  <c:v>0.171368592047807</c:v>
                </c:pt>
                <c:pt idx="8">
                  <c:v>0.194186054983213</c:v>
                </c:pt>
                <c:pt idx="9">
                  <c:v>0.21785217703255</c:v>
                </c:pt>
                <c:pt idx="10">
                  <c:v>0.241970724519143</c:v>
                </c:pt>
                <c:pt idx="11">
                  <c:v>0.266085249898755</c:v>
                </c:pt>
                <c:pt idx="12">
                  <c:v>0.289691552761483</c:v>
                </c:pt>
                <c:pt idx="13">
                  <c:v>0.312253933366761</c:v>
                </c:pt>
                <c:pt idx="14">
                  <c:v>0.3332246028918</c:v>
                </c:pt>
                <c:pt idx="15">
                  <c:v>0.3520653267643</c:v>
                </c:pt>
                <c:pt idx="16">
                  <c:v>0.368270140303323</c:v>
                </c:pt>
                <c:pt idx="17">
                  <c:v>0.381387815460524</c:v>
                </c:pt>
                <c:pt idx="18">
                  <c:v>0.391042693975456</c:v>
                </c:pt>
                <c:pt idx="19">
                  <c:v>0.396952547477012</c:v>
                </c:pt>
                <c:pt idx="20">
                  <c:v>0.398942280401433</c:v>
                </c:pt>
                <c:pt idx="21">
                  <c:v>0.396952547477012</c:v>
                </c:pt>
                <c:pt idx="22">
                  <c:v>0.391042693975456</c:v>
                </c:pt>
                <c:pt idx="23">
                  <c:v>0.381387815460524</c:v>
                </c:pt>
                <c:pt idx="24">
                  <c:v>0.368270140303323</c:v>
                </c:pt>
                <c:pt idx="25">
                  <c:v>0.3520653267643</c:v>
                </c:pt>
                <c:pt idx="26">
                  <c:v>0.3332246028918</c:v>
                </c:pt>
                <c:pt idx="27">
                  <c:v>0.312253933366761</c:v>
                </c:pt>
                <c:pt idx="28">
                  <c:v>0.289691552761483</c:v>
                </c:pt>
                <c:pt idx="29">
                  <c:v>0.266085249898755</c:v>
                </c:pt>
                <c:pt idx="30">
                  <c:v>0.241970724519143</c:v>
                </c:pt>
                <c:pt idx="31">
                  <c:v>0.21785217703255</c:v>
                </c:pt>
                <c:pt idx="32">
                  <c:v>0.194186054983213</c:v>
                </c:pt>
                <c:pt idx="33">
                  <c:v>0.171368592047807</c:v>
                </c:pt>
                <c:pt idx="34">
                  <c:v>0.149727465635745</c:v>
                </c:pt>
                <c:pt idx="35">
                  <c:v>0.129517595665892</c:v>
                </c:pt>
                <c:pt idx="36">
                  <c:v>0.110920834679456</c:v>
                </c:pt>
                <c:pt idx="37">
                  <c:v>0.0940490773768869</c:v>
                </c:pt>
                <c:pt idx="38">
                  <c:v>0.0789501583008942</c:v>
                </c:pt>
                <c:pt idx="39">
                  <c:v>0.0656158147746766</c:v>
                </c:pt>
                <c:pt idx="40">
                  <c:v>0.0539909665131881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Gaussian!$D$2</c:f>
              <c:strCache>
                <c:ptCount val="1"/>
                <c:pt idx="0">
                  <c:v>1.5 </c:v>
                </c:pt>
              </c:strCache>
            </c:strRef>
          </c:tx>
          <c:spPr>
            <a:solidFill>
              <a:srgbClr val="111111"/>
            </a:solidFill>
            <a:ln w="28800">
              <a:solidFill>
                <a:srgbClr val="111111"/>
              </a:solidFill>
              <a:prstDash val="lg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Gaussian!$A$3:$A$43</c:f>
              <c:strCache>
                <c:ptCount val="41"/>
                <c:pt idx="0">
                  <c:v>-2.000 </c:v>
                </c:pt>
                <c:pt idx="1">
                  <c:v>-1.900 </c:v>
                </c:pt>
                <c:pt idx="2">
                  <c:v>-1.800 </c:v>
                </c:pt>
                <c:pt idx="3">
                  <c:v>-1.700 </c:v>
                </c:pt>
                <c:pt idx="4">
                  <c:v>-1.600 </c:v>
                </c:pt>
                <c:pt idx="5">
                  <c:v>-1.500 </c:v>
                </c:pt>
                <c:pt idx="6">
                  <c:v>-1.400 </c:v>
                </c:pt>
                <c:pt idx="7">
                  <c:v>-1.300 </c:v>
                </c:pt>
                <c:pt idx="8">
                  <c:v>-1.200 </c:v>
                </c:pt>
                <c:pt idx="9">
                  <c:v>-1.100 </c:v>
                </c:pt>
                <c:pt idx="10">
                  <c:v>-1.000 </c:v>
                </c:pt>
                <c:pt idx="11">
                  <c:v>-0.900 </c:v>
                </c:pt>
                <c:pt idx="12">
                  <c:v>-0.800 </c:v>
                </c:pt>
                <c:pt idx="13">
                  <c:v>-0.700 </c:v>
                </c:pt>
                <c:pt idx="14">
                  <c:v>-0.600 </c:v>
                </c:pt>
                <c:pt idx="15">
                  <c:v>-0.500 </c:v>
                </c:pt>
                <c:pt idx="16">
                  <c:v>-0.400 </c:v>
                </c:pt>
                <c:pt idx="17">
                  <c:v>-0.300 </c:v>
                </c:pt>
                <c:pt idx="18">
                  <c:v>-0.200 </c:v>
                </c:pt>
                <c:pt idx="19">
                  <c:v>-0.100 </c:v>
                </c:pt>
                <c:pt idx="20">
                  <c:v>0.000 </c:v>
                </c:pt>
                <c:pt idx="21">
                  <c:v>0.100 </c:v>
                </c:pt>
                <c:pt idx="22">
                  <c:v>0.200 </c:v>
                </c:pt>
                <c:pt idx="23">
                  <c:v>0.300 </c:v>
                </c:pt>
                <c:pt idx="24">
                  <c:v>0.400 </c:v>
                </c:pt>
                <c:pt idx="25">
                  <c:v>0.500 </c:v>
                </c:pt>
                <c:pt idx="26">
                  <c:v>0.600 </c:v>
                </c:pt>
                <c:pt idx="27">
                  <c:v>0.700 </c:v>
                </c:pt>
                <c:pt idx="28">
                  <c:v>0.800 </c:v>
                </c:pt>
                <c:pt idx="29">
                  <c:v>0.900 </c:v>
                </c:pt>
                <c:pt idx="30">
                  <c:v>1.000 </c:v>
                </c:pt>
                <c:pt idx="31">
                  <c:v>1.100 </c:v>
                </c:pt>
                <c:pt idx="32">
                  <c:v>1.200 </c:v>
                </c:pt>
                <c:pt idx="33">
                  <c:v>1.300 </c:v>
                </c:pt>
                <c:pt idx="34">
                  <c:v>1.400 </c:v>
                </c:pt>
                <c:pt idx="35">
                  <c:v>1.500 </c:v>
                </c:pt>
                <c:pt idx="36">
                  <c:v>1.600 </c:v>
                </c:pt>
                <c:pt idx="37">
                  <c:v>1.700 </c:v>
                </c:pt>
                <c:pt idx="38">
                  <c:v>1.800 </c:v>
                </c:pt>
                <c:pt idx="39">
                  <c:v>1.900 </c:v>
                </c:pt>
                <c:pt idx="40">
                  <c:v>2.000 </c:v>
                </c:pt>
              </c:strCache>
            </c:strRef>
          </c:cat>
          <c:val>
            <c:numRef>
              <c:f>Gaussian!$D$3:$D$43</c:f>
              <c:numCache>
                <c:formatCode>General</c:formatCode>
                <c:ptCount val="41"/>
                <c:pt idx="0">
                  <c:v>0.109340049783996</c:v>
                </c:pt>
                <c:pt idx="1">
                  <c:v>0.119238944329694</c:v>
                </c:pt>
                <c:pt idx="2">
                  <c:v>0.129457369988809</c:v>
                </c:pt>
                <c:pt idx="3">
                  <c:v>0.139928197416483</c:v>
                </c:pt>
                <c:pt idx="4">
                  <c:v>0.150575218311416</c:v>
                </c:pt>
                <c:pt idx="5">
                  <c:v>0.161313816346096</c:v>
                </c:pt>
                <c:pt idx="6">
                  <c:v>0.172051883935492</c:v>
                </c:pt>
                <c:pt idx="7">
                  <c:v>0.182690978264686</c:v>
                </c:pt>
                <c:pt idx="8">
                  <c:v>0.193127701840989</c:v>
                </c:pt>
                <c:pt idx="9">
                  <c:v>0.203255284640345</c:v>
                </c:pt>
                <c:pt idx="10">
                  <c:v>0.212965337014901</c:v>
                </c:pt>
                <c:pt idx="11">
                  <c:v>0.2221497352612</c:v>
                </c:pt>
                <c:pt idx="12">
                  <c:v>0.230702595451282</c:v>
                </c:pt>
                <c:pt idx="13">
                  <c:v>0.238522286111979</c:v>
                </c:pt>
                <c:pt idx="14">
                  <c:v>0.245513426868882</c:v>
                </c:pt>
                <c:pt idx="15">
                  <c:v>0.251588818461995</c:v>
                </c:pt>
                <c:pt idx="16">
                  <c:v>0.256671249730676</c:v>
                </c:pt>
                <c:pt idx="17">
                  <c:v>0.260695129316971</c:v>
                </c:pt>
                <c:pt idx="18">
                  <c:v>0.263607893923878</c:v>
                </c:pt>
                <c:pt idx="19">
                  <c:v>0.265371150875968</c:v>
                </c:pt>
                <c:pt idx="20">
                  <c:v>0.265961520267622</c:v>
                </c:pt>
                <c:pt idx="21">
                  <c:v>0.265371150875968</c:v>
                </c:pt>
                <c:pt idx="22">
                  <c:v>0.263607893923878</c:v>
                </c:pt>
                <c:pt idx="23">
                  <c:v>0.260695129316971</c:v>
                </c:pt>
                <c:pt idx="24">
                  <c:v>0.256671249730676</c:v>
                </c:pt>
                <c:pt idx="25">
                  <c:v>0.251588818461995</c:v>
                </c:pt>
                <c:pt idx="26">
                  <c:v>0.245513426868882</c:v>
                </c:pt>
                <c:pt idx="27">
                  <c:v>0.238522286111979</c:v>
                </c:pt>
                <c:pt idx="28">
                  <c:v>0.230702595451282</c:v>
                </c:pt>
                <c:pt idx="29">
                  <c:v>0.2221497352612</c:v>
                </c:pt>
                <c:pt idx="30">
                  <c:v>0.212965337014901</c:v>
                </c:pt>
                <c:pt idx="31">
                  <c:v>0.203255284640345</c:v>
                </c:pt>
                <c:pt idx="32">
                  <c:v>0.193127701840989</c:v>
                </c:pt>
                <c:pt idx="33">
                  <c:v>0.182690978264686</c:v>
                </c:pt>
                <c:pt idx="34">
                  <c:v>0.172051883935492</c:v>
                </c:pt>
                <c:pt idx="35">
                  <c:v>0.161313816346096</c:v>
                </c:pt>
                <c:pt idx="36">
                  <c:v>0.150575218311416</c:v>
                </c:pt>
                <c:pt idx="37">
                  <c:v>0.139928197416483</c:v>
                </c:pt>
                <c:pt idx="38">
                  <c:v>0.129457369988809</c:v>
                </c:pt>
                <c:pt idx="39">
                  <c:v>0.119238944329694</c:v>
                </c:pt>
                <c:pt idx="40">
                  <c:v>0.109340049783996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Gaussian!$E$2</c:f>
              <c:strCache>
                <c:ptCount val="1"/>
                <c:pt idx="0">
                  <c:v>2.0 </c:v>
                </c:pt>
              </c:strCache>
            </c:strRef>
          </c:tx>
          <c:spPr>
            <a:solidFill>
              <a:srgbClr val="b2b2b2"/>
            </a:solidFill>
            <a:ln w="28800">
              <a:solidFill>
                <a:srgbClr val="b2b2b2"/>
              </a:solidFill>
              <a:prstDash val="sysDashDot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Gaussian!$A$3:$A$43</c:f>
              <c:strCache>
                <c:ptCount val="41"/>
                <c:pt idx="0">
                  <c:v>-2.000 </c:v>
                </c:pt>
                <c:pt idx="1">
                  <c:v>-1.900 </c:v>
                </c:pt>
                <c:pt idx="2">
                  <c:v>-1.800 </c:v>
                </c:pt>
                <c:pt idx="3">
                  <c:v>-1.700 </c:v>
                </c:pt>
                <c:pt idx="4">
                  <c:v>-1.600 </c:v>
                </c:pt>
                <c:pt idx="5">
                  <c:v>-1.500 </c:v>
                </c:pt>
                <c:pt idx="6">
                  <c:v>-1.400 </c:v>
                </c:pt>
                <c:pt idx="7">
                  <c:v>-1.300 </c:v>
                </c:pt>
                <c:pt idx="8">
                  <c:v>-1.200 </c:v>
                </c:pt>
                <c:pt idx="9">
                  <c:v>-1.100 </c:v>
                </c:pt>
                <c:pt idx="10">
                  <c:v>-1.000 </c:v>
                </c:pt>
                <c:pt idx="11">
                  <c:v>-0.900 </c:v>
                </c:pt>
                <c:pt idx="12">
                  <c:v>-0.800 </c:v>
                </c:pt>
                <c:pt idx="13">
                  <c:v>-0.700 </c:v>
                </c:pt>
                <c:pt idx="14">
                  <c:v>-0.600 </c:v>
                </c:pt>
                <c:pt idx="15">
                  <c:v>-0.500 </c:v>
                </c:pt>
                <c:pt idx="16">
                  <c:v>-0.400 </c:v>
                </c:pt>
                <c:pt idx="17">
                  <c:v>-0.300 </c:v>
                </c:pt>
                <c:pt idx="18">
                  <c:v>-0.200 </c:v>
                </c:pt>
                <c:pt idx="19">
                  <c:v>-0.100 </c:v>
                </c:pt>
                <c:pt idx="20">
                  <c:v>0.000 </c:v>
                </c:pt>
                <c:pt idx="21">
                  <c:v>0.100 </c:v>
                </c:pt>
                <c:pt idx="22">
                  <c:v>0.200 </c:v>
                </c:pt>
                <c:pt idx="23">
                  <c:v>0.300 </c:v>
                </c:pt>
                <c:pt idx="24">
                  <c:v>0.400 </c:v>
                </c:pt>
                <c:pt idx="25">
                  <c:v>0.500 </c:v>
                </c:pt>
                <c:pt idx="26">
                  <c:v>0.600 </c:v>
                </c:pt>
                <c:pt idx="27">
                  <c:v>0.700 </c:v>
                </c:pt>
                <c:pt idx="28">
                  <c:v>0.800 </c:v>
                </c:pt>
                <c:pt idx="29">
                  <c:v>0.900 </c:v>
                </c:pt>
                <c:pt idx="30">
                  <c:v>1.000 </c:v>
                </c:pt>
                <c:pt idx="31">
                  <c:v>1.100 </c:v>
                </c:pt>
                <c:pt idx="32">
                  <c:v>1.200 </c:v>
                </c:pt>
                <c:pt idx="33">
                  <c:v>1.300 </c:v>
                </c:pt>
                <c:pt idx="34">
                  <c:v>1.400 </c:v>
                </c:pt>
                <c:pt idx="35">
                  <c:v>1.500 </c:v>
                </c:pt>
                <c:pt idx="36">
                  <c:v>1.600 </c:v>
                </c:pt>
                <c:pt idx="37">
                  <c:v>1.700 </c:v>
                </c:pt>
                <c:pt idx="38">
                  <c:v>1.800 </c:v>
                </c:pt>
                <c:pt idx="39">
                  <c:v>1.900 </c:v>
                </c:pt>
                <c:pt idx="40">
                  <c:v>2.000 </c:v>
                </c:pt>
              </c:strCache>
            </c:strRef>
          </c:cat>
          <c:val>
            <c:numRef>
              <c:f>Gaussian!$E$3:$E$43</c:f>
              <c:numCache>
                <c:formatCode>General</c:formatCode>
                <c:ptCount val="41"/>
                <c:pt idx="0">
                  <c:v>0.120985362259572</c:v>
                </c:pt>
                <c:pt idx="1">
                  <c:v>0.127029528234595</c:v>
                </c:pt>
                <c:pt idx="2">
                  <c:v>0.133042624949377</c:v>
                </c:pt>
                <c:pt idx="3">
                  <c:v>0.138992443065498</c:v>
                </c:pt>
                <c:pt idx="4">
                  <c:v>0.144845776380741</c:v>
                </c:pt>
                <c:pt idx="5">
                  <c:v>0.150568716077402</c:v>
                </c:pt>
                <c:pt idx="6">
                  <c:v>0.156126966683381</c:v>
                </c:pt>
                <c:pt idx="7">
                  <c:v>0.161486179833957</c:v>
                </c:pt>
                <c:pt idx="8">
                  <c:v>0.1666123014459</c:v>
                </c:pt>
                <c:pt idx="9">
                  <c:v>0.171471927509692</c:v>
                </c:pt>
                <c:pt idx="10">
                  <c:v>0.17603266338215</c:v>
                </c:pt>
                <c:pt idx="11">
                  <c:v>0.180263481230824</c:v>
                </c:pt>
                <c:pt idx="12">
                  <c:v>0.184135070151662</c:v>
                </c:pt>
                <c:pt idx="13">
                  <c:v>0.187620173458469</c:v>
                </c:pt>
                <c:pt idx="14">
                  <c:v>0.190693907730262</c:v>
                </c:pt>
                <c:pt idx="15">
                  <c:v>0.193334058401425</c:v>
                </c:pt>
                <c:pt idx="16">
                  <c:v>0.195521346987728</c:v>
                </c:pt>
                <c:pt idx="17">
                  <c:v>0.197239665453944</c:v>
                </c:pt>
                <c:pt idx="18">
                  <c:v>0.198476273738506</c:v>
                </c:pt>
                <c:pt idx="19">
                  <c:v>0.199221957047382</c:v>
                </c:pt>
                <c:pt idx="20">
                  <c:v>0.199471140200716</c:v>
                </c:pt>
                <c:pt idx="21">
                  <c:v>0.199221957047382</c:v>
                </c:pt>
                <c:pt idx="22">
                  <c:v>0.198476273738506</c:v>
                </c:pt>
                <c:pt idx="23">
                  <c:v>0.197239665453944</c:v>
                </c:pt>
                <c:pt idx="24">
                  <c:v>0.195521346987728</c:v>
                </c:pt>
                <c:pt idx="25">
                  <c:v>0.193334058401425</c:v>
                </c:pt>
                <c:pt idx="26">
                  <c:v>0.190693907730262</c:v>
                </c:pt>
                <c:pt idx="27">
                  <c:v>0.187620173458469</c:v>
                </c:pt>
                <c:pt idx="28">
                  <c:v>0.184135070151662</c:v>
                </c:pt>
                <c:pt idx="29">
                  <c:v>0.180263481230824</c:v>
                </c:pt>
                <c:pt idx="30">
                  <c:v>0.17603266338215</c:v>
                </c:pt>
                <c:pt idx="31">
                  <c:v>0.171471927509692</c:v>
                </c:pt>
                <c:pt idx="32">
                  <c:v>0.1666123014459</c:v>
                </c:pt>
                <c:pt idx="33">
                  <c:v>0.161486179833957</c:v>
                </c:pt>
                <c:pt idx="34">
                  <c:v>0.156126966683381</c:v>
                </c:pt>
                <c:pt idx="35">
                  <c:v>0.150568716077402</c:v>
                </c:pt>
                <c:pt idx="36">
                  <c:v>0.144845776380741</c:v>
                </c:pt>
                <c:pt idx="37">
                  <c:v>0.138992443065498</c:v>
                </c:pt>
                <c:pt idx="38">
                  <c:v>0.133042624949377</c:v>
                </c:pt>
                <c:pt idx="39">
                  <c:v>0.127029528234595</c:v>
                </c:pt>
                <c:pt idx="40">
                  <c:v>0.120985362259572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197928"/>
        <c:axId val="85605943"/>
      </c:lineChart>
      <c:catAx>
        <c:axId val="78197928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Meiryo UI"/>
              </a:defRPr>
            </a:pPr>
          </a:p>
        </c:txPr>
        <c:crossAx val="85605943"/>
        <c:crosses val="autoZero"/>
        <c:auto val="1"/>
        <c:lblAlgn val="ctr"/>
        <c:lblOffset val="100"/>
        <c:noMultiLvlLbl val="0"/>
      </c:catAx>
      <c:valAx>
        <c:axId val="85605943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Meiryo UI"/>
              </a:defRPr>
            </a:pPr>
          </a:p>
        </c:txPr>
        <c:crossAx val="78197928"/>
        <c:crossesAt val="1"/>
        <c:crossBetween val="midCat"/>
        <c:majorUnit val="0.5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419040</xdr:colOff>
      <xdr:row>3</xdr:row>
      <xdr:rowOff>360</xdr:rowOff>
    </xdr:from>
    <xdr:to>
      <xdr:col>1</xdr:col>
      <xdr:colOff>419040</xdr:colOff>
      <xdr:row>4</xdr:row>
      <xdr:rowOff>550800</xdr:rowOff>
    </xdr:to>
    <xdr:sp>
      <xdr:nvSpPr>
        <xdr:cNvPr id="0" name="直線コネクタ 2"/>
        <xdr:cNvSpPr/>
      </xdr:nvSpPr>
      <xdr:spPr>
        <a:xfrm>
          <a:off x="1789200" y="2383200"/>
          <a:ext cx="0" cy="1270800"/>
        </a:xfrm>
        <a:prstGeom prst="line">
          <a:avLst/>
        </a:prstGeom>
        <a:ln w="19050">
          <a:solidFill>
            <a:srgbClr val="000000"/>
          </a:solidFill>
          <a:prstDash val="sysDot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409680</xdr:colOff>
      <xdr:row>1</xdr:row>
      <xdr:rowOff>235800</xdr:rowOff>
    </xdr:from>
    <xdr:to>
      <xdr:col>5</xdr:col>
      <xdr:colOff>390240</xdr:colOff>
      <xdr:row>1</xdr:row>
      <xdr:rowOff>235800</xdr:rowOff>
    </xdr:to>
    <xdr:sp>
      <xdr:nvSpPr>
        <xdr:cNvPr id="1" name="直線コネクタ 3"/>
        <xdr:cNvSpPr/>
      </xdr:nvSpPr>
      <xdr:spPr>
        <a:xfrm>
          <a:off x="3219840" y="1178640"/>
          <a:ext cx="1420920" cy="0"/>
        </a:xfrm>
        <a:prstGeom prst="line">
          <a:avLst/>
        </a:prstGeom>
        <a:ln w="19050">
          <a:solidFill>
            <a:srgbClr val="000000"/>
          </a:solidFill>
          <a:prstDash val="sysDot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295560</xdr:colOff>
      <xdr:row>3</xdr:row>
      <xdr:rowOff>360</xdr:rowOff>
    </xdr:from>
    <xdr:to>
      <xdr:col>5</xdr:col>
      <xdr:colOff>409320</xdr:colOff>
      <xdr:row>4</xdr:row>
      <xdr:rowOff>534960</xdr:rowOff>
    </xdr:to>
    <xdr:sp>
      <xdr:nvSpPr>
        <xdr:cNvPr id="2" name="直線コネクタ 5"/>
        <xdr:cNvSpPr/>
      </xdr:nvSpPr>
      <xdr:spPr>
        <a:xfrm>
          <a:off x="3105720" y="2383200"/>
          <a:ext cx="1554120" cy="1254960"/>
        </a:xfrm>
        <a:prstGeom prst="line">
          <a:avLst/>
        </a:prstGeom>
        <a:ln w="19050">
          <a:solidFill>
            <a:srgbClr val="000000"/>
          </a:solidFill>
          <a:prstDash val="sysDot"/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657360</xdr:colOff>
      <xdr:row>0</xdr:row>
      <xdr:rowOff>501840</xdr:rowOff>
    </xdr:from>
    <xdr:to>
      <xdr:col>6</xdr:col>
      <xdr:colOff>84960</xdr:colOff>
      <xdr:row>0</xdr:row>
      <xdr:rowOff>684000</xdr:rowOff>
    </xdr:to>
    <xdr:sp>
      <xdr:nvSpPr>
        <xdr:cNvPr id="3" name="右矢印 8"/>
        <xdr:cNvSpPr/>
      </xdr:nvSpPr>
      <xdr:spPr>
        <a:xfrm>
          <a:off x="2027520" y="501840"/>
          <a:ext cx="3027960" cy="182160"/>
        </a:xfrm>
        <a:prstGeom prst="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36000</xdr:colOff>
      <xdr:row>0</xdr:row>
      <xdr:rowOff>167400</xdr:rowOff>
    </xdr:from>
    <xdr:to>
      <xdr:col>6</xdr:col>
      <xdr:colOff>91800</xdr:colOff>
      <xdr:row>0</xdr:row>
      <xdr:rowOff>580320</xdr:rowOff>
    </xdr:to>
    <xdr:sp>
      <xdr:nvSpPr>
        <xdr:cNvPr id="4" name="テキスト ボックス 9"/>
        <xdr:cNvSpPr/>
      </xdr:nvSpPr>
      <xdr:spPr>
        <a:xfrm>
          <a:off x="2126160" y="167400"/>
          <a:ext cx="2936160" cy="412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列（横幅）－</a:t>
          </a:r>
          <a:r>
            <a:rPr b="0" lang="en-US" sz="2000" spc="-1" strike="noStrike">
              <a:solidFill>
                <a:srgbClr val="000000"/>
              </a:solidFill>
              <a:latin typeface="Arial Unicode MS"/>
              <a:ea typeface="Meiryo UI"/>
            </a:rPr>
            <a:t>cols</a:t>
          </a: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ピクセル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1097640</xdr:colOff>
      <xdr:row>1</xdr:row>
      <xdr:rowOff>427680</xdr:rowOff>
    </xdr:from>
    <xdr:to>
      <xdr:col>0</xdr:col>
      <xdr:colOff>1315440</xdr:colOff>
      <xdr:row>4</xdr:row>
      <xdr:rowOff>446760</xdr:rowOff>
    </xdr:to>
    <xdr:sp>
      <xdr:nvSpPr>
        <xdr:cNvPr id="5" name="右矢印 10"/>
        <xdr:cNvSpPr/>
      </xdr:nvSpPr>
      <xdr:spPr>
        <a:xfrm rot="5400000">
          <a:off x="116280" y="2351160"/>
          <a:ext cx="2179440" cy="217800"/>
        </a:xfrm>
        <a:prstGeom prst="rightArrow">
          <a:avLst>
            <a:gd name="adj1" fmla="val 50000"/>
            <a:gd name="adj2" fmla="val 50000"/>
          </a:avLst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645480</xdr:colOff>
      <xdr:row>1</xdr:row>
      <xdr:rowOff>299160</xdr:rowOff>
    </xdr:from>
    <xdr:to>
      <xdr:col>0</xdr:col>
      <xdr:colOff>1058040</xdr:colOff>
      <xdr:row>5</xdr:row>
      <xdr:rowOff>361080</xdr:rowOff>
    </xdr:to>
    <xdr:sp>
      <xdr:nvSpPr>
        <xdr:cNvPr id="6" name="テキスト ボックス 11"/>
        <xdr:cNvSpPr/>
      </xdr:nvSpPr>
      <xdr:spPr>
        <a:xfrm rot="5400000">
          <a:off x="-619200" y="2506320"/>
          <a:ext cx="2942280" cy="412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行（高さ）－</a:t>
          </a:r>
          <a:r>
            <a:rPr b="0" lang="en-US" sz="2000" spc="-1" strike="noStrike">
              <a:solidFill>
                <a:srgbClr val="000000"/>
              </a:solidFill>
              <a:latin typeface="Arial Unicode MS"/>
              <a:ea typeface="Meiryo UI"/>
            </a:rPr>
            <a:t>rows</a:t>
          </a:r>
          <a:r>
            <a:rPr b="0" lang="ja-JP" sz="2000" spc="-1" strike="noStrike">
              <a:solidFill>
                <a:srgbClr val="000000"/>
              </a:solidFill>
              <a:latin typeface="Arial Unicode MS"/>
              <a:ea typeface="Meiryo UI"/>
            </a:rPr>
            <a:t>ピクセル</a:t>
          </a:r>
          <a:endParaRPr b="0" lang="en-US" sz="20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280440</xdr:colOff>
      <xdr:row>3</xdr:row>
      <xdr:rowOff>89280</xdr:rowOff>
    </xdr:from>
    <xdr:to>
      <xdr:col>5</xdr:col>
      <xdr:colOff>51120</xdr:colOff>
      <xdr:row>3</xdr:row>
      <xdr:rowOff>462960</xdr:rowOff>
    </xdr:to>
    <xdr:sp>
      <xdr:nvSpPr>
        <xdr:cNvPr id="7" name="テキスト ボックス 12"/>
        <xdr:cNvSpPr/>
      </xdr:nvSpPr>
      <xdr:spPr>
        <a:xfrm>
          <a:off x="3090600" y="2472120"/>
          <a:ext cx="1211040" cy="3736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000000"/>
              </a:solidFill>
              <a:latin typeface="Arial Unicode MS"/>
              <a:ea typeface="Arial Unicode MS"/>
            </a:rPr>
            <a:t>(row, col)</a:t>
          </a:r>
          <a:endParaRPr b="0" lang="en-U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268200</xdr:colOff>
      <xdr:row>5</xdr:row>
      <xdr:rowOff>127800</xdr:rowOff>
    </xdr:from>
    <xdr:to>
      <xdr:col>17</xdr:col>
      <xdr:colOff>222120</xdr:colOff>
      <xdr:row>24</xdr:row>
      <xdr:rowOff>83160</xdr:rowOff>
    </xdr:to>
    <xdr:graphicFrame>
      <xdr:nvGraphicFramePr>
        <xdr:cNvPr id="8" name=""/>
        <xdr:cNvGraphicFramePr/>
      </xdr:nvGraphicFramePr>
      <xdr:xfrm>
        <a:off x="4222800" y="984960"/>
        <a:ext cx="6869160" cy="321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4680</xdr:colOff>
      <xdr:row>4</xdr:row>
      <xdr:rowOff>228600</xdr:rowOff>
    </xdr:from>
    <xdr:to>
      <xdr:col>11</xdr:col>
      <xdr:colOff>7560</xdr:colOff>
      <xdr:row>6</xdr:row>
      <xdr:rowOff>17280</xdr:rowOff>
    </xdr:to>
    <xdr:sp>
      <xdr:nvSpPr>
        <xdr:cNvPr id="9" name="正方形/長方形 1"/>
        <xdr:cNvSpPr/>
      </xdr:nvSpPr>
      <xdr:spPr>
        <a:xfrm>
          <a:off x="257760" y="1191240"/>
          <a:ext cx="2536560" cy="270000"/>
        </a:xfrm>
        <a:prstGeom prst="rect">
          <a:avLst/>
        </a:prstGeom>
        <a:noFill/>
        <a:ln w="381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5040</xdr:colOff>
      <xdr:row>4</xdr:row>
      <xdr:rowOff>228600</xdr:rowOff>
    </xdr:from>
    <xdr:to>
      <xdr:col>11</xdr:col>
      <xdr:colOff>17640</xdr:colOff>
      <xdr:row>6</xdr:row>
      <xdr:rowOff>7920</xdr:rowOff>
    </xdr:to>
    <xdr:sp>
      <xdr:nvSpPr>
        <xdr:cNvPr id="10" name="正方形/長方形 7"/>
        <xdr:cNvSpPr/>
      </xdr:nvSpPr>
      <xdr:spPr>
        <a:xfrm>
          <a:off x="293040" y="1381680"/>
          <a:ext cx="2895480" cy="355680"/>
        </a:xfrm>
        <a:prstGeom prst="rect">
          <a:avLst/>
        </a:prstGeom>
        <a:noFill/>
        <a:ln w="3810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" activeCellId="0" sqref="AA2"/>
    </sheetView>
  </sheetViews>
  <sheetFormatPr defaultColWidth="8.68359375" defaultRowHeight="13.8" zeroHeight="false" outlineLevelRow="0" outlineLevelCol="0"/>
  <cols>
    <col collapsed="false" customWidth="true" hidden="false" outlineLevel="0" max="1" min="1" style="0" width="19.62"/>
    <col collapsed="false" customWidth="true" hidden="false" outlineLevel="0" max="7" min="2" style="1" width="10.31"/>
    <col collapsed="false" customWidth="true" hidden="false" outlineLevel="0" max="20" min="8" style="0" width="5.63"/>
  </cols>
  <sheetData>
    <row r="1" customFormat="false" ht="74.25" hidden="false" customHeight="true" outlineLevel="0" collapsed="false"/>
    <row r="2" customFormat="false" ht="56.7" hidden="false" customHeight="true" outlineLevel="0" collapsed="false">
      <c r="B2" s="2" t="s">
        <v>0</v>
      </c>
      <c r="C2" s="3" t="s">
        <v>1</v>
      </c>
      <c r="D2" s="3"/>
      <c r="E2" s="3"/>
      <c r="F2" s="3"/>
      <c r="G2" s="4" t="s">
        <v>2</v>
      </c>
    </row>
    <row r="3" customFormat="false" ht="56.7" hidden="false" customHeight="true" outlineLevel="0" collapsed="false">
      <c r="B3" s="5" t="s">
        <v>3</v>
      </c>
      <c r="C3" s="6" t="s">
        <v>4</v>
      </c>
      <c r="D3" s="6"/>
      <c r="E3" s="6"/>
      <c r="F3" s="6"/>
      <c r="G3" s="7" t="s">
        <v>5</v>
      </c>
    </row>
    <row r="4" customFormat="false" ht="56.7" hidden="false" customHeight="true" outlineLevel="0" collapsed="false">
      <c r="B4" s="8"/>
      <c r="C4" s="6"/>
      <c r="D4" s="6"/>
      <c r="E4" s="6"/>
      <c r="F4" s="6"/>
      <c r="G4" s="7"/>
    </row>
    <row r="5" customFormat="false" ht="56.7" hidden="false" customHeight="true" outlineLevel="0" collapsed="false">
      <c r="B5" s="8"/>
      <c r="C5" s="6"/>
      <c r="D5" s="6"/>
      <c r="E5" s="6"/>
      <c r="F5" s="6"/>
      <c r="G5" s="7"/>
    </row>
    <row r="6" customFormat="false" ht="56.7" hidden="false" customHeight="true" outlineLevel="0" collapsed="false">
      <c r="B6" s="8"/>
      <c r="C6" s="6"/>
      <c r="D6" s="6"/>
      <c r="E6" s="6"/>
      <c r="F6" s="6"/>
      <c r="G6" s="7"/>
    </row>
    <row r="7" customFormat="false" ht="56.7" hidden="false" customHeight="true" outlineLevel="0" collapsed="false">
      <c r="B7" s="9" t="s">
        <v>6</v>
      </c>
      <c r="C7" s="10" t="s">
        <v>7</v>
      </c>
      <c r="D7" s="10"/>
      <c r="E7" s="10"/>
      <c r="F7" s="10"/>
      <c r="G7" s="11" t="s">
        <v>8</v>
      </c>
    </row>
    <row r="8" customFormat="false" ht="30" hidden="false" customHeight="true" outlineLevel="0" collapsed="false"/>
    <row r="9" customFormat="false" ht="30" hidden="false" customHeight="true" outlineLevel="0" collapsed="false"/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  <row r="14" customFormat="false" ht="30" hidden="false" customHeight="true" outlineLevel="0" collapsed="false"/>
    <row r="15" customFormat="false" ht="30" hidden="false" customHeight="true" outlineLevel="0" collapsed="false"/>
    <row r="16" customFormat="false" ht="30" hidden="false" customHeight="true" outlineLevel="0" collapsed="false"/>
    <row r="17" customFormat="false" ht="30" hidden="false" customHeight="true" outlineLevel="0" collapsed="false"/>
    <row r="18" customFormat="false" ht="30" hidden="false" customHeight="true" outlineLevel="0" collapsed="false"/>
    <row r="19" customFormat="false" ht="30" hidden="false" customHeight="true" outlineLevel="0" collapsed="false"/>
    <row r="20" customFormat="false" ht="30" hidden="false" customHeight="true" outlineLevel="0" collapsed="false"/>
    <row r="21" customFormat="false" ht="30" hidden="false" customHeight="true" outlineLevel="0" collapsed="false"/>
    <row r="22" customFormat="false" ht="30" hidden="false" customHeight="true" outlineLevel="0" collapsed="false"/>
    <row r="23" customFormat="false" ht="30" hidden="false" customHeight="true" outlineLevel="0" collapsed="false"/>
    <row r="24" customFormat="false" ht="30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11" activeCellId="0" sqref="X11"/>
    </sheetView>
  </sheetViews>
  <sheetFormatPr defaultColWidth="9.00390625" defaultRowHeight="13.5" zeroHeight="false" outlineLevelRow="0" outlineLevelCol="0"/>
  <cols>
    <col collapsed="false" customWidth="false" hidden="false" outlineLevel="0" max="1" min="1" style="12" width="9"/>
    <col collapsed="false" customWidth="true" hidden="false" outlineLevel="0" max="2" min="2" style="12" width="11.62"/>
    <col collapsed="false" customWidth="false" hidden="false" outlineLevel="0" max="1024" min="3" style="12" width="9"/>
  </cols>
  <sheetData>
    <row r="1" customFormat="false" ht="13.5" hidden="false" customHeight="false" outlineLevel="0" collapsed="false">
      <c r="B1" s="12" t="n">
        <f aca="false">1/SQRT(2*PI())</f>
        <v>0.398942280401433</v>
      </c>
    </row>
    <row r="2" customFormat="false" ht="13.5" hidden="false" customHeight="false" outlineLevel="0" collapsed="false">
      <c r="B2" s="13" t="n">
        <v>0.5</v>
      </c>
      <c r="C2" s="13" t="n">
        <v>1</v>
      </c>
      <c r="D2" s="13" t="n">
        <v>1.5</v>
      </c>
      <c r="E2" s="13" t="n">
        <v>2</v>
      </c>
    </row>
    <row r="3" customFormat="false" ht="13.5" hidden="false" customHeight="false" outlineLevel="0" collapsed="false">
      <c r="A3" s="12" t="n">
        <v>-2</v>
      </c>
      <c r="B3" s="12" t="n">
        <f aca="false">$B$1/B$2*EXP(-($A3^2)/(2*B$2^2))</f>
        <v>0.000267660451529771</v>
      </c>
      <c r="C3" s="12" t="n">
        <f aca="false">$B$1/C$2*EXP(-($A3^2)/(2*C$2^2))</f>
        <v>0.0539909665131881</v>
      </c>
      <c r="D3" s="12" t="n">
        <f aca="false">$B$1/D$2*EXP(-($A3^2)/(2*D$2^2))</f>
        <v>0.109340049783996</v>
      </c>
      <c r="E3" s="12" t="n">
        <f aca="false">$B$1/E$2*EXP(-($A3^2)/(2*E$2^2))</f>
        <v>0.120985362259572</v>
      </c>
    </row>
    <row r="4" customFormat="false" ht="13.5" hidden="false" customHeight="false" outlineLevel="0" collapsed="false">
      <c r="A4" s="12" t="n">
        <v>-1.9</v>
      </c>
      <c r="B4" s="12" t="n">
        <f aca="false">$B$1/B$2*EXP(-($A4^2)/(2*B$2^2))</f>
        <v>0.000583893851582921</v>
      </c>
      <c r="C4" s="12" t="n">
        <f aca="false">$B$1/C$2*EXP(-($A4^2)/(2*C$2^2))</f>
        <v>0.0656158147746766</v>
      </c>
      <c r="D4" s="12" t="n">
        <f aca="false">$B$1/D$2*EXP(-($A4^2)/(2*D$2^2))</f>
        <v>0.119238944329694</v>
      </c>
      <c r="E4" s="12" t="n">
        <f aca="false">$B$1/E$2*EXP(-($A4^2)/(2*E$2^2))</f>
        <v>0.127029528234595</v>
      </c>
    </row>
    <row r="5" customFormat="false" ht="13.5" hidden="false" customHeight="false" outlineLevel="0" collapsed="false">
      <c r="A5" s="12" t="n">
        <v>-1.8</v>
      </c>
      <c r="B5" s="12" t="n">
        <f aca="false">$B$1/B$2*EXP(-($A5^2)/(2*B$2^2))</f>
        <v>0.00122380386022754</v>
      </c>
      <c r="C5" s="12" t="n">
        <f aca="false">$B$1/C$2*EXP(-($A5^2)/(2*C$2^2))</f>
        <v>0.0789501583008942</v>
      </c>
      <c r="D5" s="12" t="n">
        <f aca="false">$B$1/D$2*EXP(-($A5^2)/(2*D$2^2))</f>
        <v>0.129457369988809</v>
      </c>
      <c r="E5" s="12" t="n">
        <f aca="false">$B$1/E$2*EXP(-($A5^2)/(2*E$2^2))</f>
        <v>0.133042624949377</v>
      </c>
    </row>
    <row r="6" customFormat="false" ht="13.5" hidden="false" customHeight="false" outlineLevel="0" collapsed="false">
      <c r="A6" s="12" t="n">
        <v>-1.7</v>
      </c>
      <c r="B6" s="12" t="n">
        <f aca="false">$B$1/B$2*EXP(-($A6^2)/(2*B$2^2))</f>
        <v>0.00246443833694604</v>
      </c>
      <c r="C6" s="12" t="n">
        <f aca="false">$B$1/C$2*EXP(-($A6^2)/(2*C$2^2))</f>
        <v>0.0940490773768869</v>
      </c>
      <c r="D6" s="12" t="n">
        <f aca="false">$B$1/D$2*EXP(-($A6^2)/(2*D$2^2))</f>
        <v>0.139928197416483</v>
      </c>
      <c r="E6" s="12" t="n">
        <f aca="false">$B$1/E$2*EXP(-($A6^2)/(2*E$2^2))</f>
        <v>0.138992443065498</v>
      </c>
    </row>
    <row r="7" customFormat="false" ht="13.5" hidden="false" customHeight="false" outlineLevel="0" collapsed="false">
      <c r="A7" s="12" t="n">
        <v>-1.6</v>
      </c>
      <c r="B7" s="12" t="n">
        <f aca="false">$B$1/B$2*EXP(-($A7^2)/(2*B$2^2))</f>
        <v>0.00476817640292968</v>
      </c>
      <c r="C7" s="12" t="n">
        <f aca="false">$B$1/C$2*EXP(-($A7^2)/(2*C$2^2))</f>
        <v>0.110920834679456</v>
      </c>
      <c r="D7" s="12" t="n">
        <f aca="false">$B$1/D$2*EXP(-($A7^2)/(2*D$2^2))</f>
        <v>0.150575218311416</v>
      </c>
      <c r="E7" s="12" t="n">
        <f aca="false">$B$1/E$2*EXP(-($A7^2)/(2*E$2^2))</f>
        <v>0.144845776380741</v>
      </c>
    </row>
    <row r="8" customFormat="false" ht="13.5" hidden="false" customHeight="false" outlineLevel="0" collapsed="false">
      <c r="A8" s="12" t="n">
        <v>-1.5</v>
      </c>
      <c r="B8" s="12" t="n">
        <f aca="false">$B$1/B$2*EXP(-($A8^2)/(2*B$2^2))</f>
        <v>0.00886369682387602</v>
      </c>
      <c r="C8" s="12" t="n">
        <f aca="false">$B$1/C$2*EXP(-($A8^2)/(2*C$2^2))</f>
        <v>0.129517595665892</v>
      </c>
      <c r="D8" s="12" t="n">
        <f aca="false">$B$1/D$2*EXP(-($A8^2)/(2*D$2^2))</f>
        <v>0.161313816346096</v>
      </c>
      <c r="E8" s="12" t="n">
        <f aca="false">$B$1/E$2*EXP(-($A8^2)/(2*E$2^2))</f>
        <v>0.150568716077402</v>
      </c>
    </row>
    <row r="9" customFormat="false" ht="13.5" hidden="false" customHeight="false" outlineLevel="0" collapsed="false">
      <c r="A9" s="12" t="n">
        <v>-1.4</v>
      </c>
      <c r="B9" s="12" t="n">
        <f aca="false">$B$1/B$2*EXP(-($A9^2)/(2*B$2^2))</f>
        <v>0.0158309031659599</v>
      </c>
      <c r="C9" s="12" t="n">
        <f aca="false">$B$1/C$2*EXP(-($A9^2)/(2*C$2^2))</f>
        <v>0.149727465635745</v>
      </c>
      <c r="D9" s="12" t="n">
        <f aca="false">$B$1/D$2*EXP(-($A9^2)/(2*D$2^2))</f>
        <v>0.172051883935492</v>
      </c>
      <c r="E9" s="12" t="n">
        <f aca="false">$B$1/E$2*EXP(-($A9^2)/(2*E$2^2))</f>
        <v>0.156126966683381</v>
      </c>
    </row>
    <row r="10" customFormat="false" ht="13.5" hidden="false" customHeight="false" outlineLevel="0" collapsed="false">
      <c r="A10" s="12" t="n">
        <v>-1.3</v>
      </c>
      <c r="B10" s="12" t="n">
        <f aca="false">$B$1/B$2*EXP(-($A10^2)/(2*B$2^2))</f>
        <v>0.0271659384673712</v>
      </c>
      <c r="C10" s="12" t="n">
        <f aca="false">$B$1/C$2*EXP(-($A10^2)/(2*C$2^2))</f>
        <v>0.171368592047807</v>
      </c>
      <c r="D10" s="12" t="n">
        <f aca="false">$B$1/D$2*EXP(-($A10^2)/(2*D$2^2))</f>
        <v>0.182690978264686</v>
      </c>
      <c r="E10" s="12" t="n">
        <f aca="false">$B$1/E$2*EXP(-($A10^2)/(2*E$2^2))</f>
        <v>0.161486179833957</v>
      </c>
    </row>
    <row r="11" customFormat="false" ht="13.5" hidden="false" customHeight="false" outlineLevel="0" collapsed="false">
      <c r="A11" s="12" t="n">
        <v>-1.2</v>
      </c>
      <c r="B11" s="12" t="n">
        <f aca="false">$B$1/B$2*EXP(-($A11^2)/(2*B$2^2))</f>
        <v>0.0447890605896858</v>
      </c>
      <c r="C11" s="12" t="n">
        <f aca="false">$B$1/C$2*EXP(-($A11^2)/(2*C$2^2))</f>
        <v>0.194186054983213</v>
      </c>
      <c r="D11" s="12" t="n">
        <f aca="false">$B$1/D$2*EXP(-($A11^2)/(2*D$2^2))</f>
        <v>0.193127701840989</v>
      </c>
      <c r="E11" s="12" t="n">
        <f aca="false">$B$1/E$2*EXP(-($A11^2)/(2*E$2^2))</f>
        <v>0.1666123014459</v>
      </c>
    </row>
    <row r="12" customFormat="false" ht="13.5" hidden="false" customHeight="false" outlineLevel="0" collapsed="false">
      <c r="A12" s="12" t="n">
        <v>-1.1</v>
      </c>
      <c r="B12" s="12" t="n">
        <f aca="false">$B$1/B$2*EXP(-($A12^2)/(2*B$2^2))</f>
        <v>0.0709491856924628</v>
      </c>
      <c r="C12" s="12" t="n">
        <f aca="false">$B$1/C$2*EXP(-($A12^2)/(2*C$2^2))</f>
        <v>0.21785217703255</v>
      </c>
      <c r="D12" s="12" t="n">
        <f aca="false">$B$1/D$2*EXP(-($A12^2)/(2*D$2^2))</f>
        <v>0.203255284640345</v>
      </c>
      <c r="E12" s="12" t="n">
        <f aca="false">$B$1/E$2*EXP(-($A12^2)/(2*E$2^2))</f>
        <v>0.171471927509692</v>
      </c>
    </row>
    <row r="13" customFormat="false" ht="13.5" hidden="false" customHeight="false" outlineLevel="0" collapsed="false">
      <c r="A13" s="12" t="n">
        <v>-1</v>
      </c>
      <c r="B13" s="12" t="n">
        <f aca="false">$B$1/B$2*EXP(-($A13^2)/(2*B$2^2))</f>
        <v>0.107981933026376</v>
      </c>
      <c r="C13" s="12" t="n">
        <f aca="false">$B$1/C$2*EXP(-($A13^2)/(2*C$2^2))</f>
        <v>0.241970724519143</v>
      </c>
      <c r="D13" s="12" t="n">
        <f aca="false">$B$1/D$2*EXP(-($A13^2)/(2*D$2^2))</f>
        <v>0.212965337014901</v>
      </c>
      <c r="E13" s="12" t="n">
        <f aca="false">$B$1/E$2*EXP(-($A13^2)/(2*E$2^2))</f>
        <v>0.17603266338215</v>
      </c>
    </row>
    <row r="14" customFormat="false" ht="13.5" hidden="false" customHeight="false" outlineLevel="0" collapsed="false">
      <c r="A14" s="12" t="n">
        <v>-0.9</v>
      </c>
      <c r="B14" s="12" t="n">
        <f aca="false">$B$1/B$2*EXP(-($A14^2)/(2*B$2^2))</f>
        <v>0.157900316601788</v>
      </c>
      <c r="C14" s="12" t="n">
        <f aca="false">$B$1/C$2*EXP(-($A14^2)/(2*C$2^2))</f>
        <v>0.266085249898755</v>
      </c>
      <c r="D14" s="12" t="n">
        <f aca="false">$B$1/D$2*EXP(-($A14^2)/(2*D$2^2))</f>
        <v>0.2221497352612</v>
      </c>
      <c r="E14" s="12" t="n">
        <f aca="false">$B$1/E$2*EXP(-($A14^2)/(2*E$2^2))</f>
        <v>0.180263481230824</v>
      </c>
    </row>
    <row r="15" customFormat="false" ht="13.5" hidden="false" customHeight="false" outlineLevel="0" collapsed="false">
      <c r="A15" s="12" t="n">
        <v>-0.8</v>
      </c>
      <c r="B15" s="12" t="n">
        <f aca="false">$B$1/B$2*EXP(-($A15^2)/(2*B$2^2))</f>
        <v>0.221841669358911</v>
      </c>
      <c r="C15" s="12" t="n">
        <f aca="false">$B$1/C$2*EXP(-($A15^2)/(2*C$2^2))</f>
        <v>0.289691552761483</v>
      </c>
      <c r="D15" s="12" t="n">
        <f aca="false">$B$1/D$2*EXP(-($A15^2)/(2*D$2^2))</f>
        <v>0.230702595451282</v>
      </c>
      <c r="E15" s="12" t="n">
        <f aca="false">$B$1/E$2*EXP(-($A15^2)/(2*E$2^2))</f>
        <v>0.184135070151662</v>
      </c>
    </row>
    <row r="16" customFormat="false" ht="13.5" hidden="false" customHeight="false" outlineLevel="0" collapsed="false">
      <c r="A16" s="12" t="n">
        <v>-0.7</v>
      </c>
      <c r="B16" s="12" t="n">
        <f aca="false">$B$1/B$2*EXP(-($A16^2)/(2*B$2^2))</f>
        <v>0.29945493127149</v>
      </c>
      <c r="C16" s="12" t="n">
        <f aca="false">$B$1/C$2*EXP(-($A16^2)/(2*C$2^2))</f>
        <v>0.312253933366761</v>
      </c>
      <c r="D16" s="12" t="n">
        <f aca="false">$B$1/D$2*EXP(-($A16^2)/(2*D$2^2))</f>
        <v>0.238522286111979</v>
      </c>
      <c r="E16" s="12" t="n">
        <f aca="false">$B$1/E$2*EXP(-($A16^2)/(2*E$2^2))</f>
        <v>0.187620173458469</v>
      </c>
    </row>
    <row r="17" customFormat="false" ht="13.5" hidden="false" customHeight="false" outlineLevel="0" collapsed="false">
      <c r="A17" s="12" t="n">
        <v>-0.6</v>
      </c>
      <c r="B17" s="12" t="n">
        <f aca="false">$B$1/B$2*EXP(-($A17^2)/(2*B$2^2))</f>
        <v>0.388372109966426</v>
      </c>
      <c r="C17" s="12" t="n">
        <f aca="false">$B$1/C$2*EXP(-($A17^2)/(2*C$2^2))</f>
        <v>0.3332246028918</v>
      </c>
      <c r="D17" s="12" t="n">
        <f aca="false">$B$1/D$2*EXP(-($A17^2)/(2*D$2^2))</f>
        <v>0.245513426868882</v>
      </c>
      <c r="E17" s="12" t="n">
        <f aca="false">$B$1/E$2*EXP(-($A17^2)/(2*E$2^2))</f>
        <v>0.190693907730262</v>
      </c>
    </row>
    <row r="18" customFormat="false" ht="13.5" hidden="false" customHeight="false" outlineLevel="0" collapsed="false">
      <c r="A18" s="12" t="n">
        <v>-0.5</v>
      </c>
      <c r="B18" s="12" t="n">
        <f aca="false">$B$1/B$2*EXP(-($A18^2)/(2*B$2^2))</f>
        <v>0.483941449038287</v>
      </c>
      <c r="C18" s="12" t="n">
        <f aca="false">$B$1/C$2*EXP(-($A18^2)/(2*C$2^2))</f>
        <v>0.3520653267643</v>
      </c>
      <c r="D18" s="12" t="n">
        <f aca="false">$B$1/D$2*EXP(-($A18^2)/(2*D$2^2))</f>
        <v>0.251588818461995</v>
      </c>
      <c r="E18" s="12" t="n">
        <f aca="false">$B$1/E$2*EXP(-($A18^2)/(2*E$2^2))</f>
        <v>0.193334058401425</v>
      </c>
    </row>
    <row r="19" customFormat="false" ht="13.5" hidden="false" customHeight="false" outlineLevel="0" collapsed="false">
      <c r="A19" s="12" t="n">
        <v>-0.4</v>
      </c>
      <c r="B19" s="12" t="n">
        <f aca="false">$B$1/B$2*EXP(-($A19^2)/(2*B$2^2))</f>
        <v>0.579383105522965</v>
      </c>
      <c r="C19" s="12" t="n">
        <f aca="false">$B$1/C$2*EXP(-($A19^2)/(2*C$2^2))</f>
        <v>0.368270140303323</v>
      </c>
      <c r="D19" s="12" t="n">
        <f aca="false">$B$1/D$2*EXP(-($A19^2)/(2*D$2^2))</f>
        <v>0.256671249730676</v>
      </c>
      <c r="E19" s="12" t="n">
        <f aca="false">$B$1/E$2*EXP(-($A19^2)/(2*E$2^2))</f>
        <v>0.195521346987728</v>
      </c>
    </row>
    <row r="20" customFormat="false" ht="13.5" hidden="false" customHeight="false" outlineLevel="0" collapsed="false">
      <c r="A20" s="12" t="n">
        <v>-0.3</v>
      </c>
      <c r="B20" s="12" t="n">
        <f aca="false">$B$1/B$2*EXP(-($A20^2)/(2*B$2^2))</f>
        <v>0.666449205783599</v>
      </c>
      <c r="C20" s="12" t="n">
        <f aca="false">$B$1/C$2*EXP(-($A20^2)/(2*C$2^2))</f>
        <v>0.381387815460524</v>
      </c>
      <c r="D20" s="12" t="n">
        <f aca="false">$B$1/D$2*EXP(-($A20^2)/(2*D$2^2))</f>
        <v>0.260695129316971</v>
      </c>
      <c r="E20" s="12" t="n">
        <f aca="false">$B$1/E$2*EXP(-($A20^2)/(2*E$2^2))</f>
        <v>0.197239665453944</v>
      </c>
    </row>
    <row r="21" customFormat="false" ht="13.5" hidden="false" customHeight="false" outlineLevel="0" collapsed="false">
      <c r="A21" s="12" t="n">
        <v>-0.2</v>
      </c>
      <c r="B21" s="12" t="n">
        <f aca="false">$B$1/B$2*EXP(-($A21^2)/(2*B$2^2))</f>
        <v>0.736540280606647</v>
      </c>
      <c r="C21" s="12" t="n">
        <f aca="false">$B$1/C$2*EXP(-($A21^2)/(2*C$2^2))</f>
        <v>0.391042693975456</v>
      </c>
      <c r="D21" s="12" t="n">
        <f aca="false">$B$1/D$2*EXP(-($A21^2)/(2*D$2^2))</f>
        <v>0.263607893923878</v>
      </c>
      <c r="E21" s="12" t="n">
        <f aca="false">$B$1/E$2*EXP(-($A21^2)/(2*E$2^2))</f>
        <v>0.198476273738506</v>
      </c>
    </row>
    <row r="22" customFormat="false" ht="13.5" hidden="false" customHeight="false" outlineLevel="0" collapsed="false">
      <c r="A22" s="12" t="n">
        <v>-0.1</v>
      </c>
      <c r="B22" s="12" t="n">
        <f aca="false">$B$1/B$2*EXP(-($A22^2)/(2*B$2^2))</f>
        <v>0.782085387950912</v>
      </c>
      <c r="C22" s="12" t="n">
        <f aca="false">$B$1/C$2*EXP(-($A22^2)/(2*C$2^2))</f>
        <v>0.396952547477012</v>
      </c>
      <c r="D22" s="12" t="n">
        <f aca="false">$B$1/D$2*EXP(-($A22^2)/(2*D$2^2))</f>
        <v>0.265371150875968</v>
      </c>
      <c r="E22" s="12" t="n">
        <f aca="false">$B$1/E$2*EXP(-($A22^2)/(2*E$2^2))</f>
        <v>0.199221957047382</v>
      </c>
    </row>
    <row r="23" customFormat="false" ht="13.5" hidden="false" customHeight="false" outlineLevel="0" collapsed="false">
      <c r="A23" s="12" t="n">
        <v>0</v>
      </c>
      <c r="B23" s="12" t="n">
        <f aca="false">$B$1/B$2*EXP(-($A23^2)/(2*B$2^2))</f>
        <v>0.797884560802865</v>
      </c>
      <c r="C23" s="12" t="n">
        <f aca="false">$B$1/C$2*EXP(-($A23^2)/(2*C$2^2))</f>
        <v>0.398942280401433</v>
      </c>
      <c r="D23" s="12" t="n">
        <f aca="false">$B$1/D$2*EXP(-($A23^2)/(2*D$2^2))</f>
        <v>0.265961520267622</v>
      </c>
      <c r="E23" s="12" t="n">
        <f aca="false">$B$1/E$2*EXP(-($A23^2)/(2*E$2^2))</f>
        <v>0.199471140200716</v>
      </c>
    </row>
    <row r="24" customFormat="false" ht="13.5" hidden="false" customHeight="false" outlineLevel="0" collapsed="false">
      <c r="A24" s="12" t="n">
        <v>0.1</v>
      </c>
      <c r="B24" s="12" t="n">
        <f aca="false">$B$1/B$2*EXP(-($A24^2)/(2*B$2^2))</f>
        <v>0.782085387950912</v>
      </c>
      <c r="C24" s="12" t="n">
        <f aca="false">$B$1/C$2*EXP(-($A24^2)/(2*C$2^2))</f>
        <v>0.396952547477012</v>
      </c>
      <c r="D24" s="12" t="n">
        <f aca="false">$B$1/D$2*EXP(-($A24^2)/(2*D$2^2))</f>
        <v>0.265371150875968</v>
      </c>
      <c r="E24" s="12" t="n">
        <f aca="false">$B$1/E$2*EXP(-($A24^2)/(2*E$2^2))</f>
        <v>0.199221957047382</v>
      </c>
    </row>
    <row r="25" customFormat="false" ht="13.5" hidden="false" customHeight="false" outlineLevel="0" collapsed="false">
      <c r="A25" s="12" t="n">
        <v>0.2</v>
      </c>
      <c r="B25" s="12" t="n">
        <f aca="false">$B$1/B$2*EXP(-($A25^2)/(2*B$2^2))</f>
        <v>0.736540280606647</v>
      </c>
      <c r="C25" s="12" t="n">
        <f aca="false">$B$1/C$2*EXP(-($A25^2)/(2*C$2^2))</f>
        <v>0.391042693975456</v>
      </c>
      <c r="D25" s="12" t="n">
        <f aca="false">$B$1/D$2*EXP(-($A25^2)/(2*D$2^2))</f>
        <v>0.263607893923878</v>
      </c>
      <c r="E25" s="12" t="n">
        <f aca="false">$B$1/E$2*EXP(-($A25^2)/(2*E$2^2))</f>
        <v>0.198476273738506</v>
      </c>
    </row>
    <row r="26" customFormat="false" ht="13.5" hidden="false" customHeight="false" outlineLevel="0" collapsed="false">
      <c r="A26" s="12" t="n">
        <v>0.3</v>
      </c>
      <c r="B26" s="12" t="n">
        <f aca="false">$B$1/B$2*EXP(-($A26^2)/(2*B$2^2))</f>
        <v>0.666449205783599</v>
      </c>
      <c r="C26" s="12" t="n">
        <f aca="false">$B$1/C$2*EXP(-($A26^2)/(2*C$2^2))</f>
        <v>0.381387815460524</v>
      </c>
      <c r="D26" s="12" t="n">
        <f aca="false">$B$1/D$2*EXP(-($A26^2)/(2*D$2^2))</f>
        <v>0.260695129316971</v>
      </c>
      <c r="E26" s="12" t="n">
        <f aca="false">$B$1/E$2*EXP(-($A26^2)/(2*E$2^2))</f>
        <v>0.197239665453944</v>
      </c>
    </row>
    <row r="27" customFormat="false" ht="13.5" hidden="false" customHeight="false" outlineLevel="0" collapsed="false">
      <c r="A27" s="12" t="n">
        <v>0.4</v>
      </c>
      <c r="B27" s="12" t="n">
        <f aca="false">$B$1/B$2*EXP(-($A27^2)/(2*B$2^2))</f>
        <v>0.579383105522965</v>
      </c>
      <c r="C27" s="12" t="n">
        <f aca="false">$B$1/C$2*EXP(-($A27^2)/(2*C$2^2))</f>
        <v>0.368270140303323</v>
      </c>
      <c r="D27" s="12" t="n">
        <f aca="false">$B$1/D$2*EXP(-($A27^2)/(2*D$2^2))</f>
        <v>0.256671249730676</v>
      </c>
      <c r="E27" s="12" t="n">
        <f aca="false">$B$1/E$2*EXP(-($A27^2)/(2*E$2^2))</f>
        <v>0.195521346987728</v>
      </c>
    </row>
    <row r="28" customFormat="false" ht="13.5" hidden="false" customHeight="false" outlineLevel="0" collapsed="false">
      <c r="A28" s="12" t="n">
        <v>0.5</v>
      </c>
      <c r="B28" s="12" t="n">
        <f aca="false">$B$1/B$2*EXP(-($A28^2)/(2*B$2^2))</f>
        <v>0.483941449038287</v>
      </c>
      <c r="C28" s="12" t="n">
        <f aca="false">$B$1/C$2*EXP(-($A28^2)/(2*C$2^2))</f>
        <v>0.3520653267643</v>
      </c>
      <c r="D28" s="12" t="n">
        <f aca="false">$B$1/D$2*EXP(-($A28^2)/(2*D$2^2))</f>
        <v>0.251588818461995</v>
      </c>
      <c r="E28" s="12" t="n">
        <f aca="false">$B$1/E$2*EXP(-($A28^2)/(2*E$2^2))</f>
        <v>0.193334058401425</v>
      </c>
    </row>
    <row r="29" customFormat="false" ht="13.5" hidden="false" customHeight="false" outlineLevel="0" collapsed="false">
      <c r="A29" s="12" t="n">
        <v>0.6</v>
      </c>
      <c r="B29" s="12" t="n">
        <f aca="false">$B$1/B$2*EXP(-($A29^2)/(2*B$2^2))</f>
        <v>0.388372109966426</v>
      </c>
      <c r="C29" s="12" t="n">
        <f aca="false">$B$1/C$2*EXP(-($A29^2)/(2*C$2^2))</f>
        <v>0.3332246028918</v>
      </c>
      <c r="D29" s="12" t="n">
        <f aca="false">$B$1/D$2*EXP(-($A29^2)/(2*D$2^2))</f>
        <v>0.245513426868882</v>
      </c>
      <c r="E29" s="12" t="n">
        <f aca="false">$B$1/E$2*EXP(-($A29^2)/(2*E$2^2))</f>
        <v>0.190693907730262</v>
      </c>
    </row>
    <row r="30" customFormat="false" ht="13.5" hidden="false" customHeight="false" outlineLevel="0" collapsed="false">
      <c r="A30" s="12" t="n">
        <v>0.7</v>
      </c>
      <c r="B30" s="12" t="n">
        <f aca="false">$B$1/B$2*EXP(-($A30^2)/(2*B$2^2))</f>
        <v>0.29945493127149</v>
      </c>
      <c r="C30" s="12" t="n">
        <f aca="false">$B$1/C$2*EXP(-($A30^2)/(2*C$2^2))</f>
        <v>0.312253933366761</v>
      </c>
      <c r="D30" s="12" t="n">
        <f aca="false">$B$1/D$2*EXP(-($A30^2)/(2*D$2^2))</f>
        <v>0.238522286111979</v>
      </c>
      <c r="E30" s="12" t="n">
        <f aca="false">$B$1/E$2*EXP(-($A30^2)/(2*E$2^2))</f>
        <v>0.187620173458469</v>
      </c>
    </row>
    <row r="31" customFormat="false" ht="13.5" hidden="false" customHeight="false" outlineLevel="0" collapsed="false">
      <c r="A31" s="12" t="n">
        <v>0.8</v>
      </c>
      <c r="B31" s="12" t="n">
        <f aca="false">$B$1/B$2*EXP(-($A31^2)/(2*B$2^2))</f>
        <v>0.221841669358911</v>
      </c>
      <c r="C31" s="12" t="n">
        <f aca="false">$B$1/C$2*EXP(-($A31^2)/(2*C$2^2))</f>
        <v>0.289691552761483</v>
      </c>
      <c r="D31" s="12" t="n">
        <f aca="false">$B$1/D$2*EXP(-($A31^2)/(2*D$2^2))</f>
        <v>0.230702595451282</v>
      </c>
      <c r="E31" s="12" t="n">
        <f aca="false">$B$1/E$2*EXP(-($A31^2)/(2*E$2^2))</f>
        <v>0.184135070151662</v>
      </c>
    </row>
    <row r="32" customFormat="false" ht="13.5" hidden="false" customHeight="false" outlineLevel="0" collapsed="false">
      <c r="A32" s="12" t="n">
        <v>0.9</v>
      </c>
      <c r="B32" s="12" t="n">
        <f aca="false">$B$1/B$2*EXP(-($A32^2)/(2*B$2^2))</f>
        <v>0.157900316601788</v>
      </c>
      <c r="C32" s="12" t="n">
        <f aca="false">$B$1/C$2*EXP(-($A32^2)/(2*C$2^2))</f>
        <v>0.266085249898755</v>
      </c>
      <c r="D32" s="12" t="n">
        <f aca="false">$B$1/D$2*EXP(-($A32^2)/(2*D$2^2))</f>
        <v>0.2221497352612</v>
      </c>
      <c r="E32" s="12" t="n">
        <f aca="false">$B$1/E$2*EXP(-($A32^2)/(2*E$2^2))</f>
        <v>0.180263481230824</v>
      </c>
    </row>
    <row r="33" customFormat="false" ht="13.5" hidden="false" customHeight="false" outlineLevel="0" collapsed="false">
      <c r="A33" s="12" t="n">
        <v>1</v>
      </c>
      <c r="B33" s="12" t="n">
        <f aca="false">$B$1/B$2*EXP(-($A33^2)/(2*B$2^2))</f>
        <v>0.107981933026376</v>
      </c>
      <c r="C33" s="12" t="n">
        <f aca="false">$B$1/C$2*EXP(-($A33^2)/(2*C$2^2))</f>
        <v>0.241970724519143</v>
      </c>
      <c r="D33" s="12" t="n">
        <f aca="false">$B$1/D$2*EXP(-($A33^2)/(2*D$2^2))</f>
        <v>0.212965337014901</v>
      </c>
      <c r="E33" s="12" t="n">
        <f aca="false">$B$1/E$2*EXP(-($A33^2)/(2*E$2^2))</f>
        <v>0.17603266338215</v>
      </c>
    </row>
    <row r="34" customFormat="false" ht="13.5" hidden="false" customHeight="false" outlineLevel="0" collapsed="false">
      <c r="A34" s="12" t="n">
        <v>1.1</v>
      </c>
      <c r="B34" s="12" t="n">
        <f aca="false">$B$1/B$2*EXP(-($A34^2)/(2*B$2^2))</f>
        <v>0.0709491856924628</v>
      </c>
      <c r="C34" s="12" t="n">
        <f aca="false">$B$1/C$2*EXP(-($A34^2)/(2*C$2^2))</f>
        <v>0.21785217703255</v>
      </c>
      <c r="D34" s="12" t="n">
        <f aca="false">$B$1/D$2*EXP(-($A34^2)/(2*D$2^2))</f>
        <v>0.203255284640345</v>
      </c>
      <c r="E34" s="12" t="n">
        <f aca="false">$B$1/E$2*EXP(-($A34^2)/(2*E$2^2))</f>
        <v>0.171471927509692</v>
      </c>
    </row>
    <row r="35" customFormat="false" ht="13.5" hidden="false" customHeight="false" outlineLevel="0" collapsed="false">
      <c r="A35" s="12" t="n">
        <v>1.2</v>
      </c>
      <c r="B35" s="12" t="n">
        <f aca="false">$B$1/B$2*EXP(-($A35^2)/(2*B$2^2))</f>
        <v>0.0447890605896858</v>
      </c>
      <c r="C35" s="12" t="n">
        <f aca="false">$B$1/C$2*EXP(-($A35^2)/(2*C$2^2))</f>
        <v>0.194186054983213</v>
      </c>
      <c r="D35" s="12" t="n">
        <f aca="false">$B$1/D$2*EXP(-($A35^2)/(2*D$2^2))</f>
        <v>0.193127701840989</v>
      </c>
      <c r="E35" s="12" t="n">
        <f aca="false">$B$1/E$2*EXP(-($A35^2)/(2*E$2^2))</f>
        <v>0.1666123014459</v>
      </c>
    </row>
    <row r="36" customFormat="false" ht="13.5" hidden="false" customHeight="false" outlineLevel="0" collapsed="false">
      <c r="A36" s="12" t="n">
        <v>1.3</v>
      </c>
      <c r="B36" s="12" t="n">
        <f aca="false">$B$1/B$2*EXP(-($A36^2)/(2*B$2^2))</f>
        <v>0.0271659384673712</v>
      </c>
      <c r="C36" s="12" t="n">
        <f aca="false">$B$1/C$2*EXP(-($A36^2)/(2*C$2^2))</f>
        <v>0.171368592047807</v>
      </c>
      <c r="D36" s="12" t="n">
        <f aca="false">$B$1/D$2*EXP(-($A36^2)/(2*D$2^2))</f>
        <v>0.182690978264686</v>
      </c>
      <c r="E36" s="12" t="n">
        <f aca="false">$B$1/E$2*EXP(-($A36^2)/(2*E$2^2))</f>
        <v>0.161486179833957</v>
      </c>
    </row>
    <row r="37" customFormat="false" ht="13.5" hidden="false" customHeight="false" outlineLevel="0" collapsed="false">
      <c r="A37" s="12" t="n">
        <v>1.4</v>
      </c>
      <c r="B37" s="12" t="n">
        <f aca="false">$B$1/B$2*EXP(-($A37^2)/(2*B$2^2))</f>
        <v>0.0158309031659599</v>
      </c>
      <c r="C37" s="12" t="n">
        <f aca="false">$B$1/C$2*EXP(-($A37^2)/(2*C$2^2))</f>
        <v>0.149727465635745</v>
      </c>
      <c r="D37" s="12" t="n">
        <f aca="false">$B$1/D$2*EXP(-($A37^2)/(2*D$2^2))</f>
        <v>0.172051883935492</v>
      </c>
      <c r="E37" s="12" t="n">
        <f aca="false">$B$1/E$2*EXP(-($A37^2)/(2*E$2^2))</f>
        <v>0.156126966683381</v>
      </c>
    </row>
    <row r="38" customFormat="false" ht="13.5" hidden="false" customHeight="false" outlineLevel="0" collapsed="false">
      <c r="A38" s="12" t="n">
        <v>1.5</v>
      </c>
      <c r="B38" s="12" t="n">
        <f aca="false">$B$1/B$2*EXP(-($A38^2)/(2*B$2^2))</f>
        <v>0.00886369682387602</v>
      </c>
      <c r="C38" s="12" t="n">
        <f aca="false">$B$1/C$2*EXP(-($A38^2)/(2*C$2^2))</f>
        <v>0.129517595665892</v>
      </c>
      <c r="D38" s="12" t="n">
        <f aca="false">$B$1/D$2*EXP(-($A38^2)/(2*D$2^2))</f>
        <v>0.161313816346096</v>
      </c>
      <c r="E38" s="12" t="n">
        <f aca="false">$B$1/E$2*EXP(-($A38^2)/(2*E$2^2))</f>
        <v>0.150568716077402</v>
      </c>
    </row>
    <row r="39" customFormat="false" ht="13.5" hidden="false" customHeight="false" outlineLevel="0" collapsed="false">
      <c r="A39" s="12" t="n">
        <v>1.6</v>
      </c>
      <c r="B39" s="12" t="n">
        <f aca="false">$B$1/B$2*EXP(-($A39^2)/(2*B$2^2))</f>
        <v>0.00476817640292968</v>
      </c>
      <c r="C39" s="12" t="n">
        <f aca="false">$B$1/C$2*EXP(-($A39^2)/(2*C$2^2))</f>
        <v>0.110920834679456</v>
      </c>
      <c r="D39" s="12" t="n">
        <f aca="false">$B$1/D$2*EXP(-($A39^2)/(2*D$2^2))</f>
        <v>0.150575218311416</v>
      </c>
      <c r="E39" s="12" t="n">
        <f aca="false">$B$1/E$2*EXP(-($A39^2)/(2*E$2^2))</f>
        <v>0.144845776380741</v>
      </c>
    </row>
    <row r="40" customFormat="false" ht="13.5" hidden="false" customHeight="false" outlineLevel="0" collapsed="false">
      <c r="A40" s="12" t="n">
        <v>1.7</v>
      </c>
      <c r="B40" s="12" t="n">
        <f aca="false">$B$1/B$2*EXP(-($A40^2)/(2*B$2^2))</f>
        <v>0.00246443833694604</v>
      </c>
      <c r="C40" s="12" t="n">
        <f aca="false">$B$1/C$2*EXP(-($A40^2)/(2*C$2^2))</f>
        <v>0.0940490773768869</v>
      </c>
      <c r="D40" s="12" t="n">
        <f aca="false">$B$1/D$2*EXP(-($A40^2)/(2*D$2^2))</f>
        <v>0.139928197416483</v>
      </c>
      <c r="E40" s="12" t="n">
        <f aca="false">$B$1/E$2*EXP(-($A40^2)/(2*E$2^2))</f>
        <v>0.138992443065498</v>
      </c>
    </row>
    <row r="41" customFormat="false" ht="13.5" hidden="false" customHeight="false" outlineLevel="0" collapsed="false">
      <c r="A41" s="12" t="n">
        <v>1.8</v>
      </c>
      <c r="B41" s="12" t="n">
        <f aca="false">$B$1/B$2*EXP(-($A41^2)/(2*B$2^2))</f>
        <v>0.00122380386022754</v>
      </c>
      <c r="C41" s="12" t="n">
        <f aca="false">$B$1/C$2*EXP(-($A41^2)/(2*C$2^2))</f>
        <v>0.0789501583008942</v>
      </c>
      <c r="D41" s="12" t="n">
        <f aca="false">$B$1/D$2*EXP(-($A41^2)/(2*D$2^2))</f>
        <v>0.129457369988809</v>
      </c>
      <c r="E41" s="12" t="n">
        <f aca="false">$B$1/E$2*EXP(-($A41^2)/(2*E$2^2))</f>
        <v>0.133042624949377</v>
      </c>
    </row>
    <row r="42" customFormat="false" ht="13.5" hidden="false" customHeight="false" outlineLevel="0" collapsed="false">
      <c r="A42" s="12" t="n">
        <v>1.9</v>
      </c>
      <c r="B42" s="12" t="n">
        <f aca="false">$B$1/B$2*EXP(-($A42^2)/(2*B$2^2))</f>
        <v>0.000583893851582921</v>
      </c>
      <c r="C42" s="12" t="n">
        <f aca="false">$B$1/C$2*EXP(-($A42^2)/(2*C$2^2))</f>
        <v>0.0656158147746766</v>
      </c>
      <c r="D42" s="12" t="n">
        <f aca="false">$B$1/D$2*EXP(-($A42^2)/(2*D$2^2))</f>
        <v>0.119238944329694</v>
      </c>
      <c r="E42" s="12" t="n">
        <f aca="false">$B$1/E$2*EXP(-($A42^2)/(2*E$2^2))</f>
        <v>0.127029528234595</v>
      </c>
    </row>
    <row r="43" customFormat="false" ht="13.5" hidden="false" customHeight="false" outlineLevel="0" collapsed="false">
      <c r="A43" s="12" t="n">
        <v>2</v>
      </c>
      <c r="B43" s="12" t="n">
        <f aca="false">$B$1/B$2*EXP(-($A43^2)/(2*B$2^2))</f>
        <v>0.000267660451529771</v>
      </c>
      <c r="C43" s="12" t="n">
        <f aca="false">$B$1/C$2*EXP(-($A43^2)/(2*C$2^2))</f>
        <v>0.0539909665131881</v>
      </c>
      <c r="D43" s="12" t="n">
        <f aca="false">$B$1/D$2*EXP(-($A43^2)/(2*D$2^2))</f>
        <v>0.109340049783996</v>
      </c>
      <c r="E43" s="12" t="n">
        <f aca="false">$B$1/E$2*EXP(-($A43^2)/(2*E$2^2))</f>
        <v>0.120985362259572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8" activeCellId="0" sqref="R8"/>
    </sheetView>
  </sheetViews>
  <sheetFormatPr defaultColWidth="8.68359375" defaultRowHeight="13.5" zeroHeight="false" outlineLevelRow="0" outlineLevelCol="0"/>
  <cols>
    <col collapsed="false" customWidth="true" hidden="false" outlineLevel="0" max="12" min="1" style="14" width="3.63"/>
  </cols>
  <sheetData>
    <row r="1" customFormat="false" ht="18.95" hidden="false" customHeight="true" outlineLevel="0" collapsed="false"/>
    <row r="2" customFormat="false" ht="18.95" hidden="false" customHeight="true" outlineLevel="0" collapsed="false">
      <c r="B2" s="15" t="n">
        <f aca="true">16+INT(RAND()*16)</f>
        <v>16</v>
      </c>
      <c r="C2" s="15" t="n">
        <f aca="true">16+INT(RAND()*16)</f>
        <v>21</v>
      </c>
      <c r="D2" s="15" t="n">
        <f aca="true">16+INT(RAND()*16)</f>
        <v>19</v>
      </c>
      <c r="E2" s="15" t="n">
        <f aca="true">16+INT(RAND()*16)</f>
        <v>21</v>
      </c>
      <c r="F2" s="15" t="n">
        <f aca="true">16+INT(RAND()*16)</f>
        <v>22</v>
      </c>
      <c r="G2" s="15" t="n">
        <f aca="true">16+INT(RAND()*16)</f>
        <v>31</v>
      </c>
      <c r="H2" s="16" t="n">
        <f aca="true">200+INT(RAND()*55)</f>
        <v>247</v>
      </c>
      <c r="I2" s="16" t="n">
        <f aca="true">200+INT(RAND()*55)</f>
        <v>226</v>
      </c>
      <c r="J2" s="16" t="n">
        <f aca="true">200+INT(RAND()*55)</f>
        <v>214</v>
      </c>
      <c r="K2" s="16" t="n">
        <f aca="true">200+INT(RAND()*55)</f>
        <v>207</v>
      </c>
    </row>
    <row r="3" customFormat="false" ht="18.95" hidden="false" customHeight="true" outlineLevel="0" collapsed="false">
      <c r="B3" s="15" t="n">
        <f aca="true">16+INT(RAND()*16)</f>
        <v>16</v>
      </c>
      <c r="C3" s="15" t="n">
        <f aca="true">16+INT(RAND()*16)</f>
        <v>28</v>
      </c>
      <c r="D3" s="15" t="n">
        <f aca="true">16+INT(RAND()*16)</f>
        <v>23</v>
      </c>
      <c r="E3" s="15" t="n">
        <f aca="true">16+INT(RAND()*16)</f>
        <v>20</v>
      </c>
      <c r="F3" s="15" t="n">
        <f aca="true">16+INT(RAND()*16)</f>
        <v>27</v>
      </c>
      <c r="G3" s="15" t="n">
        <f aca="true">16+INT(RAND()*16)</f>
        <v>20</v>
      </c>
      <c r="H3" s="16" t="n">
        <f aca="true">200+INT(RAND()*55)</f>
        <v>238</v>
      </c>
      <c r="I3" s="16" t="n">
        <f aca="true">200+INT(RAND()*55)</f>
        <v>206</v>
      </c>
      <c r="J3" s="16" t="n">
        <f aca="true">200+INT(RAND()*55)</f>
        <v>250</v>
      </c>
      <c r="K3" s="16" t="n">
        <f aca="true">200+INT(RAND()*55)</f>
        <v>208</v>
      </c>
    </row>
    <row r="4" customFormat="false" ht="18.95" hidden="false" customHeight="true" outlineLevel="0" collapsed="false">
      <c r="B4" s="15" t="n">
        <f aca="true">16+INT(RAND()*16)</f>
        <v>26</v>
      </c>
      <c r="C4" s="15" t="n">
        <f aca="true">16+INT(RAND()*16)</f>
        <v>31</v>
      </c>
      <c r="D4" s="15" t="n">
        <f aca="true">16+INT(RAND()*16)</f>
        <v>19</v>
      </c>
      <c r="E4" s="15" t="n">
        <f aca="true">16+INT(RAND()*16)</f>
        <v>24</v>
      </c>
      <c r="F4" s="15" t="n">
        <f aca="true">16+INT(RAND()*16)</f>
        <v>27</v>
      </c>
      <c r="G4" s="16" t="n">
        <f aca="true">200+INT(RAND()*55)</f>
        <v>205</v>
      </c>
      <c r="H4" s="16" t="n">
        <f aca="true">200+INT(RAND()*55)</f>
        <v>253</v>
      </c>
      <c r="I4" s="16" t="n">
        <f aca="true">200+INT(RAND()*55)</f>
        <v>248</v>
      </c>
      <c r="J4" s="16" t="n">
        <f aca="true">200+INT(RAND()*55)</f>
        <v>213</v>
      </c>
      <c r="K4" s="16" t="n">
        <f aca="true">200+INT(RAND()*55)</f>
        <v>223</v>
      </c>
    </row>
    <row r="5" customFormat="false" ht="18.95" hidden="false" customHeight="true" outlineLevel="0" collapsed="false">
      <c r="B5" s="15" t="n">
        <f aca="true">16+INT(RAND()*16)</f>
        <v>16</v>
      </c>
      <c r="C5" s="15" t="n">
        <f aca="true">16+INT(RAND()*16)</f>
        <v>30</v>
      </c>
      <c r="D5" s="15" t="n">
        <f aca="true">16+INT(RAND()*16)</f>
        <v>30</v>
      </c>
      <c r="E5" s="15" t="n">
        <f aca="true">16+INT(RAND()*16)</f>
        <v>16</v>
      </c>
      <c r="F5" s="16" t="n">
        <f aca="true">200+INT(RAND()*55)</f>
        <v>250</v>
      </c>
      <c r="G5" s="16" t="n">
        <f aca="true">200+INT(RAND()*55)</f>
        <v>236</v>
      </c>
      <c r="H5" s="16" t="n">
        <f aca="true">200+INT(RAND()*55)</f>
        <v>235</v>
      </c>
      <c r="I5" s="16" t="n">
        <f aca="true">200+INT(RAND()*55)</f>
        <v>248</v>
      </c>
      <c r="J5" s="16" t="n">
        <f aca="true">200+INT(RAND()*55)</f>
        <v>213</v>
      </c>
      <c r="K5" s="16" t="n">
        <f aca="true">200+INT(RAND()*55)</f>
        <v>209</v>
      </c>
    </row>
    <row r="6" customFormat="false" ht="18.95" hidden="false" customHeight="true" outlineLevel="0" collapsed="false">
      <c r="B6" s="15" t="n">
        <f aca="true">16+INT(RAND()*16)</f>
        <v>31</v>
      </c>
      <c r="C6" s="15" t="n">
        <f aca="true">16+INT(RAND()*16)</f>
        <v>31</v>
      </c>
      <c r="D6" s="15" t="n">
        <f aca="true">16+INT(RAND()*16)</f>
        <v>31</v>
      </c>
      <c r="E6" s="15" t="n">
        <f aca="true">16+INT(RAND()*16)</f>
        <v>17</v>
      </c>
      <c r="F6" s="16" t="n">
        <f aca="true">200+INT(RAND()*55)</f>
        <v>207</v>
      </c>
      <c r="G6" s="16" t="n">
        <f aca="true">200+INT(RAND()*55)</f>
        <v>227</v>
      </c>
      <c r="H6" s="16" t="n">
        <f aca="true">200+INT(RAND()*55)</f>
        <v>241</v>
      </c>
      <c r="I6" s="16" t="n">
        <f aca="true">200+INT(RAND()*55)</f>
        <v>231</v>
      </c>
      <c r="J6" s="16" t="n">
        <f aca="true">200+INT(RAND()*55)</f>
        <v>227</v>
      </c>
      <c r="K6" s="16" t="n">
        <f aca="true">200+INT(RAND()*55)</f>
        <v>238</v>
      </c>
    </row>
    <row r="7" customFormat="false" ht="18.95" hidden="false" customHeight="true" outlineLevel="0" collapsed="false">
      <c r="B7" s="15" t="n">
        <f aca="true">16+INT(RAND()*16)</f>
        <v>27</v>
      </c>
      <c r="C7" s="15" t="n">
        <f aca="true">16+INT(RAND()*16)</f>
        <v>25</v>
      </c>
      <c r="D7" s="15" t="n">
        <f aca="true">16+INT(RAND()*16)</f>
        <v>18</v>
      </c>
      <c r="E7" s="15" t="n">
        <f aca="true">16+INT(RAND()*16)</f>
        <v>24</v>
      </c>
      <c r="F7" s="16" t="n">
        <f aca="true">200+INT(RAND()*55)</f>
        <v>251</v>
      </c>
      <c r="G7" s="16" t="n">
        <f aca="true">200+INT(RAND()*55)</f>
        <v>227</v>
      </c>
      <c r="H7" s="16" t="n">
        <f aca="true">200+INT(RAND()*55)</f>
        <v>251</v>
      </c>
      <c r="I7" s="16" t="n">
        <f aca="true">200+INT(RAND()*55)</f>
        <v>243</v>
      </c>
      <c r="J7" s="16" t="n">
        <f aca="true">200+INT(RAND()*55)</f>
        <v>227</v>
      </c>
      <c r="K7" s="16" t="n">
        <f aca="true">200+INT(RAND()*55)</f>
        <v>225</v>
      </c>
    </row>
    <row r="8" customFormat="false" ht="18.95" hidden="false" customHeight="true" outlineLevel="0" collapsed="false">
      <c r="B8" s="15" t="n">
        <f aca="true">16+INT(RAND()*16)</f>
        <v>16</v>
      </c>
      <c r="C8" s="15" t="n">
        <f aca="true">16+INT(RAND()*16)</f>
        <v>28</v>
      </c>
      <c r="D8" s="15" t="n">
        <f aca="true">16+INT(RAND()*16)</f>
        <v>17</v>
      </c>
      <c r="E8" s="15" t="n">
        <f aca="true">16+INT(RAND()*16)</f>
        <v>16</v>
      </c>
      <c r="F8" s="16" t="n">
        <f aca="true">200+INT(RAND()*55)</f>
        <v>220</v>
      </c>
      <c r="G8" s="16" t="n">
        <f aca="true">200+INT(RAND()*55)</f>
        <v>227</v>
      </c>
      <c r="H8" s="16" t="n">
        <f aca="true">200+INT(RAND()*55)</f>
        <v>252</v>
      </c>
      <c r="I8" s="16" t="n">
        <f aca="true">200+INT(RAND()*55)</f>
        <v>210</v>
      </c>
      <c r="J8" s="16" t="n">
        <f aca="true">200+INT(RAND()*55)</f>
        <v>207</v>
      </c>
      <c r="K8" s="16" t="n">
        <f aca="true">200+INT(RAND()*55)</f>
        <v>227</v>
      </c>
    </row>
    <row r="9" customFormat="false" ht="18.95" hidden="false" customHeight="true" outlineLevel="0" collapsed="false">
      <c r="B9" s="15" t="n">
        <f aca="true">16+INT(RAND()*16)</f>
        <v>28</v>
      </c>
      <c r="C9" s="15" t="n">
        <f aca="true">16+INT(RAND()*16)</f>
        <v>20</v>
      </c>
      <c r="D9" s="15" t="n">
        <f aca="true">16+INT(RAND()*16)</f>
        <v>26</v>
      </c>
      <c r="E9" s="15" t="n">
        <f aca="true">16+INT(RAND()*16)</f>
        <v>29</v>
      </c>
      <c r="F9" s="16" t="n">
        <f aca="true">200+INT(RAND()*55)</f>
        <v>235</v>
      </c>
      <c r="G9" s="16" t="n">
        <f aca="true">200+INT(RAND()*55)</f>
        <v>247</v>
      </c>
      <c r="H9" s="16" t="n">
        <f aca="true">200+INT(RAND()*55)</f>
        <v>204</v>
      </c>
      <c r="I9" s="16" t="n">
        <f aca="true">200+INT(RAND()*55)</f>
        <v>250</v>
      </c>
      <c r="J9" s="16" t="n">
        <f aca="true">200+INT(RAND()*55)</f>
        <v>211</v>
      </c>
      <c r="K9" s="16" t="n">
        <f aca="true">200+INT(RAND()*55)</f>
        <v>243</v>
      </c>
    </row>
    <row r="10" customFormat="false" ht="18.95" hidden="false" customHeight="true" outlineLevel="0" collapsed="false">
      <c r="B10" s="15" t="n">
        <f aca="true">16+INT(RAND()*16)</f>
        <v>28</v>
      </c>
      <c r="C10" s="15" t="n">
        <f aca="true">16+INT(RAND()*16)</f>
        <v>28</v>
      </c>
      <c r="D10" s="15" t="n">
        <f aca="true">16+INT(RAND()*16)</f>
        <v>20</v>
      </c>
      <c r="E10" s="16" t="n">
        <f aca="true">200+INT(RAND()*55)</f>
        <v>204</v>
      </c>
      <c r="F10" s="16" t="n">
        <f aca="true">200+INT(RAND()*55)</f>
        <v>251</v>
      </c>
      <c r="G10" s="16" t="n">
        <f aca="true">200+INT(RAND()*55)</f>
        <v>248</v>
      </c>
      <c r="H10" s="16" t="n">
        <f aca="true">200+INT(RAND()*55)</f>
        <v>217</v>
      </c>
      <c r="I10" s="16" t="n">
        <f aca="true">200+INT(RAND()*55)</f>
        <v>212</v>
      </c>
      <c r="J10" s="16" t="n">
        <f aca="true">200+INT(RAND()*55)</f>
        <v>224</v>
      </c>
      <c r="K10" s="16" t="n">
        <f aca="true">200+INT(RAND()*55)</f>
        <v>227</v>
      </c>
    </row>
    <row r="11" customFormat="false" ht="18.95" hidden="false" customHeight="true" outlineLevel="0" collapsed="false">
      <c r="B11" s="15" t="n">
        <f aca="true">16+INT(RAND()*16)</f>
        <v>17</v>
      </c>
      <c r="C11" s="15" t="n">
        <f aca="true">16+INT(RAND()*16)</f>
        <v>19</v>
      </c>
      <c r="D11" s="15" t="n">
        <f aca="true">16+INT(RAND()*16)</f>
        <v>18</v>
      </c>
      <c r="E11" s="16" t="n">
        <f aca="true">200+INT(RAND()*55)</f>
        <v>226</v>
      </c>
      <c r="F11" s="16" t="n">
        <f aca="true">200+INT(RAND()*55)</f>
        <v>235</v>
      </c>
      <c r="G11" s="16" t="n">
        <f aca="true">200+INT(RAND()*55)</f>
        <v>231</v>
      </c>
      <c r="H11" s="16" t="n">
        <f aca="true">200+INT(RAND()*55)</f>
        <v>237</v>
      </c>
      <c r="I11" s="16" t="n">
        <f aca="true">200+INT(RAND()*55)</f>
        <v>211</v>
      </c>
      <c r="J11" s="16" t="n">
        <f aca="true">200+INT(RAND()*55)</f>
        <v>228</v>
      </c>
      <c r="K11" s="16" t="n">
        <f aca="true">200+INT(RAND()*55)</f>
        <v>240</v>
      </c>
    </row>
    <row r="12" customFormat="false" ht="18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4.12890625" defaultRowHeight="22.7" zeroHeight="false" outlineLevelRow="0" outlineLevelCol="0"/>
  <cols>
    <col collapsed="false" customWidth="false" hidden="false" outlineLevel="0" max="11" min="1" style="17" width="4.13"/>
    <col collapsed="false" customWidth="false" hidden="false" outlineLevel="0" max="12" min="12" style="18" width="4.13"/>
    <col collapsed="false" customWidth="false" hidden="false" outlineLevel="0" max="22" min="13" style="17" width="4.13"/>
    <col collapsed="false" customWidth="false" hidden="false" outlineLevel="0" max="23" min="23" style="18" width="4.13"/>
    <col collapsed="false" customWidth="false" hidden="false" outlineLevel="0" max="1024" min="24" style="17" width="4.13"/>
  </cols>
  <sheetData>
    <row r="2" customFormat="false" ht="22.7" hidden="false" customHeight="true" outlineLevel="0" collapsed="false">
      <c r="B2" s="19" t="n">
        <v>21</v>
      </c>
      <c r="C2" s="19" t="n">
        <v>21</v>
      </c>
      <c r="D2" s="19" t="n">
        <v>28</v>
      </c>
      <c r="E2" s="19" t="n">
        <v>20</v>
      </c>
      <c r="F2" s="19" t="n">
        <v>24</v>
      </c>
      <c r="G2" s="19" t="n">
        <v>17</v>
      </c>
      <c r="H2" s="20" t="n">
        <v>201</v>
      </c>
      <c r="I2" s="20" t="n">
        <v>236</v>
      </c>
      <c r="J2" s="20" t="n">
        <v>234</v>
      </c>
      <c r="K2" s="20" t="n">
        <v>247</v>
      </c>
      <c r="L2" s="21"/>
      <c r="M2" s="22" t="n">
        <v>0</v>
      </c>
      <c r="N2" s="22" t="n">
        <f aca="false">C2-B2</f>
        <v>0</v>
      </c>
      <c r="O2" s="22" t="n">
        <f aca="false">D2-C2</f>
        <v>7</v>
      </c>
      <c r="P2" s="22" t="n">
        <f aca="false">E2-D2</f>
        <v>-8</v>
      </c>
      <c r="Q2" s="22" t="n">
        <f aca="false">F2-E2</f>
        <v>4</v>
      </c>
      <c r="R2" s="22" t="n">
        <f aca="false">G2-F2</f>
        <v>-7</v>
      </c>
      <c r="S2" s="23" t="n">
        <f aca="false">H2-G2</f>
        <v>184</v>
      </c>
      <c r="T2" s="22" t="n">
        <f aca="false">I2-H2</f>
        <v>35</v>
      </c>
      <c r="U2" s="22" t="n">
        <f aca="false">J2-I2</f>
        <v>-2</v>
      </c>
      <c r="V2" s="22" t="n">
        <f aca="false">K2-J2</f>
        <v>13</v>
      </c>
      <c r="W2" s="21"/>
      <c r="X2" s="24" t="n">
        <v>0</v>
      </c>
      <c r="Y2" s="24" t="n">
        <v>0</v>
      </c>
      <c r="Z2" s="24" t="n">
        <v>0</v>
      </c>
      <c r="AA2" s="24" t="n">
        <v>0</v>
      </c>
      <c r="AB2" s="24" t="n">
        <v>0</v>
      </c>
      <c r="AC2" s="24" t="n">
        <v>0</v>
      </c>
      <c r="AD2" s="20" t="n">
        <f aca="false">255</f>
        <v>255</v>
      </c>
      <c r="AE2" s="24" t="n">
        <v>0</v>
      </c>
      <c r="AF2" s="24" t="n">
        <v>0</v>
      </c>
      <c r="AG2" s="24" t="n">
        <v>0</v>
      </c>
    </row>
    <row r="3" customFormat="false" ht="22.7" hidden="false" customHeight="true" outlineLevel="0" collapsed="false">
      <c r="B3" s="19" t="n">
        <v>16</v>
      </c>
      <c r="C3" s="19" t="n">
        <v>24</v>
      </c>
      <c r="D3" s="19" t="n">
        <v>20</v>
      </c>
      <c r="E3" s="19" t="n">
        <v>30</v>
      </c>
      <c r="F3" s="19" t="n">
        <v>26</v>
      </c>
      <c r="G3" s="19" t="n">
        <v>20</v>
      </c>
      <c r="H3" s="20" t="n">
        <v>235</v>
      </c>
      <c r="I3" s="20" t="n">
        <v>253</v>
      </c>
      <c r="J3" s="20" t="n">
        <v>209</v>
      </c>
      <c r="K3" s="20" t="n">
        <v>225</v>
      </c>
      <c r="L3" s="21"/>
      <c r="M3" s="22" t="n">
        <v>0</v>
      </c>
      <c r="N3" s="22" t="n">
        <f aca="false">C3-B3</f>
        <v>8</v>
      </c>
      <c r="O3" s="22" t="n">
        <f aca="false">D3-C3</f>
        <v>-4</v>
      </c>
      <c r="P3" s="22" t="n">
        <f aca="false">E3-D3</f>
        <v>10</v>
      </c>
      <c r="Q3" s="22" t="n">
        <f aca="false">F3-E3</f>
        <v>-4</v>
      </c>
      <c r="R3" s="22" t="n">
        <f aca="false">G3-F3</f>
        <v>-6</v>
      </c>
      <c r="S3" s="23" t="n">
        <f aca="false">H3-G3</f>
        <v>215</v>
      </c>
      <c r="T3" s="22" t="n">
        <f aca="false">I3-H3</f>
        <v>18</v>
      </c>
      <c r="U3" s="22" t="n">
        <f aca="false">J3-I3</f>
        <v>-44</v>
      </c>
      <c r="V3" s="22" t="n">
        <f aca="false">K3-J3</f>
        <v>16</v>
      </c>
      <c r="W3" s="21"/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0" t="n">
        <f aca="false">255</f>
        <v>255</v>
      </c>
      <c r="AE3" s="24" t="n">
        <v>0</v>
      </c>
      <c r="AF3" s="24" t="n">
        <v>0</v>
      </c>
      <c r="AG3" s="24" t="n">
        <v>0</v>
      </c>
    </row>
    <row r="4" customFormat="false" ht="22.7" hidden="false" customHeight="true" outlineLevel="0" collapsed="false">
      <c r="B4" s="19" t="n">
        <v>21</v>
      </c>
      <c r="C4" s="19" t="n">
        <v>21</v>
      </c>
      <c r="D4" s="19" t="n">
        <v>25</v>
      </c>
      <c r="E4" s="19" t="n">
        <v>22</v>
      </c>
      <c r="F4" s="19" t="n">
        <v>22</v>
      </c>
      <c r="G4" s="20" t="n">
        <v>238</v>
      </c>
      <c r="H4" s="20" t="n">
        <v>225</v>
      </c>
      <c r="I4" s="20" t="n">
        <v>244</v>
      </c>
      <c r="J4" s="20" t="n">
        <v>249</v>
      </c>
      <c r="K4" s="20" t="n">
        <v>242</v>
      </c>
      <c r="L4" s="21"/>
      <c r="M4" s="22" t="n">
        <v>0</v>
      </c>
      <c r="N4" s="22" t="n">
        <f aca="false">C4-B4</f>
        <v>0</v>
      </c>
      <c r="O4" s="22" t="n">
        <f aca="false">D4-C4</f>
        <v>4</v>
      </c>
      <c r="P4" s="22" t="n">
        <f aca="false">E4-D4</f>
        <v>-3</v>
      </c>
      <c r="Q4" s="22" t="n">
        <f aca="false">F4-E4</f>
        <v>0</v>
      </c>
      <c r="R4" s="23" t="n">
        <f aca="false">G4-F4</f>
        <v>216</v>
      </c>
      <c r="S4" s="22" t="n">
        <f aca="false">H4-G4</f>
        <v>-13</v>
      </c>
      <c r="T4" s="22" t="n">
        <f aca="false">I4-H4</f>
        <v>19</v>
      </c>
      <c r="U4" s="22" t="n">
        <f aca="false">J4-I4</f>
        <v>5</v>
      </c>
      <c r="V4" s="22" t="n">
        <f aca="false">K4-J4</f>
        <v>-7</v>
      </c>
      <c r="W4" s="21"/>
      <c r="X4" s="24" t="n">
        <v>0</v>
      </c>
      <c r="Y4" s="24" t="n">
        <v>0</v>
      </c>
      <c r="Z4" s="24" t="n">
        <v>0</v>
      </c>
      <c r="AA4" s="24" t="n">
        <v>0</v>
      </c>
      <c r="AB4" s="24" t="n">
        <v>0</v>
      </c>
      <c r="AC4" s="20" t="n">
        <f aca="false">255</f>
        <v>255</v>
      </c>
      <c r="AD4" s="24" t="n">
        <v>0</v>
      </c>
      <c r="AE4" s="24" t="n">
        <v>0</v>
      </c>
      <c r="AF4" s="24" t="n">
        <v>0</v>
      </c>
      <c r="AG4" s="24" t="n">
        <v>0</v>
      </c>
    </row>
    <row r="5" customFormat="false" ht="22.7" hidden="false" customHeight="true" outlineLevel="0" collapsed="false">
      <c r="B5" s="19" t="n">
        <v>26</v>
      </c>
      <c r="C5" s="19" t="n">
        <v>27</v>
      </c>
      <c r="D5" s="19" t="n">
        <v>25</v>
      </c>
      <c r="E5" s="19" t="n">
        <v>30</v>
      </c>
      <c r="F5" s="20" t="n">
        <v>208</v>
      </c>
      <c r="G5" s="20" t="n">
        <v>254</v>
      </c>
      <c r="H5" s="20" t="n">
        <v>252</v>
      </c>
      <c r="I5" s="20" t="n">
        <v>231</v>
      </c>
      <c r="J5" s="20" t="n">
        <v>215</v>
      </c>
      <c r="K5" s="20" t="n">
        <v>231</v>
      </c>
      <c r="L5" s="21"/>
      <c r="M5" s="22" t="n">
        <v>0</v>
      </c>
      <c r="N5" s="22" t="n">
        <f aca="false">C5-B5</f>
        <v>1</v>
      </c>
      <c r="O5" s="22" t="n">
        <f aca="false">D5-C5</f>
        <v>-2</v>
      </c>
      <c r="P5" s="22" t="n">
        <f aca="false">E5-D5</f>
        <v>5</v>
      </c>
      <c r="Q5" s="23" t="n">
        <f aca="false">F5-E5</f>
        <v>178</v>
      </c>
      <c r="R5" s="22" t="n">
        <f aca="false">G5-F5</f>
        <v>46</v>
      </c>
      <c r="S5" s="22" t="n">
        <f aca="false">H5-G5</f>
        <v>-2</v>
      </c>
      <c r="T5" s="22" t="n">
        <f aca="false">I5-H5</f>
        <v>-21</v>
      </c>
      <c r="U5" s="22" t="n">
        <f aca="false">J5-I5</f>
        <v>-16</v>
      </c>
      <c r="V5" s="22" t="n">
        <f aca="false">K5-J5</f>
        <v>16</v>
      </c>
      <c r="W5" s="21"/>
      <c r="X5" s="24" t="n">
        <v>0</v>
      </c>
      <c r="Y5" s="24" t="n">
        <v>0</v>
      </c>
      <c r="Z5" s="24" t="n">
        <v>0</v>
      </c>
      <c r="AA5" s="24" t="n">
        <v>0</v>
      </c>
      <c r="AB5" s="20" t="n">
        <f aca="false">255</f>
        <v>255</v>
      </c>
      <c r="AC5" s="24" t="n">
        <v>0</v>
      </c>
      <c r="AD5" s="24" t="n">
        <v>0</v>
      </c>
      <c r="AE5" s="24" t="n">
        <v>0</v>
      </c>
      <c r="AF5" s="24" t="n">
        <v>0</v>
      </c>
      <c r="AG5" s="24" t="n">
        <v>0</v>
      </c>
    </row>
    <row r="6" customFormat="false" ht="22.7" hidden="false" customHeight="true" outlineLevel="0" collapsed="false">
      <c r="B6" s="19" t="n">
        <v>31</v>
      </c>
      <c r="C6" s="19" t="n">
        <v>16</v>
      </c>
      <c r="D6" s="19" t="n">
        <v>21</v>
      </c>
      <c r="E6" s="19" t="n">
        <v>29</v>
      </c>
      <c r="F6" s="20" t="n">
        <v>249</v>
      </c>
      <c r="G6" s="20" t="n">
        <v>215</v>
      </c>
      <c r="H6" s="20" t="n">
        <v>244</v>
      </c>
      <c r="I6" s="20" t="n">
        <v>239</v>
      </c>
      <c r="J6" s="20" t="n">
        <v>254</v>
      </c>
      <c r="K6" s="20" t="n">
        <v>208</v>
      </c>
      <c r="L6" s="21"/>
      <c r="M6" s="22" t="n">
        <v>0</v>
      </c>
      <c r="N6" s="22" t="n">
        <f aca="false">C6-B6</f>
        <v>-15</v>
      </c>
      <c r="O6" s="22" t="n">
        <f aca="false">D6-C6</f>
        <v>5</v>
      </c>
      <c r="P6" s="22" t="n">
        <f aca="false">E6-D6</f>
        <v>8</v>
      </c>
      <c r="Q6" s="23" t="n">
        <f aca="false">F6-E6</f>
        <v>220</v>
      </c>
      <c r="R6" s="22" t="n">
        <f aca="false">G6-F6</f>
        <v>-34</v>
      </c>
      <c r="S6" s="22" t="n">
        <f aca="false">H6-G6</f>
        <v>29</v>
      </c>
      <c r="T6" s="22" t="n">
        <f aca="false">I6-H6</f>
        <v>-5</v>
      </c>
      <c r="U6" s="22" t="n">
        <f aca="false">J6-I6</f>
        <v>15</v>
      </c>
      <c r="V6" s="22" t="n">
        <f aca="false">K6-J6</f>
        <v>-46</v>
      </c>
      <c r="W6" s="21"/>
      <c r="X6" s="24" t="n">
        <v>0</v>
      </c>
      <c r="Y6" s="24" t="n">
        <v>0</v>
      </c>
      <c r="Z6" s="24" t="n">
        <v>0</v>
      </c>
      <c r="AA6" s="24" t="n">
        <v>0</v>
      </c>
      <c r="AB6" s="20" t="n">
        <f aca="false">255</f>
        <v>255</v>
      </c>
      <c r="AC6" s="24" t="n">
        <v>0</v>
      </c>
      <c r="AD6" s="24" t="n">
        <v>0</v>
      </c>
      <c r="AE6" s="24" t="n">
        <v>0</v>
      </c>
      <c r="AF6" s="24" t="n">
        <v>0</v>
      </c>
      <c r="AG6" s="24" t="n">
        <v>0</v>
      </c>
    </row>
    <row r="7" customFormat="false" ht="22.7" hidden="false" customHeight="true" outlineLevel="0" collapsed="false">
      <c r="B7" s="19" t="n">
        <v>21</v>
      </c>
      <c r="C7" s="19" t="n">
        <v>25</v>
      </c>
      <c r="D7" s="19" t="n">
        <v>29</v>
      </c>
      <c r="E7" s="19" t="n">
        <v>16</v>
      </c>
      <c r="F7" s="20" t="n">
        <v>200</v>
      </c>
      <c r="G7" s="20" t="n">
        <v>216</v>
      </c>
      <c r="H7" s="20" t="n">
        <v>207</v>
      </c>
      <c r="I7" s="20" t="n">
        <v>253</v>
      </c>
      <c r="J7" s="20" t="n">
        <v>211</v>
      </c>
      <c r="K7" s="20" t="n">
        <v>218</v>
      </c>
      <c r="L7" s="21"/>
      <c r="M7" s="22" t="n">
        <v>0</v>
      </c>
      <c r="N7" s="22" t="n">
        <f aca="false">C7-B7</f>
        <v>4</v>
      </c>
      <c r="O7" s="22" t="n">
        <f aca="false">D7-C7</f>
        <v>4</v>
      </c>
      <c r="P7" s="22" t="n">
        <f aca="false">E7-D7</f>
        <v>-13</v>
      </c>
      <c r="Q7" s="23" t="n">
        <f aca="false">F7-E7</f>
        <v>184</v>
      </c>
      <c r="R7" s="22" t="n">
        <f aca="false">G7-F7</f>
        <v>16</v>
      </c>
      <c r="S7" s="22" t="n">
        <f aca="false">H7-G7</f>
        <v>-9</v>
      </c>
      <c r="T7" s="22" t="n">
        <f aca="false">I7-H7</f>
        <v>46</v>
      </c>
      <c r="U7" s="22" t="n">
        <f aca="false">J7-I7</f>
        <v>-42</v>
      </c>
      <c r="V7" s="22" t="n">
        <f aca="false">K7-J7</f>
        <v>7</v>
      </c>
      <c r="W7" s="21"/>
      <c r="X7" s="24" t="n">
        <v>0</v>
      </c>
      <c r="Y7" s="24" t="n">
        <v>0</v>
      </c>
      <c r="Z7" s="24" t="n">
        <v>0</v>
      </c>
      <c r="AA7" s="24" t="n">
        <v>0</v>
      </c>
      <c r="AB7" s="20" t="n">
        <f aca="false">255</f>
        <v>255</v>
      </c>
      <c r="AC7" s="24" t="n">
        <v>0</v>
      </c>
      <c r="AD7" s="24" t="n">
        <v>0</v>
      </c>
      <c r="AE7" s="24" t="n">
        <v>0</v>
      </c>
      <c r="AF7" s="24" t="n">
        <v>0</v>
      </c>
      <c r="AG7" s="24" t="n">
        <v>0</v>
      </c>
    </row>
    <row r="8" customFormat="false" ht="22.7" hidden="false" customHeight="true" outlineLevel="0" collapsed="false">
      <c r="B8" s="19" t="n">
        <v>30</v>
      </c>
      <c r="C8" s="19" t="n">
        <v>21</v>
      </c>
      <c r="D8" s="19" t="n">
        <v>24</v>
      </c>
      <c r="E8" s="19" t="n">
        <v>29</v>
      </c>
      <c r="F8" s="20" t="n">
        <v>242</v>
      </c>
      <c r="G8" s="20" t="n">
        <v>213</v>
      </c>
      <c r="H8" s="20" t="n">
        <v>200</v>
      </c>
      <c r="I8" s="20" t="n">
        <v>201</v>
      </c>
      <c r="J8" s="20" t="n">
        <v>215</v>
      </c>
      <c r="K8" s="20" t="n">
        <v>240</v>
      </c>
      <c r="L8" s="21"/>
      <c r="M8" s="22" t="n">
        <v>0</v>
      </c>
      <c r="N8" s="22" t="n">
        <f aca="false">C8-B8</f>
        <v>-9</v>
      </c>
      <c r="O8" s="22" t="n">
        <f aca="false">D8-C8</f>
        <v>3</v>
      </c>
      <c r="P8" s="22" t="n">
        <f aca="false">E8-D8</f>
        <v>5</v>
      </c>
      <c r="Q8" s="23" t="n">
        <f aca="false">F8-E8</f>
        <v>213</v>
      </c>
      <c r="R8" s="22" t="n">
        <f aca="false">G8-F8</f>
        <v>-29</v>
      </c>
      <c r="S8" s="22" t="n">
        <f aca="false">H8-G8</f>
        <v>-13</v>
      </c>
      <c r="T8" s="22" t="n">
        <f aca="false">I8-H8</f>
        <v>1</v>
      </c>
      <c r="U8" s="22" t="n">
        <f aca="false">J8-I8</f>
        <v>14</v>
      </c>
      <c r="V8" s="22" t="n">
        <f aca="false">K8-J8</f>
        <v>25</v>
      </c>
      <c r="W8" s="21"/>
      <c r="X8" s="24" t="n">
        <v>0</v>
      </c>
      <c r="Y8" s="24" t="n">
        <v>0</v>
      </c>
      <c r="Z8" s="24" t="n">
        <v>0</v>
      </c>
      <c r="AA8" s="24" t="n">
        <v>0</v>
      </c>
      <c r="AB8" s="20" t="n">
        <f aca="false">255</f>
        <v>255</v>
      </c>
      <c r="AC8" s="24" t="n">
        <v>0</v>
      </c>
      <c r="AD8" s="24" t="n">
        <v>0</v>
      </c>
      <c r="AE8" s="24" t="n">
        <v>0</v>
      </c>
      <c r="AF8" s="24" t="n">
        <v>0</v>
      </c>
      <c r="AG8" s="24" t="n">
        <v>0</v>
      </c>
    </row>
    <row r="9" customFormat="false" ht="22.7" hidden="false" customHeight="true" outlineLevel="0" collapsed="false">
      <c r="B9" s="19" t="n">
        <v>17</v>
      </c>
      <c r="C9" s="19" t="n">
        <v>16</v>
      </c>
      <c r="D9" s="19" t="n">
        <v>17</v>
      </c>
      <c r="E9" s="19" t="n">
        <v>24</v>
      </c>
      <c r="F9" s="20" t="n">
        <v>200</v>
      </c>
      <c r="G9" s="20" t="n">
        <v>248</v>
      </c>
      <c r="H9" s="20" t="n">
        <v>200</v>
      </c>
      <c r="I9" s="20" t="n">
        <v>207</v>
      </c>
      <c r="J9" s="20" t="n">
        <v>249</v>
      </c>
      <c r="K9" s="20" t="n">
        <v>212</v>
      </c>
      <c r="L9" s="21"/>
      <c r="M9" s="22" t="n">
        <v>0</v>
      </c>
      <c r="N9" s="22" t="n">
        <f aca="false">C9-B9</f>
        <v>-1</v>
      </c>
      <c r="O9" s="22" t="n">
        <f aca="false">D9-C9</f>
        <v>1</v>
      </c>
      <c r="P9" s="22" t="n">
        <f aca="false">E9-D9</f>
        <v>7</v>
      </c>
      <c r="Q9" s="23" t="n">
        <f aca="false">F9-E9</f>
        <v>176</v>
      </c>
      <c r="R9" s="22" t="n">
        <f aca="false">G9-F9</f>
        <v>48</v>
      </c>
      <c r="S9" s="22" t="n">
        <f aca="false">H9-G9</f>
        <v>-48</v>
      </c>
      <c r="T9" s="22" t="n">
        <f aca="false">I9-H9</f>
        <v>7</v>
      </c>
      <c r="U9" s="22" t="n">
        <f aca="false">J9-I9</f>
        <v>42</v>
      </c>
      <c r="V9" s="22" t="n">
        <f aca="false">K9-J9</f>
        <v>-37</v>
      </c>
      <c r="W9" s="21"/>
      <c r="X9" s="24" t="n">
        <v>0</v>
      </c>
      <c r="Y9" s="24" t="n">
        <v>0</v>
      </c>
      <c r="Z9" s="24" t="n">
        <v>0</v>
      </c>
      <c r="AA9" s="24" t="n">
        <v>0</v>
      </c>
      <c r="AB9" s="20" t="n">
        <f aca="false">255</f>
        <v>255</v>
      </c>
      <c r="AC9" s="24" t="n">
        <v>0</v>
      </c>
      <c r="AD9" s="24" t="n">
        <v>0</v>
      </c>
      <c r="AE9" s="24" t="n">
        <v>0</v>
      </c>
      <c r="AF9" s="24" t="n">
        <v>0</v>
      </c>
      <c r="AG9" s="24" t="n">
        <v>0</v>
      </c>
    </row>
    <row r="10" customFormat="false" ht="22.7" hidden="false" customHeight="true" outlineLevel="0" collapsed="false">
      <c r="B10" s="19" t="n">
        <v>27</v>
      </c>
      <c r="C10" s="19" t="n">
        <v>17</v>
      </c>
      <c r="D10" s="19" t="n">
        <v>24</v>
      </c>
      <c r="E10" s="20" t="n">
        <v>251</v>
      </c>
      <c r="F10" s="20" t="n">
        <v>251</v>
      </c>
      <c r="G10" s="20" t="n">
        <v>244</v>
      </c>
      <c r="H10" s="20" t="n">
        <v>245</v>
      </c>
      <c r="I10" s="20" t="n">
        <v>225</v>
      </c>
      <c r="J10" s="20" t="n">
        <v>208</v>
      </c>
      <c r="K10" s="20" t="n">
        <v>226</v>
      </c>
      <c r="L10" s="21"/>
      <c r="M10" s="22" t="n">
        <v>0</v>
      </c>
      <c r="N10" s="22" t="n">
        <f aca="false">C10-B10</f>
        <v>-10</v>
      </c>
      <c r="O10" s="22" t="n">
        <f aca="false">D10-C10</f>
        <v>7</v>
      </c>
      <c r="P10" s="23" t="n">
        <f aca="false">E10-D10</f>
        <v>227</v>
      </c>
      <c r="Q10" s="22" t="n">
        <f aca="false">F10-E10</f>
        <v>0</v>
      </c>
      <c r="R10" s="22" t="n">
        <f aca="false">G10-F10</f>
        <v>-7</v>
      </c>
      <c r="S10" s="22" t="n">
        <f aca="false">H10-G10</f>
        <v>1</v>
      </c>
      <c r="T10" s="22" t="n">
        <f aca="false">I10-H10</f>
        <v>-20</v>
      </c>
      <c r="U10" s="22" t="n">
        <f aca="false">J10-I10</f>
        <v>-17</v>
      </c>
      <c r="V10" s="22" t="n">
        <f aca="false">K10-J10</f>
        <v>18</v>
      </c>
      <c r="W10" s="21"/>
      <c r="X10" s="24" t="n">
        <v>0</v>
      </c>
      <c r="Y10" s="24" t="n">
        <v>0</v>
      </c>
      <c r="Z10" s="24" t="n">
        <v>0</v>
      </c>
      <c r="AA10" s="20" t="n">
        <f aca="false">255</f>
        <v>255</v>
      </c>
      <c r="AB10" s="24" t="n">
        <v>0</v>
      </c>
      <c r="AC10" s="24" t="n">
        <v>0</v>
      </c>
      <c r="AD10" s="24" t="n">
        <v>0</v>
      </c>
      <c r="AE10" s="24" t="n">
        <v>0</v>
      </c>
      <c r="AF10" s="24" t="n">
        <v>0</v>
      </c>
      <c r="AG10" s="24" t="n">
        <v>0</v>
      </c>
    </row>
    <row r="11" customFormat="false" ht="22.7" hidden="false" customHeight="true" outlineLevel="0" collapsed="false">
      <c r="B11" s="19" t="n">
        <v>30</v>
      </c>
      <c r="C11" s="19" t="n">
        <v>31</v>
      </c>
      <c r="D11" s="19" t="n">
        <v>17</v>
      </c>
      <c r="E11" s="20" t="n">
        <v>236</v>
      </c>
      <c r="F11" s="20" t="n">
        <v>233</v>
      </c>
      <c r="G11" s="20" t="n">
        <v>250</v>
      </c>
      <c r="H11" s="20" t="n">
        <v>219</v>
      </c>
      <c r="I11" s="20" t="n">
        <v>222</v>
      </c>
      <c r="J11" s="20" t="n">
        <v>206</v>
      </c>
      <c r="K11" s="20" t="n">
        <v>229</v>
      </c>
      <c r="L11" s="21"/>
      <c r="M11" s="22" t="n">
        <v>0</v>
      </c>
      <c r="N11" s="22" t="n">
        <f aca="false">C11-B11</f>
        <v>1</v>
      </c>
      <c r="O11" s="22" t="n">
        <f aca="false">D11-C11</f>
        <v>-14</v>
      </c>
      <c r="P11" s="23" t="n">
        <f aca="false">E11-D11</f>
        <v>219</v>
      </c>
      <c r="Q11" s="22" t="n">
        <f aca="false">F11-E11</f>
        <v>-3</v>
      </c>
      <c r="R11" s="22" t="n">
        <f aca="false">G11-F11</f>
        <v>17</v>
      </c>
      <c r="S11" s="22" t="n">
        <f aca="false">H11-G11</f>
        <v>-31</v>
      </c>
      <c r="T11" s="22" t="n">
        <f aca="false">I11-H11</f>
        <v>3</v>
      </c>
      <c r="U11" s="22" t="n">
        <f aca="false">J11-I11</f>
        <v>-16</v>
      </c>
      <c r="V11" s="22" t="n">
        <f aca="false">K11-J11</f>
        <v>23</v>
      </c>
      <c r="W11" s="21"/>
      <c r="X11" s="24" t="n">
        <v>0</v>
      </c>
      <c r="Y11" s="24" t="n">
        <v>0</v>
      </c>
      <c r="Z11" s="24" t="n">
        <v>0</v>
      </c>
      <c r="AA11" s="20" t="n">
        <f aca="false">255</f>
        <v>255</v>
      </c>
      <c r="AB11" s="24" t="n">
        <v>0</v>
      </c>
      <c r="AC11" s="24" t="n">
        <v>0</v>
      </c>
      <c r="AD11" s="24" t="n">
        <v>0</v>
      </c>
      <c r="AE11" s="24" t="n">
        <v>0</v>
      </c>
      <c r="AF11" s="24" t="n">
        <v>0</v>
      </c>
      <c r="AG11" s="2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799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ja-JP</dc:language>
  <cp:lastModifiedBy/>
  <dcterms:modified xsi:type="dcterms:W3CDTF">2023-10-30T18:12:42Z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