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frederick_barrett_student_manchester_ac_uk/Documents/4th_Year/Dissertation/Main Project/Model/"/>
    </mc:Choice>
  </mc:AlternateContent>
  <xr:revisionPtr revIDLastSave="288" documentId="8_{5A72906F-C05A-430C-925F-4A858F7FBFAF}" xr6:coauthVersionLast="47" xr6:coauthVersionMax="47" xr10:uidLastSave="{23CF29FD-994D-464E-89B0-4EE93E68971B}"/>
  <bookViews>
    <workbookView xWindow="32415" yWindow="15915" windowWidth="25140" windowHeight="15840" activeTab="1" xr2:uid="{D8A9A933-8FE2-4DED-AE0A-58BBBEF3D32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1" l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31" i="1"/>
  <c r="Q32" i="1"/>
  <c r="Q33" i="1"/>
  <c r="Q34" i="1"/>
  <c r="Q35" i="1"/>
  <c r="Q36" i="1"/>
  <c r="Q30" i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31" i="1"/>
  <c r="C131" i="1"/>
  <c r="D131" i="1"/>
  <c r="E131" i="1"/>
  <c r="F131" i="1"/>
  <c r="G131" i="1"/>
  <c r="H131" i="1"/>
  <c r="I131" i="1"/>
  <c r="J131" i="1"/>
  <c r="L131" i="1"/>
  <c r="M131" i="1"/>
  <c r="N131" i="1"/>
  <c r="H132" i="1"/>
  <c r="N31" i="1"/>
  <c r="M31" i="1"/>
  <c r="L31" i="1"/>
  <c r="L32" i="1" s="1"/>
  <c r="J31" i="1"/>
  <c r="J32" i="1" s="1"/>
  <c r="I31" i="1"/>
  <c r="I32" i="1" s="1"/>
  <c r="H31" i="1"/>
  <c r="G31" i="1"/>
  <c r="G32" i="1" s="1"/>
  <c r="E31" i="1"/>
  <c r="E32" i="1" s="1"/>
  <c r="D31" i="1"/>
  <c r="D32" i="1" s="1"/>
  <c r="F31" i="1"/>
  <c r="F32" i="1" s="1"/>
  <c r="C31" i="1"/>
  <c r="C32" i="1" s="1"/>
  <c r="N30" i="1"/>
  <c r="M30" i="1"/>
  <c r="L30" i="1"/>
  <c r="K30" i="1"/>
  <c r="J30" i="1"/>
  <c r="I30" i="1"/>
  <c r="H30" i="1"/>
  <c r="G30" i="1"/>
  <c r="F30" i="1"/>
  <c r="E30" i="1"/>
  <c r="D30" i="1"/>
  <c r="C30" i="1"/>
  <c r="I20" i="1"/>
  <c r="I19" i="1"/>
  <c r="C21" i="1"/>
  <c r="C20" i="1"/>
  <c r="C19" i="1"/>
  <c r="P8" i="1"/>
  <c r="L132" i="1" l="1"/>
  <c r="N132" i="1"/>
  <c r="J132" i="1"/>
  <c r="I132" i="1"/>
  <c r="M132" i="1"/>
  <c r="D132" i="1"/>
  <c r="D133" i="1" s="1"/>
  <c r="E132" i="1"/>
  <c r="E133" i="1" s="1"/>
  <c r="F132" i="1"/>
  <c r="F133" i="1" s="1"/>
  <c r="G132" i="1"/>
  <c r="C132" i="1"/>
  <c r="C133" i="1" s="1"/>
  <c r="M33" i="1"/>
  <c r="H33" i="1"/>
  <c r="N33" i="1"/>
  <c r="N32" i="1"/>
  <c r="H32" i="1"/>
  <c r="C33" i="1" s="1"/>
  <c r="M32" i="1"/>
  <c r="J133" i="1" l="1"/>
  <c r="G133" i="1"/>
  <c r="N133" i="1"/>
  <c r="H133" i="1"/>
  <c r="C134" i="1" s="1"/>
  <c r="M133" i="1"/>
  <c r="I133" i="1"/>
  <c r="L133" i="1"/>
  <c r="I33" i="1"/>
  <c r="J33" i="1"/>
  <c r="J34" i="1" s="1"/>
  <c r="D33" i="1"/>
  <c r="D34" i="1" s="1"/>
  <c r="G33" i="1"/>
  <c r="F33" i="1"/>
  <c r="F34" i="1" s="1"/>
  <c r="E33" i="1"/>
  <c r="E34" i="1" s="1"/>
  <c r="L33" i="1"/>
  <c r="L34" i="1" s="1"/>
  <c r="C34" i="1"/>
  <c r="I34" i="1"/>
  <c r="M134" i="1" l="1"/>
  <c r="I134" i="1"/>
  <c r="J134" i="1"/>
  <c r="J135" i="1" s="1"/>
  <c r="E134" i="1"/>
  <c r="L134" i="1"/>
  <c r="L135" i="1" s="1"/>
  <c r="D134" i="1"/>
  <c r="G134" i="1"/>
  <c r="N134" i="1"/>
  <c r="H134" i="1"/>
  <c r="C135" i="1" s="1"/>
  <c r="F134" i="1"/>
  <c r="F135" i="1" s="1"/>
  <c r="G34" i="1"/>
  <c r="H34" i="1"/>
  <c r="F35" i="1" s="1"/>
  <c r="N34" i="1"/>
  <c r="D35" i="1"/>
  <c r="C35" i="1"/>
  <c r="E35" i="1"/>
  <c r="M35" i="1"/>
  <c r="M34" i="1"/>
  <c r="I35" i="1" s="1"/>
  <c r="D135" i="1" l="1"/>
  <c r="G135" i="1"/>
  <c r="H135" i="1"/>
  <c r="C136" i="1" s="1"/>
  <c r="N135" i="1"/>
  <c r="E135" i="1"/>
  <c r="E136" i="1" s="1"/>
  <c r="I135" i="1"/>
  <c r="M135" i="1"/>
  <c r="J136" i="1" s="1"/>
  <c r="I36" i="1"/>
  <c r="J35" i="1"/>
  <c r="J36" i="1" s="1"/>
  <c r="G35" i="1"/>
  <c r="N35" i="1"/>
  <c r="H35" i="1"/>
  <c r="C36" i="1" s="1"/>
  <c r="L35" i="1"/>
  <c r="L36" i="1" s="1"/>
  <c r="D36" i="1"/>
  <c r="L136" i="1" l="1"/>
  <c r="D136" i="1"/>
  <c r="M136" i="1"/>
  <c r="J137" i="1" s="1"/>
  <c r="I136" i="1"/>
  <c r="G136" i="1"/>
  <c r="N136" i="1"/>
  <c r="H136" i="1"/>
  <c r="C137" i="1" s="1"/>
  <c r="F136" i="1"/>
  <c r="F137" i="1" s="1"/>
  <c r="N36" i="1"/>
  <c r="G36" i="1"/>
  <c r="H36" i="1"/>
  <c r="D37" i="1" s="1"/>
  <c r="E36" i="1"/>
  <c r="F36" i="1"/>
  <c r="F37" i="1" s="1"/>
  <c r="M37" i="1"/>
  <c r="C37" i="1"/>
  <c r="M36" i="1"/>
  <c r="J37" i="1" s="1"/>
  <c r="M137" i="1" l="1"/>
  <c r="J138" i="1" s="1"/>
  <c r="I137" i="1"/>
  <c r="E137" i="1"/>
  <c r="D137" i="1"/>
  <c r="G137" i="1"/>
  <c r="N137" i="1"/>
  <c r="H137" i="1"/>
  <c r="C138" i="1" s="1"/>
  <c r="L137" i="1"/>
  <c r="L138" i="1" s="1"/>
  <c r="I37" i="1"/>
  <c r="H37" i="1"/>
  <c r="D38" i="1" s="1"/>
  <c r="G37" i="1"/>
  <c r="N37" i="1"/>
  <c r="J38" i="1"/>
  <c r="L37" i="1"/>
  <c r="L38" i="1" s="1"/>
  <c r="E37" i="1"/>
  <c r="E38" i="1" s="1"/>
  <c r="D138" i="1" l="1"/>
  <c r="E138" i="1"/>
  <c r="F138" i="1"/>
  <c r="G138" i="1"/>
  <c r="H138" i="1"/>
  <c r="C139" i="1" s="1"/>
  <c r="N138" i="1"/>
  <c r="I138" i="1"/>
  <c r="M138" i="1"/>
  <c r="J139" i="1" s="1"/>
  <c r="F38" i="1"/>
  <c r="N38" i="1"/>
  <c r="G38" i="1"/>
  <c r="H38" i="1"/>
  <c r="D39" i="1" s="1"/>
  <c r="M38" i="1"/>
  <c r="J39" i="1" s="1"/>
  <c r="I38" i="1"/>
  <c r="E39" i="1"/>
  <c r="L39" i="1"/>
  <c r="C38" i="1"/>
  <c r="C39" i="1" s="1"/>
  <c r="D139" i="1" l="1"/>
  <c r="F139" i="1"/>
  <c r="L139" i="1"/>
  <c r="M139" i="1"/>
  <c r="J140" i="1" s="1"/>
  <c r="I139" i="1"/>
  <c r="G139" i="1"/>
  <c r="N139" i="1"/>
  <c r="H139" i="1"/>
  <c r="C140" i="1" s="1"/>
  <c r="E139" i="1"/>
  <c r="G39" i="1"/>
  <c r="N39" i="1"/>
  <c r="H39" i="1"/>
  <c r="D40" i="1" s="1"/>
  <c r="I39" i="1"/>
  <c r="M39" i="1"/>
  <c r="J40" i="1" s="1"/>
  <c r="F39" i="1"/>
  <c r="F40" i="1" s="1"/>
  <c r="I140" i="1" l="1"/>
  <c r="M140" i="1"/>
  <c r="J141" i="1" s="1"/>
  <c r="G140" i="1"/>
  <c r="H140" i="1"/>
  <c r="C141" i="1" s="1"/>
  <c r="N140" i="1"/>
  <c r="L140" i="1"/>
  <c r="L141" i="1" s="1"/>
  <c r="F140" i="1"/>
  <c r="F141" i="1" s="1"/>
  <c r="E140" i="1"/>
  <c r="E141" i="1" s="1"/>
  <c r="D140" i="1"/>
  <c r="D141" i="1" s="1"/>
  <c r="I40" i="1"/>
  <c r="M40" i="1"/>
  <c r="N40" i="1"/>
  <c r="G40" i="1"/>
  <c r="H40" i="1"/>
  <c r="F41" i="1" s="1"/>
  <c r="E40" i="1"/>
  <c r="E41" i="1" s="1"/>
  <c r="J41" i="1"/>
  <c r="L40" i="1"/>
  <c r="L41" i="1" s="1"/>
  <c r="C40" i="1"/>
  <c r="C41" i="1" s="1"/>
  <c r="G141" i="1" l="1"/>
  <c r="H141" i="1"/>
  <c r="C142" i="1" s="1"/>
  <c r="N141" i="1"/>
  <c r="D142" i="1"/>
  <c r="E142" i="1"/>
  <c r="I141" i="1"/>
  <c r="M141" i="1"/>
  <c r="J142" i="1" s="1"/>
  <c r="D41" i="1"/>
  <c r="H41" i="1"/>
  <c r="F42" i="1" s="1"/>
  <c r="G41" i="1"/>
  <c r="N41" i="1"/>
  <c r="C42" i="1"/>
  <c r="D42" i="1"/>
  <c r="I41" i="1"/>
  <c r="M41" i="1"/>
  <c r="L42" i="1" s="1"/>
  <c r="F142" i="1" l="1"/>
  <c r="G142" i="1"/>
  <c r="N142" i="1"/>
  <c r="H142" i="1"/>
  <c r="C143" i="1" s="1"/>
  <c r="M142" i="1"/>
  <c r="J143" i="1" s="1"/>
  <c r="I142" i="1"/>
  <c r="L142" i="1"/>
  <c r="L143" i="1" s="1"/>
  <c r="J42" i="1"/>
  <c r="E42" i="1"/>
  <c r="I42" i="1"/>
  <c r="M42" i="1"/>
  <c r="L43" i="1" s="1"/>
  <c r="N42" i="1"/>
  <c r="H42" i="1"/>
  <c r="F43" i="1" s="1"/>
  <c r="G42" i="1"/>
  <c r="I143" i="1" l="1"/>
  <c r="M143" i="1"/>
  <c r="J144" i="1" s="1"/>
  <c r="E143" i="1"/>
  <c r="G143" i="1"/>
  <c r="H143" i="1"/>
  <c r="C144" i="1" s="1"/>
  <c r="N143" i="1"/>
  <c r="D143" i="1"/>
  <c r="L144" i="1"/>
  <c r="F143" i="1"/>
  <c r="F144" i="1" s="1"/>
  <c r="N43" i="1"/>
  <c r="G43" i="1"/>
  <c r="H43" i="1"/>
  <c r="F44" i="1" s="1"/>
  <c r="I43" i="1"/>
  <c r="M43" i="1"/>
  <c r="J44" i="1" s="1"/>
  <c r="J43" i="1"/>
  <c r="D43" i="1"/>
  <c r="D44" i="1" s="1"/>
  <c r="E43" i="1"/>
  <c r="E44" i="1" s="1"/>
  <c r="C43" i="1"/>
  <c r="C44" i="1" s="1"/>
  <c r="G144" i="1" l="1"/>
  <c r="H144" i="1"/>
  <c r="C145" i="1" s="1"/>
  <c r="N144" i="1"/>
  <c r="I144" i="1"/>
  <c r="M144" i="1"/>
  <c r="L145" i="1" s="1"/>
  <c r="F145" i="1"/>
  <c r="E144" i="1"/>
  <c r="E145" i="1" s="1"/>
  <c r="D144" i="1"/>
  <c r="D145" i="1" s="1"/>
  <c r="M44" i="1"/>
  <c r="J45" i="1" s="1"/>
  <c r="I44" i="1"/>
  <c r="N44" i="1"/>
  <c r="G44" i="1"/>
  <c r="H44" i="1"/>
  <c r="F45" i="1" s="1"/>
  <c r="L44" i="1"/>
  <c r="L45" i="1" s="1"/>
  <c r="J145" i="1" l="1"/>
  <c r="M145" i="1"/>
  <c r="L146" i="1" s="1"/>
  <c r="I145" i="1"/>
  <c r="G145" i="1"/>
  <c r="N145" i="1"/>
  <c r="H145" i="1"/>
  <c r="C146" i="1" s="1"/>
  <c r="E45" i="1"/>
  <c r="H45" i="1"/>
  <c r="F46" i="1" s="1"/>
  <c r="N45" i="1"/>
  <c r="G45" i="1"/>
  <c r="I45" i="1"/>
  <c r="M45" i="1"/>
  <c r="J46" i="1" s="1"/>
  <c r="D45" i="1"/>
  <c r="D46" i="1" s="1"/>
  <c r="C45" i="1"/>
  <c r="C46" i="1" s="1"/>
  <c r="G146" i="1" l="1"/>
  <c r="H146" i="1"/>
  <c r="C147" i="1" s="1"/>
  <c r="N146" i="1"/>
  <c r="I146" i="1"/>
  <c r="M146" i="1"/>
  <c r="L147" i="1" s="1"/>
  <c r="D146" i="1"/>
  <c r="D147" i="1" s="1"/>
  <c r="F146" i="1"/>
  <c r="F147" i="1" s="1"/>
  <c r="J146" i="1"/>
  <c r="J147" i="1" s="1"/>
  <c r="E146" i="1"/>
  <c r="E147" i="1" s="1"/>
  <c r="M46" i="1"/>
  <c r="J47" i="1" s="1"/>
  <c r="I46" i="1"/>
  <c r="N46" i="1"/>
  <c r="G46" i="1"/>
  <c r="H46" i="1"/>
  <c r="F47" i="1" s="1"/>
  <c r="E46" i="1"/>
  <c r="E47" i="1" s="1"/>
  <c r="L46" i="1"/>
  <c r="L47" i="1" s="1"/>
  <c r="I147" i="1" l="1"/>
  <c r="M147" i="1"/>
  <c r="L148" i="1" s="1"/>
  <c r="G147" i="1"/>
  <c r="H147" i="1"/>
  <c r="E148" i="1" s="1"/>
  <c r="N147" i="1"/>
  <c r="G47" i="1"/>
  <c r="H47" i="1"/>
  <c r="F48" i="1" s="1"/>
  <c r="N47" i="1"/>
  <c r="M47" i="1"/>
  <c r="J48" i="1" s="1"/>
  <c r="I47" i="1"/>
  <c r="E48" i="1"/>
  <c r="C47" i="1"/>
  <c r="C48" i="1" s="1"/>
  <c r="D47" i="1"/>
  <c r="D48" i="1" s="1"/>
  <c r="D148" i="1" l="1"/>
  <c r="G148" i="1"/>
  <c r="N148" i="1"/>
  <c r="H148" i="1"/>
  <c r="E149" i="1" s="1"/>
  <c r="F148" i="1"/>
  <c r="F149" i="1" s="1"/>
  <c r="M148" i="1"/>
  <c r="L149" i="1" s="1"/>
  <c r="I148" i="1"/>
  <c r="C148" i="1"/>
  <c r="C149" i="1" s="1"/>
  <c r="J148" i="1"/>
  <c r="M48" i="1"/>
  <c r="J49" i="1" s="1"/>
  <c r="I48" i="1"/>
  <c r="G48" i="1"/>
  <c r="H48" i="1"/>
  <c r="D49" i="1" s="1"/>
  <c r="N48" i="1"/>
  <c r="L48" i="1"/>
  <c r="L49" i="1" s="1"/>
  <c r="J149" i="1" l="1"/>
  <c r="M149" i="1"/>
  <c r="L150" i="1" s="1"/>
  <c r="I149" i="1"/>
  <c r="G149" i="1"/>
  <c r="N149" i="1"/>
  <c r="H149" i="1"/>
  <c r="E150" i="1" s="1"/>
  <c r="D149" i="1"/>
  <c r="D150" i="1" s="1"/>
  <c r="F49" i="1"/>
  <c r="N49" i="1"/>
  <c r="G49" i="1"/>
  <c r="H49" i="1"/>
  <c r="D50" i="1" s="1"/>
  <c r="C49" i="1"/>
  <c r="E49" i="1"/>
  <c r="E50" i="1" s="1"/>
  <c r="M49" i="1"/>
  <c r="J50" i="1" s="1"/>
  <c r="I49" i="1"/>
  <c r="F150" i="1" l="1"/>
  <c r="J150" i="1"/>
  <c r="G150" i="1"/>
  <c r="H150" i="1"/>
  <c r="E151" i="1" s="1"/>
  <c r="N150" i="1"/>
  <c r="C150" i="1"/>
  <c r="I150" i="1"/>
  <c r="M150" i="1"/>
  <c r="L151" i="1" s="1"/>
  <c r="I50" i="1"/>
  <c r="M50" i="1"/>
  <c r="J51" i="1" s="1"/>
  <c r="G50" i="1"/>
  <c r="N50" i="1"/>
  <c r="H50" i="1"/>
  <c r="E51" i="1" s="1"/>
  <c r="L50" i="1"/>
  <c r="L51" i="1" s="1"/>
  <c r="C50" i="1"/>
  <c r="C51" i="1" s="1"/>
  <c r="F50" i="1"/>
  <c r="F51" i="1" s="1"/>
  <c r="M151" i="1" l="1"/>
  <c r="L152" i="1" s="1"/>
  <c r="I151" i="1"/>
  <c r="G151" i="1"/>
  <c r="N151" i="1"/>
  <c r="H151" i="1"/>
  <c r="E152" i="1" s="1"/>
  <c r="D151" i="1"/>
  <c r="D152" i="1" s="1"/>
  <c r="C151" i="1"/>
  <c r="C152" i="1" s="1"/>
  <c r="J151" i="1"/>
  <c r="J152" i="1" s="1"/>
  <c r="F151" i="1"/>
  <c r="F152" i="1" s="1"/>
  <c r="G51" i="1"/>
  <c r="H51" i="1"/>
  <c r="E52" i="1" s="1"/>
  <c r="N51" i="1"/>
  <c r="I51" i="1"/>
  <c r="M51" i="1"/>
  <c r="J52" i="1" s="1"/>
  <c r="D51" i="1"/>
  <c r="D52" i="1" s="1"/>
  <c r="G152" i="1" l="1"/>
  <c r="N152" i="1"/>
  <c r="H152" i="1"/>
  <c r="E153" i="1" s="1"/>
  <c r="M152" i="1"/>
  <c r="J153" i="1" s="1"/>
  <c r="I152" i="1"/>
  <c r="M52" i="1"/>
  <c r="J53" i="1" s="1"/>
  <c r="I52" i="1"/>
  <c r="L52" i="1"/>
  <c r="L53" i="1" s="1"/>
  <c r="C52" i="1"/>
  <c r="G52" i="1"/>
  <c r="H52" i="1"/>
  <c r="D53" i="1" s="1"/>
  <c r="N52" i="1"/>
  <c r="F52" i="1"/>
  <c r="F153" i="1" l="1"/>
  <c r="D153" i="1"/>
  <c r="G153" i="1"/>
  <c r="H153" i="1"/>
  <c r="E154" i="1" s="1"/>
  <c r="N153" i="1"/>
  <c r="C153" i="1"/>
  <c r="C154" i="1" s="1"/>
  <c r="L153" i="1"/>
  <c r="I153" i="1"/>
  <c r="M153" i="1"/>
  <c r="J154" i="1" s="1"/>
  <c r="N53" i="1"/>
  <c r="H53" i="1"/>
  <c r="G53" i="1"/>
  <c r="E53" i="1"/>
  <c r="E54" i="1" s="1"/>
  <c r="F53" i="1"/>
  <c r="C53" i="1"/>
  <c r="C54" i="1" s="1"/>
  <c r="D54" i="1"/>
  <c r="I53" i="1"/>
  <c r="M53" i="1"/>
  <c r="J54" i="1" s="1"/>
  <c r="M154" i="1" l="1"/>
  <c r="J155" i="1" s="1"/>
  <c r="I154" i="1"/>
  <c r="G154" i="1"/>
  <c r="N154" i="1"/>
  <c r="H154" i="1"/>
  <c r="E155" i="1" s="1"/>
  <c r="L154" i="1"/>
  <c r="L155" i="1" s="1"/>
  <c r="D154" i="1"/>
  <c r="D155" i="1" s="1"/>
  <c r="C155" i="1"/>
  <c r="F154" i="1"/>
  <c r="F155" i="1" s="1"/>
  <c r="I54" i="1"/>
  <c r="M54" i="1"/>
  <c r="J55" i="1" s="1"/>
  <c r="N54" i="1"/>
  <c r="H54" i="1"/>
  <c r="G54" i="1"/>
  <c r="L54" i="1"/>
  <c r="L55" i="1" s="1"/>
  <c r="F54" i="1"/>
  <c r="C55" i="1"/>
  <c r="G155" i="1" l="1"/>
  <c r="N155" i="1"/>
  <c r="H155" i="1"/>
  <c r="E156" i="1" s="1"/>
  <c r="F156" i="1"/>
  <c r="M155" i="1"/>
  <c r="L156" i="1" s="1"/>
  <c r="I155" i="1"/>
  <c r="F55" i="1"/>
  <c r="D55" i="1"/>
  <c r="N55" i="1"/>
  <c r="H55" i="1"/>
  <c r="G55" i="1"/>
  <c r="E55" i="1"/>
  <c r="I55" i="1"/>
  <c r="M55" i="1"/>
  <c r="J56" i="1" s="1"/>
  <c r="D156" i="1" l="1"/>
  <c r="I156" i="1"/>
  <c r="M156" i="1"/>
  <c r="L157" i="1" s="1"/>
  <c r="C156" i="1"/>
  <c r="J156" i="1"/>
  <c r="J157" i="1" s="1"/>
  <c r="G156" i="1"/>
  <c r="H156" i="1"/>
  <c r="E157" i="1" s="1"/>
  <c r="N156" i="1"/>
  <c r="E56" i="1"/>
  <c r="I56" i="1"/>
  <c r="M56" i="1"/>
  <c r="J57" i="1" s="1"/>
  <c r="D56" i="1"/>
  <c r="F56" i="1"/>
  <c r="G56" i="1"/>
  <c r="H56" i="1"/>
  <c r="E57" i="1" s="1"/>
  <c r="N56" i="1"/>
  <c r="C56" i="1"/>
  <c r="C57" i="1" s="1"/>
  <c r="L56" i="1"/>
  <c r="L57" i="1" s="1"/>
  <c r="F157" i="1" l="1"/>
  <c r="C157" i="1"/>
  <c r="M157" i="1"/>
  <c r="L158" i="1" s="1"/>
  <c r="I157" i="1"/>
  <c r="G157" i="1"/>
  <c r="N157" i="1"/>
  <c r="H157" i="1"/>
  <c r="E158" i="1" s="1"/>
  <c r="D157" i="1"/>
  <c r="D158" i="1" s="1"/>
  <c r="F57" i="1"/>
  <c r="N57" i="1"/>
  <c r="G57" i="1"/>
  <c r="H57" i="1"/>
  <c r="E58" i="1" s="1"/>
  <c r="M57" i="1"/>
  <c r="J58" i="1" s="1"/>
  <c r="I57" i="1"/>
  <c r="D57" i="1"/>
  <c r="D58" i="1" s="1"/>
  <c r="G158" i="1" l="1"/>
  <c r="H158" i="1"/>
  <c r="E159" i="1" s="1"/>
  <c r="N158" i="1"/>
  <c r="J158" i="1"/>
  <c r="D159" i="1"/>
  <c r="I158" i="1"/>
  <c r="M158" i="1"/>
  <c r="L159" i="1" s="1"/>
  <c r="C158" i="1"/>
  <c r="C159" i="1" s="1"/>
  <c r="F158" i="1"/>
  <c r="F159" i="1" s="1"/>
  <c r="L58" i="1"/>
  <c r="N58" i="1"/>
  <c r="G58" i="1"/>
  <c r="H58" i="1"/>
  <c r="E59" i="1" s="1"/>
  <c r="I58" i="1"/>
  <c r="M58" i="1"/>
  <c r="J59" i="1" s="1"/>
  <c r="C58" i="1"/>
  <c r="C59" i="1" s="1"/>
  <c r="D59" i="1"/>
  <c r="F58" i="1"/>
  <c r="F59" i="1" s="1"/>
  <c r="J159" i="1" l="1"/>
  <c r="G159" i="1"/>
  <c r="H159" i="1"/>
  <c r="D160" i="1" s="1"/>
  <c r="N159" i="1"/>
  <c r="F160" i="1"/>
  <c r="C160" i="1"/>
  <c r="I159" i="1"/>
  <c r="M159" i="1"/>
  <c r="L160" i="1" s="1"/>
  <c r="I59" i="1"/>
  <c r="M59" i="1"/>
  <c r="J60" i="1" s="1"/>
  <c r="N59" i="1"/>
  <c r="H59" i="1"/>
  <c r="E60" i="1" s="1"/>
  <c r="G59" i="1"/>
  <c r="D60" i="1"/>
  <c r="L59" i="1"/>
  <c r="J160" i="1" l="1"/>
  <c r="G160" i="1"/>
  <c r="N160" i="1"/>
  <c r="H160" i="1"/>
  <c r="C161" i="1" s="1"/>
  <c r="E160" i="1"/>
  <c r="E161" i="1" s="1"/>
  <c r="M160" i="1"/>
  <c r="L161" i="1" s="1"/>
  <c r="I160" i="1"/>
  <c r="L60" i="1"/>
  <c r="H60" i="1"/>
  <c r="D61" i="1" s="1"/>
  <c r="N60" i="1"/>
  <c r="G60" i="1"/>
  <c r="M60" i="1"/>
  <c r="L61" i="1" s="1"/>
  <c r="I60" i="1"/>
  <c r="F60" i="1"/>
  <c r="F61" i="1" s="1"/>
  <c r="C60" i="1"/>
  <c r="C61" i="1" s="1"/>
  <c r="I161" i="1" l="1"/>
  <c r="M161" i="1"/>
  <c r="L162" i="1" s="1"/>
  <c r="F161" i="1"/>
  <c r="J161" i="1"/>
  <c r="J162" i="1" s="1"/>
  <c r="D161" i="1"/>
  <c r="D162" i="1" s="1"/>
  <c r="G161" i="1"/>
  <c r="H161" i="1"/>
  <c r="E162" i="1" s="1"/>
  <c r="N161" i="1"/>
  <c r="M61" i="1"/>
  <c r="I61" i="1"/>
  <c r="N61" i="1"/>
  <c r="G61" i="1"/>
  <c r="H61" i="1"/>
  <c r="D62" i="1" s="1"/>
  <c r="E61" i="1"/>
  <c r="E62" i="1" s="1"/>
  <c r="J61" i="1"/>
  <c r="F162" i="1" l="1"/>
  <c r="I162" i="1"/>
  <c r="M162" i="1"/>
  <c r="J163" i="1" s="1"/>
  <c r="C162" i="1"/>
  <c r="G162" i="1"/>
  <c r="H162" i="1"/>
  <c r="E163" i="1" s="1"/>
  <c r="N162" i="1"/>
  <c r="M62" i="1"/>
  <c r="I62" i="1"/>
  <c r="C62" i="1"/>
  <c r="G62" i="1"/>
  <c r="N62" i="1"/>
  <c r="H62" i="1"/>
  <c r="F62" i="1"/>
  <c r="J62" i="1"/>
  <c r="L62" i="1"/>
  <c r="L63" i="1" s="1"/>
  <c r="G163" i="1" l="1"/>
  <c r="N163" i="1"/>
  <c r="H163" i="1"/>
  <c r="E164" i="1" s="1"/>
  <c r="D163" i="1"/>
  <c r="D164" i="1" s="1"/>
  <c r="F163" i="1"/>
  <c r="F164" i="1" s="1"/>
  <c r="L163" i="1"/>
  <c r="C163" i="1"/>
  <c r="C164" i="1" s="1"/>
  <c r="M163" i="1"/>
  <c r="J164" i="1" s="1"/>
  <c r="I163" i="1"/>
  <c r="C63" i="1"/>
  <c r="I63" i="1"/>
  <c r="M63" i="1"/>
  <c r="L64" i="1" s="1"/>
  <c r="F63" i="1"/>
  <c r="J63" i="1"/>
  <c r="G63" i="1"/>
  <c r="H63" i="1"/>
  <c r="F64" i="1" s="1"/>
  <c r="N63" i="1"/>
  <c r="E63" i="1"/>
  <c r="E64" i="1" s="1"/>
  <c r="D63" i="1"/>
  <c r="D64" i="1" s="1"/>
  <c r="G164" i="1" l="1"/>
  <c r="H164" i="1"/>
  <c r="E165" i="1" s="1"/>
  <c r="N164" i="1"/>
  <c r="L164" i="1"/>
  <c r="I164" i="1"/>
  <c r="M164" i="1"/>
  <c r="J165" i="1" s="1"/>
  <c r="D165" i="1"/>
  <c r="N64" i="1"/>
  <c r="G64" i="1"/>
  <c r="H64" i="1"/>
  <c r="F65" i="1" s="1"/>
  <c r="J64" i="1"/>
  <c r="M64" i="1"/>
  <c r="J65" i="1" s="1"/>
  <c r="I64" i="1"/>
  <c r="E65" i="1"/>
  <c r="C64" i="1"/>
  <c r="C65" i="1" s="1"/>
  <c r="I165" i="1" l="1"/>
  <c r="M165" i="1"/>
  <c r="J166" i="1" s="1"/>
  <c r="C165" i="1"/>
  <c r="F165" i="1"/>
  <c r="L165" i="1"/>
  <c r="L166" i="1" s="1"/>
  <c r="G165" i="1"/>
  <c r="H165" i="1"/>
  <c r="E166" i="1" s="1"/>
  <c r="N165" i="1"/>
  <c r="D65" i="1"/>
  <c r="M65" i="1"/>
  <c r="J66" i="1" s="1"/>
  <c r="I65" i="1"/>
  <c r="L65" i="1"/>
  <c r="H65" i="1"/>
  <c r="F66" i="1" s="1"/>
  <c r="G65" i="1"/>
  <c r="N65" i="1"/>
  <c r="D66" i="1"/>
  <c r="F166" i="1" l="1"/>
  <c r="D166" i="1"/>
  <c r="G166" i="1"/>
  <c r="N166" i="1"/>
  <c r="H166" i="1"/>
  <c r="E167" i="1" s="1"/>
  <c r="C166" i="1"/>
  <c r="M166" i="1"/>
  <c r="J167" i="1" s="1"/>
  <c r="I166" i="1"/>
  <c r="L66" i="1"/>
  <c r="C66" i="1"/>
  <c r="G66" i="1"/>
  <c r="H66" i="1"/>
  <c r="D67" i="1" s="1"/>
  <c r="N66" i="1"/>
  <c r="I66" i="1"/>
  <c r="M66" i="1"/>
  <c r="J67" i="1" s="1"/>
  <c r="E66" i="1"/>
  <c r="E67" i="1" s="1"/>
  <c r="C167" i="1" l="1"/>
  <c r="G167" i="1"/>
  <c r="N167" i="1"/>
  <c r="H167" i="1"/>
  <c r="E168" i="1" s="1"/>
  <c r="L167" i="1"/>
  <c r="M167" i="1"/>
  <c r="J168" i="1" s="1"/>
  <c r="I167" i="1"/>
  <c r="D167" i="1"/>
  <c r="D168" i="1" s="1"/>
  <c r="F167" i="1"/>
  <c r="F168" i="1" s="1"/>
  <c r="C67" i="1"/>
  <c r="F67" i="1"/>
  <c r="I67" i="1"/>
  <c r="M67" i="1"/>
  <c r="J68" i="1" s="1"/>
  <c r="H67" i="1"/>
  <c r="D68" i="1" s="1"/>
  <c r="G67" i="1"/>
  <c r="N67" i="1"/>
  <c r="L67" i="1"/>
  <c r="L68" i="1" s="1"/>
  <c r="I168" i="1" l="1"/>
  <c r="M168" i="1"/>
  <c r="J169" i="1" s="1"/>
  <c r="L168" i="1"/>
  <c r="G168" i="1"/>
  <c r="H168" i="1"/>
  <c r="F169" i="1" s="1"/>
  <c r="N168" i="1"/>
  <c r="C168" i="1"/>
  <c r="F68" i="1"/>
  <c r="C68" i="1"/>
  <c r="G68" i="1"/>
  <c r="H68" i="1"/>
  <c r="D69" i="1" s="1"/>
  <c r="N68" i="1"/>
  <c r="M68" i="1"/>
  <c r="J69" i="1" s="1"/>
  <c r="I68" i="1"/>
  <c r="E68" i="1"/>
  <c r="E69" i="1" s="1"/>
  <c r="D169" i="1" l="1"/>
  <c r="C169" i="1"/>
  <c r="G169" i="1"/>
  <c r="N169" i="1"/>
  <c r="H169" i="1"/>
  <c r="F170" i="1" s="1"/>
  <c r="M169" i="1"/>
  <c r="J170" i="1" s="1"/>
  <c r="I169" i="1"/>
  <c r="E169" i="1"/>
  <c r="E170" i="1" s="1"/>
  <c r="L169" i="1"/>
  <c r="L170" i="1" s="1"/>
  <c r="C69" i="1"/>
  <c r="I69" i="1"/>
  <c r="M69" i="1"/>
  <c r="J70" i="1" s="1"/>
  <c r="F69" i="1"/>
  <c r="G69" i="1"/>
  <c r="N69" i="1"/>
  <c r="H69" i="1"/>
  <c r="D70" i="1" s="1"/>
  <c r="L69" i="1"/>
  <c r="L70" i="1" s="1"/>
  <c r="G170" i="1" l="1"/>
  <c r="N170" i="1"/>
  <c r="H170" i="1"/>
  <c r="F171" i="1" s="1"/>
  <c r="C170" i="1"/>
  <c r="M170" i="1"/>
  <c r="L171" i="1" s="1"/>
  <c r="I170" i="1"/>
  <c r="D170" i="1"/>
  <c r="D171" i="1" s="1"/>
  <c r="G70" i="1"/>
  <c r="N70" i="1"/>
  <c r="H70" i="1"/>
  <c r="D71" i="1" s="1"/>
  <c r="E70" i="1"/>
  <c r="E71" i="1" s="1"/>
  <c r="F70" i="1"/>
  <c r="F71" i="1" s="1"/>
  <c r="M70" i="1"/>
  <c r="J71" i="1" s="1"/>
  <c r="I70" i="1"/>
  <c r="C70" i="1"/>
  <c r="C71" i="1" s="1"/>
  <c r="I171" i="1" l="1"/>
  <c r="M171" i="1"/>
  <c r="L172" i="1" s="1"/>
  <c r="C171" i="1"/>
  <c r="G171" i="1"/>
  <c r="H171" i="1"/>
  <c r="F172" i="1" s="1"/>
  <c r="N171" i="1"/>
  <c r="J171" i="1"/>
  <c r="J172" i="1" s="1"/>
  <c r="E171" i="1"/>
  <c r="E172" i="1" s="1"/>
  <c r="I71" i="1"/>
  <c r="M71" i="1"/>
  <c r="J72" i="1" s="1"/>
  <c r="L71" i="1"/>
  <c r="L72" i="1" s="1"/>
  <c r="N71" i="1"/>
  <c r="G71" i="1"/>
  <c r="H71" i="1"/>
  <c r="D72" i="1" s="1"/>
  <c r="G172" i="1" l="1"/>
  <c r="N172" i="1"/>
  <c r="H172" i="1"/>
  <c r="F173" i="1" s="1"/>
  <c r="M172" i="1"/>
  <c r="L173" i="1" s="1"/>
  <c r="I172" i="1"/>
  <c r="D172" i="1"/>
  <c r="D173" i="1" s="1"/>
  <c r="C172" i="1"/>
  <c r="C173" i="1" s="1"/>
  <c r="C72" i="1"/>
  <c r="I72" i="1"/>
  <c r="M72" i="1"/>
  <c r="J73" i="1" s="1"/>
  <c r="H72" i="1"/>
  <c r="D73" i="1" s="1"/>
  <c r="G72" i="1"/>
  <c r="N72" i="1"/>
  <c r="E72" i="1"/>
  <c r="E73" i="1" s="1"/>
  <c r="F72" i="1"/>
  <c r="F73" i="1" s="1"/>
  <c r="M173" i="1" l="1"/>
  <c r="L174" i="1" s="1"/>
  <c r="I173" i="1"/>
  <c r="G173" i="1"/>
  <c r="N173" i="1"/>
  <c r="H173" i="1"/>
  <c r="F174" i="1" s="1"/>
  <c r="J173" i="1"/>
  <c r="J174" i="1" s="1"/>
  <c r="C174" i="1"/>
  <c r="E173" i="1"/>
  <c r="E174" i="1" s="1"/>
  <c r="H73" i="1"/>
  <c r="D74" i="1" s="1"/>
  <c r="G73" i="1"/>
  <c r="N73" i="1"/>
  <c r="M73" i="1"/>
  <c r="J74" i="1" s="1"/>
  <c r="I73" i="1"/>
  <c r="L73" i="1"/>
  <c r="E74" i="1"/>
  <c r="C73" i="1"/>
  <c r="C74" i="1" s="1"/>
  <c r="D174" i="1" l="1"/>
  <c r="G174" i="1"/>
  <c r="H174" i="1"/>
  <c r="F175" i="1" s="1"/>
  <c r="N174" i="1"/>
  <c r="I174" i="1"/>
  <c r="M174" i="1"/>
  <c r="L175" i="1" s="1"/>
  <c r="L74" i="1"/>
  <c r="I74" i="1"/>
  <c r="M74" i="1"/>
  <c r="J75" i="1" s="1"/>
  <c r="H74" i="1"/>
  <c r="D75" i="1" s="1"/>
  <c r="G74" i="1"/>
  <c r="N74" i="1"/>
  <c r="E75" i="1"/>
  <c r="L75" i="1"/>
  <c r="F74" i="1"/>
  <c r="F75" i="1" s="1"/>
  <c r="J175" i="1" l="1"/>
  <c r="G175" i="1"/>
  <c r="N175" i="1"/>
  <c r="H175" i="1"/>
  <c r="F176" i="1" s="1"/>
  <c r="C175" i="1"/>
  <c r="M175" i="1"/>
  <c r="L176" i="1" s="1"/>
  <c r="I175" i="1"/>
  <c r="D175" i="1"/>
  <c r="D176" i="1" s="1"/>
  <c r="E175" i="1"/>
  <c r="E176" i="1" s="1"/>
  <c r="H75" i="1"/>
  <c r="D76" i="1" s="1"/>
  <c r="N75" i="1"/>
  <c r="G75" i="1"/>
  <c r="F76" i="1"/>
  <c r="I75" i="1"/>
  <c r="M75" i="1"/>
  <c r="J76" i="1" s="1"/>
  <c r="C75" i="1"/>
  <c r="C76" i="1" s="1"/>
  <c r="I176" i="1" l="1"/>
  <c r="M176" i="1"/>
  <c r="L177" i="1" s="1"/>
  <c r="J176" i="1"/>
  <c r="J177" i="1" s="1"/>
  <c r="C176" i="1"/>
  <c r="C177" i="1" s="1"/>
  <c r="G176" i="1"/>
  <c r="H176" i="1"/>
  <c r="F177" i="1" s="1"/>
  <c r="N176" i="1"/>
  <c r="M76" i="1"/>
  <c r="J77" i="1" s="1"/>
  <c r="I76" i="1"/>
  <c r="L76" i="1"/>
  <c r="L77" i="1" s="1"/>
  <c r="N76" i="1"/>
  <c r="G76" i="1"/>
  <c r="H76" i="1"/>
  <c r="D77" i="1" s="1"/>
  <c r="E76" i="1"/>
  <c r="E77" i="1" s="1"/>
  <c r="E177" i="1" l="1"/>
  <c r="G177" i="1"/>
  <c r="H177" i="1"/>
  <c r="C178" i="1" s="1"/>
  <c r="N177" i="1"/>
  <c r="D177" i="1"/>
  <c r="D178" i="1" s="1"/>
  <c r="I177" i="1"/>
  <c r="M177" i="1"/>
  <c r="L178" i="1" s="1"/>
  <c r="N77" i="1"/>
  <c r="G77" i="1"/>
  <c r="H77" i="1"/>
  <c r="D78" i="1" s="1"/>
  <c r="M77" i="1"/>
  <c r="L78" i="1" s="1"/>
  <c r="I77" i="1"/>
  <c r="F77" i="1"/>
  <c r="F78" i="1" s="1"/>
  <c r="C77" i="1"/>
  <c r="C78" i="1" s="1"/>
  <c r="E178" i="1" l="1"/>
  <c r="M178" i="1"/>
  <c r="L179" i="1" s="1"/>
  <c r="I178" i="1"/>
  <c r="J178" i="1"/>
  <c r="J179" i="1" s="1"/>
  <c r="F178" i="1"/>
  <c r="G178" i="1"/>
  <c r="N178" i="1"/>
  <c r="H178" i="1"/>
  <c r="C179" i="1" s="1"/>
  <c r="G78" i="1"/>
  <c r="H78" i="1"/>
  <c r="D79" i="1" s="1"/>
  <c r="N78" i="1"/>
  <c r="J78" i="1"/>
  <c r="F79" i="1"/>
  <c r="I78" i="1"/>
  <c r="M78" i="1"/>
  <c r="L79" i="1" s="1"/>
  <c r="E78" i="1"/>
  <c r="E79" i="1" s="1"/>
  <c r="I179" i="1" l="1"/>
  <c r="M179" i="1"/>
  <c r="L180" i="1" s="1"/>
  <c r="D179" i="1"/>
  <c r="G179" i="1"/>
  <c r="H179" i="1"/>
  <c r="C180" i="1" s="1"/>
  <c r="N179" i="1"/>
  <c r="F179" i="1"/>
  <c r="E179" i="1"/>
  <c r="J79" i="1"/>
  <c r="M79" i="1"/>
  <c r="L80" i="1" s="1"/>
  <c r="I79" i="1"/>
  <c r="H79" i="1"/>
  <c r="D80" i="1" s="1"/>
  <c r="N79" i="1"/>
  <c r="G79" i="1"/>
  <c r="F80" i="1"/>
  <c r="C79" i="1"/>
  <c r="C80" i="1" s="1"/>
  <c r="E180" i="1" l="1"/>
  <c r="D180" i="1"/>
  <c r="J180" i="1"/>
  <c r="F180" i="1"/>
  <c r="G180" i="1"/>
  <c r="H180" i="1"/>
  <c r="C181" i="1" s="1"/>
  <c r="N180" i="1"/>
  <c r="I180" i="1"/>
  <c r="M180" i="1"/>
  <c r="L181" i="1" s="1"/>
  <c r="G80" i="1"/>
  <c r="N80" i="1"/>
  <c r="H80" i="1"/>
  <c r="D81" i="1" s="1"/>
  <c r="I80" i="1"/>
  <c r="M80" i="1"/>
  <c r="L81" i="1" s="1"/>
  <c r="E80" i="1"/>
  <c r="E81" i="1" s="1"/>
  <c r="J80" i="1"/>
  <c r="G181" i="1" l="1"/>
  <c r="N181" i="1"/>
  <c r="H181" i="1"/>
  <c r="C182" i="1" s="1"/>
  <c r="J181" i="1"/>
  <c r="M181" i="1"/>
  <c r="L182" i="1" s="1"/>
  <c r="I181" i="1"/>
  <c r="D181" i="1"/>
  <c r="D182" i="1" s="1"/>
  <c r="F181" i="1"/>
  <c r="F182" i="1" s="1"/>
  <c r="E181" i="1"/>
  <c r="E182" i="1" s="1"/>
  <c r="F81" i="1"/>
  <c r="F82" i="1" s="1"/>
  <c r="H81" i="1"/>
  <c r="D82" i="1" s="1"/>
  <c r="N81" i="1"/>
  <c r="G81" i="1"/>
  <c r="J81" i="1"/>
  <c r="I81" i="1"/>
  <c r="M81" i="1"/>
  <c r="L82" i="1" s="1"/>
  <c r="C81" i="1"/>
  <c r="C82" i="1" s="1"/>
  <c r="I182" i="1" l="1"/>
  <c r="M182" i="1"/>
  <c r="L183" i="1" s="1"/>
  <c r="J182" i="1"/>
  <c r="J183" i="1" s="1"/>
  <c r="G182" i="1"/>
  <c r="H182" i="1"/>
  <c r="E183" i="1" s="1"/>
  <c r="N182" i="1"/>
  <c r="J82" i="1"/>
  <c r="H82" i="1"/>
  <c r="D83" i="1" s="1"/>
  <c r="G82" i="1"/>
  <c r="N82" i="1"/>
  <c r="F83" i="1"/>
  <c r="M82" i="1"/>
  <c r="L83" i="1" s="1"/>
  <c r="I82" i="1"/>
  <c r="E82" i="1"/>
  <c r="E83" i="1" s="1"/>
  <c r="G183" i="1" l="1"/>
  <c r="H183" i="1"/>
  <c r="E184" i="1" s="1"/>
  <c r="N183" i="1"/>
  <c r="F183" i="1"/>
  <c r="F184" i="1" s="1"/>
  <c r="D183" i="1"/>
  <c r="D184" i="1" s="1"/>
  <c r="C183" i="1"/>
  <c r="C184" i="1" s="1"/>
  <c r="I183" i="1"/>
  <c r="M183" i="1"/>
  <c r="L184" i="1" s="1"/>
  <c r="C83" i="1"/>
  <c r="G83" i="1"/>
  <c r="N83" i="1"/>
  <c r="H83" i="1"/>
  <c r="D84" i="1" s="1"/>
  <c r="I83" i="1"/>
  <c r="M83" i="1"/>
  <c r="L84" i="1" s="1"/>
  <c r="J83" i="1"/>
  <c r="M184" i="1" l="1"/>
  <c r="L185" i="1" s="1"/>
  <c r="I184" i="1"/>
  <c r="J184" i="1"/>
  <c r="J185" i="1" s="1"/>
  <c r="G184" i="1"/>
  <c r="N184" i="1"/>
  <c r="H184" i="1"/>
  <c r="C185" i="1" s="1"/>
  <c r="J84" i="1"/>
  <c r="M84" i="1"/>
  <c r="L85" i="1" s="1"/>
  <c r="I84" i="1"/>
  <c r="G84" i="1"/>
  <c r="H84" i="1"/>
  <c r="D85" i="1" s="1"/>
  <c r="N84" i="1"/>
  <c r="E84" i="1"/>
  <c r="E85" i="1" s="1"/>
  <c r="C84" i="1"/>
  <c r="C85" i="1" s="1"/>
  <c r="F84" i="1"/>
  <c r="F85" i="1" s="1"/>
  <c r="D185" i="1" l="1"/>
  <c r="F185" i="1"/>
  <c r="G185" i="1"/>
  <c r="N185" i="1"/>
  <c r="H185" i="1"/>
  <c r="C186" i="1" s="1"/>
  <c r="M185" i="1"/>
  <c r="L186" i="1" s="1"/>
  <c r="I185" i="1"/>
  <c r="E185" i="1"/>
  <c r="E186" i="1" s="1"/>
  <c r="N85" i="1"/>
  <c r="G85" i="1"/>
  <c r="H85" i="1"/>
  <c r="D86" i="1" s="1"/>
  <c r="M85" i="1"/>
  <c r="L86" i="1" s="1"/>
  <c r="I85" i="1"/>
  <c r="F86" i="1"/>
  <c r="J85" i="1"/>
  <c r="J86" i="1" s="1"/>
  <c r="I186" i="1" l="1"/>
  <c r="M186" i="1"/>
  <c r="L187" i="1" s="1"/>
  <c r="G186" i="1"/>
  <c r="H186" i="1"/>
  <c r="C187" i="1" s="1"/>
  <c r="N186" i="1"/>
  <c r="J186" i="1"/>
  <c r="J187" i="1" s="1"/>
  <c r="F186" i="1"/>
  <c r="F187" i="1" s="1"/>
  <c r="E187" i="1"/>
  <c r="D186" i="1"/>
  <c r="D187" i="1" s="1"/>
  <c r="M86" i="1"/>
  <c r="L87" i="1" s="1"/>
  <c r="I86" i="1"/>
  <c r="G86" i="1"/>
  <c r="H86" i="1"/>
  <c r="D87" i="1" s="1"/>
  <c r="N86" i="1"/>
  <c r="C86" i="1"/>
  <c r="C87" i="1" s="1"/>
  <c r="E86" i="1"/>
  <c r="E87" i="1" s="1"/>
  <c r="M187" i="1" l="1"/>
  <c r="L188" i="1" s="1"/>
  <c r="I187" i="1"/>
  <c r="G187" i="1"/>
  <c r="N187" i="1"/>
  <c r="H187" i="1"/>
  <c r="C188" i="1" s="1"/>
  <c r="G87" i="1"/>
  <c r="H87" i="1"/>
  <c r="E88" i="1" s="1"/>
  <c r="N87" i="1"/>
  <c r="F87" i="1"/>
  <c r="F88" i="1" s="1"/>
  <c r="D88" i="1"/>
  <c r="I87" i="1"/>
  <c r="M87" i="1"/>
  <c r="L88" i="1" s="1"/>
  <c r="J87" i="1"/>
  <c r="J88" i="1" s="1"/>
  <c r="G188" i="1" l="1"/>
  <c r="N188" i="1"/>
  <c r="H188" i="1"/>
  <c r="C189" i="1" s="1"/>
  <c r="J188" i="1"/>
  <c r="F188" i="1"/>
  <c r="F189" i="1" s="1"/>
  <c r="E188" i="1"/>
  <c r="E189" i="1" s="1"/>
  <c r="M188" i="1"/>
  <c r="L189" i="1" s="1"/>
  <c r="I188" i="1"/>
  <c r="D188" i="1"/>
  <c r="D189" i="1" s="1"/>
  <c r="N88" i="1"/>
  <c r="G88" i="1"/>
  <c r="H88" i="1"/>
  <c r="E89" i="1" s="1"/>
  <c r="I88" i="1"/>
  <c r="M88" i="1"/>
  <c r="L89" i="1" s="1"/>
  <c r="C88" i="1"/>
  <c r="C89" i="1" s="1"/>
  <c r="G189" i="1" l="1"/>
  <c r="H189" i="1"/>
  <c r="F190" i="1" s="1"/>
  <c r="N189" i="1"/>
  <c r="J189" i="1"/>
  <c r="J190" i="1" s="1"/>
  <c r="I189" i="1"/>
  <c r="M189" i="1"/>
  <c r="L190" i="1" s="1"/>
  <c r="N89" i="1"/>
  <c r="G89" i="1"/>
  <c r="H89" i="1"/>
  <c r="E90" i="1" s="1"/>
  <c r="D89" i="1"/>
  <c r="D90" i="1" s="1"/>
  <c r="J89" i="1"/>
  <c r="I89" i="1"/>
  <c r="M89" i="1"/>
  <c r="L90" i="1" s="1"/>
  <c r="F89" i="1"/>
  <c r="F90" i="1" s="1"/>
  <c r="E190" i="1" l="1"/>
  <c r="M190" i="1"/>
  <c r="L191" i="1" s="1"/>
  <c r="I190" i="1"/>
  <c r="D190" i="1"/>
  <c r="G190" i="1"/>
  <c r="N190" i="1"/>
  <c r="H190" i="1"/>
  <c r="F191" i="1" s="1"/>
  <c r="C190" i="1"/>
  <c r="C191" i="1" s="1"/>
  <c r="C90" i="1"/>
  <c r="I90" i="1"/>
  <c r="M90" i="1"/>
  <c r="L91" i="1" s="1"/>
  <c r="J90" i="1"/>
  <c r="J91" i="1" s="1"/>
  <c r="H90" i="1"/>
  <c r="F91" i="1" s="1"/>
  <c r="N90" i="1"/>
  <c r="G90" i="1"/>
  <c r="M191" i="1" l="1"/>
  <c r="L192" i="1" s="1"/>
  <c r="I191" i="1"/>
  <c r="J191" i="1"/>
  <c r="G191" i="1"/>
  <c r="N191" i="1"/>
  <c r="H191" i="1"/>
  <c r="F192" i="1" s="1"/>
  <c r="D191" i="1"/>
  <c r="D192" i="1" s="1"/>
  <c r="E191" i="1"/>
  <c r="E192" i="1" s="1"/>
  <c r="C91" i="1"/>
  <c r="G91" i="1"/>
  <c r="N91" i="1"/>
  <c r="H91" i="1"/>
  <c r="F92" i="1" s="1"/>
  <c r="E91" i="1"/>
  <c r="E92" i="1" s="1"/>
  <c r="I91" i="1"/>
  <c r="M91" i="1"/>
  <c r="L92" i="1" s="1"/>
  <c r="D91" i="1"/>
  <c r="D92" i="1" s="1"/>
  <c r="G192" i="1" l="1"/>
  <c r="H192" i="1"/>
  <c r="F193" i="1" s="1"/>
  <c r="N192" i="1"/>
  <c r="D193" i="1"/>
  <c r="E193" i="1"/>
  <c r="C192" i="1"/>
  <c r="C193" i="1" s="1"/>
  <c r="I192" i="1"/>
  <c r="M192" i="1"/>
  <c r="L193" i="1" s="1"/>
  <c r="J192" i="1"/>
  <c r="J193" i="1" s="1"/>
  <c r="N92" i="1"/>
  <c r="H92" i="1"/>
  <c r="F93" i="1" s="1"/>
  <c r="G92" i="1"/>
  <c r="J92" i="1"/>
  <c r="D93" i="1"/>
  <c r="M92" i="1"/>
  <c r="L93" i="1" s="1"/>
  <c r="I92" i="1"/>
  <c r="C92" i="1"/>
  <c r="C93" i="1" s="1"/>
  <c r="M193" i="1" l="1"/>
  <c r="L194" i="1" s="1"/>
  <c r="I193" i="1"/>
  <c r="G193" i="1"/>
  <c r="N193" i="1"/>
  <c r="H193" i="1"/>
  <c r="F194" i="1" s="1"/>
  <c r="J194" i="1"/>
  <c r="C194" i="1"/>
  <c r="I93" i="1"/>
  <c r="M93" i="1"/>
  <c r="L94" i="1" s="1"/>
  <c r="J93" i="1"/>
  <c r="H93" i="1"/>
  <c r="F94" i="1" s="1"/>
  <c r="G93" i="1"/>
  <c r="N93" i="1"/>
  <c r="D94" i="1"/>
  <c r="E93" i="1"/>
  <c r="E94" i="1" s="1"/>
  <c r="E194" i="1" l="1"/>
  <c r="G194" i="1"/>
  <c r="H194" i="1"/>
  <c r="F195" i="1" s="1"/>
  <c r="N194" i="1"/>
  <c r="D194" i="1"/>
  <c r="D195" i="1" s="1"/>
  <c r="I194" i="1"/>
  <c r="M194" i="1"/>
  <c r="L195" i="1" s="1"/>
  <c r="C94" i="1"/>
  <c r="J94" i="1"/>
  <c r="G94" i="1"/>
  <c r="H94" i="1"/>
  <c r="E95" i="1" s="1"/>
  <c r="N94" i="1"/>
  <c r="M94" i="1"/>
  <c r="L95" i="1" s="1"/>
  <c r="I94" i="1"/>
  <c r="J195" i="1" l="1"/>
  <c r="G195" i="1"/>
  <c r="H195" i="1"/>
  <c r="D196" i="1" s="1"/>
  <c r="N195" i="1"/>
  <c r="I195" i="1"/>
  <c r="M195" i="1"/>
  <c r="L196" i="1" s="1"/>
  <c r="C195" i="1"/>
  <c r="C196" i="1" s="1"/>
  <c r="E195" i="1"/>
  <c r="E196" i="1" s="1"/>
  <c r="M95" i="1"/>
  <c r="L96" i="1" s="1"/>
  <c r="I95" i="1"/>
  <c r="N95" i="1"/>
  <c r="G95" i="1"/>
  <c r="H95" i="1"/>
  <c r="E96" i="1" s="1"/>
  <c r="C95" i="1"/>
  <c r="C96" i="1" s="1"/>
  <c r="D95" i="1"/>
  <c r="D96" i="1" s="1"/>
  <c r="J95" i="1"/>
  <c r="J96" i="1" s="1"/>
  <c r="F95" i="1"/>
  <c r="F96" i="1" s="1"/>
  <c r="M196" i="1" l="1"/>
  <c r="L197" i="1" s="1"/>
  <c r="I196" i="1"/>
  <c r="J196" i="1"/>
  <c r="J197" i="1" s="1"/>
  <c r="F196" i="1"/>
  <c r="G196" i="1"/>
  <c r="N196" i="1"/>
  <c r="H196" i="1"/>
  <c r="D197" i="1" s="1"/>
  <c r="G96" i="1"/>
  <c r="N96" i="1"/>
  <c r="H96" i="1"/>
  <c r="E97" i="1" s="1"/>
  <c r="M96" i="1"/>
  <c r="L97" i="1" s="1"/>
  <c r="I96" i="1"/>
  <c r="E197" i="1" l="1"/>
  <c r="C197" i="1"/>
  <c r="F197" i="1"/>
  <c r="I197" i="1"/>
  <c r="M197" i="1"/>
  <c r="L198" i="1" s="1"/>
  <c r="G197" i="1"/>
  <c r="H197" i="1"/>
  <c r="D198" i="1" s="1"/>
  <c r="N197" i="1"/>
  <c r="M97" i="1"/>
  <c r="L98" i="1" s="1"/>
  <c r="I97" i="1"/>
  <c r="C97" i="1"/>
  <c r="H97" i="1"/>
  <c r="E98" i="1" s="1"/>
  <c r="N97" i="1"/>
  <c r="G97" i="1"/>
  <c r="D97" i="1"/>
  <c r="D98" i="1" s="1"/>
  <c r="J97" i="1"/>
  <c r="J98" i="1" s="1"/>
  <c r="F97" i="1"/>
  <c r="F98" i="1" s="1"/>
  <c r="G198" i="1" l="1"/>
  <c r="H198" i="1"/>
  <c r="D199" i="1" s="1"/>
  <c r="N198" i="1"/>
  <c r="C198" i="1"/>
  <c r="C199" i="1" s="1"/>
  <c r="F198" i="1"/>
  <c r="F199" i="1" s="1"/>
  <c r="J198" i="1"/>
  <c r="I198" i="1"/>
  <c r="M198" i="1"/>
  <c r="L199" i="1" s="1"/>
  <c r="E198" i="1"/>
  <c r="E199" i="1" s="1"/>
  <c r="G98" i="1"/>
  <c r="H98" i="1"/>
  <c r="F99" i="1" s="1"/>
  <c r="N98" i="1"/>
  <c r="C98" i="1"/>
  <c r="C99" i="1" s="1"/>
  <c r="M98" i="1"/>
  <c r="L99" i="1" s="1"/>
  <c r="I98" i="1"/>
  <c r="E99" i="1"/>
  <c r="G199" i="1" l="1"/>
  <c r="N199" i="1"/>
  <c r="H199" i="1"/>
  <c r="C200" i="1" s="1"/>
  <c r="E200" i="1"/>
  <c r="J199" i="1"/>
  <c r="M199" i="1"/>
  <c r="L200" i="1" s="1"/>
  <c r="I199" i="1"/>
  <c r="J99" i="1"/>
  <c r="I99" i="1"/>
  <c r="M99" i="1"/>
  <c r="L100" i="1" s="1"/>
  <c r="G99" i="1"/>
  <c r="N99" i="1"/>
  <c r="H99" i="1"/>
  <c r="F100" i="1" s="1"/>
  <c r="D99" i="1"/>
  <c r="D100" i="1" s="1"/>
  <c r="G200" i="1" l="1"/>
  <c r="H200" i="1"/>
  <c r="C201" i="1" s="1"/>
  <c r="N200" i="1"/>
  <c r="I200" i="1"/>
  <c r="M200" i="1"/>
  <c r="L201" i="1" s="1"/>
  <c r="F200" i="1"/>
  <c r="F201" i="1" s="1"/>
  <c r="D200" i="1"/>
  <c r="D201" i="1" s="1"/>
  <c r="J200" i="1"/>
  <c r="J201" i="1" s="1"/>
  <c r="N100" i="1"/>
  <c r="H100" i="1"/>
  <c r="F101" i="1" s="1"/>
  <c r="G100" i="1"/>
  <c r="E100" i="1"/>
  <c r="E101" i="1" s="1"/>
  <c r="J100" i="1"/>
  <c r="D101" i="1"/>
  <c r="M100" i="1"/>
  <c r="L101" i="1" s="1"/>
  <c r="I100" i="1"/>
  <c r="C100" i="1"/>
  <c r="C101" i="1" s="1"/>
  <c r="E201" i="1" l="1"/>
  <c r="I201" i="1"/>
  <c r="M201" i="1"/>
  <c r="L202" i="1" s="1"/>
  <c r="G201" i="1"/>
  <c r="H201" i="1"/>
  <c r="C202" i="1" s="1"/>
  <c r="N201" i="1"/>
  <c r="J101" i="1"/>
  <c r="H101" i="1"/>
  <c r="F102" i="1" s="1"/>
  <c r="N101" i="1"/>
  <c r="G101" i="1"/>
  <c r="I101" i="1"/>
  <c r="M101" i="1"/>
  <c r="L102" i="1" s="1"/>
  <c r="D102" i="1"/>
  <c r="G202" i="1" l="1"/>
  <c r="N202" i="1"/>
  <c r="H202" i="1"/>
  <c r="C203" i="1" s="1"/>
  <c r="M202" i="1"/>
  <c r="L203" i="1" s="1"/>
  <c r="I202" i="1"/>
  <c r="F202" i="1"/>
  <c r="F203" i="1" s="1"/>
  <c r="J202" i="1"/>
  <c r="J203" i="1" s="1"/>
  <c r="D202" i="1"/>
  <c r="D203" i="1" s="1"/>
  <c r="E202" i="1"/>
  <c r="E203" i="1" s="1"/>
  <c r="H102" i="1"/>
  <c r="N102" i="1"/>
  <c r="G102" i="1"/>
  <c r="E102" i="1"/>
  <c r="E103" i="1" s="1"/>
  <c r="M102" i="1"/>
  <c r="L103" i="1" s="1"/>
  <c r="I102" i="1"/>
  <c r="C102" i="1"/>
  <c r="F103" i="1"/>
  <c r="J102" i="1"/>
  <c r="J103" i="1" s="1"/>
  <c r="I203" i="1" l="1"/>
  <c r="M203" i="1"/>
  <c r="L204" i="1" s="1"/>
  <c r="G203" i="1"/>
  <c r="N203" i="1"/>
  <c r="H203" i="1"/>
  <c r="C204" i="1" s="1"/>
  <c r="M103" i="1"/>
  <c r="L104" i="1" s="1"/>
  <c r="I103" i="1"/>
  <c r="C103" i="1"/>
  <c r="N103" i="1"/>
  <c r="H103" i="1"/>
  <c r="C104" i="1" s="1"/>
  <c r="G103" i="1"/>
  <c r="D103" i="1"/>
  <c r="D104" i="1" s="1"/>
  <c r="G204" i="1" l="1"/>
  <c r="H204" i="1"/>
  <c r="C205" i="1" s="1"/>
  <c r="N204" i="1"/>
  <c r="D204" i="1"/>
  <c r="D205" i="1" s="1"/>
  <c r="F204" i="1"/>
  <c r="F205" i="1" s="1"/>
  <c r="I204" i="1"/>
  <c r="M204" i="1"/>
  <c r="L205" i="1" s="1"/>
  <c r="J204" i="1"/>
  <c r="J205" i="1" s="1"/>
  <c r="E204" i="1"/>
  <c r="E205" i="1" s="1"/>
  <c r="N104" i="1"/>
  <c r="H104" i="1"/>
  <c r="C105" i="1" s="1"/>
  <c r="G104" i="1"/>
  <c r="M104" i="1"/>
  <c r="L105" i="1" s="1"/>
  <c r="I104" i="1"/>
  <c r="D105" i="1"/>
  <c r="J104" i="1"/>
  <c r="J105" i="1" s="1"/>
  <c r="F104" i="1"/>
  <c r="F105" i="1" s="1"/>
  <c r="E104" i="1"/>
  <c r="E105" i="1" s="1"/>
  <c r="M205" i="1" l="1"/>
  <c r="L206" i="1" s="1"/>
  <c r="I205" i="1"/>
  <c r="G205" i="1"/>
  <c r="N205" i="1"/>
  <c r="H205" i="1"/>
  <c r="C206" i="1" s="1"/>
  <c r="I105" i="1"/>
  <c r="M105" i="1"/>
  <c r="L106" i="1" s="1"/>
  <c r="H105" i="1"/>
  <c r="C106" i="1" s="1"/>
  <c r="G105" i="1"/>
  <c r="N105" i="1"/>
  <c r="F106" i="1"/>
  <c r="E106" i="1"/>
  <c r="E206" i="1" l="1"/>
  <c r="D206" i="1"/>
  <c r="G206" i="1"/>
  <c r="N206" i="1"/>
  <c r="H206" i="1"/>
  <c r="C207" i="1" s="1"/>
  <c r="J206" i="1"/>
  <c r="M206" i="1"/>
  <c r="L207" i="1" s="1"/>
  <c r="I206" i="1"/>
  <c r="F206" i="1"/>
  <c r="F207" i="1" s="1"/>
  <c r="M106" i="1"/>
  <c r="L107" i="1" s="1"/>
  <c r="I106" i="1"/>
  <c r="N106" i="1"/>
  <c r="H106" i="1"/>
  <c r="C107" i="1" s="1"/>
  <c r="G106" i="1"/>
  <c r="D106" i="1"/>
  <c r="D107" i="1" s="1"/>
  <c r="J106" i="1"/>
  <c r="J107" i="1" s="1"/>
  <c r="E207" i="1" l="1"/>
  <c r="I207" i="1"/>
  <c r="M207" i="1"/>
  <c r="L208" i="1" s="1"/>
  <c r="G207" i="1"/>
  <c r="H207" i="1"/>
  <c r="C208" i="1" s="1"/>
  <c r="N207" i="1"/>
  <c r="J207" i="1"/>
  <c r="J208" i="1" s="1"/>
  <c r="D207" i="1"/>
  <c r="D208" i="1" s="1"/>
  <c r="M107" i="1"/>
  <c r="L108" i="1" s="1"/>
  <c r="I107" i="1"/>
  <c r="J108" i="1"/>
  <c r="H107" i="1"/>
  <c r="C108" i="1" s="1"/>
  <c r="N107" i="1"/>
  <c r="G107" i="1"/>
  <c r="E107" i="1"/>
  <c r="E108" i="1" s="1"/>
  <c r="F107" i="1"/>
  <c r="F108" i="1" s="1"/>
  <c r="G208" i="1" l="1"/>
  <c r="N208" i="1"/>
  <c r="H208" i="1"/>
  <c r="C209" i="1" s="1"/>
  <c r="F208" i="1"/>
  <c r="F209" i="1" s="1"/>
  <c r="E208" i="1"/>
  <c r="E209" i="1" s="1"/>
  <c r="M208" i="1"/>
  <c r="L209" i="1" s="1"/>
  <c r="I208" i="1"/>
  <c r="M108" i="1"/>
  <c r="L109" i="1" s="1"/>
  <c r="I108" i="1"/>
  <c r="H108" i="1"/>
  <c r="C109" i="1" s="1"/>
  <c r="N108" i="1"/>
  <c r="G108" i="1"/>
  <c r="J109" i="1"/>
  <c r="D108" i="1"/>
  <c r="D109" i="1" s="1"/>
  <c r="M209" i="1" l="1"/>
  <c r="L210" i="1" s="1"/>
  <c r="I209" i="1"/>
  <c r="J209" i="1"/>
  <c r="J210" i="1" s="1"/>
  <c r="G209" i="1"/>
  <c r="N209" i="1"/>
  <c r="H209" i="1"/>
  <c r="C210" i="1" s="1"/>
  <c r="D209" i="1"/>
  <c r="D210" i="1" s="1"/>
  <c r="I109" i="1"/>
  <c r="M109" i="1"/>
  <c r="L110" i="1" s="1"/>
  <c r="G109" i="1"/>
  <c r="N109" i="1"/>
  <c r="H109" i="1"/>
  <c r="C110" i="1" s="1"/>
  <c r="E109" i="1"/>
  <c r="E110" i="1" s="1"/>
  <c r="F109" i="1"/>
  <c r="F110" i="1" s="1"/>
  <c r="G210" i="1" l="1"/>
  <c r="H210" i="1"/>
  <c r="C211" i="1" s="1"/>
  <c r="N210" i="1"/>
  <c r="F210" i="1"/>
  <c r="F211" i="1" s="1"/>
  <c r="I210" i="1"/>
  <c r="M210" i="1"/>
  <c r="L211" i="1" s="1"/>
  <c r="E210" i="1"/>
  <c r="E211" i="1" s="1"/>
  <c r="D211" i="1"/>
  <c r="N110" i="1"/>
  <c r="G110" i="1"/>
  <c r="H110" i="1"/>
  <c r="E111" i="1" s="1"/>
  <c r="J110" i="1"/>
  <c r="D110" i="1"/>
  <c r="D111" i="1" s="1"/>
  <c r="M110" i="1"/>
  <c r="L111" i="1" s="1"/>
  <c r="I110" i="1"/>
  <c r="J211" i="1" l="1"/>
  <c r="M211" i="1"/>
  <c r="L212" i="1" s="1"/>
  <c r="I211" i="1"/>
  <c r="G211" i="1"/>
  <c r="N211" i="1"/>
  <c r="H211" i="1"/>
  <c r="C212" i="1" s="1"/>
  <c r="J111" i="1"/>
  <c r="I111" i="1"/>
  <c r="M111" i="1"/>
  <c r="L112" i="1" s="1"/>
  <c r="C111" i="1"/>
  <c r="H111" i="1"/>
  <c r="E112" i="1" s="1"/>
  <c r="N111" i="1"/>
  <c r="G111" i="1"/>
  <c r="D112" i="1"/>
  <c r="F111" i="1"/>
  <c r="F112" i="1" s="1"/>
  <c r="G212" i="1" l="1"/>
  <c r="H212" i="1"/>
  <c r="C213" i="1" s="1"/>
  <c r="N212" i="1"/>
  <c r="I212" i="1"/>
  <c r="M212" i="1"/>
  <c r="L213" i="1" s="1"/>
  <c r="D212" i="1"/>
  <c r="D213" i="1" s="1"/>
  <c r="F212" i="1"/>
  <c r="F213" i="1" s="1"/>
  <c r="E212" i="1"/>
  <c r="E213" i="1" s="1"/>
  <c r="J212" i="1"/>
  <c r="J213" i="1" s="1"/>
  <c r="C112" i="1"/>
  <c r="H112" i="1"/>
  <c r="E113" i="1" s="1"/>
  <c r="N112" i="1"/>
  <c r="G112" i="1"/>
  <c r="M112" i="1"/>
  <c r="L113" i="1" s="1"/>
  <c r="I112" i="1"/>
  <c r="C113" i="1"/>
  <c r="J112" i="1"/>
  <c r="J113" i="1" s="1"/>
  <c r="I213" i="1" l="1"/>
  <c r="M213" i="1"/>
  <c r="L214" i="1" s="1"/>
  <c r="G213" i="1"/>
  <c r="H213" i="1"/>
  <c r="C214" i="1" s="1"/>
  <c r="N213" i="1"/>
  <c r="J214" i="1"/>
  <c r="D113" i="1"/>
  <c r="M113" i="1"/>
  <c r="L114" i="1" s="1"/>
  <c r="I113" i="1"/>
  <c r="N113" i="1"/>
  <c r="G113" i="1"/>
  <c r="H113" i="1"/>
  <c r="F113" i="1"/>
  <c r="G214" i="1" l="1"/>
  <c r="N214" i="1"/>
  <c r="H214" i="1"/>
  <c r="C215" i="1" s="1"/>
  <c r="F214" i="1"/>
  <c r="F215" i="1" s="1"/>
  <c r="E214" i="1"/>
  <c r="E215" i="1" s="1"/>
  <c r="D214" i="1"/>
  <c r="D215" i="1" s="1"/>
  <c r="M214" i="1"/>
  <c r="L215" i="1" s="1"/>
  <c r="I214" i="1"/>
  <c r="F114" i="1"/>
  <c r="M114" i="1"/>
  <c r="L115" i="1" s="1"/>
  <c r="I114" i="1"/>
  <c r="G114" i="1"/>
  <c r="N114" i="1"/>
  <c r="H114" i="1"/>
  <c r="F115" i="1" s="1"/>
  <c r="E114" i="1"/>
  <c r="E115" i="1" s="1"/>
  <c r="C114" i="1"/>
  <c r="C115" i="1" s="1"/>
  <c r="J114" i="1"/>
  <c r="J115" i="1" s="1"/>
  <c r="D114" i="1"/>
  <c r="D115" i="1" s="1"/>
  <c r="J215" i="1" l="1"/>
  <c r="G215" i="1"/>
  <c r="H215" i="1"/>
  <c r="F216" i="1" s="1"/>
  <c r="N215" i="1"/>
  <c r="D216" i="1"/>
  <c r="I215" i="1"/>
  <c r="M215" i="1"/>
  <c r="L216" i="1" s="1"/>
  <c r="E216" i="1"/>
  <c r="H115" i="1"/>
  <c r="E116" i="1" s="1"/>
  <c r="G115" i="1"/>
  <c r="N115" i="1"/>
  <c r="I115" i="1"/>
  <c r="M115" i="1"/>
  <c r="L116" i="1" s="1"/>
  <c r="J216" i="1" l="1"/>
  <c r="G216" i="1"/>
  <c r="H216" i="1"/>
  <c r="D217" i="1" s="1"/>
  <c r="N216" i="1"/>
  <c r="C216" i="1"/>
  <c r="C217" i="1" s="1"/>
  <c r="I216" i="1"/>
  <c r="M216" i="1"/>
  <c r="L217" i="1" s="1"/>
  <c r="D116" i="1"/>
  <c r="N116" i="1"/>
  <c r="G116" i="1"/>
  <c r="H116" i="1"/>
  <c r="D117" i="1" s="1"/>
  <c r="I116" i="1"/>
  <c r="M116" i="1"/>
  <c r="L117" i="1" s="1"/>
  <c r="C116" i="1"/>
  <c r="C117" i="1" s="1"/>
  <c r="E117" i="1"/>
  <c r="J116" i="1"/>
  <c r="J117" i="1" s="1"/>
  <c r="F116" i="1"/>
  <c r="F117" i="1" s="1"/>
  <c r="G217" i="1" l="1"/>
  <c r="H217" i="1"/>
  <c r="D218" i="1" s="1"/>
  <c r="N217" i="1"/>
  <c r="I217" i="1"/>
  <c r="M217" i="1"/>
  <c r="L218" i="1" s="1"/>
  <c r="J217" i="1"/>
  <c r="F217" i="1"/>
  <c r="F218" i="1" s="1"/>
  <c r="E217" i="1"/>
  <c r="E218" i="1" s="1"/>
  <c r="I117" i="1"/>
  <c r="M117" i="1"/>
  <c r="L118" i="1" s="1"/>
  <c r="G117" i="1"/>
  <c r="H117" i="1"/>
  <c r="D118" i="1" s="1"/>
  <c r="N117" i="1"/>
  <c r="C218" i="1" l="1"/>
  <c r="J218" i="1"/>
  <c r="I218" i="1"/>
  <c r="M218" i="1"/>
  <c r="L219" i="1" s="1"/>
  <c r="G218" i="1"/>
  <c r="H218" i="1"/>
  <c r="D219" i="1" s="1"/>
  <c r="N218" i="1"/>
  <c r="F118" i="1"/>
  <c r="H118" i="1"/>
  <c r="D119" i="1" s="1"/>
  <c r="N118" i="1"/>
  <c r="G118" i="1"/>
  <c r="C118" i="1"/>
  <c r="C119" i="1" s="1"/>
  <c r="E118" i="1"/>
  <c r="E119" i="1" s="1"/>
  <c r="I118" i="1"/>
  <c r="M118" i="1"/>
  <c r="J119" i="1" s="1"/>
  <c r="J118" i="1"/>
  <c r="I219" i="1" l="1"/>
  <c r="M219" i="1"/>
  <c r="L220" i="1" s="1"/>
  <c r="E219" i="1"/>
  <c r="F219" i="1"/>
  <c r="J219" i="1"/>
  <c r="J220" i="1" s="1"/>
  <c r="G219" i="1"/>
  <c r="H219" i="1"/>
  <c r="D220" i="1" s="1"/>
  <c r="N219" i="1"/>
  <c r="C219" i="1"/>
  <c r="L119" i="1"/>
  <c r="M119" i="1"/>
  <c r="J120" i="1" s="1"/>
  <c r="I119" i="1"/>
  <c r="N119" i="1"/>
  <c r="G119" i="1"/>
  <c r="H119" i="1"/>
  <c r="D120" i="1" s="1"/>
  <c r="F119" i="1"/>
  <c r="F120" i="1" s="1"/>
  <c r="C220" i="1" l="1"/>
  <c r="G220" i="1"/>
  <c r="H220" i="1"/>
  <c r="D221" i="1" s="1"/>
  <c r="N220" i="1"/>
  <c r="F220" i="1"/>
  <c r="F221" i="1" s="1"/>
  <c r="I220" i="1"/>
  <c r="M220" i="1"/>
  <c r="L221" i="1" s="1"/>
  <c r="E220" i="1"/>
  <c r="E221" i="1" s="1"/>
  <c r="E120" i="1"/>
  <c r="N120" i="1"/>
  <c r="G120" i="1"/>
  <c r="H120" i="1"/>
  <c r="D121" i="1" s="1"/>
  <c r="C120" i="1"/>
  <c r="C121" i="1" s="1"/>
  <c r="I120" i="1"/>
  <c r="M120" i="1"/>
  <c r="J121" i="1" s="1"/>
  <c r="L120" i="1"/>
  <c r="G221" i="1" l="1"/>
  <c r="N221" i="1"/>
  <c r="H221" i="1"/>
  <c r="F222" i="1" s="1"/>
  <c r="I221" i="1"/>
  <c r="M221" i="1"/>
  <c r="L222" i="1" s="1"/>
  <c r="C221" i="1"/>
  <c r="C222" i="1" s="1"/>
  <c r="J221" i="1"/>
  <c r="E121" i="1"/>
  <c r="L121" i="1"/>
  <c r="I121" i="1"/>
  <c r="M121" i="1"/>
  <c r="J122" i="1" s="1"/>
  <c r="G121" i="1"/>
  <c r="N121" i="1"/>
  <c r="H121" i="1"/>
  <c r="D122" i="1" s="1"/>
  <c r="F121" i="1"/>
  <c r="F122" i="1" s="1"/>
  <c r="I222" i="1" l="1"/>
  <c r="M222" i="1"/>
  <c r="L223" i="1" s="1"/>
  <c r="E222" i="1"/>
  <c r="G222" i="1"/>
  <c r="H222" i="1"/>
  <c r="F223" i="1" s="1"/>
  <c r="N222" i="1"/>
  <c r="D222" i="1"/>
  <c r="J222" i="1"/>
  <c r="J223" i="1" s="1"/>
  <c r="E122" i="1"/>
  <c r="G122" i="1"/>
  <c r="N122" i="1"/>
  <c r="H122" i="1"/>
  <c r="D123" i="1" s="1"/>
  <c r="M122" i="1"/>
  <c r="J123" i="1" s="1"/>
  <c r="I122" i="1"/>
  <c r="L122" i="1"/>
  <c r="C122" i="1"/>
  <c r="C123" i="1" s="1"/>
  <c r="G223" i="1" l="1"/>
  <c r="H223" i="1"/>
  <c r="F224" i="1" s="1"/>
  <c r="N223" i="1"/>
  <c r="C223" i="1"/>
  <c r="C224" i="1" s="1"/>
  <c r="D223" i="1"/>
  <c r="D224" i="1" s="1"/>
  <c r="E223" i="1"/>
  <c r="E224" i="1" s="1"/>
  <c r="I223" i="1"/>
  <c r="M223" i="1"/>
  <c r="J224" i="1" s="1"/>
  <c r="L123" i="1"/>
  <c r="E123" i="1"/>
  <c r="I123" i="1"/>
  <c r="M123" i="1"/>
  <c r="J124" i="1" s="1"/>
  <c r="F123" i="1"/>
  <c r="N123" i="1"/>
  <c r="G123" i="1"/>
  <c r="H123" i="1"/>
  <c r="D124" i="1" s="1"/>
  <c r="I224" i="1" l="1"/>
  <c r="M224" i="1"/>
  <c r="J225" i="1" s="1"/>
  <c r="G224" i="1"/>
  <c r="H224" i="1"/>
  <c r="E225" i="1" s="1"/>
  <c r="N224" i="1"/>
  <c r="L224" i="1"/>
  <c r="L225" i="1" s="1"/>
  <c r="G124" i="1"/>
  <c r="H124" i="1"/>
  <c r="D125" i="1" s="1"/>
  <c r="N124" i="1"/>
  <c r="C124" i="1"/>
  <c r="C125" i="1" s="1"/>
  <c r="E124" i="1"/>
  <c r="E125" i="1" s="1"/>
  <c r="F124" i="1"/>
  <c r="F125" i="1" s="1"/>
  <c r="M124" i="1"/>
  <c r="J125" i="1" s="1"/>
  <c r="I124" i="1"/>
  <c r="L124" i="1"/>
  <c r="C225" i="1" l="1"/>
  <c r="D225" i="1"/>
  <c r="F225" i="1"/>
  <c r="G225" i="1"/>
  <c r="N225" i="1"/>
  <c r="H225" i="1"/>
  <c r="E226" i="1" s="1"/>
  <c r="I225" i="1"/>
  <c r="M225" i="1"/>
  <c r="J226" i="1" s="1"/>
  <c r="L125" i="1"/>
  <c r="I125" i="1"/>
  <c r="M125" i="1"/>
  <c r="J126" i="1" s="1"/>
  <c r="N125" i="1"/>
  <c r="G125" i="1"/>
  <c r="H125" i="1"/>
  <c r="C126" i="1" s="1"/>
  <c r="C226" i="1" l="1"/>
  <c r="F226" i="1"/>
  <c r="L226" i="1"/>
  <c r="I226" i="1"/>
  <c r="M226" i="1"/>
  <c r="J227" i="1" s="1"/>
  <c r="G226" i="1"/>
  <c r="N226" i="1"/>
  <c r="H226" i="1"/>
  <c r="E227" i="1" s="1"/>
  <c r="D226" i="1"/>
  <c r="D227" i="1" s="1"/>
  <c r="L126" i="1"/>
  <c r="N126" i="1"/>
  <c r="H126" i="1"/>
  <c r="C127" i="1" s="1"/>
  <c r="G126" i="1"/>
  <c r="F126" i="1"/>
  <c r="F127" i="1" s="1"/>
  <c r="D126" i="1"/>
  <c r="D127" i="1" s="1"/>
  <c r="I126" i="1"/>
  <c r="M126" i="1"/>
  <c r="J127" i="1" s="1"/>
  <c r="E126" i="1"/>
  <c r="E127" i="1" s="1"/>
  <c r="G227" i="1" l="1"/>
  <c r="H227" i="1"/>
  <c r="E228" i="1" s="1"/>
  <c r="N227" i="1"/>
  <c r="L227" i="1"/>
  <c r="F227" i="1"/>
  <c r="F228" i="1" s="1"/>
  <c r="I227" i="1"/>
  <c r="M227" i="1"/>
  <c r="J228" i="1" s="1"/>
  <c r="C227" i="1"/>
  <c r="C228" i="1" s="1"/>
  <c r="L127" i="1"/>
  <c r="M127" i="1"/>
  <c r="J128" i="1" s="1"/>
  <c r="I127" i="1"/>
  <c r="G127" i="1"/>
  <c r="N127" i="1"/>
  <c r="H127" i="1"/>
  <c r="C128" i="1" s="1"/>
  <c r="D228" i="1" l="1"/>
  <c r="I228" i="1"/>
  <c r="M228" i="1"/>
  <c r="J229" i="1" s="1"/>
  <c r="L228" i="1"/>
  <c r="L229" i="1" s="1"/>
  <c r="G228" i="1"/>
  <c r="H228" i="1"/>
  <c r="C229" i="1" s="1"/>
  <c r="N228" i="1"/>
  <c r="M128" i="1"/>
  <c r="J129" i="1" s="1"/>
  <c r="I128" i="1"/>
  <c r="E128" i="1"/>
  <c r="D128" i="1"/>
  <c r="D129" i="1" s="1"/>
  <c r="G128" i="1"/>
  <c r="H128" i="1"/>
  <c r="C129" i="1" s="1"/>
  <c r="N128" i="1"/>
  <c r="F128" i="1"/>
  <c r="F129" i="1" s="1"/>
  <c r="L128" i="1"/>
  <c r="L129" i="1" s="1"/>
  <c r="G229" i="1" l="1"/>
  <c r="H229" i="1"/>
  <c r="C230" i="1" s="1"/>
  <c r="N229" i="1"/>
  <c r="F229" i="1"/>
  <c r="F230" i="1" s="1"/>
  <c r="D229" i="1"/>
  <c r="D230" i="1" s="1"/>
  <c r="E229" i="1"/>
  <c r="E230" i="1" s="1"/>
  <c r="I229" i="1"/>
  <c r="M229" i="1"/>
  <c r="J230" i="1" s="1"/>
  <c r="G129" i="1"/>
  <c r="H129" i="1"/>
  <c r="C130" i="1" s="1"/>
  <c r="N129" i="1"/>
  <c r="E129" i="1"/>
  <c r="E130" i="1" s="1"/>
  <c r="M129" i="1"/>
  <c r="L130" i="1" s="1"/>
  <c r="I129" i="1"/>
  <c r="I230" i="1" l="1"/>
  <c r="M230" i="1"/>
  <c r="J231" i="1" s="1"/>
  <c r="L230" i="1"/>
  <c r="G230" i="1"/>
  <c r="N230" i="1"/>
  <c r="H230" i="1"/>
  <c r="F231" i="1" s="1"/>
  <c r="J130" i="1"/>
  <c r="D130" i="1"/>
  <c r="F130" i="1"/>
  <c r="I130" i="1"/>
  <c r="M130" i="1"/>
  <c r="H130" i="1"/>
  <c r="G130" i="1"/>
  <c r="N130" i="1"/>
  <c r="G231" i="1" l="1"/>
  <c r="N231" i="1"/>
  <c r="H231" i="1"/>
  <c r="F232" i="1" s="1"/>
  <c r="E231" i="1"/>
  <c r="E232" i="1" s="1"/>
  <c r="I231" i="1"/>
  <c r="M231" i="1"/>
  <c r="J232" i="1" s="1"/>
  <c r="D231" i="1"/>
  <c r="D232" i="1" s="1"/>
  <c r="C231" i="1"/>
  <c r="C232" i="1" s="1"/>
  <c r="L231" i="1"/>
  <c r="L232" i="1" l="1"/>
  <c r="G232" i="1"/>
  <c r="N232" i="1"/>
  <c r="H232" i="1"/>
  <c r="F233" i="1" s="1"/>
  <c r="I232" i="1"/>
  <c r="M232" i="1"/>
  <c r="J233" i="1" s="1"/>
  <c r="D233" i="1"/>
  <c r="C233" i="1" l="1"/>
  <c r="I233" i="1"/>
  <c r="M233" i="1"/>
  <c r="J234" i="1" s="1"/>
  <c r="G233" i="1"/>
  <c r="H233" i="1"/>
  <c r="F234" i="1" s="1"/>
  <c r="N233" i="1"/>
  <c r="E233" i="1"/>
  <c r="E234" i="1" s="1"/>
  <c r="L233" i="1"/>
  <c r="L234" i="1" s="1"/>
  <c r="D234" i="1" l="1"/>
  <c r="I234" i="1"/>
  <c r="M234" i="1"/>
  <c r="L235" i="1" s="1"/>
  <c r="G234" i="1"/>
  <c r="H234" i="1"/>
  <c r="F235" i="1" s="1"/>
  <c r="N234" i="1"/>
  <c r="C234" i="1"/>
  <c r="C235" i="1" s="1"/>
  <c r="G235" i="1" l="1"/>
  <c r="H235" i="1"/>
  <c r="F236" i="1" s="1"/>
  <c r="N235" i="1"/>
  <c r="C236" i="1"/>
  <c r="D235" i="1"/>
  <c r="D236" i="1" s="1"/>
  <c r="J235" i="1"/>
  <c r="E235" i="1"/>
  <c r="E236" i="1" s="1"/>
  <c r="I235" i="1"/>
  <c r="M235" i="1"/>
  <c r="L236" i="1" s="1"/>
  <c r="J236" i="1" l="1"/>
  <c r="G236" i="1"/>
  <c r="N236" i="1"/>
  <c r="H236" i="1"/>
  <c r="F237" i="1" s="1"/>
  <c r="I236" i="1"/>
  <c r="M236" i="1"/>
  <c r="L237" i="1" s="1"/>
  <c r="C237" i="1"/>
  <c r="D237" i="1"/>
  <c r="E237" i="1" l="1"/>
  <c r="G237" i="1"/>
  <c r="N237" i="1"/>
  <c r="H237" i="1"/>
  <c r="F238" i="1" s="1"/>
  <c r="I237" i="1"/>
  <c r="M237" i="1"/>
  <c r="L238" i="1" s="1"/>
  <c r="J237" i="1"/>
  <c r="J238" i="1" s="1"/>
  <c r="G238" i="1" l="1"/>
  <c r="N238" i="1"/>
  <c r="H238" i="1"/>
  <c r="F239" i="1" s="1"/>
  <c r="I238" i="1"/>
  <c r="M238" i="1"/>
  <c r="L239" i="1" s="1"/>
  <c r="E238" i="1"/>
  <c r="E239" i="1" s="1"/>
  <c r="D238" i="1"/>
  <c r="D239" i="1" s="1"/>
  <c r="C238" i="1"/>
  <c r="C239" i="1" s="1"/>
  <c r="J239" i="1" l="1"/>
  <c r="I239" i="1"/>
  <c r="M239" i="1"/>
  <c r="L240" i="1" s="1"/>
  <c r="G239" i="1"/>
  <c r="H239" i="1"/>
  <c r="D240" i="1" s="1"/>
  <c r="N239" i="1"/>
  <c r="G240" i="1" l="1"/>
  <c r="H240" i="1"/>
  <c r="D241" i="1" s="1"/>
  <c r="N240" i="1"/>
  <c r="J240" i="1"/>
  <c r="I240" i="1"/>
  <c r="M240" i="1"/>
  <c r="L241" i="1" s="1"/>
  <c r="E240" i="1"/>
  <c r="E241" i="1" s="1"/>
  <c r="F240" i="1"/>
  <c r="F241" i="1" s="1"/>
  <c r="C240" i="1"/>
  <c r="C241" i="1" s="1"/>
  <c r="L242" i="1" l="1"/>
  <c r="I241" i="1"/>
  <c r="M241" i="1"/>
  <c r="J241" i="1"/>
  <c r="J242" i="1" s="1"/>
  <c r="G241" i="1"/>
  <c r="H241" i="1"/>
  <c r="D242" i="1" s="1"/>
  <c r="N241" i="1"/>
  <c r="C242" i="1" l="1"/>
  <c r="F242" i="1"/>
  <c r="E242" i="1"/>
  <c r="G242" i="1"/>
  <c r="N242" i="1"/>
  <c r="H242" i="1"/>
  <c r="D243" i="1" s="1"/>
  <c r="I242" i="1"/>
  <c r="M242" i="1"/>
  <c r="L243" i="1" s="1"/>
  <c r="I243" i="1" l="1"/>
  <c r="M243" i="1"/>
  <c r="L244" i="1" s="1"/>
  <c r="F243" i="1"/>
  <c r="E243" i="1"/>
  <c r="J243" i="1"/>
  <c r="J244" i="1" s="1"/>
  <c r="G243" i="1"/>
  <c r="N243" i="1"/>
  <c r="H243" i="1"/>
  <c r="D244" i="1" s="1"/>
  <c r="C243" i="1"/>
  <c r="C244" i="1" s="1"/>
  <c r="G244" i="1" l="1"/>
  <c r="N244" i="1"/>
  <c r="H244" i="1"/>
  <c r="D245" i="1" s="1"/>
  <c r="F244" i="1"/>
  <c r="F245" i="1" s="1"/>
  <c r="E244" i="1"/>
  <c r="E245" i="1" s="1"/>
  <c r="I244" i="1"/>
  <c r="M244" i="1"/>
  <c r="J245" i="1" s="1"/>
  <c r="C245" i="1" l="1"/>
  <c r="N245" i="1"/>
  <c r="G245" i="1"/>
  <c r="H245" i="1"/>
  <c r="E246" i="1" s="1"/>
  <c r="L245" i="1"/>
  <c r="L246" i="1" s="1"/>
  <c r="M245" i="1"/>
  <c r="J246" i="1" s="1"/>
  <c r="I245" i="1"/>
  <c r="M246" i="1" l="1"/>
  <c r="J247" i="1" s="1"/>
  <c r="I246" i="1"/>
  <c r="C246" i="1"/>
  <c r="D246" i="1"/>
  <c r="N246" i="1"/>
  <c r="G246" i="1"/>
  <c r="H246" i="1"/>
  <c r="E247" i="1" s="1"/>
  <c r="F246" i="1"/>
  <c r="F247" i="1" s="1"/>
  <c r="C247" i="1" l="1"/>
  <c r="L247" i="1"/>
  <c r="N247" i="1"/>
  <c r="H247" i="1"/>
  <c r="E248" i="1" s="1"/>
  <c r="G247" i="1"/>
  <c r="D247" i="1"/>
  <c r="I247" i="1"/>
  <c r="M247" i="1"/>
  <c r="J248" i="1" s="1"/>
  <c r="D248" i="1" l="1"/>
  <c r="C248" i="1"/>
  <c r="N248" i="1"/>
  <c r="H248" i="1"/>
  <c r="E249" i="1" s="1"/>
  <c r="G248" i="1"/>
  <c r="L248" i="1"/>
  <c r="I248" i="1"/>
  <c r="M248" i="1"/>
  <c r="J249" i="1" s="1"/>
  <c r="F248" i="1"/>
  <c r="F249" i="1" s="1"/>
  <c r="N249" i="1" l="1"/>
  <c r="G249" i="1"/>
  <c r="H249" i="1"/>
  <c r="E250" i="1" s="1"/>
  <c r="M249" i="1"/>
  <c r="J250" i="1" s="1"/>
  <c r="I249" i="1"/>
  <c r="D249" i="1"/>
  <c r="D250" i="1" s="1"/>
  <c r="F250" i="1"/>
  <c r="L249" i="1"/>
  <c r="L250" i="1" s="1"/>
  <c r="C249" i="1"/>
  <c r="C250" i="1" s="1"/>
  <c r="I250" i="1" l="1"/>
  <c r="M250" i="1"/>
  <c r="J251" i="1" s="1"/>
  <c r="N250" i="1"/>
  <c r="G250" i="1"/>
  <c r="H250" i="1"/>
  <c r="D251" i="1" s="1"/>
  <c r="N251" i="1" l="1"/>
  <c r="G251" i="1"/>
  <c r="H251" i="1"/>
  <c r="D252" i="1" s="1"/>
  <c r="M251" i="1"/>
  <c r="J252" i="1" s="1"/>
  <c r="I251" i="1"/>
  <c r="F251" i="1"/>
  <c r="F252" i="1" s="1"/>
  <c r="E251" i="1"/>
  <c r="E252" i="1" s="1"/>
  <c r="C251" i="1"/>
  <c r="C252" i="1" s="1"/>
  <c r="L251" i="1"/>
  <c r="L252" i="1" s="1"/>
  <c r="I252" i="1" l="1"/>
  <c r="M252" i="1"/>
  <c r="J253" i="1" s="1"/>
  <c r="N252" i="1"/>
  <c r="G252" i="1"/>
  <c r="H252" i="1"/>
  <c r="F253" i="1" s="1"/>
  <c r="L253" i="1"/>
  <c r="N253" i="1" l="1"/>
  <c r="G253" i="1"/>
  <c r="H253" i="1"/>
  <c r="F254" i="1" s="1"/>
  <c r="E253" i="1"/>
  <c r="E254" i="1" s="1"/>
  <c r="C253" i="1"/>
  <c r="C254" i="1" s="1"/>
  <c r="D253" i="1"/>
  <c r="D254" i="1" s="1"/>
  <c r="I253" i="1"/>
  <c r="M253" i="1"/>
  <c r="J254" i="1" s="1"/>
  <c r="M254" i="1" l="1"/>
  <c r="J255" i="1" s="1"/>
  <c r="I254" i="1"/>
  <c r="N254" i="1"/>
  <c r="G254" i="1"/>
  <c r="H254" i="1"/>
  <c r="E255" i="1" s="1"/>
  <c r="L254" i="1"/>
  <c r="L255" i="1" s="1"/>
  <c r="N255" i="1" l="1"/>
  <c r="G255" i="1"/>
  <c r="H255" i="1"/>
  <c r="E256" i="1" s="1"/>
  <c r="I255" i="1"/>
  <c r="M255" i="1"/>
  <c r="L256" i="1" s="1"/>
  <c r="F255" i="1"/>
  <c r="F256" i="1" s="1"/>
  <c r="D255" i="1"/>
  <c r="D256" i="1" s="1"/>
  <c r="C255" i="1"/>
  <c r="C256" i="1" s="1"/>
  <c r="M256" i="1" l="1"/>
  <c r="L257" i="1" s="1"/>
  <c r="I256" i="1"/>
  <c r="N256" i="1"/>
  <c r="G256" i="1"/>
  <c r="H256" i="1"/>
  <c r="E257" i="1" s="1"/>
  <c r="J256" i="1"/>
  <c r="J257" i="1" s="1"/>
  <c r="N257" i="1" l="1"/>
  <c r="G257" i="1"/>
  <c r="H257" i="1"/>
  <c r="E258" i="1" s="1"/>
  <c r="C257" i="1"/>
  <c r="C258" i="1" s="1"/>
  <c r="M257" i="1"/>
  <c r="L258" i="1" s="1"/>
  <c r="I257" i="1"/>
  <c r="D257" i="1"/>
  <c r="D258" i="1" s="1"/>
  <c r="J258" i="1"/>
  <c r="F257" i="1"/>
  <c r="F258" i="1" s="1"/>
  <c r="M258" i="1" l="1"/>
  <c r="L259" i="1" s="1"/>
  <c r="I258" i="1"/>
  <c r="N258" i="1"/>
  <c r="G258" i="1"/>
  <c r="H258" i="1"/>
  <c r="E259" i="1" s="1"/>
  <c r="F259" i="1"/>
  <c r="C259" i="1"/>
  <c r="N259" i="1" l="1"/>
  <c r="H259" i="1"/>
  <c r="E260" i="1" s="1"/>
  <c r="G259" i="1"/>
  <c r="J259" i="1"/>
  <c r="D259" i="1"/>
  <c r="D260" i="1" s="1"/>
  <c r="C260" i="1"/>
  <c r="M259" i="1"/>
  <c r="L260" i="1" s="1"/>
  <c r="I259" i="1"/>
  <c r="J260" i="1" l="1"/>
  <c r="I260" i="1"/>
  <c r="M260" i="1"/>
  <c r="L261" i="1" s="1"/>
  <c r="N260" i="1"/>
  <c r="H260" i="1"/>
  <c r="E261" i="1" s="1"/>
  <c r="G260" i="1"/>
  <c r="F260" i="1"/>
  <c r="F261" i="1" l="1"/>
  <c r="D261" i="1"/>
  <c r="N261" i="1"/>
  <c r="G261" i="1"/>
  <c r="H261" i="1"/>
  <c r="E262" i="1" s="1"/>
  <c r="C261" i="1"/>
  <c r="M261" i="1"/>
  <c r="L262" i="1" s="1"/>
  <c r="I261" i="1"/>
  <c r="J261" i="1"/>
  <c r="J262" i="1" s="1"/>
  <c r="F262" i="1" l="1"/>
  <c r="I262" i="1"/>
  <c r="M262" i="1"/>
  <c r="L263" i="1" s="1"/>
  <c r="N262" i="1"/>
  <c r="G262" i="1"/>
  <c r="H262" i="1"/>
  <c r="E263" i="1" s="1"/>
  <c r="J263" i="1"/>
  <c r="C262" i="1"/>
  <c r="C263" i="1" s="1"/>
  <c r="D262" i="1"/>
  <c r="D263" i="1" s="1"/>
  <c r="N263" i="1" l="1"/>
  <c r="G263" i="1"/>
  <c r="H263" i="1"/>
  <c r="E264" i="1" s="1"/>
  <c r="M263" i="1"/>
  <c r="L264" i="1" s="1"/>
  <c r="I263" i="1"/>
  <c r="D264" i="1"/>
  <c r="F263" i="1"/>
  <c r="F264" i="1" s="1"/>
  <c r="I264" i="1" l="1"/>
  <c r="M264" i="1"/>
  <c r="L265" i="1" s="1"/>
  <c r="J264" i="1"/>
  <c r="J265" i="1" s="1"/>
  <c r="N264" i="1"/>
  <c r="G264" i="1"/>
  <c r="H264" i="1"/>
  <c r="D265" i="1" s="1"/>
  <c r="C264" i="1"/>
  <c r="C265" i="1" s="1"/>
  <c r="N265" i="1" l="1"/>
  <c r="G265" i="1"/>
  <c r="H265" i="1"/>
  <c r="D266" i="1" s="1"/>
  <c r="F265" i="1"/>
  <c r="F266" i="1" s="1"/>
  <c r="E265" i="1"/>
  <c r="E266" i="1" s="1"/>
  <c r="C266" i="1"/>
  <c r="I265" i="1"/>
  <c r="M265" i="1"/>
  <c r="J266" i="1" s="1"/>
  <c r="M266" i="1" l="1"/>
  <c r="J267" i="1" s="1"/>
  <c r="I266" i="1"/>
  <c r="N266" i="1"/>
  <c r="G266" i="1"/>
  <c r="H266" i="1"/>
  <c r="D267" i="1" s="1"/>
  <c r="L266" i="1"/>
  <c r="L267" i="1" s="1"/>
  <c r="E267" i="1" l="1"/>
  <c r="N267" i="1"/>
  <c r="G267" i="1"/>
  <c r="H267" i="1"/>
  <c r="D268" i="1" s="1"/>
  <c r="F267" i="1"/>
  <c r="F268" i="1" s="1"/>
  <c r="C267" i="1"/>
  <c r="C268" i="1" s="1"/>
  <c r="I267" i="1"/>
  <c r="M267" i="1"/>
  <c r="J268" i="1" s="1"/>
  <c r="M268" i="1" l="1"/>
  <c r="J269" i="1" s="1"/>
  <c r="I268" i="1"/>
  <c r="L268" i="1"/>
  <c r="E268" i="1"/>
  <c r="N268" i="1"/>
  <c r="H268" i="1"/>
  <c r="C269" i="1" s="1"/>
  <c r="G268" i="1"/>
  <c r="N269" i="1" l="1"/>
  <c r="G269" i="1"/>
  <c r="H269" i="1"/>
  <c r="C270" i="1" s="1"/>
  <c r="F269" i="1"/>
  <c r="F270" i="1" s="1"/>
  <c r="E269" i="1"/>
  <c r="E270" i="1" s="1"/>
  <c r="M269" i="1"/>
  <c r="J270" i="1" s="1"/>
  <c r="I269" i="1"/>
  <c r="D269" i="1"/>
  <c r="D270" i="1" s="1"/>
  <c r="L269" i="1"/>
  <c r="L270" i="1" s="1"/>
  <c r="N270" i="1" l="1"/>
  <c r="G270" i="1"/>
  <c r="H270" i="1"/>
  <c r="C271" i="1" s="1"/>
  <c r="D271" i="1"/>
  <c r="M270" i="1"/>
  <c r="J271" i="1" s="1"/>
  <c r="I270" i="1"/>
  <c r="F271" i="1"/>
  <c r="I271" i="1" l="1"/>
  <c r="M271" i="1"/>
  <c r="J272" i="1" s="1"/>
  <c r="N271" i="1"/>
  <c r="H271" i="1"/>
  <c r="D272" i="1" s="1"/>
  <c r="G271" i="1"/>
  <c r="E271" i="1"/>
  <c r="E272" i="1" s="1"/>
  <c r="L271" i="1"/>
  <c r="L272" i="1" s="1"/>
  <c r="N272" i="1" l="1"/>
  <c r="H272" i="1"/>
  <c r="E273" i="1" s="1"/>
  <c r="G272" i="1"/>
  <c r="I272" i="1"/>
  <c r="M272" i="1"/>
  <c r="J273" i="1" s="1"/>
  <c r="C272" i="1"/>
  <c r="C273" i="1" s="1"/>
  <c r="F272" i="1"/>
  <c r="F273" i="1" s="1"/>
  <c r="N273" i="1" l="1"/>
  <c r="G273" i="1"/>
  <c r="H273" i="1"/>
  <c r="C274" i="1" s="1"/>
  <c r="L273" i="1"/>
  <c r="M273" i="1"/>
  <c r="J274" i="1" s="1"/>
  <c r="I273" i="1"/>
  <c r="D273" i="1"/>
  <c r="D274" i="1" s="1"/>
  <c r="I274" i="1" l="1"/>
  <c r="M274" i="1"/>
  <c r="J275" i="1" s="1"/>
  <c r="F274" i="1"/>
  <c r="N274" i="1"/>
  <c r="G274" i="1"/>
  <c r="H274" i="1"/>
  <c r="C275" i="1" s="1"/>
  <c r="E274" i="1"/>
  <c r="E275" i="1" s="1"/>
  <c r="L274" i="1"/>
  <c r="L275" i="1" s="1"/>
  <c r="D275" i="1" l="1"/>
  <c r="F275" i="1"/>
  <c r="N275" i="1"/>
  <c r="H275" i="1"/>
  <c r="C276" i="1" s="1"/>
  <c r="G275" i="1"/>
  <c r="M275" i="1"/>
  <c r="J276" i="1" s="1"/>
  <c r="I275" i="1"/>
  <c r="E276" i="1" l="1"/>
  <c r="L276" i="1"/>
  <c r="D276" i="1"/>
  <c r="I276" i="1"/>
  <c r="M276" i="1"/>
  <c r="J277" i="1" s="1"/>
  <c r="N276" i="1"/>
  <c r="G276" i="1"/>
  <c r="H276" i="1"/>
  <c r="C277" i="1" s="1"/>
  <c r="F276" i="1"/>
  <c r="F277" i="1" s="1"/>
  <c r="L277" i="1" l="1"/>
  <c r="D277" i="1"/>
  <c r="N277" i="1"/>
  <c r="G277" i="1"/>
  <c r="H277" i="1"/>
  <c r="C278" i="1" s="1"/>
  <c r="I277" i="1"/>
  <c r="M277" i="1"/>
  <c r="J278" i="1" s="1"/>
  <c r="E277" i="1"/>
  <c r="E278" i="1" s="1"/>
  <c r="D278" i="1" l="1"/>
  <c r="F278" i="1"/>
  <c r="I278" i="1"/>
  <c r="M278" i="1"/>
  <c r="J279" i="1" s="1"/>
  <c r="N278" i="1"/>
  <c r="G278" i="1"/>
  <c r="H278" i="1"/>
  <c r="C279" i="1" s="1"/>
  <c r="L278" i="1"/>
  <c r="L279" i="1" s="1"/>
  <c r="N279" i="1" l="1"/>
  <c r="G279" i="1"/>
  <c r="H279" i="1"/>
  <c r="C280" i="1" s="1"/>
  <c r="E279" i="1"/>
  <c r="E280" i="1" s="1"/>
  <c r="D279" i="1"/>
  <c r="D280" i="1" s="1"/>
  <c r="I279" i="1"/>
  <c r="M279" i="1"/>
  <c r="J280" i="1" s="1"/>
  <c r="F279" i="1"/>
  <c r="F280" i="1" s="1"/>
  <c r="N280" i="1" l="1"/>
  <c r="G280" i="1"/>
  <c r="H280" i="1"/>
  <c r="C281" i="1" s="1"/>
  <c r="M280" i="1"/>
  <c r="J281" i="1" s="1"/>
  <c r="I280" i="1"/>
  <c r="L280" i="1"/>
  <c r="L281" i="1" s="1"/>
  <c r="I281" i="1" l="1"/>
  <c r="M281" i="1"/>
  <c r="J282" i="1" s="1"/>
  <c r="E281" i="1"/>
  <c r="F281" i="1"/>
  <c r="N281" i="1"/>
  <c r="G281" i="1"/>
  <c r="H281" i="1"/>
  <c r="C282" i="1" s="1"/>
  <c r="D281" i="1"/>
  <c r="D282" i="1" s="1"/>
  <c r="N282" i="1" l="1"/>
  <c r="H282" i="1"/>
  <c r="C283" i="1" s="1"/>
  <c r="G282" i="1"/>
  <c r="E282" i="1"/>
  <c r="E283" i="1" s="1"/>
  <c r="L282" i="1"/>
  <c r="L283" i="1" s="1"/>
  <c r="F282" i="1"/>
  <c r="F283" i="1" s="1"/>
  <c r="M282" i="1"/>
  <c r="J283" i="1" s="1"/>
  <c r="I282" i="1"/>
  <c r="M283" i="1" l="1"/>
  <c r="J284" i="1" s="1"/>
  <c r="I283" i="1"/>
  <c r="N283" i="1"/>
  <c r="H283" i="1"/>
  <c r="F284" i="1" s="1"/>
  <c r="G283" i="1"/>
  <c r="D283" i="1"/>
  <c r="D284" i="1" s="1"/>
  <c r="N284" i="1" l="1"/>
  <c r="H284" i="1"/>
  <c r="F285" i="1" s="1"/>
  <c r="G284" i="1"/>
  <c r="E284" i="1"/>
  <c r="E285" i="1" s="1"/>
  <c r="I284" i="1"/>
  <c r="M284" i="1"/>
  <c r="J285" i="1" s="1"/>
  <c r="C284" i="1"/>
  <c r="C285" i="1" s="1"/>
  <c r="D285" i="1"/>
  <c r="L284" i="1"/>
  <c r="L285" i="1" s="1"/>
  <c r="N285" i="1" l="1"/>
  <c r="G285" i="1"/>
  <c r="H285" i="1"/>
  <c r="F286" i="1" s="1"/>
  <c r="M285" i="1"/>
  <c r="J286" i="1" s="1"/>
  <c r="I285" i="1"/>
  <c r="E286" i="1"/>
  <c r="L286" i="1" l="1"/>
  <c r="D286" i="1"/>
  <c r="I286" i="1"/>
  <c r="M286" i="1"/>
  <c r="J287" i="1" s="1"/>
  <c r="N286" i="1"/>
  <c r="G286" i="1"/>
  <c r="H286" i="1"/>
  <c r="F287" i="1" s="1"/>
  <c r="C286" i="1"/>
  <c r="C287" i="1" s="1"/>
  <c r="E287" i="1" l="1"/>
  <c r="N287" i="1"/>
  <c r="G287" i="1"/>
  <c r="H287" i="1"/>
  <c r="F288" i="1" s="1"/>
  <c r="M287" i="1"/>
  <c r="J288" i="1" s="1"/>
  <c r="I287" i="1"/>
  <c r="L287" i="1"/>
  <c r="C288" i="1"/>
  <c r="D287" i="1"/>
  <c r="D288" i="1" s="1"/>
  <c r="I288" i="1" l="1"/>
  <c r="M288" i="1"/>
  <c r="J289" i="1" s="1"/>
  <c r="L288" i="1"/>
  <c r="N288" i="1"/>
  <c r="G288" i="1"/>
  <c r="H288" i="1"/>
  <c r="F289" i="1" s="1"/>
  <c r="D289" i="1"/>
  <c r="C289" i="1"/>
  <c r="E288" i="1"/>
  <c r="E289" i="1" s="1"/>
  <c r="I289" i="1" l="1"/>
  <c r="M289" i="1"/>
  <c r="J290" i="1" s="1"/>
  <c r="N289" i="1"/>
  <c r="G289" i="1"/>
  <c r="H289" i="1"/>
  <c r="F290" i="1" s="1"/>
  <c r="L289" i="1"/>
  <c r="L290" i="1" s="1"/>
  <c r="N290" i="1" l="1"/>
  <c r="G290" i="1"/>
  <c r="H290" i="1"/>
  <c r="F291" i="1" s="1"/>
  <c r="I290" i="1"/>
  <c r="M290" i="1"/>
  <c r="J291" i="1" s="1"/>
  <c r="C290" i="1"/>
  <c r="C291" i="1" s="1"/>
  <c r="E290" i="1"/>
  <c r="E291" i="1" s="1"/>
  <c r="D290" i="1"/>
  <c r="D291" i="1" s="1"/>
  <c r="L291" i="1" l="1"/>
  <c r="N291" i="1"/>
  <c r="G291" i="1"/>
  <c r="H291" i="1"/>
  <c r="E292" i="1" s="1"/>
  <c r="I291" i="1"/>
  <c r="M291" i="1"/>
  <c r="J292" i="1" s="1"/>
  <c r="N292" i="1" l="1"/>
  <c r="G292" i="1"/>
  <c r="H292" i="1"/>
  <c r="E293" i="1" s="1"/>
  <c r="M292" i="1"/>
  <c r="J293" i="1" s="1"/>
  <c r="I292" i="1"/>
  <c r="D292" i="1"/>
  <c r="D293" i="1" s="1"/>
  <c r="C292" i="1"/>
  <c r="C293" i="1" s="1"/>
  <c r="F292" i="1"/>
  <c r="F293" i="1" s="1"/>
  <c r="L292" i="1"/>
  <c r="L293" i="1" s="1"/>
  <c r="I293" i="1" l="1"/>
  <c r="M293" i="1"/>
  <c r="L294" i="1" s="1"/>
  <c r="N293" i="1"/>
  <c r="G293" i="1"/>
  <c r="H293" i="1"/>
  <c r="E294" i="1" s="1"/>
  <c r="N294" i="1" l="1"/>
  <c r="G294" i="1"/>
  <c r="H294" i="1"/>
  <c r="E295" i="1" s="1"/>
  <c r="M294" i="1"/>
  <c r="L295" i="1" s="1"/>
  <c r="I294" i="1"/>
  <c r="C294" i="1"/>
  <c r="C295" i="1" s="1"/>
  <c r="J294" i="1"/>
  <c r="J295" i="1" s="1"/>
  <c r="F294" i="1"/>
  <c r="F295" i="1" s="1"/>
  <c r="D294" i="1"/>
  <c r="D295" i="1" s="1"/>
  <c r="M295" i="1" l="1"/>
  <c r="L296" i="1" s="1"/>
  <c r="I295" i="1"/>
  <c r="N295" i="1"/>
  <c r="H295" i="1"/>
  <c r="C296" i="1" s="1"/>
  <c r="G295" i="1"/>
  <c r="J296" i="1" l="1"/>
  <c r="N296" i="1"/>
  <c r="H296" i="1"/>
  <c r="C297" i="1" s="1"/>
  <c r="G296" i="1"/>
  <c r="I296" i="1"/>
  <c r="M296" i="1"/>
  <c r="L297" i="1" s="1"/>
  <c r="F296" i="1"/>
  <c r="F297" i="1" s="1"/>
  <c r="E296" i="1"/>
  <c r="E297" i="1" s="1"/>
  <c r="D296" i="1"/>
  <c r="D297" i="1" s="1"/>
  <c r="N297" i="1" l="1"/>
  <c r="H297" i="1"/>
  <c r="F298" i="1" s="1"/>
  <c r="G297" i="1"/>
  <c r="D298" i="1"/>
  <c r="M297" i="1"/>
  <c r="L298" i="1" s="1"/>
  <c r="I297" i="1"/>
  <c r="J297" i="1"/>
  <c r="J298" i="1" s="1"/>
  <c r="I298" i="1" l="1"/>
  <c r="M298" i="1"/>
  <c r="L299" i="1" s="1"/>
  <c r="N298" i="1"/>
  <c r="G298" i="1"/>
  <c r="H298" i="1"/>
  <c r="D299" i="1" s="1"/>
  <c r="E298" i="1"/>
  <c r="C298" i="1"/>
  <c r="E299" i="1" l="1"/>
  <c r="N299" i="1"/>
  <c r="G299" i="1"/>
  <c r="H299" i="1"/>
  <c r="D300" i="1" s="1"/>
  <c r="M299" i="1"/>
  <c r="L300" i="1" s="1"/>
  <c r="I299" i="1"/>
  <c r="F299" i="1"/>
  <c r="F300" i="1" s="1"/>
  <c r="C299" i="1"/>
  <c r="C300" i="1" s="1"/>
  <c r="J299" i="1"/>
  <c r="J300" i="1" s="1"/>
  <c r="I300" i="1" l="1"/>
  <c r="M300" i="1"/>
  <c r="L301" i="1" s="1"/>
  <c r="N300" i="1"/>
  <c r="G300" i="1"/>
  <c r="H300" i="1"/>
  <c r="D301" i="1" s="1"/>
  <c r="E300" i="1"/>
  <c r="E301" i="1" s="1"/>
  <c r="N301" i="1" l="1"/>
  <c r="G301" i="1"/>
  <c r="H301" i="1"/>
  <c r="D302" i="1" s="1"/>
  <c r="I301" i="1"/>
  <c r="M301" i="1"/>
  <c r="L302" i="1" s="1"/>
  <c r="C301" i="1"/>
  <c r="C302" i="1" s="1"/>
  <c r="J301" i="1"/>
  <c r="E302" i="1"/>
  <c r="F301" i="1"/>
  <c r="F302" i="1" s="1"/>
  <c r="I302" i="1" l="1"/>
  <c r="M302" i="1"/>
  <c r="L303" i="1" s="1"/>
  <c r="N302" i="1"/>
  <c r="G302" i="1"/>
  <c r="H302" i="1"/>
  <c r="C303" i="1" s="1"/>
  <c r="J302" i="1"/>
  <c r="J303" i="1" s="1"/>
  <c r="E303" i="1" l="1"/>
  <c r="F303" i="1"/>
  <c r="D303" i="1"/>
  <c r="N303" i="1"/>
  <c r="G303" i="1"/>
  <c r="H303" i="1"/>
  <c r="C304" i="1" s="1"/>
  <c r="I303" i="1"/>
  <c r="M303" i="1"/>
  <c r="L304" i="1" s="1"/>
  <c r="M304" i="1" l="1"/>
  <c r="L305" i="1" s="1"/>
  <c r="I304" i="1"/>
  <c r="D304" i="1"/>
  <c r="J304" i="1"/>
  <c r="J305" i="1" s="1"/>
  <c r="N304" i="1"/>
  <c r="G304" i="1"/>
  <c r="H304" i="1"/>
  <c r="C305" i="1" s="1"/>
  <c r="E304" i="1"/>
  <c r="E305" i="1" s="1"/>
  <c r="F304" i="1"/>
  <c r="F305" i="1" s="1"/>
  <c r="N305" i="1" l="1"/>
  <c r="G305" i="1"/>
  <c r="H305" i="1"/>
  <c r="C306" i="1" s="1"/>
  <c r="D305" i="1"/>
  <c r="D306" i="1" s="1"/>
  <c r="I305" i="1"/>
  <c r="M305" i="1"/>
  <c r="L306" i="1" s="1"/>
  <c r="E306" i="1"/>
  <c r="J306" i="1" l="1"/>
  <c r="N306" i="1"/>
  <c r="H306" i="1"/>
  <c r="C307" i="1" s="1"/>
  <c r="G306" i="1"/>
  <c r="E307" i="1"/>
  <c r="M306" i="1"/>
  <c r="L307" i="1" s="1"/>
  <c r="I306" i="1"/>
  <c r="F306" i="1"/>
  <c r="F307" i="1" s="1"/>
  <c r="N307" i="1" l="1"/>
  <c r="H307" i="1"/>
  <c r="F308" i="1" s="1"/>
  <c r="G307" i="1"/>
  <c r="M307" i="1"/>
  <c r="L308" i="1" s="1"/>
  <c r="I307" i="1"/>
  <c r="D307" i="1"/>
  <c r="D308" i="1" s="1"/>
  <c r="E308" i="1"/>
  <c r="J307" i="1"/>
  <c r="J308" i="1" s="1"/>
  <c r="I308" i="1" l="1"/>
  <c r="M308" i="1"/>
  <c r="L309" i="1" s="1"/>
  <c r="N308" i="1"/>
  <c r="H308" i="1"/>
  <c r="F309" i="1" s="1"/>
  <c r="G308" i="1"/>
  <c r="C308" i="1"/>
  <c r="C309" i="1" s="1"/>
  <c r="D309" i="1"/>
  <c r="N309" i="1" l="1"/>
  <c r="G309" i="1"/>
  <c r="H309" i="1"/>
  <c r="F310" i="1" s="1"/>
  <c r="J309" i="1"/>
  <c r="J310" i="1" s="1"/>
  <c r="E309" i="1"/>
  <c r="E310" i="1" s="1"/>
  <c r="M309" i="1"/>
  <c r="L310" i="1" s="1"/>
  <c r="I309" i="1"/>
  <c r="D310" i="1" l="1"/>
  <c r="I310" i="1"/>
  <c r="M310" i="1"/>
  <c r="L311" i="1" s="1"/>
  <c r="C310" i="1"/>
  <c r="N310" i="1"/>
  <c r="G310" i="1"/>
  <c r="H310" i="1"/>
  <c r="F311" i="1" s="1"/>
  <c r="N311" i="1" l="1"/>
  <c r="G311" i="1"/>
  <c r="H311" i="1"/>
  <c r="F312" i="1" s="1"/>
  <c r="C311" i="1"/>
  <c r="C312" i="1" s="1"/>
  <c r="M311" i="1"/>
  <c r="L312" i="1" s="1"/>
  <c r="I311" i="1"/>
  <c r="E311" i="1"/>
  <c r="E312" i="1" s="1"/>
  <c r="D311" i="1"/>
  <c r="D312" i="1" s="1"/>
  <c r="J311" i="1"/>
  <c r="J312" i="1" s="1"/>
  <c r="I312" i="1" l="1"/>
  <c r="M312" i="1"/>
  <c r="L313" i="1" s="1"/>
  <c r="N312" i="1"/>
  <c r="G312" i="1"/>
  <c r="H312" i="1"/>
  <c r="D313" i="1" s="1"/>
  <c r="J313" i="1"/>
  <c r="E313" i="1" l="1"/>
  <c r="F313" i="1"/>
  <c r="C313" i="1"/>
  <c r="N313" i="1"/>
  <c r="H313" i="1"/>
  <c r="D314" i="1" s="1"/>
  <c r="G313" i="1"/>
  <c r="I313" i="1"/>
  <c r="M313" i="1"/>
  <c r="L314" i="1" s="1"/>
  <c r="I314" i="1" l="1"/>
  <c r="M314" i="1"/>
  <c r="L315" i="1" s="1"/>
  <c r="C314" i="1"/>
  <c r="J314" i="1"/>
  <c r="J315" i="1" s="1"/>
  <c r="N314" i="1"/>
  <c r="G314" i="1"/>
  <c r="H314" i="1"/>
  <c r="D315" i="1" s="1"/>
  <c r="F314" i="1"/>
  <c r="F315" i="1" s="1"/>
  <c r="E314" i="1"/>
  <c r="E315" i="1" s="1"/>
  <c r="C315" i="1" l="1"/>
  <c r="N315" i="1"/>
  <c r="G315" i="1"/>
  <c r="H315" i="1"/>
  <c r="D316" i="1" s="1"/>
  <c r="I315" i="1"/>
  <c r="M315" i="1"/>
  <c r="J316" i="1" s="1"/>
  <c r="M316" i="1" l="1"/>
  <c r="J317" i="1" s="1"/>
  <c r="I316" i="1"/>
  <c r="C316" i="1"/>
  <c r="E316" i="1"/>
  <c r="N316" i="1"/>
  <c r="G316" i="1"/>
  <c r="H316" i="1"/>
  <c r="D317" i="1" s="1"/>
  <c r="F316" i="1"/>
  <c r="F317" i="1" s="1"/>
  <c r="L316" i="1"/>
  <c r="L317" i="1" s="1"/>
  <c r="N317" i="1" l="1"/>
  <c r="G317" i="1"/>
  <c r="H317" i="1"/>
  <c r="D318" i="1" s="1"/>
  <c r="C317" i="1"/>
  <c r="C318" i="1" s="1"/>
  <c r="E317" i="1"/>
  <c r="E318" i="1" s="1"/>
  <c r="I317" i="1"/>
  <c r="M317" i="1"/>
  <c r="J318" i="1" s="1"/>
  <c r="L318" i="1" l="1"/>
  <c r="I318" i="1"/>
  <c r="M318" i="1"/>
  <c r="J319" i="1" s="1"/>
  <c r="F318" i="1"/>
  <c r="N318" i="1"/>
  <c r="G318" i="1"/>
  <c r="H318" i="1"/>
  <c r="E319" i="1" s="1"/>
  <c r="N319" i="1" l="1"/>
  <c r="G319" i="1"/>
  <c r="H319" i="1"/>
  <c r="E320" i="1" s="1"/>
  <c r="C319" i="1"/>
  <c r="C320" i="1" s="1"/>
  <c r="L319" i="1"/>
  <c r="D319" i="1"/>
  <c r="D320" i="1" s="1"/>
  <c r="F319" i="1"/>
  <c r="F320" i="1" s="1"/>
  <c r="M319" i="1"/>
  <c r="J320" i="1" s="1"/>
  <c r="I319" i="1"/>
  <c r="M320" i="1" l="1"/>
  <c r="J321" i="1" s="1"/>
  <c r="I320" i="1"/>
  <c r="L320" i="1"/>
  <c r="L321" i="1" s="1"/>
  <c r="N320" i="1"/>
  <c r="G320" i="1"/>
  <c r="H320" i="1"/>
  <c r="F321" i="1" s="1"/>
  <c r="N321" i="1" l="1"/>
  <c r="G321" i="1"/>
  <c r="H321" i="1"/>
  <c r="F322" i="1" s="1"/>
  <c r="D321" i="1"/>
  <c r="D322" i="1" s="1"/>
  <c r="C321" i="1"/>
  <c r="C322" i="1" s="1"/>
  <c r="I321" i="1"/>
  <c r="M321" i="1"/>
  <c r="J322" i="1" s="1"/>
  <c r="E321" i="1"/>
  <c r="E322" i="1" s="1"/>
  <c r="M322" i="1" l="1"/>
  <c r="J323" i="1" s="1"/>
  <c r="I322" i="1"/>
  <c r="L322" i="1"/>
  <c r="L323" i="1" s="1"/>
  <c r="N322" i="1"/>
  <c r="H322" i="1"/>
  <c r="C323" i="1" s="1"/>
  <c r="G322" i="1"/>
  <c r="D323" i="1"/>
  <c r="N323" i="1" l="1"/>
  <c r="G323" i="1"/>
  <c r="H323" i="1"/>
  <c r="C324" i="1" s="1"/>
  <c r="M323" i="1"/>
  <c r="L324" i="1" s="1"/>
  <c r="I323" i="1"/>
  <c r="D324" i="1"/>
  <c r="E323" i="1"/>
  <c r="E324" i="1" s="1"/>
  <c r="F323" i="1"/>
  <c r="F324" i="1" s="1"/>
  <c r="I324" i="1" l="1"/>
  <c r="M324" i="1"/>
  <c r="L325" i="1" s="1"/>
  <c r="N324" i="1"/>
  <c r="G324" i="1"/>
  <c r="H324" i="1"/>
  <c r="F325" i="1" s="1"/>
  <c r="J324" i="1"/>
  <c r="J325" i="1" s="1"/>
  <c r="D325" i="1" l="1"/>
  <c r="C325" i="1"/>
  <c r="E325" i="1"/>
  <c r="N325" i="1"/>
  <c r="G325" i="1"/>
  <c r="H325" i="1"/>
  <c r="F326" i="1" s="1"/>
  <c r="M325" i="1"/>
  <c r="L326" i="1" s="1"/>
  <c r="I325" i="1"/>
  <c r="N326" i="1" l="1"/>
  <c r="G326" i="1"/>
  <c r="H326" i="1"/>
  <c r="F327" i="1" s="1"/>
  <c r="C326" i="1"/>
  <c r="C327" i="1" s="1"/>
  <c r="E326" i="1"/>
  <c r="E327" i="1" s="1"/>
  <c r="J326" i="1"/>
  <c r="J327" i="1" s="1"/>
  <c r="M326" i="1"/>
  <c r="L327" i="1" s="1"/>
  <c r="I326" i="1"/>
  <c r="D326" i="1"/>
  <c r="D327" i="1" s="1"/>
  <c r="N327" i="1" l="1"/>
  <c r="G327" i="1"/>
  <c r="H327" i="1"/>
  <c r="F328" i="1" s="1"/>
  <c r="I327" i="1"/>
  <c r="M327" i="1"/>
  <c r="L328" i="1" s="1"/>
  <c r="C328" i="1"/>
  <c r="M328" i="1" l="1"/>
  <c r="L329" i="1" s="1"/>
  <c r="I328" i="1"/>
  <c r="E328" i="1"/>
  <c r="N328" i="1"/>
  <c r="G328" i="1"/>
  <c r="H328" i="1"/>
  <c r="F329" i="1" s="1"/>
  <c r="J328" i="1"/>
  <c r="J329" i="1" s="1"/>
  <c r="D328" i="1"/>
  <c r="D329" i="1" s="1"/>
  <c r="N329" i="1" l="1"/>
  <c r="G329" i="1"/>
  <c r="H329" i="1"/>
  <c r="F330" i="1" s="1"/>
  <c r="E329" i="1"/>
  <c r="E330" i="1" s="1"/>
  <c r="C329" i="1"/>
  <c r="C330" i="1" s="1"/>
  <c r="I329" i="1"/>
  <c r="M329" i="1"/>
  <c r="L330" i="1" s="1"/>
  <c r="D330" i="1"/>
  <c r="I330" i="1" l="1"/>
  <c r="M330" i="1"/>
  <c r="L331" i="1" s="1"/>
  <c r="J330" i="1"/>
  <c r="J331" i="1" s="1"/>
  <c r="N330" i="1"/>
  <c r="G330" i="1"/>
  <c r="H330" i="1"/>
  <c r="F331" i="1" s="1"/>
  <c r="E331" i="1"/>
  <c r="N331" i="1" l="1"/>
  <c r="H331" i="1"/>
  <c r="F332" i="1" s="1"/>
  <c r="G331" i="1"/>
  <c r="D331" i="1"/>
  <c r="D332" i="1" s="1"/>
  <c r="C331" i="1"/>
  <c r="C332" i="1" s="1"/>
  <c r="E332" i="1"/>
  <c r="I331" i="1"/>
  <c r="M331" i="1"/>
  <c r="L332" i="1" s="1"/>
  <c r="M332" i="1" l="1"/>
  <c r="L333" i="1" s="1"/>
  <c r="I332" i="1"/>
  <c r="J332" i="1"/>
  <c r="J333" i="1" s="1"/>
  <c r="N332" i="1"/>
  <c r="H332" i="1"/>
  <c r="F333" i="1" s="1"/>
  <c r="G332" i="1"/>
  <c r="D333" i="1" l="1"/>
  <c r="N333" i="1"/>
  <c r="G333" i="1"/>
  <c r="H333" i="1"/>
  <c r="F334" i="1" s="1"/>
  <c r="C333" i="1"/>
  <c r="C334" i="1" s="1"/>
  <c r="M333" i="1"/>
  <c r="J334" i="1" s="1"/>
  <c r="I333" i="1"/>
  <c r="E333" i="1"/>
  <c r="E334" i="1" s="1"/>
  <c r="I334" i="1" l="1"/>
  <c r="M334" i="1"/>
  <c r="J335" i="1" s="1"/>
  <c r="N334" i="1"/>
  <c r="G334" i="1"/>
  <c r="H334" i="1"/>
  <c r="E335" i="1" s="1"/>
  <c r="D334" i="1"/>
  <c r="L334" i="1"/>
  <c r="L335" i="1" s="1"/>
  <c r="D335" i="1" l="1"/>
  <c r="F335" i="1"/>
  <c r="C335" i="1"/>
  <c r="N335" i="1"/>
  <c r="H335" i="1"/>
  <c r="E336" i="1" s="1"/>
  <c r="G335" i="1"/>
  <c r="I335" i="1"/>
  <c r="M335" i="1"/>
  <c r="J336" i="1" s="1"/>
  <c r="M336" i="1" l="1"/>
  <c r="J337" i="1" s="1"/>
  <c r="I336" i="1"/>
  <c r="F336" i="1"/>
  <c r="N336" i="1"/>
  <c r="H336" i="1"/>
  <c r="E337" i="1" s="1"/>
  <c r="G336" i="1"/>
  <c r="D336" i="1"/>
  <c r="C336" i="1"/>
  <c r="L336" i="1"/>
  <c r="L337" i="1" s="1"/>
  <c r="N337" i="1" l="1"/>
  <c r="G337" i="1"/>
  <c r="H337" i="1"/>
  <c r="E338" i="1" s="1"/>
  <c r="D337" i="1"/>
  <c r="D338" i="1" s="1"/>
  <c r="F337" i="1"/>
  <c r="F338" i="1" s="1"/>
  <c r="C337" i="1"/>
  <c r="C338" i="1" s="1"/>
  <c r="M337" i="1"/>
  <c r="L338" i="1" s="1"/>
  <c r="I337" i="1"/>
  <c r="I338" i="1" l="1"/>
  <c r="M338" i="1"/>
  <c r="L339" i="1" s="1"/>
  <c r="J338" i="1"/>
  <c r="J339" i="1" s="1"/>
  <c r="N338" i="1"/>
  <c r="G338" i="1"/>
  <c r="H338" i="1"/>
  <c r="C339" i="1" s="1"/>
  <c r="F339" i="1" l="1"/>
  <c r="D339" i="1"/>
  <c r="I339" i="1"/>
  <c r="M339" i="1"/>
  <c r="L340" i="1" s="1"/>
  <c r="E339" i="1"/>
  <c r="N339" i="1"/>
  <c r="H339" i="1"/>
  <c r="C340" i="1" s="1"/>
  <c r="G339" i="1"/>
  <c r="M340" i="1" l="1"/>
  <c r="L341" i="1" s="1"/>
  <c r="I340" i="1"/>
  <c r="F340" i="1"/>
  <c r="N340" i="1"/>
  <c r="H340" i="1"/>
  <c r="C341" i="1" s="1"/>
  <c r="G340" i="1"/>
  <c r="E340" i="1"/>
  <c r="D340" i="1"/>
  <c r="J340" i="1"/>
  <c r="J341" i="1" s="1"/>
  <c r="N341" i="1" l="1"/>
  <c r="H341" i="1"/>
  <c r="C342" i="1" s="1"/>
  <c r="G341" i="1"/>
  <c r="E341" i="1"/>
  <c r="E342" i="1" s="1"/>
  <c r="F341" i="1"/>
  <c r="F342" i="1" s="1"/>
  <c r="D341" i="1"/>
  <c r="D342" i="1" s="1"/>
  <c r="M341" i="1"/>
  <c r="J342" i="1" s="1"/>
  <c r="I341" i="1"/>
  <c r="L342" i="1" l="1"/>
  <c r="I342" i="1"/>
  <c r="M342" i="1"/>
  <c r="J343" i="1" s="1"/>
  <c r="N342" i="1"/>
  <c r="G342" i="1"/>
  <c r="H342" i="1"/>
  <c r="D343" i="1" s="1"/>
  <c r="F343" i="1" l="1"/>
  <c r="F344" i="1" s="1"/>
  <c r="H343" i="1"/>
  <c r="D344" i="1" s="1"/>
  <c r="N343" i="1"/>
  <c r="G343" i="1"/>
  <c r="L343" i="1"/>
  <c r="C343" i="1"/>
  <c r="C344" i="1" s="1"/>
  <c r="E343" i="1"/>
  <c r="E344" i="1" s="1"/>
  <c r="I343" i="1"/>
  <c r="M343" i="1"/>
  <c r="J344" i="1" s="1"/>
  <c r="L344" i="1" l="1"/>
  <c r="G344" i="1"/>
  <c r="H344" i="1"/>
  <c r="D345" i="1" s="1"/>
  <c r="N344" i="1"/>
  <c r="M344" i="1"/>
  <c r="J345" i="1" s="1"/>
  <c r="I344" i="1"/>
  <c r="F345" i="1"/>
  <c r="E345" i="1" l="1"/>
  <c r="M345" i="1"/>
  <c r="J346" i="1" s="1"/>
  <c r="I345" i="1"/>
  <c r="N345" i="1"/>
  <c r="H345" i="1"/>
  <c r="F346" i="1" s="1"/>
  <c r="G345" i="1"/>
  <c r="C345" i="1"/>
  <c r="L345" i="1"/>
  <c r="L346" i="1" s="1"/>
  <c r="N346" i="1" l="1"/>
  <c r="G346" i="1"/>
  <c r="H346" i="1"/>
  <c r="F347" i="1" s="1"/>
  <c r="M346" i="1"/>
  <c r="J347" i="1" s="1"/>
  <c r="I346" i="1"/>
  <c r="C346" i="1"/>
  <c r="C347" i="1" s="1"/>
  <c r="D346" i="1"/>
  <c r="D347" i="1" s="1"/>
  <c r="L347" i="1"/>
  <c r="E346" i="1"/>
  <c r="E347" i="1" s="1"/>
  <c r="G347" i="1" l="1"/>
  <c r="H347" i="1"/>
  <c r="C348" i="1" s="1"/>
  <c r="N347" i="1"/>
  <c r="I347" i="1"/>
  <c r="M347" i="1"/>
  <c r="J348" i="1" s="1"/>
  <c r="L348" i="1" l="1"/>
  <c r="M348" i="1"/>
  <c r="J349" i="1" s="1"/>
  <c r="I348" i="1"/>
  <c r="N348" i="1"/>
  <c r="G348" i="1"/>
  <c r="H348" i="1"/>
  <c r="C349" i="1" s="1"/>
  <c r="D348" i="1"/>
  <c r="D349" i="1" s="1"/>
  <c r="F348" i="1"/>
  <c r="F349" i="1" s="1"/>
  <c r="E348" i="1"/>
  <c r="E349" i="1" s="1"/>
  <c r="G349" i="1" l="1"/>
  <c r="H349" i="1"/>
  <c r="D350" i="1" s="1"/>
  <c r="N349" i="1"/>
  <c r="I349" i="1"/>
  <c r="M349" i="1"/>
  <c r="J350" i="1" s="1"/>
  <c r="E350" i="1"/>
  <c r="F350" i="1"/>
  <c r="L349" i="1"/>
  <c r="L350" i="1" s="1"/>
  <c r="I350" i="1" l="1"/>
  <c r="M350" i="1"/>
  <c r="J351" i="1" s="1"/>
  <c r="C350" i="1"/>
  <c r="G350" i="1"/>
  <c r="H350" i="1"/>
  <c r="E351" i="1" s="1"/>
  <c r="N350" i="1"/>
  <c r="G351" i="1" l="1"/>
  <c r="H351" i="1"/>
  <c r="E352" i="1" s="1"/>
  <c r="N351" i="1"/>
  <c r="C351" i="1"/>
  <c r="C352" i="1" s="1"/>
  <c r="F351" i="1"/>
  <c r="F352" i="1" s="1"/>
  <c r="L351" i="1"/>
  <c r="D351" i="1"/>
  <c r="D352" i="1" s="1"/>
  <c r="I351" i="1"/>
  <c r="M351" i="1"/>
  <c r="J352" i="1" s="1"/>
  <c r="H352" i="1" l="1"/>
  <c r="E353" i="1" s="1"/>
  <c r="G352" i="1"/>
  <c r="N352" i="1"/>
  <c r="I352" i="1"/>
  <c r="M352" i="1"/>
  <c r="J353" i="1" s="1"/>
  <c r="L352" i="1"/>
  <c r="C353" i="1"/>
  <c r="L353" i="1" l="1"/>
  <c r="G353" i="1"/>
  <c r="H353" i="1"/>
  <c r="C354" i="1" s="1"/>
  <c r="N353" i="1"/>
  <c r="F353" i="1"/>
  <c r="F354" i="1" s="1"/>
  <c r="D353" i="1"/>
  <c r="I353" i="1"/>
  <c r="M353" i="1"/>
  <c r="J354" i="1" s="1"/>
  <c r="I354" i="1" l="1"/>
  <c r="M354" i="1"/>
  <c r="J355" i="1" s="1"/>
  <c r="L354" i="1"/>
  <c r="D354" i="1"/>
  <c r="H354" i="1"/>
  <c r="C355" i="1" s="1"/>
  <c r="N354" i="1"/>
  <c r="G354" i="1"/>
  <c r="E354" i="1"/>
  <c r="E355" i="1" s="1"/>
  <c r="D355" i="1" l="1"/>
  <c r="M355" i="1"/>
  <c r="J356" i="1" s="1"/>
  <c r="I355" i="1"/>
  <c r="G355" i="1"/>
  <c r="H355" i="1"/>
  <c r="C356" i="1" s="1"/>
  <c r="N355" i="1"/>
  <c r="L355" i="1"/>
  <c r="L356" i="1" s="1"/>
  <c r="F355" i="1"/>
  <c r="F356" i="1" s="1"/>
  <c r="M356" i="1" l="1"/>
  <c r="J357" i="1" s="1"/>
  <c r="I356" i="1"/>
  <c r="N356" i="1"/>
  <c r="G356" i="1"/>
  <c r="H356" i="1"/>
  <c r="C357" i="1" s="1"/>
  <c r="D356" i="1"/>
  <c r="E356" i="1"/>
  <c r="L357" i="1" l="1"/>
  <c r="D357" i="1"/>
  <c r="F357" i="1"/>
  <c r="E357" i="1"/>
  <c r="N357" i="1"/>
  <c r="H357" i="1"/>
  <c r="C358" i="1" s="1"/>
  <c r="G357" i="1"/>
  <c r="M357" i="1"/>
  <c r="J358" i="1" s="1"/>
  <c r="I357" i="1"/>
  <c r="M358" i="1" l="1"/>
  <c r="J359" i="1" s="1"/>
  <c r="I358" i="1"/>
  <c r="E358" i="1"/>
  <c r="N358" i="1"/>
  <c r="G358" i="1"/>
  <c r="H358" i="1"/>
  <c r="C359" i="1" s="1"/>
  <c r="F358" i="1"/>
  <c r="F359" i="1" s="1"/>
  <c r="D358" i="1"/>
  <c r="D359" i="1" s="1"/>
  <c r="L358" i="1"/>
  <c r="L359" i="1" s="1"/>
  <c r="E359" i="1" l="1"/>
  <c r="G359" i="1"/>
  <c r="H359" i="1"/>
  <c r="C360" i="1" s="1"/>
  <c r="N359" i="1"/>
  <c r="I359" i="1"/>
  <c r="M359" i="1"/>
  <c r="L360" i="1" s="1"/>
  <c r="I360" i="1" l="1"/>
  <c r="M360" i="1"/>
  <c r="L361" i="1" s="1"/>
  <c r="F360" i="1"/>
  <c r="G360" i="1"/>
  <c r="H360" i="1"/>
  <c r="C361" i="1" s="1"/>
  <c r="N360" i="1"/>
  <c r="D360" i="1"/>
  <c r="D361" i="1" s="1"/>
  <c r="J360" i="1"/>
  <c r="J361" i="1" s="1"/>
  <c r="E360" i="1"/>
  <c r="E361" i="1" s="1"/>
  <c r="F361" i="1" l="1"/>
  <c r="H361" i="1"/>
  <c r="C362" i="1" s="1"/>
  <c r="N361" i="1"/>
  <c r="G361" i="1"/>
  <c r="M361" i="1"/>
  <c r="J362" i="1" s="1"/>
  <c r="I361" i="1"/>
  <c r="N362" i="1" l="1"/>
  <c r="G362" i="1"/>
  <c r="H362" i="1"/>
  <c r="C363" i="1" s="1"/>
  <c r="D362" i="1"/>
  <c r="D363" i="1" s="1"/>
  <c r="M362" i="1"/>
  <c r="J363" i="1" s="1"/>
  <c r="I362" i="1"/>
  <c r="F362" i="1"/>
  <c r="F363" i="1" s="1"/>
  <c r="L362" i="1"/>
  <c r="L363" i="1" s="1"/>
  <c r="E362" i="1"/>
  <c r="E363" i="1" s="1"/>
  <c r="I363" i="1" l="1"/>
  <c r="M363" i="1"/>
  <c r="J364" i="1" s="1"/>
  <c r="G363" i="1"/>
  <c r="N363" i="1"/>
  <c r="H363" i="1"/>
  <c r="F364" i="1" s="1"/>
  <c r="I364" i="1" l="1"/>
  <c r="M364" i="1"/>
  <c r="J365" i="1" s="1"/>
  <c r="E364" i="1"/>
  <c r="C364" i="1"/>
  <c r="D364" i="1"/>
  <c r="G364" i="1"/>
  <c r="H364" i="1"/>
  <c r="F365" i="1" s="1"/>
  <c r="N364" i="1"/>
  <c r="L364" i="1"/>
  <c r="L365" i="1" s="1"/>
  <c r="E365" i="1" l="1"/>
  <c r="D365" i="1"/>
  <c r="N365" i="1"/>
  <c r="G365" i="1"/>
  <c r="H365" i="1"/>
  <c r="F366" i="1" s="1"/>
  <c r="C365" i="1"/>
  <c r="C366" i="1" s="1"/>
  <c r="M365" i="1"/>
  <c r="J366" i="1" s="1"/>
  <c r="I365" i="1"/>
  <c r="N366" i="1" l="1"/>
  <c r="G366" i="1"/>
  <c r="H366" i="1"/>
  <c r="C367" i="1" s="1"/>
  <c r="E366" i="1"/>
  <c r="E367" i="1" s="1"/>
  <c r="L366" i="1"/>
  <c r="M366" i="1"/>
  <c r="J367" i="1" s="1"/>
  <c r="I366" i="1"/>
  <c r="D366" i="1"/>
  <c r="D367" i="1" s="1"/>
  <c r="I367" i="1" l="1"/>
  <c r="M367" i="1"/>
  <c r="J368" i="1" s="1"/>
  <c r="G367" i="1"/>
  <c r="H367" i="1"/>
  <c r="C368" i="1" s="1"/>
  <c r="N367" i="1"/>
  <c r="F367" i="1"/>
  <c r="F368" i="1" s="1"/>
  <c r="L367" i="1"/>
  <c r="L368" i="1" s="1"/>
  <c r="E368" i="1" l="1"/>
  <c r="D368" i="1"/>
  <c r="G368" i="1"/>
  <c r="H368" i="1"/>
  <c r="C369" i="1" s="1"/>
  <c r="N368" i="1"/>
  <c r="I368" i="1"/>
  <c r="M368" i="1"/>
  <c r="J369" i="1" s="1"/>
  <c r="L369" i="1" l="1"/>
  <c r="D369" i="1"/>
  <c r="F369" i="1"/>
  <c r="I369" i="1"/>
  <c r="M369" i="1"/>
  <c r="J370" i="1" s="1"/>
  <c r="N369" i="1"/>
  <c r="H369" i="1"/>
  <c r="C370" i="1" s="1"/>
  <c r="G369" i="1"/>
  <c r="E369" i="1"/>
  <c r="E370" i="1" s="1"/>
  <c r="N370" i="1" l="1"/>
  <c r="H370" i="1"/>
  <c r="C371" i="1" s="1"/>
  <c r="G370" i="1"/>
  <c r="F370" i="1"/>
  <c r="F371" i="1" s="1"/>
  <c r="D370" i="1"/>
  <c r="D371" i="1" s="1"/>
  <c r="M370" i="1"/>
  <c r="J371" i="1" s="1"/>
  <c r="I370" i="1"/>
  <c r="L370" i="1"/>
  <c r="L371" i="1" s="1"/>
  <c r="M371" i="1" l="1"/>
  <c r="J372" i="1" s="1"/>
  <c r="I371" i="1"/>
  <c r="E371" i="1"/>
  <c r="N371" i="1"/>
  <c r="H371" i="1"/>
  <c r="D372" i="1" s="1"/>
  <c r="G371" i="1"/>
  <c r="M372" i="1" l="1"/>
  <c r="J373" i="1" s="1"/>
  <c r="I372" i="1"/>
  <c r="H372" i="1"/>
  <c r="D373" i="1" s="1"/>
  <c r="N372" i="1"/>
  <c r="G372" i="1"/>
  <c r="E372" i="1"/>
  <c r="E373" i="1" s="1"/>
  <c r="L372" i="1"/>
  <c r="L373" i="1" s="1"/>
  <c r="C372" i="1"/>
  <c r="C373" i="1" s="1"/>
  <c r="F372" i="1"/>
  <c r="F373" i="1" s="1"/>
  <c r="I373" i="1" l="1"/>
  <c r="M373" i="1"/>
  <c r="J374" i="1" s="1"/>
  <c r="G373" i="1"/>
  <c r="H373" i="1"/>
  <c r="D374" i="1" s="1"/>
  <c r="N373" i="1"/>
  <c r="G374" i="1" l="1"/>
  <c r="H374" i="1"/>
  <c r="D375" i="1" s="1"/>
  <c r="N374" i="1"/>
  <c r="C374" i="1"/>
  <c r="C375" i="1" s="1"/>
  <c r="F374" i="1"/>
  <c r="F375" i="1" s="1"/>
  <c r="I374" i="1"/>
  <c r="M374" i="1"/>
  <c r="J375" i="1" s="1"/>
  <c r="L374" i="1"/>
  <c r="L375" i="1" s="1"/>
  <c r="E374" i="1"/>
  <c r="E375" i="1" s="1"/>
  <c r="I375" i="1" l="1"/>
  <c r="M375" i="1"/>
  <c r="L376" i="1" s="1"/>
  <c r="N375" i="1"/>
  <c r="G375" i="1"/>
  <c r="H375" i="1"/>
  <c r="D376" i="1" s="1"/>
  <c r="N376" i="1" l="1"/>
  <c r="G376" i="1"/>
  <c r="H376" i="1"/>
  <c r="D377" i="1" s="1"/>
  <c r="C376" i="1"/>
  <c r="C377" i="1" s="1"/>
  <c r="F376" i="1"/>
  <c r="F377" i="1" s="1"/>
  <c r="E376" i="1"/>
  <c r="E377" i="1" s="1"/>
  <c r="J376" i="1"/>
  <c r="M376" i="1"/>
  <c r="L377" i="1" s="1"/>
  <c r="I376" i="1"/>
  <c r="J377" i="1" l="1"/>
  <c r="M377" i="1"/>
  <c r="L378" i="1" s="1"/>
  <c r="I377" i="1"/>
  <c r="N377" i="1"/>
  <c r="G377" i="1"/>
  <c r="H377" i="1"/>
  <c r="E378" i="1" s="1"/>
  <c r="C378" i="1" l="1"/>
  <c r="M378" i="1"/>
  <c r="L379" i="1" s="1"/>
  <c r="I378" i="1"/>
  <c r="F378" i="1"/>
  <c r="J378" i="1"/>
  <c r="J379" i="1" s="1"/>
  <c r="D378" i="1"/>
  <c r="H378" i="1"/>
  <c r="E379" i="1" s="1"/>
  <c r="N378" i="1"/>
  <c r="G378" i="1"/>
  <c r="G379" i="1" l="1"/>
  <c r="H379" i="1"/>
  <c r="E380" i="1" s="1"/>
  <c r="N379" i="1"/>
  <c r="D379" i="1"/>
  <c r="D380" i="1" s="1"/>
  <c r="M379" i="1"/>
  <c r="J380" i="1" s="1"/>
  <c r="I379" i="1"/>
  <c r="F379" i="1"/>
  <c r="F380" i="1" s="1"/>
  <c r="C379" i="1"/>
  <c r="C380" i="1" s="1"/>
  <c r="G380" i="1" l="1"/>
  <c r="H380" i="1"/>
  <c r="E381" i="1" s="1"/>
  <c r="N380" i="1"/>
  <c r="L380" i="1"/>
  <c r="L381" i="1" s="1"/>
  <c r="C381" i="1"/>
  <c r="I380" i="1"/>
  <c r="M380" i="1"/>
  <c r="J381" i="1" s="1"/>
  <c r="N381" i="1" l="1"/>
  <c r="H381" i="1"/>
  <c r="E382" i="1" s="1"/>
  <c r="G381" i="1"/>
  <c r="D381" i="1"/>
  <c r="D382" i="1" s="1"/>
  <c r="I381" i="1"/>
  <c r="M381" i="1"/>
  <c r="J382" i="1" s="1"/>
  <c r="F381" i="1"/>
  <c r="F382" i="1" s="1"/>
  <c r="M382" i="1" l="1"/>
  <c r="J383" i="1" s="1"/>
  <c r="I382" i="1"/>
  <c r="N382" i="1"/>
  <c r="G382" i="1"/>
  <c r="H382" i="1"/>
  <c r="E383" i="1" s="1"/>
  <c r="L382" i="1"/>
  <c r="L383" i="1" s="1"/>
  <c r="C382" i="1"/>
  <c r="C383" i="1" s="1"/>
  <c r="D383" i="1" l="1"/>
  <c r="N383" i="1"/>
  <c r="G383" i="1"/>
  <c r="H383" i="1"/>
  <c r="E384" i="1" s="1"/>
  <c r="M383" i="1"/>
  <c r="J384" i="1" s="1"/>
  <c r="I383" i="1"/>
  <c r="F383" i="1"/>
  <c r="F384" i="1" s="1"/>
  <c r="L384" i="1"/>
  <c r="H384" i="1" l="1"/>
  <c r="E385" i="1" s="1"/>
  <c r="N384" i="1"/>
  <c r="G384" i="1"/>
  <c r="C384" i="1"/>
  <c r="C385" i="1" s="1"/>
  <c r="F385" i="1"/>
  <c r="M384" i="1"/>
  <c r="J385" i="1" s="1"/>
  <c r="I384" i="1"/>
  <c r="D384" i="1"/>
  <c r="D385" i="1" s="1"/>
  <c r="I385" i="1" l="1"/>
  <c r="M385" i="1"/>
  <c r="J386" i="1" s="1"/>
  <c r="G385" i="1"/>
  <c r="H385" i="1"/>
  <c r="E386" i="1" s="1"/>
  <c r="N385" i="1"/>
  <c r="L385" i="1"/>
  <c r="L386" i="1" s="1"/>
  <c r="D386" i="1"/>
  <c r="F386" i="1"/>
  <c r="G386" i="1" l="1"/>
  <c r="H386" i="1"/>
  <c r="E387" i="1" s="1"/>
  <c r="N386" i="1"/>
  <c r="I386" i="1"/>
  <c r="M386" i="1"/>
  <c r="J387" i="1" s="1"/>
  <c r="C386" i="1"/>
  <c r="C387" i="1" s="1"/>
  <c r="D387" i="1"/>
  <c r="F387" i="1" l="1"/>
  <c r="L387" i="1"/>
  <c r="I387" i="1"/>
  <c r="M387" i="1"/>
  <c r="J388" i="1" s="1"/>
  <c r="N387" i="1"/>
  <c r="G387" i="1"/>
  <c r="H387" i="1"/>
  <c r="E388" i="1" s="1"/>
  <c r="L388" i="1" l="1"/>
  <c r="N388" i="1"/>
  <c r="G388" i="1"/>
  <c r="H388" i="1"/>
  <c r="E389" i="1" s="1"/>
  <c r="M388" i="1"/>
  <c r="J389" i="1" s="1"/>
  <c r="I388" i="1"/>
  <c r="D388" i="1"/>
  <c r="D389" i="1" s="1"/>
  <c r="C388" i="1"/>
  <c r="C389" i="1" s="1"/>
  <c r="F388" i="1"/>
  <c r="F389" i="1" s="1"/>
  <c r="M389" i="1" l="1"/>
  <c r="J390" i="1" s="1"/>
  <c r="I389" i="1"/>
  <c r="N389" i="1"/>
  <c r="G389" i="1"/>
  <c r="H389" i="1"/>
  <c r="F390" i="1" s="1"/>
  <c r="L389" i="1"/>
  <c r="L390" i="1" s="1"/>
  <c r="H390" i="1" l="1"/>
  <c r="F391" i="1" s="1"/>
  <c r="N390" i="1"/>
  <c r="G390" i="1"/>
  <c r="M390" i="1"/>
  <c r="J391" i="1" s="1"/>
  <c r="I390" i="1"/>
  <c r="D390" i="1"/>
  <c r="D391" i="1" s="1"/>
  <c r="C390" i="1"/>
  <c r="C391" i="1" s="1"/>
  <c r="E390" i="1"/>
  <c r="E391" i="1" s="1"/>
  <c r="L391" i="1"/>
  <c r="G391" i="1" l="1"/>
  <c r="H391" i="1"/>
  <c r="C392" i="1" s="1"/>
  <c r="N391" i="1"/>
  <c r="I391" i="1"/>
  <c r="M391" i="1"/>
  <c r="J392" i="1" s="1"/>
  <c r="E392" i="1"/>
  <c r="I392" i="1" l="1"/>
  <c r="M392" i="1"/>
  <c r="J393" i="1" s="1"/>
  <c r="D392" i="1"/>
  <c r="F392" i="1"/>
  <c r="L392" i="1"/>
  <c r="L393" i="1" s="1"/>
  <c r="G392" i="1"/>
  <c r="H392" i="1"/>
  <c r="C393" i="1" s="1"/>
  <c r="N392" i="1"/>
  <c r="E393" i="1" l="1"/>
  <c r="N393" i="1"/>
  <c r="G393" i="1"/>
  <c r="H393" i="1"/>
  <c r="C394" i="1" s="1"/>
  <c r="D393" i="1"/>
  <c r="D394" i="1" s="1"/>
  <c r="F393" i="1"/>
  <c r="F394" i="1" s="1"/>
  <c r="I393" i="1"/>
  <c r="M393" i="1"/>
  <c r="J394" i="1" s="1"/>
  <c r="L394" i="1" l="1"/>
  <c r="N394" i="1"/>
  <c r="G394" i="1"/>
  <c r="H394" i="1"/>
  <c r="C395" i="1" s="1"/>
  <c r="D395" i="1"/>
  <c r="M394" i="1"/>
  <c r="J395" i="1" s="1"/>
  <c r="I394" i="1"/>
  <c r="E394" i="1"/>
  <c r="E395" i="1" s="1"/>
  <c r="M395" i="1" l="1"/>
  <c r="J396" i="1" s="1"/>
  <c r="I395" i="1"/>
  <c r="N395" i="1"/>
  <c r="G395" i="1"/>
  <c r="H395" i="1"/>
  <c r="C396" i="1" s="1"/>
  <c r="F395" i="1"/>
  <c r="F396" i="1" s="1"/>
  <c r="L395" i="1"/>
  <c r="L396" i="1" s="1"/>
  <c r="N396" i="1" l="1"/>
  <c r="G396" i="1"/>
  <c r="H396" i="1"/>
  <c r="C397" i="1" s="1"/>
  <c r="M396" i="1"/>
  <c r="L397" i="1" s="1"/>
  <c r="I396" i="1"/>
  <c r="E396" i="1"/>
  <c r="E397" i="1" s="1"/>
  <c r="D396" i="1"/>
  <c r="D397" i="1" s="1"/>
  <c r="F397" i="1" l="1"/>
  <c r="J397" i="1"/>
  <c r="M397" i="1"/>
  <c r="L398" i="1" s="1"/>
  <c r="I397" i="1"/>
  <c r="N397" i="1"/>
  <c r="H397" i="1"/>
  <c r="E398" i="1" s="1"/>
  <c r="G397" i="1"/>
  <c r="M398" i="1" l="1"/>
  <c r="L399" i="1" s="1"/>
  <c r="I398" i="1"/>
  <c r="N398" i="1"/>
  <c r="H398" i="1"/>
  <c r="E399" i="1" s="1"/>
  <c r="G398" i="1"/>
  <c r="D398" i="1"/>
  <c r="D399" i="1" s="1"/>
  <c r="F398" i="1"/>
  <c r="F399" i="1" s="1"/>
  <c r="C398" i="1"/>
  <c r="C399" i="1" s="1"/>
  <c r="J398" i="1"/>
  <c r="J399" i="1" s="1"/>
  <c r="M399" i="1" l="1"/>
  <c r="L400" i="1" s="1"/>
  <c r="I399" i="1"/>
  <c r="N399" i="1"/>
  <c r="H399" i="1"/>
  <c r="E400" i="1" s="1"/>
  <c r="G399" i="1"/>
  <c r="C400" i="1" l="1"/>
  <c r="F400" i="1"/>
  <c r="N400" i="1"/>
  <c r="G400" i="1"/>
  <c r="H400" i="1"/>
  <c r="E401" i="1" s="1"/>
  <c r="M400" i="1"/>
  <c r="L401" i="1" s="1"/>
  <c r="I400" i="1"/>
  <c r="J400" i="1"/>
  <c r="J401" i="1" s="1"/>
  <c r="D400" i="1"/>
  <c r="D401" i="1" s="1"/>
  <c r="M401" i="1" l="1"/>
  <c r="L402" i="1" s="1"/>
  <c r="I401" i="1"/>
  <c r="F401" i="1"/>
  <c r="N401" i="1"/>
  <c r="G401" i="1"/>
  <c r="H401" i="1"/>
  <c r="D402" i="1" s="1"/>
  <c r="C401" i="1"/>
  <c r="C402" i="1" s="1"/>
  <c r="N402" i="1" l="1"/>
  <c r="G402" i="1"/>
  <c r="H402" i="1"/>
  <c r="D403" i="1" s="1"/>
  <c r="J402" i="1"/>
  <c r="M402" i="1"/>
  <c r="L403" i="1" s="1"/>
  <c r="I402" i="1"/>
  <c r="E402" i="1"/>
  <c r="E403" i="1" s="1"/>
  <c r="C403" i="1"/>
  <c r="F402" i="1"/>
  <c r="F403" i="1" s="1"/>
  <c r="J403" i="1" l="1"/>
  <c r="N403" i="1"/>
  <c r="H403" i="1"/>
  <c r="E404" i="1" s="1"/>
  <c r="G403" i="1"/>
  <c r="C404" i="1"/>
  <c r="M403" i="1"/>
  <c r="L404" i="1" s="1"/>
  <c r="I403" i="1"/>
  <c r="N404" i="1" l="1"/>
  <c r="G404" i="1"/>
  <c r="H404" i="1"/>
  <c r="E405" i="1" s="1"/>
  <c r="M404" i="1"/>
  <c r="L405" i="1" s="1"/>
  <c r="I404" i="1"/>
  <c r="F404" i="1"/>
  <c r="F405" i="1" s="1"/>
  <c r="D404" i="1"/>
  <c r="D405" i="1" s="1"/>
  <c r="C405" i="1"/>
  <c r="J404" i="1"/>
  <c r="J405" i="1" s="1"/>
  <c r="M405" i="1" l="1"/>
  <c r="L406" i="1" s="1"/>
  <c r="I405" i="1"/>
  <c r="N405" i="1"/>
  <c r="G405" i="1"/>
  <c r="H405" i="1"/>
  <c r="E406" i="1" s="1"/>
  <c r="N406" i="1" l="1"/>
  <c r="H406" i="1"/>
  <c r="E407" i="1" s="1"/>
  <c r="G406" i="1"/>
  <c r="J406" i="1"/>
  <c r="M406" i="1"/>
  <c r="L407" i="1" s="1"/>
  <c r="I406" i="1"/>
  <c r="F406" i="1"/>
  <c r="F407" i="1" s="1"/>
  <c r="C406" i="1"/>
  <c r="C407" i="1" s="1"/>
  <c r="D406" i="1"/>
  <c r="D407" i="1" s="1"/>
  <c r="M407" i="1" l="1"/>
  <c r="L408" i="1" s="1"/>
  <c r="I407" i="1"/>
  <c r="N407" i="1"/>
  <c r="G407" i="1"/>
  <c r="H407" i="1"/>
  <c r="E408" i="1" s="1"/>
  <c r="J407" i="1"/>
  <c r="J408" i="1" s="1"/>
  <c r="D408" i="1" l="1"/>
  <c r="M408" i="1"/>
  <c r="L409" i="1" s="1"/>
  <c r="I408" i="1"/>
  <c r="C408" i="1"/>
  <c r="F408" i="1"/>
  <c r="J409" i="1"/>
  <c r="N408" i="1"/>
  <c r="G408" i="1"/>
  <c r="H408" i="1"/>
  <c r="E409" i="1" s="1"/>
  <c r="F409" i="1" l="1"/>
  <c r="M409" i="1"/>
  <c r="L410" i="1" s="1"/>
  <c r="I409" i="1"/>
  <c r="N409" i="1"/>
  <c r="H409" i="1"/>
  <c r="E410" i="1" s="1"/>
  <c r="G409" i="1"/>
  <c r="C409" i="1"/>
  <c r="C410" i="1" s="1"/>
  <c r="D409" i="1"/>
  <c r="D410" i="1" s="1"/>
  <c r="N410" i="1" l="1"/>
  <c r="G410" i="1"/>
  <c r="H410" i="1"/>
  <c r="E411" i="1" s="1"/>
  <c r="M410" i="1"/>
  <c r="L411" i="1" s="1"/>
  <c r="I410" i="1"/>
  <c r="J410" i="1"/>
  <c r="J411" i="1" s="1"/>
  <c r="C411" i="1"/>
  <c r="F410" i="1"/>
  <c r="F411" i="1" s="1"/>
  <c r="D411" i="1"/>
  <c r="N411" i="1" l="1"/>
  <c r="G411" i="1"/>
  <c r="H411" i="1"/>
  <c r="E412" i="1" s="1"/>
  <c r="M411" i="1"/>
  <c r="L412" i="1" s="1"/>
  <c r="I411" i="1"/>
  <c r="F412" i="1" l="1"/>
  <c r="D412" i="1"/>
  <c r="M412" i="1"/>
  <c r="L413" i="1" s="1"/>
  <c r="I412" i="1"/>
  <c r="N412" i="1"/>
  <c r="H412" i="1"/>
  <c r="E413" i="1" s="1"/>
  <c r="G412" i="1"/>
  <c r="C412" i="1"/>
  <c r="C413" i="1" s="1"/>
  <c r="J412" i="1"/>
  <c r="J413" i="1" s="1"/>
  <c r="M413" i="1" l="1"/>
  <c r="L414" i="1" s="1"/>
  <c r="I413" i="1"/>
  <c r="N413" i="1"/>
  <c r="G413" i="1"/>
  <c r="H413" i="1"/>
  <c r="E414" i="1" s="1"/>
  <c r="D413" i="1"/>
  <c r="D414" i="1" s="1"/>
  <c r="J414" i="1"/>
  <c r="F413" i="1"/>
  <c r="F414" i="1" s="1"/>
  <c r="C414" i="1" l="1"/>
  <c r="N414" i="1"/>
  <c r="G414" i="1"/>
  <c r="H414" i="1"/>
  <c r="E415" i="1" s="1"/>
  <c r="M414" i="1"/>
  <c r="J415" i="1" s="1"/>
  <c r="I414" i="1"/>
  <c r="F415" i="1" l="1"/>
  <c r="C415" i="1"/>
  <c r="M415" i="1"/>
  <c r="J416" i="1" s="1"/>
  <c r="I415" i="1"/>
  <c r="D415" i="1"/>
  <c r="D416" i="1" s="1"/>
  <c r="L415" i="1"/>
  <c r="L416" i="1" s="1"/>
  <c r="N415" i="1"/>
  <c r="H415" i="1"/>
  <c r="E416" i="1" s="1"/>
  <c r="G415" i="1"/>
  <c r="N416" i="1" l="1"/>
  <c r="H416" i="1"/>
  <c r="E417" i="1" s="1"/>
  <c r="G416" i="1"/>
  <c r="M416" i="1"/>
  <c r="J417" i="1" s="1"/>
  <c r="I416" i="1"/>
  <c r="C416" i="1"/>
  <c r="C417" i="1" s="1"/>
  <c r="F416" i="1"/>
  <c r="F417" i="1" s="1"/>
  <c r="M417" i="1" l="1"/>
  <c r="J418" i="1" s="1"/>
  <c r="I417" i="1"/>
  <c r="L417" i="1"/>
  <c r="L418" i="1" s="1"/>
  <c r="N417" i="1"/>
  <c r="G417" i="1"/>
  <c r="H417" i="1"/>
  <c r="F418" i="1" s="1"/>
  <c r="D417" i="1"/>
  <c r="D418" i="1" s="1"/>
  <c r="C418" i="1"/>
  <c r="N418" i="1" l="1"/>
  <c r="H418" i="1"/>
  <c r="F419" i="1" s="1"/>
  <c r="G418" i="1"/>
  <c r="M418" i="1"/>
  <c r="J419" i="1" s="1"/>
  <c r="I418" i="1"/>
  <c r="E418" i="1"/>
  <c r="E419" i="1" s="1"/>
  <c r="C419" i="1"/>
  <c r="L419" i="1"/>
  <c r="M419" i="1" l="1"/>
  <c r="J420" i="1" s="1"/>
  <c r="I419" i="1"/>
  <c r="D419" i="1"/>
  <c r="N419" i="1"/>
  <c r="G419" i="1"/>
  <c r="H419" i="1"/>
  <c r="F420" i="1" s="1"/>
  <c r="L420" i="1"/>
  <c r="N420" i="1" l="1"/>
  <c r="G420" i="1"/>
  <c r="H420" i="1"/>
  <c r="F421" i="1" s="1"/>
  <c r="M420" i="1"/>
  <c r="J421" i="1" s="1"/>
  <c r="I420" i="1"/>
  <c r="D420" i="1"/>
  <c r="D421" i="1" s="1"/>
  <c r="E420" i="1"/>
  <c r="E421" i="1" s="1"/>
  <c r="C420" i="1"/>
  <c r="C421" i="1" s="1"/>
  <c r="L421" i="1" l="1"/>
  <c r="N421" i="1"/>
  <c r="H421" i="1"/>
  <c r="D422" i="1" s="1"/>
  <c r="G421" i="1"/>
  <c r="M421" i="1"/>
  <c r="J422" i="1" s="1"/>
  <c r="I421" i="1"/>
  <c r="N422" i="1" l="1"/>
  <c r="G422" i="1"/>
  <c r="H422" i="1"/>
  <c r="D423" i="1" s="1"/>
  <c r="C422" i="1"/>
  <c r="C423" i="1" s="1"/>
  <c r="M422" i="1"/>
  <c r="J423" i="1" s="1"/>
  <c r="I422" i="1"/>
  <c r="E422" i="1"/>
  <c r="E423" i="1" s="1"/>
  <c r="L422" i="1"/>
  <c r="F422" i="1"/>
  <c r="F423" i="1" s="1"/>
  <c r="L423" i="1" l="1"/>
  <c r="M423" i="1"/>
  <c r="J424" i="1" s="1"/>
  <c r="I423" i="1"/>
  <c r="N423" i="1"/>
  <c r="G423" i="1"/>
  <c r="H423" i="1"/>
  <c r="F424" i="1" s="1"/>
  <c r="N424" i="1" l="1"/>
  <c r="H424" i="1"/>
  <c r="F425" i="1" s="1"/>
  <c r="G424" i="1"/>
  <c r="C424" i="1"/>
  <c r="C425" i="1" s="1"/>
  <c r="E424" i="1"/>
  <c r="E425" i="1" s="1"/>
  <c r="M424" i="1"/>
  <c r="J425" i="1" s="1"/>
  <c r="I424" i="1"/>
  <c r="D424" i="1"/>
  <c r="D425" i="1" s="1"/>
  <c r="L424" i="1"/>
  <c r="L425" i="1" s="1"/>
  <c r="M425" i="1" l="1"/>
  <c r="J426" i="1" s="1"/>
  <c r="I425" i="1"/>
  <c r="N425" i="1"/>
  <c r="G425" i="1"/>
  <c r="H425" i="1"/>
  <c r="D426" i="1" s="1"/>
  <c r="L426" i="1"/>
  <c r="C426" i="1" l="1"/>
  <c r="N426" i="1"/>
  <c r="G426" i="1"/>
  <c r="H426" i="1"/>
  <c r="D427" i="1" s="1"/>
  <c r="M426" i="1"/>
  <c r="J427" i="1" s="1"/>
  <c r="I426" i="1"/>
  <c r="F426" i="1"/>
  <c r="F427" i="1" s="1"/>
  <c r="L427" i="1"/>
  <c r="E426" i="1"/>
  <c r="E427" i="1" s="1"/>
  <c r="M427" i="1" l="1"/>
  <c r="J428" i="1" s="1"/>
  <c r="I427" i="1"/>
  <c r="C427" i="1"/>
  <c r="L428" i="1"/>
  <c r="N427" i="1"/>
  <c r="H427" i="1"/>
  <c r="D428" i="1" s="1"/>
  <c r="G427" i="1"/>
  <c r="F428" i="1" l="1"/>
  <c r="E428" i="1"/>
  <c r="C428" i="1"/>
  <c r="M428" i="1"/>
  <c r="J429" i="1" s="1"/>
  <c r="I428" i="1"/>
  <c r="N428" i="1"/>
  <c r="H428" i="1"/>
  <c r="D429" i="1" s="1"/>
  <c r="G428" i="1"/>
  <c r="L429" i="1"/>
  <c r="M429" i="1" l="1"/>
  <c r="J430" i="1" s="1"/>
  <c r="I429" i="1"/>
  <c r="C429" i="1"/>
  <c r="E429" i="1"/>
  <c r="E430" i="1" s="1"/>
  <c r="N429" i="1"/>
  <c r="G429" i="1"/>
  <c r="H429" i="1"/>
  <c r="D430" i="1" s="1"/>
  <c r="F429" i="1"/>
  <c r="F430" i="1" s="1"/>
  <c r="L430" i="1" l="1"/>
  <c r="M430" i="1"/>
  <c r="J431" i="1" s="1"/>
  <c r="I430" i="1"/>
  <c r="N430" i="1"/>
  <c r="H430" i="1"/>
  <c r="D431" i="1" s="1"/>
  <c r="G430" i="1"/>
  <c r="C430" i="1"/>
  <c r="C431" i="1" s="1"/>
  <c r="M431" i="1" l="1"/>
  <c r="J432" i="1" s="1"/>
  <c r="I431" i="1"/>
  <c r="F431" i="1"/>
  <c r="L431" i="1"/>
  <c r="L432" i="1" s="1"/>
  <c r="N431" i="1"/>
  <c r="H431" i="1"/>
  <c r="D432" i="1" s="1"/>
  <c r="G431" i="1"/>
  <c r="E431" i="1"/>
  <c r="C432" i="1" l="1"/>
  <c r="E432" i="1"/>
  <c r="F432" i="1"/>
  <c r="M432" i="1"/>
  <c r="J433" i="1" s="1"/>
  <c r="I432" i="1"/>
  <c r="N432" i="1"/>
  <c r="G432" i="1"/>
  <c r="H432" i="1"/>
  <c r="D433" i="1" s="1"/>
  <c r="F433" i="1" l="1"/>
  <c r="L433" i="1"/>
  <c r="C433" i="1"/>
  <c r="N433" i="1"/>
  <c r="H433" i="1"/>
  <c r="D434" i="1" s="1"/>
  <c r="G433" i="1"/>
  <c r="M433" i="1"/>
  <c r="J434" i="1" s="1"/>
  <c r="I433" i="1"/>
  <c r="E433" i="1"/>
  <c r="E434" i="1" s="1"/>
  <c r="N434" i="1" l="1"/>
  <c r="H434" i="1"/>
  <c r="E435" i="1" s="1"/>
  <c r="G434" i="1"/>
  <c r="C434" i="1"/>
  <c r="C435" i="1" s="1"/>
  <c r="M434" i="1"/>
  <c r="J435" i="1" s="1"/>
  <c r="I434" i="1"/>
  <c r="L434" i="1"/>
  <c r="L435" i="1" s="1"/>
  <c r="F434" i="1"/>
  <c r="F435" i="1" s="1"/>
  <c r="M435" i="1" l="1"/>
  <c r="J436" i="1" s="1"/>
  <c r="I435" i="1"/>
  <c r="N435" i="1"/>
  <c r="G435" i="1"/>
  <c r="H435" i="1"/>
  <c r="E436" i="1" s="1"/>
  <c r="D435" i="1"/>
  <c r="D436" i="1" s="1"/>
  <c r="F436" i="1"/>
  <c r="C436" i="1" l="1"/>
  <c r="N436" i="1"/>
  <c r="H436" i="1"/>
  <c r="E437" i="1" s="1"/>
  <c r="G436" i="1"/>
  <c r="L436" i="1"/>
  <c r="F437" i="1"/>
  <c r="M436" i="1"/>
  <c r="J437" i="1" s="1"/>
  <c r="I436" i="1"/>
  <c r="D437" i="1" l="1"/>
  <c r="L437" i="1"/>
  <c r="M437" i="1"/>
  <c r="J438" i="1" s="1"/>
  <c r="I437" i="1"/>
  <c r="N437" i="1"/>
  <c r="G437" i="1"/>
  <c r="H437" i="1"/>
  <c r="E438" i="1" s="1"/>
  <c r="C437" i="1"/>
  <c r="C438" i="1" s="1"/>
  <c r="N438" i="1" l="1"/>
  <c r="G438" i="1"/>
  <c r="H438" i="1"/>
  <c r="E439" i="1" s="1"/>
  <c r="D438" i="1"/>
  <c r="D439" i="1" s="1"/>
  <c r="F438" i="1"/>
  <c r="F439" i="1" s="1"/>
  <c r="C439" i="1"/>
  <c r="M438" i="1"/>
  <c r="J439" i="1" s="1"/>
  <c r="I438" i="1"/>
  <c r="L438" i="1"/>
  <c r="L439" i="1" s="1"/>
  <c r="M439" i="1" l="1"/>
  <c r="J440" i="1" s="1"/>
  <c r="I439" i="1"/>
  <c r="N439" i="1"/>
  <c r="H439" i="1"/>
  <c r="E440" i="1" s="1"/>
  <c r="G439" i="1"/>
  <c r="C440" i="1" l="1"/>
  <c r="D440" i="1"/>
  <c r="F440" i="1"/>
  <c r="N440" i="1"/>
  <c r="G440" i="1"/>
  <c r="H440" i="1"/>
  <c r="E441" i="1" s="1"/>
  <c r="M440" i="1"/>
  <c r="J441" i="1" s="1"/>
  <c r="I440" i="1"/>
  <c r="L440" i="1"/>
  <c r="L441" i="1" l="1"/>
  <c r="F441" i="1"/>
  <c r="M441" i="1"/>
  <c r="J442" i="1" s="1"/>
  <c r="I441" i="1"/>
  <c r="N441" i="1"/>
  <c r="G441" i="1"/>
  <c r="H441" i="1"/>
  <c r="E442" i="1" s="1"/>
  <c r="D441" i="1"/>
  <c r="D442" i="1" s="1"/>
  <c r="C441" i="1"/>
  <c r="C442" i="1" s="1"/>
  <c r="M442" i="1" l="1"/>
  <c r="J443" i="1" s="1"/>
  <c r="I442" i="1"/>
  <c r="L442" i="1"/>
  <c r="L443" i="1" s="1"/>
  <c r="F442" i="1"/>
  <c r="N442" i="1"/>
  <c r="H442" i="1"/>
  <c r="E443" i="1" s="1"/>
  <c r="G442" i="1"/>
  <c r="D443" i="1" l="1"/>
  <c r="N443" i="1"/>
  <c r="G443" i="1"/>
  <c r="H443" i="1"/>
  <c r="E444" i="1" s="1"/>
  <c r="M443" i="1"/>
  <c r="J444" i="1" s="1"/>
  <c r="I443" i="1"/>
  <c r="C443" i="1"/>
  <c r="C444" i="1" s="1"/>
  <c r="F443" i="1"/>
  <c r="F444" i="1" s="1"/>
  <c r="M444" i="1" l="1"/>
  <c r="J445" i="1" s="1"/>
  <c r="I444" i="1"/>
  <c r="L444" i="1"/>
  <c r="L445" i="1" s="1"/>
  <c r="N444" i="1"/>
  <c r="G444" i="1"/>
  <c r="H444" i="1"/>
  <c r="E445" i="1" s="1"/>
  <c r="D444" i="1"/>
  <c r="C445" i="1" l="1"/>
  <c r="D445" i="1"/>
  <c r="M445" i="1"/>
  <c r="J446" i="1" s="1"/>
  <c r="I445" i="1"/>
  <c r="F445" i="1"/>
  <c r="N445" i="1"/>
  <c r="H445" i="1"/>
  <c r="E446" i="1" s="1"/>
  <c r="G445" i="1"/>
  <c r="F446" i="1" l="1"/>
  <c r="D446" i="1"/>
  <c r="N446" i="1"/>
  <c r="G446" i="1"/>
  <c r="H446" i="1"/>
  <c r="E447" i="1" s="1"/>
  <c r="L446" i="1"/>
  <c r="I446" i="1"/>
  <c r="M446" i="1"/>
  <c r="J447" i="1" s="1"/>
  <c r="C446" i="1"/>
  <c r="I447" i="1" l="1"/>
  <c r="M447" i="1"/>
  <c r="J448" i="1" s="1"/>
  <c r="D447" i="1"/>
  <c r="N447" i="1"/>
  <c r="H447" i="1"/>
  <c r="E448" i="1" s="1"/>
  <c r="G447" i="1"/>
  <c r="C447" i="1"/>
  <c r="L447" i="1"/>
  <c r="L448" i="1" s="1"/>
  <c r="F447" i="1"/>
  <c r="F448" i="1" s="1"/>
  <c r="D448" i="1" l="1"/>
  <c r="N448" i="1"/>
  <c r="G448" i="1"/>
  <c r="H448" i="1"/>
  <c r="E449" i="1" s="1"/>
  <c r="C448" i="1"/>
  <c r="I448" i="1"/>
  <c r="M448" i="1"/>
  <c r="J449" i="1" s="1"/>
  <c r="N449" i="1" l="1"/>
  <c r="G449" i="1"/>
  <c r="H449" i="1"/>
  <c r="E450" i="1" s="1"/>
  <c r="L449" i="1"/>
  <c r="C449" i="1"/>
  <c r="C450" i="1" s="1"/>
  <c r="D449" i="1"/>
  <c r="D450" i="1" s="1"/>
  <c r="I449" i="1"/>
  <c r="M449" i="1"/>
  <c r="J450" i="1" s="1"/>
  <c r="F449" i="1"/>
  <c r="F450" i="1" s="1"/>
  <c r="N450" i="1" l="1"/>
  <c r="G450" i="1"/>
  <c r="H450" i="1"/>
  <c r="D451" i="1" s="1"/>
  <c r="M450" i="1"/>
  <c r="J451" i="1" s="1"/>
  <c r="I450" i="1"/>
  <c r="L450" i="1"/>
  <c r="C451" i="1" l="1"/>
  <c r="I451" i="1"/>
  <c r="M451" i="1"/>
  <c r="J452" i="1" s="1"/>
  <c r="E451" i="1"/>
  <c r="L451" i="1"/>
  <c r="L452" i="1" s="1"/>
  <c r="F451" i="1"/>
  <c r="F452" i="1" s="1"/>
  <c r="N451" i="1"/>
  <c r="G451" i="1"/>
  <c r="H451" i="1"/>
  <c r="D452" i="1" s="1"/>
  <c r="I452" i="1" l="1"/>
  <c r="M452" i="1"/>
  <c r="J453" i="1" s="1"/>
  <c r="N452" i="1"/>
  <c r="H452" i="1"/>
  <c r="D453" i="1" s="1"/>
  <c r="G452" i="1"/>
  <c r="E452" i="1"/>
  <c r="E453" i="1" s="1"/>
  <c r="C452" i="1"/>
  <c r="C453" i="1" s="1"/>
  <c r="N453" i="1" l="1"/>
  <c r="G453" i="1"/>
  <c r="H453" i="1"/>
  <c r="D454" i="1" s="1"/>
  <c r="F453" i="1"/>
  <c r="F454" i="1" s="1"/>
  <c r="M453" i="1"/>
  <c r="J454" i="1" s="1"/>
  <c r="I453" i="1"/>
  <c r="E454" i="1"/>
  <c r="L453" i="1"/>
  <c r="L454" i="1" s="1"/>
  <c r="I454" i="1" l="1"/>
  <c r="M454" i="1"/>
  <c r="J455" i="1" s="1"/>
  <c r="N454" i="1"/>
  <c r="G454" i="1"/>
  <c r="H454" i="1"/>
  <c r="D455" i="1" s="1"/>
  <c r="L455" i="1"/>
  <c r="C454" i="1"/>
  <c r="C455" i="1" s="1"/>
  <c r="N455" i="1" l="1"/>
  <c r="H455" i="1"/>
  <c r="D456" i="1" s="1"/>
  <c r="G455" i="1"/>
  <c r="F455" i="1"/>
  <c r="F456" i="1" s="1"/>
  <c r="E455" i="1"/>
  <c r="E456" i="1" s="1"/>
  <c r="C456" i="1"/>
  <c r="I455" i="1"/>
  <c r="M455" i="1"/>
  <c r="J456" i="1" s="1"/>
  <c r="M456" i="1" l="1"/>
  <c r="J457" i="1" s="1"/>
  <c r="I456" i="1"/>
  <c r="L456" i="1"/>
  <c r="L457" i="1" s="1"/>
  <c r="N456" i="1"/>
  <c r="G456" i="1"/>
  <c r="H456" i="1"/>
  <c r="C457" i="1" s="1"/>
  <c r="F457" i="1" l="1"/>
  <c r="N457" i="1"/>
  <c r="G457" i="1"/>
  <c r="H457" i="1"/>
  <c r="C458" i="1" s="1"/>
  <c r="D457" i="1"/>
  <c r="D458" i="1" s="1"/>
  <c r="E457" i="1"/>
  <c r="E458" i="1" s="1"/>
  <c r="M457" i="1"/>
  <c r="L458" i="1" s="1"/>
  <c r="I457" i="1"/>
  <c r="F458" i="1" l="1"/>
  <c r="I458" i="1"/>
  <c r="M458" i="1"/>
  <c r="L459" i="1" s="1"/>
  <c r="N458" i="1"/>
  <c r="H458" i="1"/>
  <c r="C459" i="1" s="1"/>
  <c r="G458" i="1"/>
  <c r="J458" i="1"/>
  <c r="J459" i="1" s="1"/>
  <c r="D459" i="1"/>
  <c r="M459" i="1" l="1"/>
  <c r="L460" i="1" s="1"/>
  <c r="I459" i="1"/>
  <c r="E459" i="1"/>
  <c r="N459" i="1"/>
  <c r="G459" i="1"/>
  <c r="H459" i="1"/>
  <c r="C460" i="1" s="1"/>
  <c r="F459" i="1"/>
  <c r="F460" i="1" s="1"/>
  <c r="D460" i="1" l="1"/>
  <c r="N460" i="1"/>
  <c r="G460" i="1"/>
  <c r="H460" i="1"/>
  <c r="C461" i="1" s="1"/>
  <c r="I460" i="1"/>
  <c r="M460" i="1"/>
  <c r="L461" i="1" s="1"/>
  <c r="E460" i="1"/>
  <c r="E461" i="1" s="1"/>
  <c r="J460" i="1"/>
  <c r="J461" i="1" s="1"/>
  <c r="N461" i="1" l="1"/>
  <c r="H461" i="1"/>
  <c r="E462" i="1" s="1"/>
  <c r="G461" i="1"/>
  <c r="I461" i="1"/>
  <c r="M461" i="1"/>
  <c r="L462" i="1" s="1"/>
  <c r="D461" i="1"/>
  <c r="D462" i="1" s="1"/>
  <c r="F461" i="1"/>
  <c r="F462" i="1" s="1"/>
  <c r="M462" i="1" l="1"/>
  <c r="L463" i="1" s="1"/>
  <c r="I462" i="1"/>
  <c r="C462" i="1"/>
  <c r="J462" i="1"/>
  <c r="J463" i="1" s="1"/>
  <c r="N462" i="1"/>
  <c r="G462" i="1"/>
  <c r="H462" i="1"/>
  <c r="E463" i="1" s="1"/>
  <c r="N463" i="1" l="1"/>
  <c r="G463" i="1"/>
  <c r="H463" i="1"/>
  <c r="E464" i="1" s="1"/>
  <c r="F463" i="1"/>
  <c r="F464" i="1" s="1"/>
  <c r="D463" i="1"/>
  <c r="D464" i="1" s="1"/>
  <c r="C463" i="1"/>
  <c r="C464" i="1" s="1"/>
  <c r="M463" i="1"/>
  <c r="J464" i="1" s="1"/>
  <c r="I463" i="1"/>
  <c r="I464" i="1" l="1"/>
  <c r="M464" i="1"/>
  <c r="J465" i="1" s="1"/>
  <c r="N464" i="1"/>
  <c r="H464" i="1"/>
  <c r="E465" i="1" s="1"/>
  <c r="G464" i="1"/>
  <c r="L464" i="1"/>
  <c r="L465" i="1" s="1"/>
  <c r="C465" i="1"/>
  <c r="F465" i="1" l="1"/>
  <c r="F466" i="1" s="1"/>
  <c r="N465" i="1"/>
  <c r="G465" i="1"/>
  <c r="H465" i="1"/>
  <c r="E466" i="1" s="1"/>
  <c r="I465" i="1"/>
  <c r="M465" i="1"/>
  <c r="J466" i="1" s="1"/>
  <c r="D465" i="1"/>
  <c r="D466" i="1" s="1"/>
  <c r="I466" i="1" l="1"/>
  <c r="M466" i="1"/>
  <c r="J467" i="1" s="1"/>
  <c r="G466" i="1"/>
  <c r="H466" i="1"/>
  <c r="D467" i="1" s="1"/>
  <c r="N466" i="1"/>
  <c r="L466" i="1"/>
  <c r="L467" i="1" s="1"/>
  <c r="C466" i="1"/>
  <c r="C467" i="1" s="1"/>
  <c r="I467" i="1" l="1"/>
  <c r="M467" i="1"/>
  <c r="J468" i="1" s="1"/>
  <c r="H467" i="1"/>
  <c r="D468" i="1" s="1"/>
  <c r="N467" i="1"/>
  <c r="G467" i="1"/>
  <c r="F467" i="1"/>
  <c r="F468" i="1" s="1"/>
  <c r="E467" i="1"/>
  <c r="E468" i="1" s="1"/>
  <c r="C468" i="1"/>
  <c r="G468" i="1" l="1"/>
  <c r="H468" i="1"/>
  <c r="D469" i="1" s="1"/>
  <c r="N468" i="1"/>
  <c r="L468" i="1"/>
  <c r="I468" i="1"/>
  <c r="M468" i="1"/>
  <c r="J469" i="1" s="1"/>
  <c r="L469" i="1" l="1"/>
  <c r="M469" i="1"/>
  <c r="J470" i="1" s="1"/>
  <c r="I469" i="1"/>
  <c r="C469" i="1"/>
  <c r="F469" i="1"/>
  <c r="N469" i="1"/>
  <c r="G469" i="1"/>
  <c r="H469" i="1"/>
  <c r="D470" i="1" s="1"/>
  <c r="E469" i="1"/>
  <c r="E470" i="1" s="1"/>
  <c r="F470" i="1" l="1"/>
  <c r="M470" i="1"/>
  <c r="J471" i="1" s="1"/>
  <c r="I470" i="1"/>
  <c r="N470" i="1"/>
  <c r="G470" i="1"/>
  <c r="H470" i="1"/>
  <c r="D471" i="1" s="1"/>
  <c r="C470" i="1"/>
  <c r="C471" i="1" s="1"/>
  <c r="L470" i="1"/>
  <c r="L471" i="1" s="1"/>
  <c r="M471" i="1" l="1"/>
  <c r="J472" i="1" s="1"/>
  <c r="I471" i="1"/>
  <c r="N471" i="1"/>
  <c r="G471" i="1"/>
  <c r="H471" i="1"/>
  <c r="D472" i="1" s="1"/>
  <c r="E471" i="1"/>
  <c r="E472" i="1" s="1"/>
  <c r="F471" i="1"/>
  <c r="F472" i="1" s="1"/>
  <c r="L472" i="1" l="1"/>
  <c r="M472" i="1"/>
  <c r="J473" i="1" s="1"/>
  <c r="I472" i="1"/>
  <c r="N472" i="1"/>
  <c r="G472" i="1"/>
  <c r="H472" i="1"/>
  <c r="D473" i="1" s="1"/>
  <c r="C472" i="1"/>
  <c r="N473" i="1" l="1"/>
  <c r="G473" i="1"/>
  <c r="H473" i="1"/>
  <c r="D474" i="1" s="1"/>
  <c r="F473" i="1"/>
  <c r="F474" i="1" s="1"/>
  <c r="C473" i="1"/>
  <c r="C474" i="1" s="1"/>
  <c r="M473" i="1"/>
  <c r="J474" i="1" s="1"/>
  <c r="I473" i="1"/>
  <c r="E473" i="1"/>
  <c r="E474" i="1" s="1"/>
  <c r="L473" i="1"/>
  <c r="L474" i="1" s="1"/>
  <c r="N474" i="1" l="1"/>
  <c r="G474" i="1"/>
  <c r="H474" i="1"/>
  <c r="F475" i="1" s="1"/>
  <c r="M474" i="1"/>
  <c r="J475" i="1" s="1"/>
  <c r="I474" i="1"/>
  <c r="C475" i="1"/>
  <c r="E475" i="1" l="1"/>
  <c r="L475" i="1"/>
  <c r="M475" i="1"/>
  <c r="J476" i="1" s="1"/>
  <c r="I475" i="1"/>
  <c r="D475" i="1"/>
  <c r="N475" i="1"/>
  <c r="G475" i="1"/>
  <c r="H475" i="1"/>
  <c r="F476" i="1" s="1"/>
  <c r="N476" i="1" l="1"/>
  <c r="H476" i="1"/>
  <c r="F477" i="1" s="1"/>
  <c r="G476" i="1"/>
  <c r="M476" i="1"/>
  <c r="J477" i="1" s="1"/>
  <c r="I476" i="1"/>
  <c r="L476" i="1"/>
  <c r="L477" i="1" s="1"/>
  <c r="C476" i="1"/>
  <c r="C477" i="1" s="1"/>
  <c r="D476" i="1"/>
  <c r="D477" i="1" s="1"/>
  <c r="E476" i="1"/>
  <c r="E477" i="1" s="1"/>
  <c r="N477" i="1" l="1"/>
  <c r="G477" i="1"/>
  <c r="H477" i="1"/>
  <c r="F478" i="1" s="1"/>
  <c r="M477" i="1"/>
  <c r="J478" i="1" s="1"/>
  <c r="I477" i="1"/>
  <c r="M478" i="1" l="1"/>
  <c r="J479" i="1" s="1"/>
  <c r="I478" i="1"/>
  <c r="C478" i="1"/>
  <c r="D478" i="1"/>
  <c r="L478" i="1"/>
  <c r="L479" i="1" s="1"/>
  <c r="E478" i="1"/>
  <c r="N478" i="1"/>
  <c r="H478" i="1"/>
  <c r="F479" i="1" s="1"/>
  <c r="G478" i="1"/>
  <c r="D479" i="1" l="1"/>
  <c r="C479" i="1"/>
  <c r="N479" i="1"/>
  <c r="G479" i="1"/>
  <c r="H479" i="1"/>
  <c r="F480" i="1" s="1"/>
  <c r="M479" i="1"/>
  <c r="J480" i="1" s="1"/>
  <c r="I479" i="1"/>
  <c r="E479" i="1"/>
  <c r="E480" i="1" s="1"/>
  <c r="N480" i="1" l="1"/>
  <c r="G480" i="1"/>
  <c r="H480" i="1"/>
  <c r="F481" i="1" s="1"/>
  <c r="L480" i="1"/>
  <c r="D480" i="1"/>
  <c r="D481" i="1" s="1"/>
  <c r="M480" i="1"/>
  <c r="J481" i="1" s="1"/>
  <c r="I480" i="1"/>
  <c r="C480" i="1"/>
  <c r="C481" i="1" s="1"/>
  <c r="M481" i="1" l="1"/>
  <c r="J482" i="1" s="1"/>
  <c r="I481" i="1"/>
  <c r="L481" i="1"/>
  <c r="E481" i="1"/>
  <c r="N481" i="1"/>
  <c r="H481" i="1"/>
  <c r="C482" i="1" s="1"/>
  <c r="G481" i="1"/>
  <c r="E482" i="1" l="1"/>
  <c r="N482" i="1"/>
  <c r="G482" i="1"/>
  <c r="H482" i="1"/>
  <c r="C483" i="1" s="1"/>
  <c r="L482" i="1"/>
  <c r="F482" i="1"/>
  <c r="F483" i="1" s="1"/>
  <c r="D482" i="1"/>
  <c r="D483" i="1" s="1"/>
  <c r="M482" i="1"/>
  <c r="J483" i="1" s="1"/>
  <c r="I482" i="1"/>
  <c r="M483" i="1" l="1"/>
  <c r="J484" i="1" s="1"/>
  <c r="I483" i="1"/>
  <c r="L483" i="1"/>
  <c r="N483" i="1"/>
  <c r="H483" i="1"/>
  <c r="D484" i="1" s="1"/>
  <c r="G483" i="1"/>
  <c r="E483" i="1"/>
  <c r="E484" i="1" s="1"/>
  <c r="F484" i="1"/>
  <c r="N484" i="1" l="1"/>
  <c r="G484" i="1"/>
  <c r="H484" i="1"/>
  <c r="D485" i="1" s="1"/>
  <c r="M484" i="1"/>
  <c r="J485" i="1" s="1"/>
  <c r="I484" i="1"/>
  <c r="L484" i="1"/>
  <c r="L485" i="1" s="1"/>
  <c r="C484" i="1"/>
  <c r="C485" i="1" s="1"/>
  <c r="E485" i="1"/>
  <c r="F485" i="1" l="1"/>
  <c r="M485" i="1"/>
  <c r="J486" i="1" s="1"/>
  <c r="I485" i="1"/>
  <c r="N485" i="1"/>
  <c r="G485" i="1"/>
  <c r="H485" i="1"/>
  <c r="C486" i="1" s="1"/>
  <c r="N486" i="1" l="1"/>
  <c r="G486" i="1"/>
  <c r="H486" i="1"/>
  <c r="C487" i="1" s="1"/>
  <c r="M486" i="1"/>
  <c r="J487" i="1" s="1"/>
  <c r="I486" i="1"/>
  <c r="E486" i="1"/>
  <c r="E487" i="1" s="1"/>
  <c r="F486" i="1"/>
  <c r="F487" i="1" s="1"/>
  <c r="D486" i="1"/>
  <c r="D487" i="1" s="1"/>
  <c r="L486" i="1"/>
  <c r="L487" i="1" s="1"/>
  <c r="M487" i="1" l="1"/>
  <c r="J488" i="1" s="1"/>
  <c r="I487" i="1"/>
  <c r="N487" i="1"/>
  <c r="G487" i="1"/>
  <c r="H487" i="1"/>
  <c r="C488" i="1" s="1"/>
  <c r="D488" i="1" l="1"/>
  <c r="N488" i="1"/>
  <c r="G488" i="1"/>
  <c r="H488" i="1"/>
  <c r="C489" i="1" s="1"/>
  <c r="E488" i="1"/>
  <c r="E489" i="1" s="1"/>
  <c r="F488" i="1"/>
  <c r="F489" i="1" s="1"/>
  <c r="M488" i="1"/>
  <c r="J489" i="1" s="1"/>
  <c r="I488" i="1"/>
  <c r="L488" i="1"/>
  <c r="L489" i="1" s="1"/>
  <c r="N489" i="1" l="1"/>
  <c r="G489" i="1"/>
  <c r="H489" i="1"/>
  <c r="C490" i="1" s="1"/>
  <c r="M489" i="1"/>
  <c r="J490" i="1" s="1"/>
  <c r="I489" i="1"/>
  <c r="D489" i="1"/>
  <c r="D490" i="1" s="1"/>
  <c r="M490" i="1" l="1"/>
  <c r="J491" i="1" s="1"/>
  <c r="I490" i="1"/>
  <c r="L490" i="1"/>
  <c r="E490" i="1"/>
  <c r="E491" i="1" s="1"/>
  <c r="N490" i="1"/>
  <c r="H490" i="1"/>
  <c r="C491" i="1" s="1"/>
  <c r="G490" i="1"/>
  <c r="F490" i="1"/>
  <c r="F491" i="1" s="1"/>
  <c r="N491" i="1" l="1"/>
  <c r="H491" i="1"/>
  <c r="C492" i="1" s="1"/>
  <c r="G491" i="1"/>
  <c r="D491" i="1"/>
  <c r="D492" i="1" s="1"/>
  <c r="M491" i="1"/>
  <c r="J492" i="1" s="1"/>
  <c r="I491" i="1"/>
  <c r="L491" i="1"/>
  <c r="F492" i="1"/>
  <c r="M492" i="1" l="1"/>
  <c r="J493" i="1" s="1"/>
  <c r="I492" i="1"/>
  <c r="N492" i="1"/>
  <c r="G492" i="1"/>
  <c r="H492" i="1"/>
  <c r="C493" i="1" s="1"/>
  <c r="L492" i="1"/>
  <c r="L493" i="1" s="1"/>
  <c r="E492" i="1"/>
  <c r="E493" i="1" s="1"/>
  <c r="D493" i="1" l="1"/>
  <c r="N493" i="1"/>
  <c r="G493" i="1"/>
  <c r="H493" i="1"/>
  <c r="C494" i="1" s="1"/>
  <c r="F493" i="1"/>
  <c r="F494" i="1" s="1"/>
  <c r="M493" i="1"/>
  <c r="J494" i="1" s="1"/>
  <c r="I493" i="1"/>
  <c r="M494" i="1" l="1"/>
  <c r="J495" i="1" s="1"/>
  <c r="I494" i="1"/>
  <c r="N494" i="1"/>
  <c r="G494" i="1"/>
  <c r="H494" i="1"/>
  <c r="C495" i="1" s="1"/>
  <c r="L494" i="1"/>
  <c r="L495" i="1" s="1"/>
  <c r="E494" i="1"/>
  <c r="E495" i="1" s="1"/>
  <c r="F495" i="1"/>
  <c r="D494" i="1"/>
  <c r="D495" i="1" s="1"/>
  <c r="N495" i="1" l="1"/>
  <c r="G495" i="1"/>
  <c r="H495" i="1"/>
  <c r="C496" i="1" s="1"/>
  <c r="D496" i="1"/>
  <c r="M495" i="1"/>
  <c r="J496" i="1" s="1"/>
  <c r="I495" i="1"/>
  <c r="M496" i="1" l="1"/>
  <c r="J497" i="1" s="1"/>
  <c r="I496" i="1"/>
  <c r="N496" i="1"/>
  <c r="H496" i="1"/>
  <c r="C497" i="1" s="1"/>
  <c r="G496" i="1"/>
  <c r="L496" i="1"/>
  <c r="L497" i="1" s="1"/>
  <c r="F496" i="1"/>
  <c r="F497" i="1" s="1"/>
  <c r="D497" i="1"/>
  <c r="E496" i="1"/>
  <c r="E497" i="1" s="1"/>
  <c r="M497" i="1" l="1"/>
  <c r="L498" i="1" s="1"/>
  <c r="I497" i="1"/>
  <c r="N497" i="1"/>
  <c r="G497" i="1"/>
  <c r="H497" i="1"/>
  <c r="C498" i="1" s="1"/>
  <c r="M498" i="1" l="1"/>
  <c r="L499" i="1" s="1"/>
  <c r="I498" i="1"/>
  <c r="N498" i="1"/>
  <c r="H498" i="1"/>
  <c r="C499" i="1" s="1"/>
  <c r="G498" i="1"/>
  <c r="J498" i="1"/>
  <c r="J499" i="1" s="1"/>
  <c r="E498" i="1"/>
  <c r="E499" i="1" s="1"/>
  <c r="F498" i="1"/>
  <c r="F499" i="1" s="1"/>
  <c r="D498" i="1"/>
  <c r="D499" i="1" s="1"/>
  <c r="N499" i="1" l="1"/>
  <c r="G499" i="1"/>
  <c r="H499" i="1"/>
  <c r="C500" i="1" s="1"/>
  <c r="F500" i="1"/>
  <c r="M499" i="1"/>
  <c r="J500" i="1" s="1"/>
  <c r="I499" i="1"/>
  <c r="M500" i="1" l="1"/>
  <c r="J501" i="1" s="1"/>
  <c r="I500" i="1"/>
  <c r="E500" i="1"/>
  <c r="N500" i="1"/>
  <c r="G500" i="1"/>
  <c r="H500" i="1"/>
  <c r="C501" i="1" s="1"/>
  <c r="L500" i="1"/>
  <c r="L501" i="1" s="1"/>
  <c r="D500" i="1"/>
  <c r="D501" i="1" s="1"/>
  <c r="N501" i="1" l="1"/>
  <c r="H501" i="1"/>
  <c r="C502" i="1" s="1"/>
  <c r="G501" i="1"/>
  <c r="M501" i="1"/>
  <c r="J502" i="1" s="1"/>
  <c r="I501" i="1"/>
  <c r="E501" i="1"/>
  <c r="E502" i="1" s="1"/>
  <c r="F501" i="1"/>
  <c r="F502" i="1" s="1"/>
  <c r="D502" i="1"/>
  <c r="L502" i="1" l="1"/>
  <c r="M502" i="1"/>
  <c r="J503" i="1" s="1"/>
  <c r="I502" i="1"/>
  <c r="N502" i="1"/>
  <c r="G502" i="1"/>
  <c r="H502" i="1"/>
  <c r="D503" i="1" s="1"/>
  <c r="N503" i="1" l="1"/>
  <c r="G503" i="1"/>
  <c r="H503" i="1"/>
  <c r="D504" i="1" s="1"/>
  <c r="M503" i="1"/>
  <c r="J504" i="1" s="1"/>
  <c r="I503" i="1"/>
  <c r="F503" i="1"/>
  <c r="F504" i="1" s="1"/>
  <c r="E503" i="1"/>
  <c r="E504" i="1" s="1"/>
  <c r="C503" i="1"/>
  <c r="C504" i="1" s="1"/>
  <c r="L503" i="1"/>
  <c r="L504" i="1" s="1"/>
  <c r="M504" i="1" l="1"/>
  <c r="J505" i="1" s="1"/>
  <c r="I504" i="1"/>
  <c r="N504" i="1"/>
  <c r="G504" i="1"/>
  <c r="H504" i="1"/>
  <c r="F505" i="1" s="1"/>
  <c r="L505" i="1"/>
  <c r="N505" i="1" l="1"/>
  <c r="G505" i="1"/>
  <c r="H505" i="1"/>
  <c r="F506" i="1" s="1"/>
  <c r="M505" i="1"/>
  <c r="J506" i="1" s="1"/>
  <c r="I505" i="1"/>
  <c r="E505" i="1"/>
  <c r="E506" i="1" s="1"/>
  <c r="D505" i="1"/>
  <c r="D506" i="1" s="1"/>
  <c r="L506" i="1"/>
  <c r="C505" i="1"/>
  <c r="C506" i="1" s="1"/>
  <c r="M506" i="1" l="1"/>
  <c r="J507" i="1" s="1"/>
  <c r="I506" i="1"/>
  <c r="N506" i="1"/>
  <c r="G506" i="1"/>
  <c r="H506" i="1"/>
  <c r="E507" i="1" s="1"/>
  <c r="N507" i="1" l="1"/>
  <c r="H507" i="1"/>
  <c r="E508" i="1" s="1"/>
  <c r="G507" i="1"/>
  <c r="M507" i="1"/>
  <c r="J508" i="1" s="1"/>
  <c r="I507" i="1"/>
  <c r="C507" i="1"/>
  <c r="C508" i="1" s="1"/>
  <c r="L507" i="1"/>
  <c r="L508" i="1" s="1"/>
  <c r="F507" i="1"/>
  <c r="F508" i="1" s="1"/>
  <c r="D507" i="1"/>
  <c r="D508" i="1" s="1"/>
  <c r="M508" i="1" l="1"/>
  <c r="J509" i="1" s="1"/>
  <c r="I508" i="1"/>
  <c r="N508" i="1"/>
  <c r="G508" i="1"/>
  <c r="H508" i="1"/>
  <c r="C509" i="1" s="1"/>
  <c r="L509" i="1" l="1"/>
  <c r="N509" i="1"/>
  <c r="G509" i="1"/>
  <c r="H509" i="1"/>
  <c r="C510" i="1" s="1"/>
  <c r="M509" i="1"/>
  <c r="J510" i="1" s="1"/>
  <c r="I509" i="1"/>
  <c r="F509" i="1"/>
  <c r="F510" i="1" s="1"/>
  <c r="E509" i="1"/>
  <c r="E510" i="1" s="1"/>
  <c r="D509" i="1"/>
  <c r="D510" i="1" s="1"/>
  <c r="M510" i="1" l="1"/>
  <c r="J511" i="1" s="1"/>
  <c r="I510" i="1"/>
  <c r="N510" i="1"/>
  <c r="G510" i="1"/>
  <c r="H510" i="1"/>
  <c r="C511" i="1" s="1"/>
  <c r="L510" i="1"/>
  <c r="L511" i="1" s="1"/>
  <c r="N511" i="1" l="1"/>
  <c r="G511" i="1"/>
  <c r="H511" i="1"/>
  <c r="C512" i="1" s="1"/>
  <c r="E511" i="1"/>
  <c r="E512" i="1" s="1"/>
  <c r="F511" i="1"/>
  <c r="F512" i="1" s="1"/>
  <c r="D511" i="1"/>
  <c r="D512" i="1" s="1"/>
  <c r="M511" i="1"/>
  <c r="J512" i="1" s="1"/>
  <c r="I511" i="1"/>
  <c r="L512" i="1" l="1"/>
  <c r="N512" i="1"/>
  <c r="G512" i="1"/>
  <c r="H512" i="1"/>
  <c r="F513" i="1" s="1"/>
  <c r="M512" i="1"/>
  <c r="J513" i="1" s="1"/>
  <c r="I512" i="1"/>
  <c r="E513" i="1"/>
  <c r="D513" i="1" l="1"/>
  <c r="M513" i="1"/>
  <c r="J514" i="1" s="1"/>
  <c r="I513" i="1"/>
  <c r="L513" i="1"/>
  <c r="L514" i="1" s="1"/>
  <c r="C513" i="1"/>
  <c r="N513" i="1"/>
  <c r="G513" i="1"/>
  <c r="H513" i="1"/>
  <c r="E514" i="1" s="1"/>
  <c r="N514" i="1" l="1"/>
  <c r="G514" i="1"/>
  <c r="H514" i="1"/>
  <c r="E515" i="1" s="1"/>
  <c r="D514" i="1"/>
  <c r="D515" i="1" s="1"/>
  <c r="F514" i="1"/>
  <c r="F515" i="1" s="1"/>
  <c r="C514" i="1"/>
  <c r="C515" i="1" s="1"/>
  <c r="M514" i="1"/>
  <c r="L515" i="1" s="1"/>
  <c r="I514" i="1"/>
  <c r="N515" i="1" l="1"/>
  <c r="H515" i="1"/>
  <c r="F516" i="1" s="1"/>
  <c r="G515" i="1"/>
  <c r="J515" i="1"/>
  <c r="M515" i="1"/>
  <c r="L516" i="1" s="1"/>
  <c r="I515" i="1"/>
  <c r="M516" i="1" l="1"/>
  <c r="L517" i="1" s="1"/>
  <c r="I516" i="1"/>
  <c r="N516" i="1"/>
  <c r="G516" i="1"/>
  <c r="H516" i="1"/>
  <c r="F517" i="1" s="1"/>
  <c r="D516" i="1"/>
  <c r="D517" i="1" s="1"/>
  <c r="E516" i="1"/>
  <c r="E517" i="1" s="1"/>
  <c r="J516" i="1"/>
  <c r="J517" i="1" s="1"/>
  <c r="C516" i="1"/>
  <c r="C517" i="1" s="1"/>
  <c r="M517" i="1" l="1"/>
  <c r="L518" i="1" s="1"/>
  <c r="I517" i="1"/>
  <c r="J518" i="1"/>
  <c r="N517" i="1"/>
  <c r="G517" i="1"/>
  <c r="H517" i="1"/>
  <c r="F518" i="1" s="1"/>
  <c r="N518" i="1" l="1"/>
  <c r="G518" i="1"/>
  <c r="H518" i="1"/>
  <c r="F519" i="1" s="1"/>
  <c r="D518" i="1"/>
  <c r="D519" i="1" s="1"/>
  <c r="C518" i="1"/>
  <c r="C519" i="1" s="1"/>
  <c r="M518" i="1"/>
  <c r="L519" i="1" s="1"/>
  <c r="I518" i="1"/>
  <c r="E518" i="1"/>
  <c r="E519" i="1" s="1"/>
  <c r="M519" i="1" l="1"/>
  <c r="L520" i="1" s="1"/>
  <c r="I519" i="1"/>
  <c r="J519" i="1"/>
  <c r="J520" i="1" s="1"/>
  <c r="N519" i="1"/>
  <c r="H519" i="1"/>
  <c r="C520" i="1" s="1"/>
  <c r="G519" i="1"/>
  <c r="D520" i="1" l="1"/>
  <c r="M520" i="1"/>
  <c r="L521" i="1" s="1"/>
  <c r="I520" i="1"/>
  <c r="F520" i="1"/>
  <c r="F521" i="1" s="1"/>
  <c r="E520" i="1"/>
  <c r="N520" i="1"/>
  <c r="G520" i="1"/>
  <c r="H520" i="1"/>
  <c r="C521" i="1" s="1"/>
  <c r="N521" i="1" l="1"/>
  <c r="G521" i="1"/>
  <c r="H521" i="1"/>
  <c r="C522" i="1" s="1"/>
  <c r="M521" i="1"/>
  <c r="L522" i="1" s="1"/>
  <c r="I521" i="1"/>
  <c r="J521" i="1"/>
  <c r="J522" i="1" s="1"/>
  <c r="E521" i="1"/>
  <c r="E522" i="1" s="1"/>
  <c r="D521" i="1"/>
  <c r="D522" i="1" s="1"/>
  <c r="M522" i="1" l="1"/>
  <c r="L523" i="1" s="1"/>
  <c r="I522" i="1"/>
  <c r="N522" i="1"/>
  <c r="G522" i="1"/>
  <c r="H522" i="1"/>
  <c r="D523" i="1" s="1"/>
  <c r="F522" i="1"/>
  <c r="F523" i="1" s="1"/>
  <c r="N523" i="1" l="1"/>
  <c r="G523" i="1"/>
  <c r="H523" i="1"/>
  <c r="D524" i="1" s="1"/>
  <c r="J523" i="1"/>
  <c r="E523" i="1"/>
  <c r="E524" i="1" s="1"/>
  <c r="C523" i="1"/>
  <c r="C524" i="1" s="1"/>
  <c r="M523" i="1"/>
  <c r="L524" i="1" s="1"/>
  <c r="I523" i="1"/>
  <c r="F524" i="1" l="1"/>
  <c r="M524" i="1"/>
  <c r="L525" i="1" s="1"/>
  <c r="I524" i="1"/>
  <c r="J524" i="1"/>
  <c r="J525" i="1" s="1"/>
  <c r="N524" i="1"/>
  <c r="G524" i="1"/>
  <c r="H524" i="1"/>
  <c r="E525" i="1" s="1"/>
  <c r="N525" i="1" l="1"/>
  <c r="G525" i="1"/>
  <c r="H525" i="1"/>
  <c r="E526" i="1" s="1"/>
  <c r="M525" i="1"/>
  <c r="J526" i="1" s="1"/>
  <c r="I525" i="1"/>
  <c r="C525" i="1"/>
  <c r="C526" i="1" s="1"/>
  <c r="D525" i="1"/>
  <c r="D526" i="1" s="1"/>
  <c r="F525" i="1"/>
  <c r="F526" i="1" s="1"/>
  <c r="M526" i="1" l="1"/>
  <c r="J527" i="1" s="1"/>
  <c r="I526" i="1"/>
  <c r="N526" i="1"/>
  <c r="G526" i="1"/>
  <c r="H526" i="1"/>
  <c r="E527" i="1" s="1"/>
  <c r="L526" i="1"/>
  <c r="L527" i="1" s="1"/>
  <c r="N527" i="1" l="1"/>
  <c r="G527" i="1"/>
  <c r="H527" i="1"/>
  <c r="E528" i="1" s="1"/>
  <c r="M527" i="1"/>
  <c r="J528" i="1" s="1"/>
  <c r="I527" i="1"/>
  <c r="D527" i="1"/>
  <c r="D528" i="1" s="1"/>
  <c r="F527" i="1"/>
  <c r="F528" i="1" s="1"/>
  <c r="C527" i="1"/>
  <c r="C528" i="1" s="1"/>
  <c r="L528" i="1"/>
  <c r="M528" i="1" l="1"/>
  <c r="J529" i="1" s="1"/>
  <c r="I528" i="1"/>
  <c r="N528" i="1"/>
  <c r="G528" i="1"/>
  <c r="H528" i="1"/>
  <c r="F529" i="1" s="1"/>
  <c r="L529" i="1" l="1"/>
  <c r="N529" i="1"/>
  <c r="G529" i="1"/>
  <c r="H529" i="1"/>
  <c r="F530" i="1" s="1"/>
  <c r="M529" i="1"/>
  <c r="J530" i="1" s="1"/>
  <c r="I529" i="1"/>
  <c r="D529" i="1"/>
  <c r="D530" i="1" s="1"/>
  <c r="E529" i="1"/>
  <c r="E530" i="1" s="1"/>
  <c r="C529" i="1"/>
  <c r="C530" i="1" s="1"/>
  <c r="M530" i="1" l="1"/>
  <c r="J531" i="1" s="1"/>
  <c r="I530" i="1"/>
  <c r="N530" i="1"/>
  <c r="G530" i="1"/>
  <c r="H530" i="1"/>
  <c r="F531" i="1" s="1"/>
  <c r="L530" i="1"/>
  <c r="L531" i="1" s="1"/>
  <c r="E531" i="1" l="1"/>
  <c r="G531" i="1"/>
  <c r="H531" i="1"/>
  <c r="F532" i="1" s="1"/>
  <c r="N531" i="1"/>
  <c r="D531" i="1"/>
  <c r="C531" i="1"/>
  <c r="M531" i="1"/>
  <c r="L532" i="1" s="1"/>
  <c r="I531" i="1"/>
  <c r="C532" i="1" l="1"/>
  <c r="E532" i="1"/>
  <c r="D532" i="1"/>
  <c r="G532" i="1"/>
  <c r="H532" i="1"/>
  <c r="F533" i="1" s="1"/>
  <c r="N532" i="1"/>
  <c r="J532" i="1"/>
  <c r="M532" i="1"/>
  <c r="L533" i="1" s="1"/>
  <c r="I532" i="1"/>
  <c r="J533" i="1" l="1"/>
  <c r="E533" i="1"/>
  <c r="M533" i="1"/>
  <c r="L534" i="1" s="1"/>
  <c r="I533" i="1"/>
  <c r="D533" i="1"/>
  <c r="G533" i="1"/>
  <c r="H533" i="1"/>
  <c r="F534" i="1" s="1"/>
  <c r="N533" i="1"/>
  <c r="C533" i="1"/>
  <c r="C534" i="1" s="1"/>
  <c r="M534" i="1" l="1"/>
  <c r="L535" i="1" s="1"/>
  <c r="I534" i="1"/>
  <c r="D534" i="1"/>
  <c r="E534" i="1"/>
  <c r="H534" i="1"/>
  <c r="F535" i="1" s="1"/>
  <c r="N534" i="1"/>
  <c r="G534" i="1"/>
  <c r="J534" i="1"/>
  <c r="J535" i="1" s="1"/>
  <c r="D535" i="1" l="1"/>
  <c r="C535" i="1"/>
  <c r="N535" i="1"/>
  <c r="G535" i="1"/>
  <c r="H535" i="1"/>
  <c r="F536" i="1" s="1"/>
  <c r="E535" i="1"/>
  <c r="M535" i="1"/>
  <c r="L536" i="1" s="1"/>
  <c r="I535" i="1"/>
  <c r="J536" i="1"/>
  <c r="E536" i="1" l="1"/>
  <c r="C536" i="1"/>
  <c r="M536" i="1"/>
  <c r="L537" i="1" s="1"/>
  <c r="I536" i="1"/>
  <c r="N536" i="1"/>
  <c r="G536" i="1"/>
  <c r="H536" i="1"/>
  <c r="F537" i="1" s="1"/>
  <c r="D536" i="1"/>
  <c r="D537" i="1" s="1"/>
  <c r="M537" i="1" l="1"/>
  <c r="L538" i="1" s="1"/>
  <c r="I537" i="1"/>
  <c r="J537" i="1"/>
  <c r="J538" i="1" s="1"/>
  <c r="H537" i="1"/>
  <c r="F538" i="1" s="1"/>
  <c r="G537" i="1"/>
  <c r="N537" i="1"/>
  <c r="C537" i="1"/>
  <c r="C538" i="1" s="1"/>
  <c r="D538" i="1"/>
  <c r="E537" i="1"/>
  <c r="E538" i="1" s="1"/>
  <c r="M538" i="1" l="1"/>
  <c r="L539" i="1" s="1"/>
  <c r="I538" i="1"/>
  <c r="G538" i="1"/>
  <c r="H538" i="1"/>
  <c r="F539" i="1" s="1"/>
  <c r="N538" i="1"/>
  <c r="J539" i="1"/>
  <c r="M539" i="1" l="1"/>
  <c r="L540" i="1" s="1"/>
  <c r="I539" i="1"/>
  <c r="G539" i="1"/>
  <c r="H539" i="1"/>
  <c r="F540" i="1" s="1"/>
  <c r="N539" i="1"/>
  <c r="C539" i="1"/>
  <c r="C540" i="1" s="1"/>
  <c r="E539" i="1"/>
  <c r="E540" i="1" s="1"/>
  <c r="D539" i="1"/>
  <c r="D540" i="1" s="1"/>
  <c r="J540" i="1" l="1"/>
  <c r="H540" i="1"/>
  <c r="F541" i="1" s="1"/>
  <c r="N540" i="1"/>
  <c r="G540" i="1"/>
  <c r="M540" i="1"/>
  <c r="L541" i="1" s="1"/>
  <c r="I540" i="1"/>
  <c r="D541" i="1"/>
  <c r="N541" i="1" l="1"/>
  <c r="G541" i="1"/>
  <c r="H541" i="1"/>
  <c r="D542" i="1" s="1"/>
  <c r="M541" i="1"/>
  <c r="L542" i="1" s="1"/>
  <c r="I541" i="1"/>
  <c r="J541" i="1"/>
  <c r="J542" i="1" s="1"/>
  <c r="E541" i="1"/>
  <c r="E542" i="1" s="1"/>
  <c r="C541" i="1"/>
  <c r="C542" i="1" s="1"/>
  <c r="N542" i="1" l="1"/>
  <c r="G542" i="1"/>
  <c r="H542" i="1"/>
  <c r="D543" i="1" s="1"/>
  <c r="F542" i="1"/>
  <c r="F543" i="1" s="1"/>
  <c r="C543" i="1"/>
  <c r="M542" i="1"/>
  <c r="L543" i="1" s="1"/>
  <c r="I542" i="1"/>
  <c r="M543" i="1" l="1"/>
  <c r="L544" i="1" s="1"/>
  <c r="I543" i="1"/>
  <c r="E543" i="1"/>
  <c r="N543" i="1"/>
  <c r="G543" i="1"/>
  <c r="H543" i="1"/>
  <c r="C544" i="1" s="1"/>
  <c r="J543" i="1"/>
  <c r="J544" i="1" s="1"/>
  <c r="F544" i="1" l="1"/>
  <c r="M544" i="1"/>
  <c r="J545" i="1" s="1"/>
  <c r="I544" i="1"/>
  <c r="D544" i="1"/>
  <c r="D545" i="1" s="1"/>
  <c r="G544" i="1"/>
  <c r="H544" i="1"/>
  <c r="C545" i="1" s="1"/>
  <c r="N544" i="1"/>
  <c r="E544" i="1"/>
  <c r="E545" i="1" s="1"/>
  <c r="G545" i="1" l="1"/>
  <c r="H545" i="1"/>
  <c r="C546" i="1" s="1"/>
  <c r="N545" i="1"/>
  <c r="M545" i="1"/>
  <c r="J546" i="1" s="1"/>
  <c r="I545" i="1"/>
  <c r="F545" i="1"/>
  <c r="F546" i="1" s="1"/>
  <c r="L545" i="1"/>
  <c r="L546" i="1" s="1"/>
  <c r="M546" i="1" l="1"/>
  <c r="J547" i="1" s="1"/>
  <c r="I546" i="1"/>
  <c r="E546" i="1"/>
  <c r="E547" i="1" s="1"/>
  <c r="H546" i="1"/>
  <c r="C547" i="1" s="1"/>
  <c r="N546" i="1"/>
  <c r="G546" i="1"/>
  <c r="F547" i="1"/>
  <c r="D546" i="1"/>
  <c r="D547" i="1" s="1"/>
  <c r="N547" i="1" l="1"/>
  <c r="H547" i="1"/>
  <c r="C548" i="1" s="1"/>
  <c r="G547" i="1"/>
  <c r="L547" i="1"/>
  <c r="D548" i="1"/>
  <c r="M547" i="1"/>
  <c r="J548" i="1" s="1"/>
  <c r="I547" i="1"/>
  <c r="F548" i="1"/>
  <c r="M548" i="1" l="1"/>
  <c r="J549" i="1" s="1"/>
  <c r="I548" i="1"/>
  <c r="E548" i="1"/>
  <c r="N548" i="1"/>
  <c r="G548" i="1"/>
  <c r="H548" i="1"/>
  <c r="D549" i="1" s="1"/>
  <c r="L548" i="1"/>
  <c r="L549" i="1" s="1"/>
  <c r="N549" i="1" l="1"/>
  <c r="G549" i="1"/>
  <c r="H549" i="1"/>
  <c r="D550" i="1" s="1"/>
  <c r="F549" i="1"/>
  <c r="F550" i="1" s="1"/>
  <c r="E549" i="1"/>
  <c r="E550" i="1" s="1"/>
  <c r="C549" i="1"/>
  <c r="C550" i="1" s="1"/>
  <c r="M549" i="1"/>
  <c r="J550" i="1" s="1"/>
  <c r="I549" i="1"/>
  <c r="N550" i="1" l="1"/>
  <c r="G550" i="1"/>
  <c r="H550" i="1"/>
  <c r="C551" i="1" s="1"/>
  <c r="M550" i="1"/>
  <c r="J551" i="1" s="1"/>
  <c r="I550" i="1"/>
  <c r="L550" i="1"/>
  <c r="L551" i="1" s="1"/>
  <c r="F551" i="1"/>
  <c r="M551" i="1" l="1"/>
  <c r="J552" i="1" s="1"/>
  <c r="I551" i="1"/>
  <c r="N551" i="1"/>
  <c r="G551" i="1"/>
  <c r="H551" i="1"/>
  <c r="C552" i="1" s="1"/>
  <c r="F552" i="1"/>
  <c r="E551" i="1"/>
  <c r="E552" i="1" s="1"/>
  <c r="D551" i="1"/>
  <c r="D552" i="1" s="1"/>
  <c r="L552" i="1" l="1"/>
  <c r="N552" i="1"/>
  <c r="G552" i="1"/>
  <c r="H552" i="1"/>
  <c r="C553" i="1" s="1"/>
  <c r="M552" i="1"/>
  <c r="J553" i="1" s="1"/>
  <c r="I552" i="1"/>
  <c r="L553" i="1" l="1"/>
  <c r="M553" i="1"/>
  <c r="J554" i="1" s="1"/>
  <c r="I553" i="1"/>
  <c r="N553" i="1"/>
  <c r="G553" i="1"/>
  <c r="H553" i="1"/>
  <c r="C554" i="1" s="1"/>
  <c r="F553" i="1"/>
  <c r="F554" i="1" s="1"/>
  <c r="E553" i="1"/>
  <c r="E554" i="1" s="1"/>
  <c r="D553" i="1"/>
  <c r="D554" i="1" s="1"/>
  <c r="N554" i="1" l="1"/>
  <c r="G554" i="1"/>
  <c r="H554" i="1"/>
  <c r="F555" i="1" s="1"/>
  <c r="M554" i="1"/>
  <c r="J555" i="1" s="1"/>
  <c r="I554" i="1"/>
  <c r="D555" i="1"/>
  <c r="L554" i="1"/>
  <c r="L555" i="1" s="1"/>
  <c r="M555" i="1" l="1"/>
  <c r="J556" i="1" s="1"/>
  <c r="I555" i="1"/>
  <c r="L556" i="1"/>
  <c r="E555" i="1"/>
  <c r="C555" i="1"/>
  <c r="N555" i="1"/>
  <c r="G555" i="1"/>
  <c r="H555" i="1"/>
  <c r="F556" i="1" s="1"/>
  <c r="E556" i="1" l="1"/>
  <c r="D556" i="1"/>
  <c r="N556" i="1"/>
  <c r="G556" i="1"/>
  <c r="H556" i="1"/>
  <c r="F557" i="1" s="1"/>
  <c r="M556" i="1"/>
  <c r="J557" i="1" s="1"/>
  <c r="I556" i="1"/>
  <c r="C556" i="1"/>
  <c r="C557" i="1" l="1"/>
  <c r="L557" i="1"/>
  <c r="D557" i="1"/>
  <c r="M557" i="1"/>
  <c r="J558" i="1" s="1"/>
  <c r="I557" i="1"/>
  <c r="N557" i="1"/>
  <c r="G557" i="1"/>
  <c r="H557" i="1"/>
  <c r="F558" i="1" s="1"/>
  <c r="E557" i="1"/>
  <c r="E558" i="1" s="1"/>
  <c r="M558" i="1" l="1"/>
  <c r="J559" i="1" s="1"/>
  <c r="I558" i="1"/>
  <c r="L558" i="1"/>
  <c r="L559" i="1" s="1"/>
  <c r="N558" i="1"/>
  <c r="H558" i="1"/>
  <c r="F559" i="1" s="1"/>
  <c r="G558" i="1"/>
  <c r="D558" i="1"/>
  <c r="C558" i="1"/>
  <c r="D559" i="1" l="1"/>
  <c r="N559" i="1"/>
  <c r="H559" i="1"/>
  <c r="F560" i="1" s="1"/>
  <c r="G559" i="1"/>
  <c r="E559" i="1"/>
  <c r="E560" i="1" s="1"/>
  <c r="M559" i="1"/>
  <c r="J560" i="1" s="1"/>
  <c r="I559" i="1"/>
  <c r="C559" i="1"/>
  <c r="C560" i="1" s="1"/>
  <c r="L560" i="1" l="1"/>
  <c r="M560" i="1"/>
  <c r="J561" i="1" s="1"/>
  <c r="I560" i="1"/>
  <c r="N560" i="1"/>
  <c r="G560" i="1"/>
  <c r="H560" i="1"/>
  <c r="C561" i="1" s="1"/>
  <c r="D560" i="1"/>
  <c r="D561" i="1" s="1"/>
  <c r="N561" i="1" l="1"/>
  <c r="G561" i="1"/>
  <c r="H561" i="1"/>
  <c r="C562" i="1" s="1"/>
  <c r="L561" i="1"/>
  <c r="F561" i="1"/>
  <c r="F562" i="1" s="1"/>
  <c r="M561" i="1"/>
  <c r="J562" i="1" s="1"/>
  <c r="I561" i="1"/>
  <c r="E561" i="1"/>
  <c r="E562" i="1" s="1"/>
  <c r="M562" i="1" l="1"/>
  <c r="J563" i="1" s="1"/>
  <c r="I562" i="1"/>
  <c r="L562" i="1"/>
  <c r="L563" i="1" s="1"/>
  <c r="N562" i="1"/>
  <c r="G562" i="1"/>
  <c r="H562" i="1"/>
  <c r="F563" i="1" s="1"/>
  <c r="D562" i="1"/>
  <c r="D563" i="1" l="1"/>
  <c r="E563" i="1"/>
  <c r="M563" i="1"/>
  <c r="J564" i="1" s="1"/>
  <c r="I563" i="1"/>
  <c r="C563" i="1"/>
  <c r="C564" i="1" s="1"/>
  <c r="N563" i="1"/>
  <c r="G563" i="1"/>
  <c r="H563" i="1"/>
  <c r="F564" i="1" s="1"/>
  <c r="L564" i="1" l="1"/>
  <c r="E564" i="1"/>
  <c r="N564" i="1"/>
  <c r="G564" i="1"/>
  <c r="H564" i="1"/>
  <c r="F565" i="1" s="1"/>
  <c r="M564" i="1"/>
  <c r="J565" i="1" s="1"/>
  <c r="I564" i="1"/>
  <c r="D564" i="1"/>
  <c r="D565" i="1" s="1"/>
  <c r="N565" i="1" l="1"/>
  <c r="G565" i="1"/>
  <c r="H565" i="1"/>
  <c r="F566" i="1" s="1"/>
  <c r="M565" i="1"/>
  <c r="J566" i="1" s="1"/>
  <c r="I565" i="1"/>
  <c r="E565" i="1"/>
  <c r="E566" i="1" s="1"/>
  <c r="D566" i="1"/>
  <c r="L565" i="1"/>
  <c r="L566" i="1" s="1"/>
  <c r="C565" i="1"/>
  <c r="C566" i="1" s="1"/>
  <c r="M566" i="1" l="1"/>
  <c r="J567" i="1" s="1"/>
  <c r="I566" i="1"/>
  <c r="N566" i="1"/>
  <c r="G566" i="1"/>
  <c r="H566" i="1"/>
  <c r="E567" i="1" s="1"/>
  <c r="N567" i="1" l="1"/>
  <c r="H567" i="1"/>
  <c r="E568" i="1" s="1"/>
  <c r="G567" i="1"/>
  <c r="D567" i="1"/>
  <c r="D568" i="1" s="1"/>
  <c r="M567" i="1"/>
  <c r="J568" i="1" s="1"/>
  <c r="I567" i="1"/>
  <c r="L567" i="1"/>
  <c r="F567" i="1"/>
  <c r="F568" i="1" s="1"/>
  <c r="C567" i="1"/>
  <c r="C568" i="1" s="1"/>
  <c r="L568" i="1" l="1"/>
  <c r="N568" i="1"/>
  <c r="G568" i="1"/>
  <c r="H568" i="1"/>
  <c r="E569" i="1" s="1"/>
  <c r="M568" i="1"/>
  <c r="J569" i="1" s="1"/>
  <c r="I568" i="1"/>
  <c r="D569" i="1" l="1"/>
  <c r="F569" i="1"/>
  <c r="N569" i="1"/>
  <c r="G569" i="1"/>
  <c r="H569" i="1"/>
  <c r="E570" i="1" s="1"/>
  <c r="L569" i="1"/>
  <c r="M569" i="1"/>
  <c r="J570" i="1" s="1"/>
  <c r="I569" i="1"/>
  <c r="C569" i="1"/>
  <c r="C570" i="1" s="1"/>
  <c r="L570" i="1" l="1"/>
  <c r="M570" i="1"/>
  <c r="J571" i="1" s="1"/>
  <c r="I570" i="1"/>
  <c r="F570" i="1"/>
  <c r="N570" i="1"/>
  <c r="H570" i="1"/>
  <c r="C571" i="1" s="1"/>
  <c r="G570" i="1"/>
  <c r="D570" i="1"/>
  <c r="N571" i="1" l="1"/>
  <c r="H571" i="1"/>
  <c r="C572" i="1" s="1"/>
  <c r="G571" i="1"/>
  <c r="D571" i="1"/>
  <c r="D572" i="1" s="1"/>
  <c r="L571" i="1"/>
  <c r="E571" i="1"/>
  <c r="E572" i="1" s="1"/>
  <c r="F571" i="1"/>
  <c r="F572" i="1" s="1"/>
  <c r="M571" i="1"/>
  <c r="J572" i="1" s="1"/>
  <c r="I571" i="1"/>
  <c r="L572" i="1" l="1"/>
  <c r="M572" i="1"/>
  <c r="J573" i="1" s="1"/>
  <c r="I572" i="1"/>
  <c r="N572" i="1"/>
  <c r="H572" i="1"/>
  <c r="E573" i="1" s="1"/>
  <c r="G572" i="1"/>
  <c r="F573" i="1" l="1"/>
  <c r="I573" i="1"/>
  <c r="M573" i="1"/>
  <c r="J574" i="1" s="1"/>
  <c r="C573" i="1"/>
  <c r="N573" i="1"/>
  <c r="G573" i="1"/>
  <c r="H573" i="1"/>
  <c r="E574" i="1" s="1"/>
  <c r="D573" i="1"/>
  <c r="D574" i="1" s="1"/>
  <c r="L573" i="1"/>
  <c r="L574" i="1" s="1"/>
  <c r="C574" i="1" l="1"/>
  <c r="M574" i="1"/>
  <c r="J575" i="1" s="1"/>
  <c r="I574" i="1"/>
  <c r="L575" i="1"/>
  <c r="N574" i="1"/>
  <c r="G574" i="1"/>
  <c r="H574" i="1"/>
  <c r="E575" i="1" s="1"/>
  <c r="F574" i="1"/>
  <c r="F575" i="1" s="1"/>
  <c r="C575" i="1" l="1"/>
  <c r="N575" i="1"/>
  <c r="G575" i="1"/>
  <c r="H575" i="1"/>
  <c r="E576" i="1" s="1"/>
  <c r="M575" i="1"/>
  <c r="J576" i="1" s="1"/>
  <c r="I575" i="1"/>
  <c r="D575" i="1"/>
  <c r="D576" i="1" s="1"/>
  <c r="F576" i="1" l="1"/>
  <c r="I576" i="1"/>
  <c r="M576" i="1"/>
  <c r="J577" i="1" s="1"/>
  <c r="L576" i="1"/>
  <c r="L577" i="1" s="1"/>
  <c r="N576" i="1"/>
  <c r="G576" i="1"/>
  <c r="H576" i="1"/>
  <c r="D577" i="1" s="1"/>
  <c r="C576" i="1"/>
  <c r="C577" i="1" s="1"/>
  <c r="M577" i="1" l="1"/>
  <c r="J578" i="1" s="1"/>
  <c r="I577" i="1"/>
  <c r="F577" i="1"/>
  <c r="E577" i="1"/>
  <c r="N577" i="1"/>
  <c r="G577" i="1"/>
  <c r="H577" i="1"/>
  <c r="D578" i="1" s="1"/>
  <c r="E578" i="1" l="1"/>
  <c r="N578" i="1"/>
  <c r="G578" i="1"/>
  <c r="H578" i="1"/>
  <c r="D579" i="1" s="1"/>
  <c r="F578" i="1"/>
  <c r="F579" i="1" s="1"/>
  <c r="L578" i="1"/>
  <c r="I578" i="1"/>
  <c r="M578" i="1"/>
  <c r="J579" i="1" s="1"/>
  <c r="C578" i="1"/>
  <c r="C579" i="1" s="1"/>
  <c r="I579" i="1" l="1"/>
  <c r="M579" i="1"/>
  <c r="J580" i="1" s="1"/>
  <c r="N579" i="1"/>
  <c r="G579" i="1"/>
  <c r="H579" i="1"/>
  <c r="D580" i="1" s="1"/>
  <c r="L579" i="1"/>
  <c r="L580" i="1" s="1"/>
  <c r="E579" i="1"/>
  <c r="E580" i="1" l="1"/>
  <c r="F580" i="1"/>
  <c r="C580" i="1"/>
  <c r="N580" i="1"/>
  <c r="G580" i="1"/>
  <c r="H580" i="1"/>
  <c r="D581" i="1" s="1"/>
  <c r="M580" i="1"/>
  <c r="J581" i="1" s="1"/>
  <c r="I580" i="1"/>
  <c r="N581" i="1" l="1"/>
  <c r="G581" i="1"/>
  <c r="H581" i="1"/>
  <c r="D582" i="1" s="1"/>
  <c r="I581" i="1"/>
  <c r="M581" i="1"/>
  <c r="J582" i="1" s="1"/>
  <c r="F581" i="1"/>
  <c r="F582" i="1" s="1"/>
  <c r="C581" i="1"/>
  <c r="C582" i="1" s="1"/>
  <c r="L581" i="1"/>
  <c r="E581" i="1"/>
  <c r="E582" i="1" s="1"/>
  <c r="L582" i="1" l="1"/>
  <c r="I582" i="1"/>
  <c r="M582" i="1"/>
  <c r="J583" i="1" s="1"/>
  <c r="N582" i="1"/>
  <c r="G582" i="1"/>
  <c r="H582" i="1"/>
  <c r="F583" i="1" s="1"/>
  <c r="C583" i="1" l="1"/>
  <c r="L583" i="1"/>
  <c r="D583" i="1"/>
  <c r="N583" i="1"/>
  <c r="G583" i="1"/>
  <c r="H583" i="1"/>
  <c r="F584" i="1" s="1"/>
  <c r="M583" i="1"/>
  <c r="J584" i="1" s="1"/>
  <c r="I583" i="1"/>
  <c r="E583" i="1"/>
  <c r="E584" i="1" s="1"/>
  <c r="C584" i="1" l="1"/>
  <c r="D584" i="1"/>
  <c r="I584" i="1"/>
  <c r="M584" i="1"/>
  <c r="J585" i="1" s="1"/>
  <c r="N584" i="1"/>
  <c r="G584" i="1"/>
  <c r="H584" i="1"/>
  <c r="F585" i="1" s="1"/>
  <c r="L584" i="1"/>
  <c r="L585" i="1" s="1"/>
  <c r="D585" i="1" l="1"/>
  <c r="N585" i="1"/>
  <c r="G585" i="1"/>
  <c r="H585" i="1"/>
  <c r="F586" i="1" s="1"/>
  <c r="I585" i="1"/>
  <c r="M585" i="1"/>
  <c r="L586" i="1" s="1"/>
  <c r="E585" i="1"/>
  <c r="E586" i="1" s="1"/>
  <c r="C585" i="1"/>
  <c r="C586" i="1" s="1"/>
  <c r="M586" i="1" l="1"/>
  <c r="L587" i="1" s="1"/>
  <c r="I586" i="1"/>
  <c r="D586" i="1"/>
  <c r="J586" i="1"/>
  <c r="J587" i="1" s="1"/>
  <c r="N586" i="1"/>
  <c r="H586" i="1"/>
  <c r="C587" i="1" s="1"/>
  <c r="G586" i="1"/>
  <c r="N587" i="1" l="1"/>
  <c r="G587" i="1"/>
  <c r="H587" i="1"/>
  <c r="C588" i="1" s="1"/>
  <c r="D587" i="1"/>
  <c r="D588" i="1" s="1"/>
  <c r="E587" i="1"/>
  <c r="E588" i="1" s="1"/>
  <c r="I587" i="1"/>
  <c r="M587" i="1"/>
  <c r="L588" i="1" s="1"/>
  <c r="F587" i="1"/>
  <c r="F588" i="1" s="1"/>
  <c r="J588" i="1" l="1"/>
  <c r="N588" i="1"/>
  <c r="G588" i="1"/>
  <c r="H588" i="1"/>
  <c r="E589" i="1" s="1"/>
  <c r="I588" i="1"/>
  <c r="M588" i="1"/>
  <c r="L589" i="1" s="1"/>
  <c r="D589" i="1"/>
  <c r="F589" i="1" l="1"/>
  <c r="M589" i="1"/>
  <c r="L590" i="1" s="1"/>
  <c r="I589" i="1"/>
  <c r="J589" i="1"/>
  <c r="J590" i="1" s="1"/>
  <c r="C589" i="1"/>
  <c r="C590" i="1" s="1"/>
  <c r="N589" i="1"/>
  <c r="G589" i="1"/>
  <c r="H589" i="1"/>
  <c r="E590" i="1" s="1"/>
  <c r="I590" i="1" l="1"/>
  <c r="M590" i="1"/>
  <c r="L591" i="1" s="1"/>
  <c r="N590" i="1"/>
  <c r="G590" i="1"/>
  <c r="H590" i="1"/>
  <c r="E591" i="1" s="1"/>
  <c r="D590" i="1"/>
  <c r="F590" i="1"/>
  <c r="F591" i="1" l="1"/>
  <c r="D591" i="1"/>
  <c r="J591" i="1"/>
  <c r="N591" i="1"/>
  <c r="G591" i="1"/>
  <c r="H591" i="1"/>
  <c r="E592" i="1" s="1"/>
  <c r="I591" i="1"/>
  <c r="M591" i="1"/>
  <c r="L592" i="1" s="1"/>
  <c r="C591" i="1"/>
  <c r="C592" i="1" s="1"/>
  <c r="M592" i="1" l="1"/>
  <c r="L593" i="1" s="1"/>
  <c r="I592" i="1"/>
  <c r="D592" i="1"/>
  <c r="J592" i="1"/>
  <c r="J593" i="1" s="1"/>
  <c r="N592" i="1"/>
  <c r="G592" i="1"/>
  <c r="H592" i="1"/>
  <c r="E593" i="1" s="1"/>
  <c r="F592" i="1"/>
  <c r="F593" i="1" s="1"/>
  <c r="D593" i="1" l="1"/>
  <c r="N593" i="1"/>
  <c r="G593" i="1"/>
  <c r="H593" i="1"/>
  <c r="E594" i="1" s="1"/>
  <c r="C593" i="1"/>
  <c r="I593" i="1"/>
  <c r="M593" i="1"/>
  <c r="J594" i="1" s="1"/>
  <c r="C594" i="1" l="1"/>
  <c r="D594" i="1"/>
  <c r="L594" i="1"/>
  <c r="I594" i="1"/>
  <c r="M594" i="1"/>
  <c r="J595" i="1" s="1"/>
  <c r="N594" i="1"/>
  <c r="G594" i="1"/>
  <c r="H594" i="1"/>
  <c r="E595" i="1" s="1"/>
  <c r="F594" i="1"/>
  <c r="F595" i="1" s="1"/>
  <c r="N595" i="1" l="1"/>
  <c r="G595" i="1"/>
  <c r="H595" i="1"/>
  <c r="E596" i="1" s="1"/>
  <c r="L595" i="1"/>
  <c r="D595" i="1"/>
  <c r="D596" i="1" s="1"/>
  <c r="M595" i="1"/>
  <c r="J596" i="1" s="1"/>
  <c r="I595" i="1"/>
  <c r="C595" i="1"/>
  <c r="C596" i="1" s="1"/>
  <c r="I596" i="1" l="1"/>
  <c r="M596" i="1"/>
  <c r="J597" i="1" s="1"/>
  <c r="L596" i="1"/>
  <c r="L597" i="1" s="1"/>
  <c r="N596" i="1"/>
  <c r="G596" i="1"/>
  <c r="H596" i="1"/>
  <c r="C597" i="1" s="1"/>
  <c r="F596" i="1"/>
  <c r="F597" i="1" s="1"/>
  <c r="N597" i="1" l="1"/>
  <c r="G597" i="1"/>
  <c r="H597" i="1"/>
  <c r="C598" i="1" s="1"/>
  <c r="D597" i="1"/>
  <c r="D598" i="1" s="1"/>
  <c r="E597" i="1"/>
  <c r="E598" i="1" s="1"/>
  <c r="F598" i="1"/>
  <c r="I597" i="1"/>
  <c r="M597" i="1"/>
  <c r="J598" i="1" s="1"/>
  <c r="M598" i="1" l="1"/>
  <c r="J599" i="1" s="1"/>
  <c r="I598" i="1"/>
  <c r="L598" i="1"/>
  <c r="L599" i="1" s="1"/>
  <c r="N598" i="1"/>
  <c r="G598" i="1"/>
  <c r="H598" i="1"/>
  <c r="D599" i="1" s="1"/>
  <c r="E599" i="1" l="1"/>
  <c r="C599" i="1"/>
  <c r="N599" i="1"/>
  <c r="G599" i="1"/>
  <c r="H599" i="1"/>
  <c r="D600" i="1" s="1"/>
  <c r="F599" i="1"/>
  <c r="F600" i="1" s="1"/>
  <c r="I599" i="1"/>
  <c r="M599" i="1"/>
  <c r="L600" i="1" s="1"/>
  <c r="N600" i="1" l="1"/>
  <c r="G600" i="1"/>
  <c r="H600" i="1"/>
  <c r="D601" i="1" s="1"/>
  <c r="I600" i="1"/>
  <c r="M600" i="1"/>
  <c r="L601" i="1" s="1"/>
  <c r="E600" i="1"/>
  <c r="E601" i="1" s="1"/>
  <c r="J600" i="1"/>
  <c r="J601" i="1" s="1"/>
  <c r="F601" i="1"/>
  <c r="C600" i="1"/>
  <c r="C601" i="1" s="1"/>
  <c r="N601" i="1" l="1"/>
  <c r="G601" i="1"/>
  <c r="H601" i="1"/>
  <c r="D602" i="1" s="1"/>
  <c r="M601" i="1"/>
  <c r="L602" i="1" s="1"/>
  <c r="I601" i="1"/>
  <c r="J602" i="1" l="1"/>
  <c r="G602" i="1"/>
  <c r="H602" i="1"/>
  <c r="D603" i="1" s="1"/>
  <c r="N602" i="1"/>
  <c r="F602" i="1"/>
  <c r="F603" i="1" s="1"/>
  <c r="E602" i="1"/>
  <c r="E603" i="1" s="1"/>
  <c r="C602" i="1"/>
  <c r="C603" i="1" s="1"/>
  <c r="I602" i="1"/>
  <c r="M602" i="1"/>
  <c r="L603" i="1" s="1"/>
  <c r="M603" i="1" l="1"/>
  <c r="L604" i="1" s="1"/>
  <c r="I603" i="1"/>
  <c r="G603" i="1"/>
  <c r="H603" i="1"/>
  <c r="F604" i="1" s="1"/>
  <c r="N603" i="1"/>
  <c r="J603" i="1"/>
  <c r="J604" i="1" s="1"/>
  <c r="C604" i="1" l="1"/>
  <c r="E604" i="1"/>
  <c r="I604" i="1"/>
  <c r="M604" i="1"/>
  <c r="L605" i="1" s="1"/>
  <c r="D604" i="1"/>
  <c r="H604" i="1"/>
  <c r="F605" i="1" s="1"/>
  <c r="N604" i="1"/>
  <c r="G604" i="1"/>
  <c r="N605" i="1" l="1"/>
  <c r="G605" i="1"/>
  <c r="H605" i="1"/>
  <c r="F606" i="1" s="1"/>
  <c r="J605" i="1"/>
  <c r="I605" i="1"/>
  <c r="M605" i="1"/>
  <c r="L606" i="1" s="1"/>
  <c r="D605" i="1"/>
  <c r="D606" i="1" s="1"/>
  <c r="E605" i="1"/>
  <c r="E606" i="1" s="1"/>
  <c r="C605" i="1"/>
  <c r="C606" i="1" s="1"/>
  <c r="M606" i="1" l="1"/>
  <c r="L607" i="1" s="1"/>
  <c r="I606" i="1"/>
  <c r="J606" i="1"/>
  <c r="J607" i="1" s="1"/>
  <c r="G606" i="1"/>
  <c r="N606" i="1"/>
  <c r="H606" i="1"/>
  <c r="C607" i="1" s="1"/>
  <c r="E607" i="1" l="1"/>
  <c r="D607" i="1"/>
  <c r="G607" i="1"/>
  <c r="H607" i="1"/>
  <c r="C608" i="1" s="1"/>
  <c r="N607" i="1"/>
  <c r="F607" i="1"/>
  <c r="F608" i="1" s="1"/>
  <c r="M607" i="1"/>
  <c r="J608" i="1" s="1"/>
  <c r="I607" i="1"/>
  <c r="H608" i="1" l="1"/>
  <c r="F609" i="1" s="1"/>
  <c r="N608" i="1"/>
  <c r="G608" i="1"/>
  <c r="I608" i="1"/>
  <c r="M608" i="1"/>
  <c r="J609" i="1" s="1"/>
  <c r="E608" i="1"/>
  <c r="E609" i="1" s="1"/>
  <c r="L608" i="1"/>
  <c r="L609" i="1" s="1"/>
  <c r="D608" i="1"/>
  <c r="D609" i="1" s="1"/>
  <c r="N609" i="1" l="1"/>
  <c r="G609" i="1"/>
  <c r="H609" i="1"/>
  <c r="D610" i="1" s="1"/>
  <c r="M609" i="1"/>
  <c r="J610" i="1" s="1"/>
  <c r="I609" i="1"/>
  <c r="C609" i="1"/>
  <c r="C610" i="1" s="1"/>
  <c r="E610" i="1"/>
  <c r="I610" i="1" l="1"/>
  <c r="M610" i="1"/>
  <c r="J611" i="1" s="1"/>
  <c r="L610" i="1"/>
  <c r="L611" i="1" s="1"/>
  <c r="F610" i="1"/>
  <c r="N610" i="1"/>
  <c r="G610" i="1"/>
  <c r="H610" i="1"/>
  <c r="D611" i="1" s="1"/>
  <c r="H611" i="1" l="1"/>
  <c r="D612" i="1" s="1"/>
  <c r="G611" i="1"/>
  <c r="N611" i="1"/>
  <c r="C611" i="1"/>
  <c r="C612" i="1" s="1"/>
  <c r="E611" i="1"/>
  <c r="E612" i="1" s="1"/>
  <c r="F611" i="1"/>
  <c r="F612" i="1" s="1"/>
  <c r="I611" i="1"/>
  <c r="M611" i="1"/>
  <c r="L612" i="1" s="1"/>
  <c r="I612" i="1" l="1"/>
  <c r="M612" i="1"/>
  <c r="L613" i="1" s="1"/>
  <c r="G612" i="1"/>
  <c r="H612" i="1"/>
  <c r="E613" i="1" s="1"/>
  <c r="N612" i="1"/>
  <c r="J612" i="1"/>
  <c r="J613" i="1" s="1"/>
  <c r="I613" i="1" l="1"/>
  <c r="M613" i="1"/>
  <c r="L614" i="1" s="1"/>
  <c r="F613" i="1"/>
  <c r="D613" i="1"/>
  <c r="J614" i="1"/>
  <c r="G613" i="1"/>
  <c r="H613" i="1"/>
  <c r="E614" i="1" s="1"/>
  <c r="N613" i="1"/>
  <c r="C613" i="1"/>
  <c r="C614" i="1" s="1"/>
  <c r="N614" i="1" l="1"/>
  <c r="H614" i="1"/>
  <c r="E615" i="1" s="1"/>
  <c r="G614" i="1"/>
  <c r="F614" i="1"/>
  <c r="F615" i="1" s="1"/>
  <c r="C615" i="1"/>
  <c r="D614" i="1"/>
  <c r="D615" i="1" s="1"/>
  <c r="I614" i="1"/>
  <c r="M614" i="1"/>
  <c r="J615" i="1" s="1"/>
  <c r="N615" i="1" l="1"/>
  <c r="G615" i="1"/>
  <c r="H615" i="1"/>
  <c r="D616" i="1" s="1"/>
  <c r="L615" i="1"/>
  <c r="L616" i="1" s="1"/>
  <c r="M615" i="1"/>
  <c r="J616" i="1" s="1"/>
  <c r="I615" i="1"/>
  <c r="F616" i="1" l="1"/>
  <c r="F617" i="1" s="1"/>
  <c r="G616" i="1"/>
  <c r="H616" i="1"/>
  <c r="D617" i="1" s="1"/>
  <c r="N616" i="1"/>
  <c r="C616" i="1"/>
  <c r="C617" i="1" s="1"/>
  <c r="E616" i="1"/>
  <c r="E617" i="1" s="1"/>
  <c r="I616" i="1"/>
  <c r="M616" i="1"/>
  <c r="J617" i="1" s="1"/>
  <c r="I617" i="1" l="1"/>
  <c r="M617" i="1"/>
  <c r="J618" i="1" s="1"/>
  <c r="H617" i="1"/>
  <c r="D618" i="1" s="1"/>
  <c r="G617" i="1"/>
  <c r="N617" i="1"/>
  <c r="L617" i="1"/>
  <c r="L618" i="1" s="1"/>
  <c r="G618" i="1" l="1"/>
  <c r="H618" i="1"/>
  <c r="D619" i="1" s="1"/>
  <c r="N618" i="1"/>
  <c r="I618" i="1"/>
  <c r="M618" i="1"/>
  <c r="J619" i="1" s="1"/>
  <c r="E618" i="1"/>
  <c r="E619" i="1" s="1"/>
  <c r="F618" i="1"/>
  <c r="F619" i="1" s="1"/>
  <c r="C618" i="1"/>
  <c r="C619" i="1" s="1"/>
  <c r="L619" i="1" l="1"/>
  <c r="I619" i="1"/>
  <c r="M619" i="1"/>
  <c r="J620" i="1" s="1"/>
  <c r="G619" i="1"/>
  <c r="H619" i="1"/>
  <c r="D620" i="1" s="1"/>
  <c r="N619" i="1"/>
  <c r="N620" i="1" l="1"/>
  <c r="H620" i="1"/>
  <c r="D621" i="1" s="1"/>
  <c r="G620" i="1"/>
  <c r="I620" i="1"/>
  <c r="M620" i="1"/>
  <c r="J621" i="1" s="1"/>
  <c r="E620" i="1"/>
  <c r="E621" i="1" s="1"/>
  <c r="F620" i="1"/>
  <c r="F621" i="1" s="1"/>
  <c r="C620" i="1"/>
  <c r="C621" i="1" s="1"/>
  <c r="L620" i="1"/>
  <c r="L621" i="1" s="1"/>
  <c r="N621" i="1" l="1"/>
  <c r="G621" i="1"/>
  <c r="H621" i="1"/>
  <c r="E622" i="1" s="1"/>
  <c r="F622" i="1"/>
  <c r="M621" i="1"/>
  <c r="J622" i="1" s="1"/>
  <c r="I621" i="1"/>
  <c r="L622" i="1" l="1"/>
  <c r="M622" i="1"/>
  <c r="J623" i="1" s="1"/>
  <c r="I622" i="1"/>
  <c r="C622" i="1"/>
  <c r="D622" i="1"/>
  <c r="N622" i="1"/>
  <c r="G622" i="1"/>
  <c r="H622" i="1"/>
  <c r="E623" i="1" s="1"/>
  <c r="D623" i="1" l="1"/>
  <c r="H623" i="1"/>
  <c r="E624" i="1" s="1"/>
  <c r="N623" i="1"/>
  <c r="G623" i="1"/>
  <c r="F623" i="1"/>
  <c r="F624" i="1" s="1"/>
  <c r="I623" i="1"/>
  <c r="M623" i="1"/>
  <c r="J624" i="1" s="1"/>
  <c r="C623" i="1"/>
  <c r="C624" i="1" s="1"/>
  <c r="L623" i="1"/>
  <c r="L624" i="1" s="1"/>
  <c r="I624" i="1" l="1"/>
  <c r="M624" i="1"/>
  <c r="J625" i="1" s="1"/>
  <c r="G624" i="1"/>
  <c r="H624" i="1"/>
  <c r="E625" i="1" s="1"/>
  <c r="N624" i="1"/>
  <c r="D624" i="1"/>
  <c r="D625" i="1" s="1"/>
  <c r="C625" i="1" l="1"/>
  <c r="F625" i="1"/>
  <c r="L625" i="1"/>
  <c r="G625" i="1"/>
  <c r="H625" i="1"/>
  <c r="E626" i="1" s="1"/>
  <c r="N625" i="1"/>
  <c r="I625" i="1"/>
  <c r="M625" i="1"/>
  <c r="J626" i="1" s="1"/>
  <c r="I626" i="1" l="1"/>
  <c r="M626" i="1"/>
  <c r="J627" i="1" s="1"/>
  <c r="L626" i="1"/>
  <c r="L627" i="1" s="1"/>
  <c r="N626" i="1"/>
  <c r="G626" i="1"/>
  <c r="H626" i="1"/>
  <c r="E627" i="1" s="1"/>
  <c r="C626" i="1"/>
  <c r="F626" i="1"/>
  <c r="D626" i="1"/>
  <c r="F627" i="1" l="1"/>
  <c r="D627" i="1"/>
  <c r="N627" i="1"/>
  <c r="H627" i="1"/>
  <c r="E628" i="1" s="1"/>
  <c r="G627" i="1"/>
  <c r="C627" i="1"/>
  <c r="M627" i="1"/>
  <c r="J628" i="1" s="1"/>
  <c r="I627" i="1"/>
  <c r="D628" i="1" l="1"/>
  <c r="C628" i="1"/>
  <c r="L628" i="1"/>
  <c r="I628" i="1"/>
  <c r="M628" i="1"/>
  <c r="J629" i="1" s="1"/>
  <c r="G628" i="1"/>
  <c r="H628" i="1"/>
  <c r="E629" i="1" s="1"/>
  <c r="N628" i="1"/>
  <c r="F628" i="1"/>
  <c r="F629" i="1" s="1"/>
  <c r="H629" i="1" l="1"/>
  <c r="E630" i="1" s="1"/>
  <c r="N629" i="1"/>
  <c r="G629" i="1"/>
  <c r="C629" i="1"/>
  <c r="C630" i="1" s="1"/>
  <c r="F630" i="1"/>
  <c r="L629" i="1"/>
  <c r="L630" i="1" s="1"/>
  <c r="M629" i="1"/>
  <c r="J630" i="1" s="1"/>
  <c r="I629" i="1"/>
  <c r="D629" i="1"/>
  <c r="D630" i="1" s="1"/>
  <c r="I630" i="1" l="1"/>
  <c r="M630" i="1"/>
  <c r="J631" i="1" s="1"/>
  <c r="H630" i="1"/>
  <c r="D631" i="1" s="1"/>
  <c r="G630" i="1"/>
  <c r="N630" i="1"/>
  <c r="F631" i="1"/>
  <c r="C631" i="1" l="1"/>
  <c r="H631" i="1"/>
  <c r="D632" i="1" s="1"/>
  <c r="G631" i="1"/>
  <c r="N631" i="1"/>
  <c r="I631" i="1"/>
  <c r="M631" i="1"/>
  <c r="J632" i="1" s="1"/>
  <c r="E631" i="1"/>
  <c r="E632" i="1" s="1"/>
  <c r="L631" i="1"/>
  <c r="L632" i="1" s="1"/>
  <c r="M632" i="1" l="1"/>
  <c r="J633" i="1" s="1"/>
  <c r="I632" i="1"/>
  <c r="H632" i="1"/>
  <c r="D633" i="1" s="1"/>
  <c r="N632" i="1"/>
  <c r="G632" i="1"/>
  <c r="F632" i="1"/>
  <c r="F633" i="1" s="1"/>
  <c r="L633" i="1"/>
  <c r="C632" i="1"/>
  <c r="C633" i="1" s="1"/>
  <c r="H633" i="1" l="1"/>
  <c r="D634" i="1" s="1"/>
  <c r="G633" i="1"/>
  <c r="N633" i="1"/>
  <c r="I633" i="1"/>
  <c r="M633" i="1"/>
  <c r="J634" i="1" s="1"/>
  <c r="E633" i="1"/>
  <c r="E634" i="1" s="1"/>
  <c r="F634" i="1"/>
  <c r="L634" i="1" l="1"/>
  <c r="C634" i="1"/>
  <c r="H634" i="1"/>
  <c r="D635" i="1" s="1"/>
  <c r="N634" i="1"/>
  <c r="G634" i="1"/>
  <c r="M634" i="1"/>
  <c r="J635" i="1" s="1"/>
  <c r="I634" i="1"/>
  <c r="H635" i="1" l="1"/>
  <c r="D636" i="1" s="1"/>
  <c r="G635" i="1"/>
  <c r="N635" i="1"/>
  <c r="M635" i="1"/>
  <c r="J636" i="1" s="1"/>
  <c r="I635" i="1"/>
  <c r="E635" i="1"/>
  <c r="E636" i="1" s="1"/>
  <c r="F635" i="1"/>
  <c r="F636" i="1" s="1"/>
  <c r="C635" i="1"/>
  <c r="C636" i="1" s="1"/>
  <c r="L635" i="1"/>
  <c r="L636" i="1" s="1"/>
  <c r="I636" i="1" l="1"/>
  <c r="M636" i="1"/>
  <c r="J637" i="1" s="1"/>
  <c r="H636" i="1"/>
  <c r="E637" i="1" s="1"/>
  <c r="N636" i="1"/>
  <c r="G636" i="1"/>
  <c r="L637" i="1"/>
  <c r="H637" i="1" l="1"/>
  <c r="E638" i="1" s="1"/>
  <c r="N637" i="1"/>
  <c r="G637" i="1"/>
  <c r="M637" i="1"/>
  <c r="J638" i="1" s="1"/>
  <c r="I637" i="1"/>
  <c r="F637" i="1"/>
  <c r="F638" i="1" s="1"/>
  <c r="D637" i="1"/>
  <c r="D638" i="1" s="1"/>
  <c r="L638" i="1"/>
  <c r="C637" i="1"/>
  <c r="C638" i="1" s="1"/>
  <c r="H638" i="1" l="1"/>
  <c r="F639" i="1" s="1"/>
  <c r="G638" i="1"/>
  <c r="N638" i="1"/>
  <c r="I638" i="1"/>
  <c r="M638" i="1"/>
  <c r="J639" i="1" s="1"/>
  <c r="C639" i="1"/>
  <c r="L639" i="1" l="1"/>
  <c r="M639" i="1"/>
  <c r="J640" i="1" s="1"/>
  <c r="I639" i="1"/>
  <c r="H639" i="1"/>
  <c r="F640" i="1" s="1"/>
  <c r="N639" i="1"/>
  <c r="G639" i="1"/>
  <c r="D639" i="1"/>
  <c r="D640" i="1" s="1"/>
  <c r="E639" i="1"/>
  <c r="E640" i="1" s="1"/>
  <c r="H640" i="1" l="1"/>
  <c r="F641" i="1" s="1"/>
  <c r="G640" i="1"/>
  <c r="N640" i="1"/>
  <c r="D641" i="1"/>
  <c r="C640" i="1"/>
  <c r="C641" i="1" s="1"/>
  <c r="I640" i="1"/>
  <c r="M640" i="1"/>
  <c r="J641" i="1" s="1"/>
  <c r="E641" i="1"/>
  <c r="L640" i="1"/>
  <c r="M641" i="1" l="1"/>
  <c r="J642" i="1" s="1"/>
  <c r="I641" i="1"/>
  <c r="H641" i="1"/>
  <c r="E642" i="1" s="1"/>
  <c r="N641" i="1"/>
  <c r="G641" i="1"/>
  <c r="C642" i="1"/>
  <c r="L641" i="1"/>
  <c r="L642" i="1" s="1"/>
  <c r="D642" i="1"/>
  <c r="H642" i="1" l="1"/>
  <c r="E643" i="1" s="1"/>
  <c r="G642" i="1"/>
  <c r="N642" i="1"/>
  <c r="D643" i="1"/>
  <c r="I642" i="1"/>
  <c r="M642" i="1"/>
  <c r="J643" i="1" s="1"/>
  <c r="F642" i="1"/>
  <c r="F643" i="1" s="1"/>
  <c r="C643" i="1"/>
  <c r="L643" i="1" l="1"/>
  <c r="H643" i="1"/>
  <c r="D644" i="1" s="1"/>
  <c r="G643" i="1"/>
  <c r="N643" i="1"/>
  <c r="C644" i="1"/>
  <c r="I643" i="1"/>
  <c r="M643" i="1"/>
  <c r="J644" i="1" s="1"/>
  <c r="H644" i="1" l="1"/>
  <c r="D645" i="1" s="1"/>
  <c r="N644" i="1"/>
  <c r="G644" i="1"/>
  <c r="F644" i="1"/>
  <c r="F645" i="1" s="1"/>
  <c r="C645" i="1"/>
  <c r="L644" i="1"/>
  <c r="E644" i="1"/>
  <c r="E645" i="1" s="1"/>
  <c r="M644" i="1"/>
  <c r="J645" i="1" s="1"/>
  <c r="I644" i="1"/>
  <c r="L645" i="1" l="1"/>
  <c r="H645" i="1"/>
  <c r="E646" i="1" s="1"/>
  <c r="G645" i="1"/>
  <c r="N645" i="1"/>
  <c r="F646" i="1"/>
  <c r="I645" i="1"/>
  <c r="M645" i="1"/>
  <c r="J646" i="1" s="1"/>
  <c r="C646" i="1"/>
  <c r="M646" i="1" l="1"/>
  <c r="J647" i="1" s="1"/>
  <c r="I646" i="1"/>
  <c r="H646" i="1"/>
  <c r="F647" i="1" s="1"/>
  <c r="N646" i="1"/>
  <c r="G646" i="1"/>
  <c r="C647" i="1"/>
  <c r="L646" i="1"/>
  <c r="L647" i="1" s="1"/>
  <c r="D646" i="1"/>
  <c r="D647" i="1" s="1"/>
  <c r="H647" i="1" l="1"/>
  <c r="F648" i="1" s="1"/>
  <c r="G647" i="1"/>
  <c r="N647" i="1"/>
  <c r="D648" i="1"/>
  <c r="M647" i="1"/>
  <c r="L648" i="1" s="1"/>
  <c r="I647" i="1"/>
  <c r="E647" i="1"/>
  <c r="E648" i="1" s="1"/>
  <c r="C648" i="1"/>
  <c r="J648" i="1" l="1"/>
  <c r="I648" i="1"/>
  <c r="M648" i="1"/>
  <c r="L649" i="1" s="1"/>
  <c r="H648" i="1"/>
  <c r="F649" i="1" s="1"/>
  <c r="G648" i="1"/>
  <c r="N648" i="1"/>
  <c r="J649" i="1" l="1"/>
  <c r="D649" i="1"/>
  <c r="H649" i="1"/>
  <c r="F650" i="1" s="1"/>
  <c r="N649" i="1"/>
  <c r="G649" i="1"/>
  <c r="M649" i="1"/>
  <c r="L650" i="1" s="1"/>
  <c r="I649" i="1"/>
  <c r="C649" i="1"/>
  <c r="C650" i="1" s="1"/>
  <c r="E649" i="1"/>
  <c r="E650" i="1" s="1"/>
  <c r="H650" i="1" l="1"/>
  <c r="F651" i="1" s="1"/>
  <c r="G650" i="1"/>
  <c r="N650" i="1"/>
  <c r="E651" i="1"/>
  <c r="I650" i="1"/>
  <c r="M650" i="1"/>
  <c r="L651" i="1" s="1"/>
  <c r="D650" i="1"/>
  <c r="D651" i="1" s="1"/>
  <c r="C651" i="1"/>
  <c r="J650" i="1"/>
  <c r="J651" i="1" l="1"/>
  <c r="H651" i="1"/>
  <c r="D652" i="1" s="1"/>
  <c r="N651" i="1"/>
  <c r="G651" i="1"/>
  <c r="C652" i="1"/>
  <c r="M651" i="1"/>
  <c r="L652" i="1" s="1"/>
  <c r="I651" i="1"/>
  <c r="H652" i="1" l="1"/>
  <c r="D653" i="1" s="1"/>
  <c r="G652" i="1"/>
  <c r="N652" i="1"/>
  <c r="I652" i="1"/>
  <c r="M652" i="1"/>
  <c r="L653" i="1" s="1"/>
  <c r="E652" i="1"/>
  <c r="E653" i="1" s="1"/>
  <c r="C653" i="1"/>
  <c r="J652" i="1"/>
  <c r="J653" i="1" s="1"/>
  <c r="F652" i="1"/>
  <c r="F653" i="1" s="1"/>
  <c r="M653" i="1" l="1"/>
  <c r="L654" i="1" s="1"/>
  <c r="I653" i="1"/>
  <c r="H653" i="1"/>
  <c r="E654" i="1" s="1"/>
  <c r="N653" i="1"/>
  <c r="G653" i="1"/>
  <c r="F654" i="1"/>
  <c r="H654" i="1" l="1"/>
  <c r="E655" i="1" s="1"/>
  <c r="G654" i="1"/>
  <c r="N654" i="1"/>
  <c r="I654" i="1"/>
  <c r="M654" i="1"/>
  <c r="L655" i="1" s="1"/>
  <c r="C654" i="1"/>
  <c r="C655" i="1" s="1"/>
  <c r="D654" i="1"/>
  <c r="D655" i="1" s="1"/>
  <c r="F655" i="1"/>
  <c r="J654" i="1"/>
  <c r="J655" i="1" s="1"/>
  <c r="I655" i="1" l="1"/>
  <c r="M655" i="1"/>
  <c r="L656" i="1" s="1"/>
  <c r="H655" i="1"/>
  <c r="C656" i="1" s="1"/>
  <c r="G655" i="1"/>
  <c r="N655" i="1"/>
  <c r="J656" i="1"/>
  <c r="H656" i="1" l="1"/>
  <c r="C657" i="1" s="1"/>
  <c r="N656" i="1"/>
  <c r="G656" i="1"/>
  <c r="M656" i="1"/>
  <c r="L657" i="1" s="1"/>
  <c r="I656" i="1"/>
  <c r="D656" i="1"/>
  <c r="D657" i="1" s="1"/>
  <c r="E656" i="1"/>
  <c r="E657" i="1" s="1"/>
  <c r="J657" i="1"/>
  <c r="F656" i="1"/>
  <c r="F657" i="1" s="1"/>
  <c r="H657" i="1" l="1"/>
  <c r="D658" i="1" s="1"/>
  <c r="G657" i="1"/>
  <c r="N657" i="1"/>
  <c r="F658" i="1"/>
  <c r="I657" i="1"/>
  <c r="M657" i="1"/>
  <c r="L658" i="1" s="1"/>
  <c r="M658" i="1" l="1"/>
  <c r="L659" i="1" s="1"/>
  <c r="I658" i="1"/>
  <c r="J658" i="1"/>
  <c r="J659" i="1" s="1"/>
  <c r="E658" i="1"/>
  <c r="C658" i="1"/>
  <c r="H658" i="1"/>
  <c r="D659" i="1" s="1"/>
  <c r="N658" i="1"/>
  <c r="G658" i="1"/>
  <c r="H659" i="1" l="1"/>
  <c r="D660" i="1" s="1"/>
  <c r="G659" i="1"/>
  <c r="N659" i="1"/>
  <c r="F659" i="1"/>
  <c r="F660" i="1" s="1"/>
  <c r="C659" i="1"/>
  <c r="C660" i="1" s="1"/>
  <c r="I659" i="1"/>
  <c r="M659" i="1"/>
  <c r="L660" i="1" s="1"/>
  <c r="J660" i="1"/>
  <c r="E659" i="1"/>
  <c r="E660" i="1" s="1"/>
  <c r="I660" i="1" l="1"/>
  <c r="M660" i="1"/>
  <c r="L661" i="1" s="1"/>
  <c r="H660" i="1"/>
  <c r="D661" i="1" s="1"/>
  <c r="G660" i="1"/>
  <c r="N660" i="1"/>
  <c r="C661" i="1"/>
  <c r="H661" i="1" l="1"/>
  <c r="D662" i="1" s="1"/>
  <c r="N661" i="1"/>
  <c r="G661" i="1"/>
  <c r="J661" i="1"/>
  <c r="C662" i="1"/>
  <c r="E661" i="1"/>
  <c r="E662" i="1" s="1"/>
  <c r="F661" i="1"/>
  <c r="F662" i="1" s="1"/>
  <c r="M661" i="1"/>
  <c r="L662" i="1" s="1"/>
  <c r="I661" i="1"/>
  <c r="H662" i="1" l="1"/>
  <c r="E663" i="1" s="1"/>
  <c r="G662" i="1"/>
  <c r="N662" i="1"/>
  <c r="I662" i="1"/>
  <c r="M662" i="1"/>
  <c r="L663" i="1" s="1"/>
  <c r="J662" i="1"/>
  <c r="J663" i="1" s="1"/>
  <c r="C663" i="1"/>
  <c r="M663" i="1" l="1"/>
  <c r="L664" i="1" s="1"/>
  <c r="I663" i="1"/>
  <c r="H663" i="1"/>
  <c r="E664" i="1" s="1"/>
  <c r="N663" i="1"/>
  <c r="G663" i="1"/>
  <c r="C664" i="1"/>
  <c r="D663" i="1"/>
  <c r="D664" i="1" s="1"/>
  <c r="J664" i="1"/>
  <c r="F663" i="1"/>
  <c r="F664" i="1" s="1"/>
  <c r="I664" i="1" l="1"/>
  <c r="M664" i="1"/>
  <c r="J665" i="1" s="1"/>
  <c r="H664" i="1"/>
  <c r="E665" i="1" s="1"/>
  <c r="G664" i="1"/>
  <c r="N664" i="1"/>
  <c r="H665" i="1" l="1"/>
  <c r="E666" i="1" s="1"/>
  <c r="N665" i="1"/>
  <c r="G665" i="1"/>
  <c r="M665" i="1"/>
  <c r="J666" i="1" s="1"/>
  <c r="I665" i="1"/>
  <c r="D665" i="1"/>
  <c r="D666" i="1" s="1"/>
  <c r="L665" i="1"/>
  <c r="L666" i="1" s="1"/>
  <c r="F665" i="1"/>
  <c r="F666" i="1" s="1"/>
  <c r="C665" i="1"/>
  <c r="C666" i="1" s="1"/>
  <c r="H666" i="1" l="1"/>
  <c r="E667" i="1" s="1"/>
  <c r="N666" i="1"/>
  <c r="G666" i="1"/>
  <c r="C667" i="1"/>
  <c r="I666" i="1"/>
  <c r="M666" i="1"/>
  <c r="J667" i="1" s="1"/>
  <c r="F667" i="1"/>
  <c r="H667" i="1" l="1"/>
  <c r="C668" i="1" s="1"/>
  <c r="G667" i="1"/>
  <c r="N667" i="1"/>
  <c r="D667" i="1"/>
  <c r="D668" i="1" s="1"/>
  <c r="I667" i="1"/>
  <c r="M667" i="1"/>
  <c r="J668" i="1" s="1"/>
  <c r="L667" i="1"/>
  <c r="H668" i="1" l="1"/>
  <c r="D669" i="1" s="1"/>
  <c r="N668" i="1"/>
  <c r="G668" i="1"/>
  <c r="L668" i="1"/>
  <c r="F668" i="1"/>
  <c r="F669" i="1" s="1"/>
  <c r="E668" i="1"/>
  <c r="E669" i="1" s="1"/>
  <c r="M668" i="1"/>
  <c r="J669" i="1" s="1"/>
  <c r="I668" i="1"/>
  <c r="H669" i="1" l="1"/>
  <c r="E670" i="1" s="1"/>
  <c r="G669" i="1"/>
  <c r="N669" i="1"/>
  <c r="F670" i="1"/>
  <c r="C669" i="1"/>
  <c r="C670" i="1" s="1"/>
  <c r="I669" i="1"/>
  <c r="M669" i="1"/>
  <c r="J670" i="1" s="1"/>
  <c r="L669" i="1"/>
  <c r="L670" i="1" s="1"/>
  <c r="M670" i="1" l="1"/>
  <c r="J671" i="1" s="1"/>
  <c r="I670" i="1"/>
  <c r="H670" i="1"/>
  <c r="E671" i="1" s="1"/>
  <c r="N670" i="1"/>
  <c r="G670" i="1"/>
  <c r="D670" i="1"/>
  <c r="D671" i="1" s="1"/>
  <c r="C671" i="1"/>
  <c r="H671" i="1" l="1"/>
  <c r="E672" i="1" s="1"/>
  <c r="G671" i="1"/>
  <c r="N671" i="1"/>
  <c r="F671" i="1"/>
  <c r="F672" i="1" s="1"/>
  <c r="L671" i="1"/>
  <c r="D672" i="1"/>
  <c r="C672" i="1"/>
  <c r="I671" i="1"/>
  <c r="M671" i="1"/>
  <c r="J672" i="1" s="1"/>
  <c r="I672" i="1" l="1"/>
  <c r="M672" i="1"/>
  <c r="J673" i="1" s="1"/>
  <c r="L672" i="1"/>
  <c r="H672" i="1"/>
  <c r="D673" i="1" s="1"/>
  <c r="N672" i="1"/>
  <c r="G672" i="1"/>
  <c r="H673" i="1" l="1"/>
  <c r="D674" i="1" s="1"/>
  <c r="N673" i="1"/>
  <c r="G673" i="1"/>
  <c r="L673" i="1"/>
  <c r="F673" i="1"/>
  <c r="F674" i="1" s="1"/>
  <c r="M673" i="1"/>
  <c r="J674" i="1" s="1"/>
  <c r="I673" i="1"/>
  <c r="E673" i="1"/>
  <c r="E674" i="1" s="1"/>
  <c r="C673" i="1"/>
  <c r="C674" i="1" s="1"/>
  <c r="I674" i="1" l="1"/>
  <c r="M674" i="1"/>
  <c r="J675" i="1" s="1"/>
  <c r="H674" i="1"/>
  <c r="C675" i="1" s="1"/>
  <c r="G674" i="1"/>
  <c r="N674" i="1"/>
  <c r="E675" i="1"/>
  <c r="L674" i="1"/>
  <c r="L675" i="1" s="1"/>
  <c r="F675" i="1"/>
  <c r="H675" i="1" l="1"/>
  <c r="C676" i="1" s="1"/>
  <c r="N675" i="1"/>
  <c r="G675" i="1"/>
  <c r="F676" i="1"/>
  <c r="M675" i="1"/>
  <c r="J676" i="1" s="1"/>
  <c r="I675" i="1"/>
  <c r="D675" i="1"/>
  <c r="D676" i="1" s="1"/>
  <c r="E676" i="1"/>
  <c r="M676" i="1" l="1"/>
  <c r="J677" i="1" s="1"/>
  <c r="I676" i="1"/>
  <c r="L676" i="1"/>
  <c r="L677" i="1" s="1"/>
  <c r="H676" i="1"/>
  <c r="C677" i="1" s="1"/>
  <c r="G676" i="1"/>
  <c r="N676" i="1"/>
  <c r="E677" i="1"/>
  <c r="F677" i="1"/>
  <c r="H677" i="1" l="1"/>
  <c r="C678" i="1" s="1"/>
  <c r="G677" i="1"/>
  <c r="N677" i="1"/>
  <c r="D677" i="1"/>
  <c r="D678" i="1" s="1"/>
  <c r="I677" i="1"/>
  <c r="M677" i="1"/>
  <c r="J678" i="1" s="1"/>
  <c r="L678" i="1" l="1"/>
  <c r="M678" i="1"/>
  <c r="J679" i="1" s="1"/>
  <c r="I678" i="1"/>
  <c r="H678" i="1"/>
  <c r="C679" i="1" s="1"/>
  <c r="N678" i="1"/>
  <c r="G678" i="1"/>
  <c r="E678" i="1"/>
  <c r="E679" i="1" s="1"/>
  <c r="D679" i="1"/>
  <c r="F678" i="1"/>
  <c r="F679" i="1" s="1"/>
  <c r="I679" i="1" l="1"/>
  <c r="M679" i="1"/>
  <c r="J680" i="1" s="1"/>
  <c r="H679" i="1"/>
  <c r="E680" i="1" s="1"/>
  <c r="G679" i="1"/>
  <c r="N679" i="1"/>
  <c r="D680" i="1"/>
  <c r="L679" i="1"/>
  <c r="L680" i="1" s="1"/>
  <c r="H680" i="1" l="1"/>
  <c r="E681" i="1" s="1"/>
  <c r="G680" i="1"/>
  <c r="N680" i="1"/>
  <c r="F680" i="1"/>
  <c r="F681" i="1" s="1"/>
  <c r="I680" i="1"/>
  <c r="M680" i="1"/>
  <c r="L681" i="1" s="1"/>
  <c r="C680" i="1"/>
  <c r="C681" i="1" s="1"/>
  <c r="D681" i="1"/>
  <c r="M681" i="1" l="1"/>
  <c r="L682" i="1" s="1"/>
  <c r="I681" i="1"/>
  <c r="H681" i="1"/>
  <c r="E682" i="1" s="1"/>
  <c r="N681" i="1"/>
  <c r="G681" i="1"/>
  <c r="J681" i="1"/>
  <c r="J682" i="1" s="1"/>
  <c r="C682" i="1"/>
  <c r="F682" i="1" l="1"/>
  <c r="D682" i="1"/>
  <c r="I682" i="1"/>
  <c r="M682" i="1"/>
  <c r="L683" i="1" s="1"/>
  <c r="H682" i="1"/>
  <c r="E683" i="1" s="1"/>
  <c r="G682" i="1"/>
  <c r="N682" i="1"/>
  <c r="J683" i="1" l="1"/>
  <c r="H683" i="1"/>
  <c r="E684" i="1" s="1"/>
  <c r="G683" i="1"/>
  <c r="N683" i="1"/>
  <c r="F683" i="1"/>
  <c r="F684" i="1" s="1"/>
  <c r="I683" i="1"/>
  <c r="M683" i="1"/>
  <c r="L684" i="1" s="1"/>
  <c r="C683" i="1"/>
  <c r="C684" i="1" s="1"/>
  <c r="D683" i="1"/>
  <c r="D684" i="1" s="1"/>
  <c r="M684" i="1" l="1"/>
  <c r="L685" i="1" s="1"/>
  <c r="I684" i="1"/>
  <c r="H684" i="1"/>
  <c r="C685" i="1" s="1"/>
  <c r="N684" i="1"/>
  <c r="G684" i="1"/>
  <c r="F685" i="1"/>
  <c r="D685" i="1"/>
  <c r="J684" i="1"/>
  <c r="J685" i="1" s="1"/>
  <c r="H685" i="1" l="1"/>
  <c r="C686" i="1" s="1"/>
  <c r="G685" i="1"/>
  <c r="N685" i="1"/>
  <c r="D686" i="1"/>
  <c r="F686" i="1"/>
  <c r="E685" i="1"/>
  <c r="E686" i="1" s="1"/>
  <c r="M685" i="1"/>
  <c r="L686" i="1" s="1"/>
  <c r="I685" i="1"/>
  <c r="J686" i="1" l="1"/>
  <c r="I686" i="1"/>
  <c r="M686" i="1"/>
  <c r="L687" i="1" s="1"/>
  <c r="H686" i="1"/>
  <c r="E687" i="1" s="1"/>
  <c r="G686" i="1"/>
  <c r="N686" i="1"/>
  <c r="F687" i="1" l="1"/>
  <c r="N687" i="1"/>
  <c r="G687" i="1"/>
  <c r="H687" i="1"/>
  <c r="E688" i="1" s="1"/>
  <c r="J687" i="1"/>
  <c r="J688" i="1" s="1"/>
  <c r="C687" i="1"/>
  <c r="C688" i="1" s="1"/>
  <c r="D687" i="1"/>
  <c r="D688" i="1" s="1"/>
  <c r="M687" i="1"/>
  <c r="L688" i="1" s="1"/>
  <c r="I687" i="1"/>
  <c r="M688" i="1" l="1"/>
  <c r="L689" i="1" s="1"/>
  <c r="I688" i="1"/>
  <c r="N688" i="1"/>
  <c r="H688" i="1"/>
  <c r="C689" i="1" s="1"/>
  <c r="G688" i="1"/>
  <c r="F688" i="1"/>
  <c r="F689" i="1" s="1"/>
  <c r="D689" i="1" l="1"/>
  <c r="G689" i="1"/>
  <c r="H689" i="1"/>
  <c r="C690" i="1" s="1"/>
  <c r="N689" i="1"/>
  <c r="I689" i="1"/>
  <c r="M689" i="1"/>
  <c r="L690" i="1" s="1"/>
  <c r="E689" i="1"/>
  <c r="E690" i="1" s="1"/>
  <c r="F690" i="1"/>
  <c r="J689" i="1"/>
  <c r="J690" i="1" l="1"/>
  <c r="H690" i="1"/>
  <c r="C691" i="1" s="1"/>
  <c r="G690" i="1"/>
  <c r="N690" i="1"/>
  <c r="F691" i="1"/>
  <c r="I690" i="1"/>
  <c r="M690" i="1"/>
  <c r="L691" i="1" s="1"/>
  <c r="D690" i="1"/>
  <c r="D691" i="1" s="1"/>
  <c r="N691" i="1" l="1"/>
  <c r="H691" i="1"/>
  <c r="C692" i="1" s="1"/>
  <c r="G691" i="1"/>
  <c r="D692" i="1"/>
  <c r="M691" i="1"/>
  <c r="L692" i="1" s="1"/>
  <c r="I691" i="1"/>
  <c r="J691" i="1"/>
  <c r="J692" i="1" s="1"/>
  <c r="E691" i="1"/>
  <c r="E692" i="1" s="1"/>
  <c r="N692" i="1" l="1"/>
  <c r="G692" i="1"/>
  <c r="H692" i="1"/>
  <c r="C693" i="1" s="1"/>
  <c r="I692" i="1"/>
  <c r="M692" i="1"/>
  <c r="L693" i="1" s="1"/>
  <c r="F692" i="1"/>
  <c r="F693" i="1" s="1"/>
  <c r="E693" i="1" l="1"/>
  <c r="D693" i="1"/>
  <c r="J693" i="1"/>
  <c r="I693" i="1"/>
  <c r="M693" i="1"/>
  <c r="L694" i="1" s="1"/>
  <c r="G693" i="1"/>
  <c r="H693" i="1"/>
  <c r="F694" i="1" s="1"/>
  <c r="N693" i="1"/>
  <c r="I694" i="1" l="1"/>
  <c r="M694" i="1"/>
  <c r="L695" i="1" s="1"/>
  <c r="D694" i="1"/>
  <c r="E694" i="1"/>
  <c r="C694" i="1"/>
  <c r="C695" i="1" s="1"/>
  <c r="H694" i="1"/>
  <c r="F695" i="1" s="1"/>
  <c r="G694" i="1"/>
  <c r="N694" i="1"/>
  <c r="J694" i="1"/>
  <c r="J695" i="1" s="1"/>
  <c r="N695" i="1" l="1"/>
  <c r="G695" i="1"/>
  <c r="H695" i="1"/>
  <c r="F696" i="1" s="1"/>
  <c r="D695" i="1"/>
  <c r="D696" i="1" s="1"/>
  <c r="E695" i="1"/>
  <c r="E696" i="1" s="1"/>
  <c r="M695" i="1"/>
  <c r="L696" i="1" s="1"/>
  <c r="I695" i="1"/>
  <c r="J696" i="1" l="1"/>
  <c r="I696" i="1"/>
  <c r="M696" i="1"/>
  <c r="L697" i="1" s="1"/>
  <c r="N696" i="1"/>
  <c r="G696" i="1"/>
  <c r="H696" i="1"/>
  <c r="E697" i="1" s="1"/>
  <c r="C696" i="1"/>
  <c r="C697" i="1" s="1"/>
  <c r="D697" i="1" l="1"/>
  <c r="I697" i="1"/>
  <c r="M697" i="1"/>
  <c r="L698" i="1" s="1"/>
  <c r="F697" i="1"/>
  <c r="F698" i="1" s="1"/>
  <c r="G697" i="1"/>
  <c r="H697" i="1"/>
  <c r="E698" i="1" s="1"/>
  <c r="N697" i="1"/>
  <c r="J697" i="1"/>
  <c r="J698" i="1" s="1"/>
  <c r="H698" i="1" l="1"/>
  <c r="E699" i="1" s="1"/>
  <c r="G698" i="1"/>
  <c r="N698" i="1"/>
  <c r="C698" i="1"/>
  <c r="C699" i="1" s="1"/>
  <c r="I698" i="1"/>
  <c r="M698" i="1"/>
  <c r="L699" i="1" s="1"/>
  <c r="F699" i="1"/>
  <c r="D698" i="1"/>
  <c r="D699" i="1" s="1"/>
  <c r="J699" i="1" l="1"/>
  <c r="N699" i="1"/>
  <c r="G699" i="1"/>
  <c r="H699" i="1"/>
  <c r="E700" i="1" s="1"/>
  <c r="M699" i="1"/>
  <c r="L700" i="1" s="1"/>
  <c r="I699" i="1"/>
  <c r="M700" i="1" l="1"/>
  <c r="L701" i="1" s="1"/>
  <c r="I700" i="1"/>
  <c r="N700" i="1"/>
  <c r="H700" i="1"/>
  <c r="E701" i="1" s="1"/>
  <c r="G700" i="1"/>
  <c r="F700" i="1"/>
  <c r="F701" i="1" s="1"/>
  <c r="D700" i="1"/>
  <c r="D701" i="1" s="1"/>
  <c r="C700" i="1"/>
  <c r="C701" i="1" s="1"/>
  <c r="J700" i="1"/>
  <c r="J701" i="1" s="1"/>
  <c r="I701" i="1" l="1"/>
  <c r="M701" i="1"/>
  <c r="J702" i="1" s="1"/>
  <c r="G701" i="1"/>
  <c r="H701" i="1"/>
  <c r="E702" i="1" s="1"/>
  <c r="N701" i="1"/>
  <c r="I702" i="1" l="1"/>
  <c r="M702" i="1"/>
  <c r="J703" i="1" s="1"/>
  <c r="D702" i="1"/>
  <c r="L702" i="1"/>
  <c r="L703" i="1" s="1"/>
  <c r="H702" i="1"/>
  <c r="E703" i="1" s="1"/>
  <c r="N702" i="1"/>
  <c r="G702" i="1"/>
  <c r="C702" i="1"/>
  <c r="C703" i="1" s="1"/>
  <c r="F702" i="1"/>
  <c r="F703" i="1" s="1"/>
  <c r="N703" i="1" l="1"/>
  <c r="G703" i="1"/>
  <c r="H703" i="1"/>
  <c r="E704" i="1" s="1"/>
  <c r="D703" i="1"/>
  <c r="D704" i="1" s="1"/>
  <c r="M703" i="1"/>
  <c r="J704" i="1" s="1"/>
  <c r="I703" i="1"/>
  <c r="L704" i="1" l="1"/>
  <c r="M704" i="1"/>
  <c r="J705" i="1" s="1"/>
  <c r="I704" i="1"/>
  <c r="F704" i="1"/>
  <c r="C704" i="1"/>
  <c r="N704" i="1"/>
  <c r="G704" i="1"/>
  <c r="H704" i="1"/>
  <c r="E705" i="1" s="1"/>
  <c r="F705" i="1" l="1"/>
  <c r="G705" i="1"/>
  <c r="H705" i="1"/>
  <c r="E706" i="1" s="1"/>
  <c r="N705" i="1"/>
  <c r="D705" i="1"/>
  <c r="D706" i="1" s="1"/>
  <c r="L705" i="1"/>
  <c r="C705" i="1"/>
  <c r="C706" i="1" s="1"/>
  <c r="I705" i="1"/>
  <c r="M705" i="1"/>
  <c r="J706" i="1" s="1"/>
  <c r="L706" i="1" l="1"/>
  <c r="G706" i="1"/>
  <c r="H706" i="1"/>
  <c r="E707" i="1" s="1"/>
  <c r="N706" i="1"/>
  <c r="I706" i="1"/>
  <c r="M706" i="1"/>
  <c r="J707" i="1" s="1"/>
  <c r="D707" i="1"/>
  <c r="C707" i="1"/>
  <c r="F706" i="1"/>
  <c r="F707" i="1" s="1"/>
  <c r="L707" i="1" l="1"/>
  <c r="I707" i="1"/>
  <c r="M707" i="1"/>
  <c r="J708" i="1" s="1"/>
  <c r="G707" i="1"/>
  <c r="H707" i="1"/>
  <c r="E708" i="1" s="1"/>
  <c r="N707" i="1"/>
  <c r="N708" i="1" l="1"/>
  <c r="G708" i="1"/>
  <c r="H708" i="1"/>
  <c r="E709" i="1" s="1"/>
  <c r="D708" i="1"/>
  <c r="L708" i="1"/>
  <c r="F708" i="1"/>
  <c r="F709" i="1" s="1"/>
  <c r="C708" i="1"/>
  <c r="C709" i="1" s="1"/>
  <c r="M708" i="1"/>
  <c r="J709" i="1" s="1"/>
  <c r="I708" i="1"/>
  <c r="M709" i="1" l="1"/>
  <c r="J710" i="1" s="1"/>
  <c r="I709" i="1"/>
  <c r="D709" i="1"/>
  <c r="L709" i="1"/>
  <c r="L710" i="1" s="1"/>
  <c r="N709" i="1"/>
  <c r="H709" i="1"/>
  <c r="C710" i="1" s="1"/>
  <c r="G709" i="1"/>
  <c r="F710" i="1" l="1"/>
  <c r="D710" i="1"/>
  <c r="I710" i="1"/>
  <c r="M710" i="1"/>
  <c r="L711" i="1" s="1"/>
  <c r="E710" i="1"/>
  <c r="G710" i="1"/>
  <c r="H710" i="1"/>
  <c r="C711" i="1" s="1"/>
  <c r="N710" i="1"/>
  <c r="G711" i="1" l="1"/>
  <c r="H711" i="1"/>
  <c r="C712" i="1" s="1"/>
  <c r="N711" i="1"/>
  <c r="I711" i="1"/>
  <c r="M711" i="1"/>
  <c r="L712" i="1" s="1"/>
  <c r="F711" i="1"/>
  <c r="J711" i="1"/>
  <c r="J712" i="1" s="1"/>
  <c r="E711" i="1"/>
  <c r="E712" i="1" s="1"/>
  <c r="D711" i="1"/>
  <c r="D712" i="1" s="1"/>
  <c r="I712" i="1" l="1"/>
  <c r="M712" i="1"/>
  <c r="L713" i="1" s="1"/>
  <c r="F712" i="1"/>
  <c r="F713" i="1" s="1"/>
  <c r="G712" i="1"/>
  <c r="H712" i="1"/>
  <c r="C713" i="1" s="1"/>
  <c r="N712" i="1"/>
  <c r="G713" i="1" l="1"/>
  <c r="H713" i="1"/>
  <c r="C714" i="1" s="1"/>
  <c r="N713" i="1"/>
  <c r="I713" i="1"/>
  <c r="M713" i="1"/>
  <c r="L714" i="1" s="1"/>
  <c r="J713" i="1"/>
  <c r="D713" i="1"/>
  <c r="D714" i="1" s="1"/>
  <c r="E713" i="1"/>
  <c r="E714" i="1" s="1"/>
  <c r="F714" i="1"/>
  <c r="J714" i="1" l="1"/>
  <c r="M714" i="1"/>
  <c r="L715" i="1" s="1"/>
  <c r="I714" i="1"/>
  <c r="N714" i="1"/>
  <c r="G714" i="1"/>
  <c r="H714" i="1"/>
  <c r="C715" i="1" s="1"/>
  <c r="J715" i="1" l="1"/>
  <c r="N715" i="1"/>
  <c r="G715" i="1"/>
  <c r="H715" i="1"/>
  <c r="C716" i="1" s="1"/>
  <c r="M715" i="1"/>
  <c r="L716" i="1" s="1"/>
  <c r="I715" i="1"/>
  <c r="F715" i="1"/>
  <c r="F716" i="1" s="1"/>
  <c r="D715" i="1"/>
  <c r="D716" i="1" s="1"/>
  <c r="E715" i="1"/>
  <c r="E716" i="1" s="1"/>
  <c r="I716" i="1" l="1"/>
  <c r="M716" i="1"/>
  <c r="L717" i="1" s="1"/>
  <c r="G716" i="1"/>
  <c r="N716" i="1"/>
  <c r="H716" i="1"/>
  <c r="F717" i="1" s="1"/>
  <c r="J716" i="1"/>
  <c r="J717" i="1" s="1"/>
  <c r="E717" i="1" l="1"/>
  <c r="G717" i="1"/>
  <c r="H717" i="1"/>
  <c r="F718" i="1" s="1"/>
  <c r="N717" i="1"/>
  <c r="D717" i="1"/>
  <c r="D718" i="1" s="1"/>
  <c r="C717" i="1"/>
  <c r="C718" i="1" s="1"/>
  <c r="I717" i="1"/>
  <c r="M717" i="1"/>
  <c r="L718" i="1" s="1"/>
  <c r="I718" i="1" l="1"/>
  <c r="M718" i="1"/>
  <c r="L719" i="1" s="1"/>
  <c r="J718" i="1"/>
  <c r="J719" i="1" s="1"/>
  <c r="E718" i="1"/>
  <c r="E719" i="1" s="1"/>
  <c r="G718" i="1"/>
  <c r="H718" i="1"/>
  <c r="C719" i="1" s="1"/>
  <c r="N718" i="1"/>
  <c r="H719" i="1" l="1"/>
  <c r="C720" i="1" s="1"/>
  <c r="N719" i="1"/>
  <c r="G719" i="1"/>
  <c r="D719" i="1"/>
  <c r="D720" i="1" s="1"/>
  <c r="I719" i="1"/>
  <c r="M719" i="1"/>
  <c r="L720" i="1" s="1"/>
  <c r="F719" i="1"/>
  <c r="F720" i="1" s="1"/>
  <c r="N720" i="1" l="1"/>
  <c r="H720" i="1"/>
  <c r="D721" i="1" s="1"/>
  <c r="G720" i="1"/>
  <c r="J720" i="1"/>
  <c r="M720" i="1"/>
  <c r="L721" i="1" s="1"/>
  <c r="I720" i="1"/>
  <c r="E720" i="1"/>
  <c r="E721" i="1" s="1"/>
  <c r="M721" i="1" l="1"/>
  <c r="L722" i="1" s="1"/>
  <c r="I721" i="1"/>
  <c r="N721" i="1"/>
  <c r="H721" i="1"/>
  <c r="E722" i="1" s="1"/>
  <c r="G721" i="1"/>
  <c r="F721" i="1"/>
  <c r="F722" i="1" s="1"/>
  <c r="C721" i="1"/>
  <c r="C722" i="1" s="1"/>
  <c r="J721" i="1"/>
  <c r="J722" i="1" s="1"/>
  <c r="G722" i="1" l="1"/>
  <c r="H722" i="1"/>
  <c r="E723" i="1" s="1"/>
  <c r="N722" i="1"/>
  <c r="C723" i="1"/>
  <c r="D722" i="1"/>
  <c r="D723" i="1" s="1"/>
  <c r="M722" i="1"/>
  <c r="L723" i="1" s="1"/>
  <c r="I722" i="1"/>
  <c r="J723" i="1" l="1"/>
  <c r="I723" i="1"/>
  <c r="M723" i="1"/>
  <c r="L724" i="1" s="1"/>
  <c r="F723" i="1"/>
  <c r="F724" i="1" s="1"/>
  <c r="G723" i="1"/>
  <c r="H723" i="1"/>
  <c r="C724" i="1" s="1"/>
  <c r="N723" i="1"/>
  <c r="G724" i="1" l="1"/>
  <c r="H724" i="1"/>
  <c r="C725" i="1" s="1"/>
  <c r="N724" i="1"/>
  <c r="I724" i="1"/>
  <c r="M724" i="1"/>
  <c r="L725" i="1" s="1"/>
  <c r="D724" i="1"/>
  <c r="D725" i="1" s="1"/>
  <c r="E724" i="1"/>
  <c r="E725" i="1" s="1"/>
  <c r="J724" i="1"/>
  <c r="F725" i="1" l="1"/>
  <c r="J725" i="1"/>
  <c r="I725" i="1"/>
  <c r="M725" i="1"/>
  <c r="L726" i="1" s="1"/>
  <c r="N725" i="1"/>
  <c r="G725" i="1"/>
  <c r="H725" i="1"/>
  <c r="D726" i="1" s="1"/>
  <c r="N726" i="1" l="1"/>
  <c r="G726" i="1"/>
  <c r="H726" i="1"/>
  <c r="D727" i="1" s="1"/>
  <c r="M726" i="1"/>
  <c r="L727" i="1" s="1"/>
  <c r="I726" i="1"/>
  <c r="E726" i="1"/>
  <c r="E727" i="1" s="1"/>
  <c r="F726" i="1"/>
  <c r="F727" i="1" s="1"/>
  <c r="C726" i="1"/>
  <c r="C727" i="1" s="1"/>
  <c r="J726" i="1"/>
  <c r="J727" i="1" s="1"/>
  <c r="N727" i="1" l="1"/>
  <c r="G727" i="1"/>
  <c r="H727" i="1"/>
  <c r="D728" i="1" s="1"/>
  <c r="M727" i="1"/>
  <c r="L728" i="1" s="1"/>
  <c r="I727" i="1"/>
  <c r="C728" i="1" l="1"/>
  <c r="F728" i="1"/>
  <c r="G728" i="1"/>
  <c r="H728" i="1"/>
  <c r="D729" i="1" s="1"/>
  <c r="N728" i="1"/>
  <c r="J728" i="1"/>
  <c r="J729" i="1" s="1"/>
  <c r="I728" i="1"/>
  <c r="M728" i="1"/>
  <c r="L729" i="1" s="1"/>
  <c r="E728" i="1"/>
  <c r="E729" i="1" s="1"/>
  <c r="G729" i="1" l="1"/>
  <c r="H729" i="1"/>
  <c r="D730" i="1" s="1"/>
  <c r="N729" i="1"/>
  <c r="I729" i="1"/>
  <c r="M729" i="1"/>
  <c r="L730" i="1" s="1"/>
  <c r="F729" i="1"/>
  <c r="F730" i="1" s="1"/>
  <c r="C729" i="1"/>
  <c r="C730" i="1" s="1"/>
  <c r="I730" i="1" l="1"/>
  <c r="M730" i="1"/>
  <c r="L731" i="1" s="1"/>
  <c r="G730" i="1"/>
  <c r="H730" i="1"/>
  <c r="D731" i="1" s="1"/>
  <c r="N730" i="1"/>
  <c r="F731" i="1"/>
  <c r="E730" i="1"/>
  <c r="E731" i="1" s="1"/>
  <c r="C731" i="1"/>
  <c r="J730" i="1"/>
  <c r="J731" i="1" s="1"/>
  <c r="G731" i="1" l="1"/>
  <c r="N731" i="1"/>
  <c r="H731" i="1"/>
  <c r="D732" i="1" s="1"/>
  <c r="I731" i="1"/>
  <c r="M731" i="1"/>
  <c r="L732" i="1" s="1"/>
  <c r="M732" i="1" l="1"/>
  <c r="L733" i="1" s="1"/>
  <c r="I732" i="1"/>
  <c r="E732" i="1"/>
  <c r="J732" i="1"/>
  <c r="J733" i="1" s="1"/>
  <c r="C732" i="1"/>
  <c r="N732" i="1"/>
  <c r="G732" i="1"/>
  <c r="H732" i="1"/>
  <c r="D733" i="1" s="1"/>
  <c r="F732" i="1"/>
  <c r="F733" i="1" s="1"/>
  <c r="N733" i="1" l="1"/>
  <c r="G733" i="1"/>
  <c r="H733" i="1"/>
  <c r="D734" i="1" s="1"/>
  <c r="E733" i="1"/>
  <c r="C733" i="1"/>
  <c r="C734" i="1" s="1"/>
  <c r="M733" i="1"/>
  <c r="L734" i="1" s="1"/>
  <c r="I733" i="1"/>
  <c r="J734" i="1" l="1"/>
  <c r="J735" i="1" s="1"/>
  <c r="I734" i="1"/>
  <c r="M734" i="1"/>
  <c r="L735" i="1" s="1"/>
  <c r="E734" i="1"/>
  <c r="E735" i="1" s="1"/>
  <c r="G734" i="1"/>
  <c r="H734" i="1"/>
  <c r="C735" i="1" s="1"/>
  <c r="N734" i="1"/>
  <c r="F734" i="1"/>
  <c r="F735" i="1" s="1"/>
  <c r="D735" i="1" l="1"/>
  <c r="G735" i="1"/>
  <c r="H735" i="1"/>
  <c r="C736" i="1" s="1"/>
  <c r="N735" i="1"/>
  <c r="I735" i="1"/>
  <c r="M735" i="1"/>
  <c r="L736" i="1" s="1"/>
  <c r="I736" i="1" l="1"/>
  <c r="M736" i="1"/>
  <c r="L737" i="1" s="1"/>
  <c r="G736" i="1"/>
  <c r="H736" i="1"/>
  <c r="C737" i="1" s="1"/>
  <c r="N736" i="1"/>
  <c r="E736" i="1"/>
  <c r="E737" i="1" s="1"/>
  <c r="D736" i="1"/>
  <c r="D737" i="1" s="1"/>
  <c r="J736" i="1"/>
  <c r="J737" i="1" s="1"/>
  <c r="F736" i="1"/>
  <c r="F737" i="1" s="1"/>
  <c r="H737" i="1" l="1"/>
  <c r="C738" i="1" s="1"/>
  <c r="N737" i="1"/>
  <c r="G737" i="1"/>
  <c r="E738" i="1"/>
  <c r="I737" i="1"/>
  <c r="M737" i="1"/>
  <c r="J738" i="1" s="1"/>
  <c r="M738" i="1" l="1"/>
  <c r="J739" i="1" s="1"/>
  <c r="I738" i="1"/>
  <c r="N738" i="1"/>
  <c r="G738" i="1"/>
  <c r="H738" i="1"/>
  <c r="C739" i="1" s="1"/>
  <c r="F738" i="1"/>
  <c r="L738" i="1"/>
  <c r="L739" i="1" s="1"/>
  <c r="D738" i="1"/>
  <c r="D739" i="1" l="1"/>
  <c r="E739" i="1"/>
  <c r="N739" i="1"/>
  <c r="H739" i="1"/>
  <c r="C740" i="1" s="1"/>
  <c r="G739" i="1"/>
  <c r="M739" i="1"/>
  <c r="J740" i="1" s="1"/>
  <c r="I739" i="1"/>
  <c r="F739" i="1"/>
  <c r="F740" i="1" s="1"/>
  <c r="I740" i="1" l="1"/>
  <c r="M740" i="1"/>
  <c r="J741" i="1" s="1"/>
  <c r="D740" i="1"/>
  <c r="L740" i="1"/>
  <c r="L741" i="1" s="1"/>
  <c r="G740" i="1"/>
  <c r="H740" i="1"/>
  <c r="C741" i="1" s="1"/>
  <c r="N740" i="1"/>
  <c r="E740" i="1"/>
  <c r="E741" i="1" s="1"/>
  <c r="G741" i="1" l="1"/>
  <c r="H741" i="1"/>
  <c r="C742" i="1" s="1"/>
  <c r="N741" i="1"/>
  <c r="D741" i="1"/>
  <c r="D742" i="1" s="1"/>
  <c r="F741" i="1"/>
  <c r="F742" i="1" s="1"/>
  <c r="E742" i="1"/>
  <c r="I741" i="1"/>
  <c r="M741" i="1"/>
  <c r="J742" i="1" s="1"/>
  <c r="I742" i="1" l="1"/>
  <c r="M742" i="1"/>
  <c r="J743" i="1" s="1"/>
  <c r="L742" i="1"/>
  <c r="L743" i="1" s="1"/>
  <c r="G742" i="1"/>
  <c r="H742" i="1"/>
  <c r="E743" i="1" s="1"/>
  <c r="N742" i="1"/>
  <c r="D743" i="1" l="1"/>
  <c r="G743" i="1"/>
  <c r="H743" i="1"/>
  <c r="E744" i="1" s="1"/>
  <c r="N743" i="1"/>
  <c r="F743" i="1"/>
  <c r="F744" i="1" s="1"/>
  <c r="I743" i="1"/>
  <c r="M743" i="1"/>
  <c r="J744" i="1" s="1"/>
  <c r="C743" i="1"/>
  <c r="C744" i="1" s="1"/>
  <c r="M744" i="1" l="1"/>
  <c r="J745" i="1" s="1"/>
  <c r="I744" i="1"/>
  <c r="N744" i="1"/>
  <c r="G744" i="1"/>
  <c r="H744" i="1"/>
  <c r="C745" i="1" s="1"/>
  <c r="L744" i="1"/>
  <c r="L745" i="1" s="1"/>
  <c r="D744" i="1"/>
  <c r="D745" i="1" l="1"/>
  <c r="F745" i="1"/>
  <c r="E745" i="1"/>
  <c r="N745" i="1"/>
  <c r="G745" i="1"/>
  <c r="H745" i="1"/>
  <c r="C746" i="1" s="1"/>
  <c r="M745" i="1"/>
  <c r="J746" i="1" s="1"/>
  <c r="I745" i="1"/>
  <c r="N746" i="1" l="1"/>
  <c r="G746" i="1"/>
  <c r="H746" i="1"/>
  <c r="C747" i="1" s="1"/>
  <c r="F746" i="1"/>
  <c r="F747" i="1" s="1"/>
  <c r="E746" i="1"/>
  <c r="E747" i="1" s="1"/>
  <c r="L746" i="1"/>
  <c r="L747" i="1" s="1"/>
  <c r="M746" i="1"/>
  <c r="J747" i="1" s="1"/>
  <c r="I746" i="1"/>
  <c r="D746" i="1"/>
  <c r="D747" i="1" s="1"/>
  <c r="M747" i="1" l="1"/>
  <c r="J748" i="1" s="1"/>
  <c r="I747" i="1"/>
  <c r="N747" i="1"/>
  <c r="G747" i="1"/>
  <c r="H747" i="1"/>
  <c r="D748" i="1" s="1"/>
  <c r="F748" i="1" l="1"/>
  <c r="N748" i="1"/>
  <c r="G748" i="1"/>
  <c r="H748" i="1"/>
  <c r="D749" i="1" s="1"/>
  <c r="M748" i="1"/>
  <c r="J749" i="1" s="1"/>
  <c r="I748" i="1"/>
  <c r="C748" i="1"/>
  <c r="C749" i="1" s="1"/>
  <c r="E748" i="1"/>
  <c r="E749" i="1" s="1"/>
  <c r="L748" i="1"/>
  <c r="M749" i="1" l="1"/>
  <c r="J750" i="1" s="1"/>
  <c r="I749" i="1"/>
  <c r="N749" i="1"/>
  <c r="G749" i="1"/>
  <c r="H749" i="1"/>
  <c r="E750" i="1" s="1"/>
  <c r="L749" i="1"/>
  <c r="L750" i="1" s="1"/>
  <c r="F749" i="1"/>
  <c r="F750" i="1" s="1"/>
  <c r="C750" i="1" l="1"/>
  <c r="N750" i="1"/>
  <c r="H750" i="1"/>
  <c r="E751" i="1" s="1"/>
  <c r="G750" i="1"/>
  <c r="M750" i="1"/>
  <c r="L751" i="1" s="1"/>
  <c r="I750" i="1"/>
  <c r="D750" i="1"/>
  <c r="D751" i="1" s="1"/>
  <c r="M751" i="1" l="1"/>
  <c r="L752" i="1" s="1"/>
  <c r="I751" i="1"/>
  <c r="F751" i="1"/>
  <c r="J751" i="1"/>
  <c r="J752" i="1" s="1"/>
  <c r="N751" i="1"/>
  <c r="G751" i="1"/>
  <c r="H751" i="1"/>
  <c r="E752" i="1" s="1"/>
  <c r="C751" i="1"/>
  <c r="C752" i="1" s="1"/>
  <c r="M752" i="1" l="1"/>
  <c r="L753" i="1" s="1"/>
  <c r="I752" i="1"/>
  <c r="N752" i="1"/>
  <c r="H752" i="1"/>
  <c r="E753" i="1" s="1"/>
  <c r="G752" i="1"/>
  <c r="F752" i="1"/>
  <c r="F753" i="1" s="1"/>
  <c r="D752" i="1"/>
  <c r="D753" i="1" s="1"/>
  <c r="N753" i="1" l="1"/>
  <c r="H753" i="1"/>
  <c r="E754" i="1" s="1"/>
  <c r="G753" i="1"/>
  <c r="C753" i="1"/>
  <c r="C754" i="1" s="1"/>
  <c r="J753" i="1"/>
  <c r="F754" i="1"/>
  <c r="D754" i="1"/>
  <c r="M753" i="1"/>
  <c r="L754" i="1" s="1"/>
  <c r="I753" i="1"/>
  <c r="M754" i="1" l="1"/>
  <c r="L755" i="1" s="1"/>
  <c r="I754" i="1"/>
  <c r="J754" i="1"/>
  <c r="J755" i="1" s="1"/>
  <c r="N754" i="1"/>
  <c r="H754" i="1"/>
  <c r="F755" i="1" s="1"/>
  <c r="G754" i="1"/>
  <c r="D755" i="1" l="1"/>
  <c r="N755" i="1"/>
  <c r="G755" i="1"/>
  <c r="H755" i="1"/>
  <c r="F756" i="1" s="1"/>
  <c r="E755" i="1"/>
  <c r="E756" i="1" s="1"/>
  <c r="C755" i="1"/>
  <c r="C756" i="1" s="1"/>
  <c r="M755" i="1"/>
  <c r="J756" i="1" s="1"/>
  <c r="I755" i="1"/>
  <c r="N756" i="1" l="1"/>
  <c r="G756" i="1"/>
  <c r="H756" i="1"/>
  <c r="F757" i="1" s="1"/>
  <c r="D756" i="1"/>
  <c r="D757" i="1" s="1"/>
  <c r="L756" i="1"/>
  <c r="M756" i="1"/>
  <c r="J757" i="1" s="1"/>
  <c r="I756" i="1"/>
  <c r="N757" i="1" l="1"/>
  <c r="H757" i="1"/>
  <c r="D758" i="1" s="1"/>
  <c r="G757" i="1"/>
  <c r="C757" i="1"/>
  <c r="C758" i="1" s="1"/>
  <c r="M757" i="1"/>
  <c r="J758" i="1" s="1"/>
  <c r="I757" i="1"/>
  <c r="E757" i="1"/>
  <c r="E758" i="1" s="1"/>
  <c r="L757" i="1"/>
  <c r="L758" i="1" s="1"/>
  <c r="M758" i="1" l="1"/>
  <c r="J759" i="1" s="1"/>
  <c r="I758" i="1"/>
  <c r="N758" i="1"/>
  <c r="G758" i="1"/>
  <c r="H758" i="1"/>
  <c r="E759" i="1" s="1"/>
  <c r="F758" i="1"/>
  <c r="F759" i="1" s="1"/>
  <c r="N759" i="1" l="1"/>
  <c r="G759" i="1"/>
  <c r="H759" i="1"/>
  <c r="E760" i="1" s="1"/>
  <c r="M759" i="1"/>
  <c r="J760" i="1" s="1"/>
  <c r="I759" i="1"/>
  <c r="C759" i="1"/>
  <c r="C760" i="1" s="1"/>
  <c r="L759" i="1"/>
  <c r="L760" i="1" s="1"/>
  <c r="D759" i="1"/>
  <c r="D760" i="1" s="1"/>
  <c r="F760" i="1"/>
  <c r="N760" i="1" l="1"/>
  <c r="G760" i="1"/>
  <c r="H760" i="1"/>
  <c r="E761" i="1" s="1"/>
  <c r="D761" i="1"/>
  <c r="M760" i="1"/>
  <c r="J761" i="1" s="1"/>
  <c r="I760" i="1"/>
  <c r="C761" i="1" l="1"/>
  <c r="N761" i="1"/>
  <c r="G761" i="1"/>
  <c r="H761" i="1"/>
  <c r="D762" i="1" s="1"/>
  <c r="F761" i="1"/>
  <c r="F762" i="1" s="1"/>
  <c r="M761" i="1"/>
  <c r="J762" i="1" s="1"/>
  <c r="I761" i="1"/>
  <c r="L761" i="1"/>
  <c r="M762" i="1" l="1"/>
  <c r="J763" i="1" s="1"/>
  <c r="I762" i="1"/>
  <c r="C762" i="1"/>
  <c r="L762" i="1"/>
  <c r="L763" i="1" s="1"/>
  <c r="E762" i="1"/>
  <c r="N762" i="1"/>
  <c r="G762" i="1"/>
  <c r="H762" i="1"/>
  <c r="F763" i="1" s="1"/>
  <c r="E763" i="1" l="1"/>
  <c r="C763" i="1"/>
  <c r="M763" i="1"/>
  <c r="J764" i="1" s="1"/>
  <c r="I763" i="1"/>
  <c r="D763" i="1"/>
  <c r="N763" i="1"/>
  <c r="G763" i="1"/>
  <c r="H763" i="1"/>
  <c r="F764" i="1" s="1"/>
  <c r="D764" i="1" l="1"/>
  <c r="N764" i="1"/>
  <c r="G764" i="1"/>
  <c r="H764" i="1"/>
  <c r="F765" i="1" s="1"/>
  <c r="M764" i="1"/>
  <c r="J765" i="1" s="1"/>
  <c r="I764" i="1"/>
  <c r="L764" i="1"/>
  <c r="C764" i="1"/>
  <c r="C765" i="1" s="1"/>
  <c r="E764" i="1"/>
  <c r="E765" i="1" s="1"/>
  <c r="L765" i="1" l="1"/>
  <c r="D765" i="1"/>
  <c r="M765" i="1"/>
  <c r="J766" i="1" s="1"/>
  <c r="I765" i="1"/>
  <c r="N765" i="1"/>
  <c r="H765" i="1"/>
  <c r="F766" i="1" s="1"/>
  <c r="G765" i="1"/>
  <c r="E766" i="1" l="1"/>
  <c r="M766" i="1"/>
  <c r="J767" i="1" s="1"/>
  <c r="I766" i="1"/>
  <c r="C766" i="1"/>
  <c r="D766" i="1"/>
  <c r="N766" i="1"/>
  <c r="H766" i="1"/>
  <c r="F767" i="1" s="1"/>
  <c r="G766" i="1"/>
  <c r="L766" i="1"/>
  <c r="L767" i="1" s="1"/>
  <c r="C767" i="1" l="1"/>
  <c r="E767" i="1"/>
  <c r="N767" i="1"/>
  <c r="G767" i="1"/>
  <c r="H767" i="1"/>
  <c r="F768" i="1" s="1"/>
  <c r="D767" i="1"/>
  <c r="D768" i="1" s="1"/>
  <c r="M767" i="1"/>
  <c r="L768" i="1" s="1"/>
  <c r="I767" i="1"/>
  <c r="N768" i="1" l="1"/>
  <c r="G768" i="1"/>
  <c r="H768" i="1"/>
  <c r="F769" i="1" s="1"/>
  <c r="M768" i="1"/>
  <c r="L769" i="1" s="1"/>
  <c r="I768" i="1"/>
  <c r="C768" i="1"/>
  <c r="C769" i="1" s="1"/>
  <c r="J768" i="1"/>
  <c r="J769" i="1" s="1"/>
  <c r="D769" i="1"/>
  <c r="E768" i="1"/>
  <c r="E769" i="1" s="1"/>
  <c r="M769" i="1" l="1"/>
  <c r="L770" i="1" s="1"/>
  <c r="I769" i="1"/>
  <c r="N769" i="1"/>
  <c r="G769" i="1"/>
  <c r="H769" i="1"/>
  <c r="C770" i="1" s="1"/>
  <c r="N770" i="1" l="1"/>
  <c r="G770" i="1"/>
  <c r="H770" i="1"/>
  <c r="C771" i="1" s="1"/>
  <c r="M770" i="1"/>
  <c r="L771" i="1" s="1"/>
  <c r="I770" i="1"/>
  <c r="J770" i="1"/>
  <c r="J771" i="1" s="1"/>
  <c r="F770" i="1"/>
  <c r="F771" i="1" s="1"/>
  <c r="E770" i="1"/>
  <c r="E771" i="1" s="1"/>
  <c r="D770" i="1"/>
  <c r="D771" i="1" s="1"/>
  <c r="M771" i="1" l="1"/>
  <c r="L772" i="1" s="1"/>
  <c r="I771" i="1"/>
  <c r="N771" i="1"/>
  <c r="G771" i="1"/>
  <c r="H771" i="1"/>
  <c r="E772" i="1" s="1"/>
  <c r="N772" i="1" l="1"/>
  <c r="G772" i="1"/>
  <c r="H772" i="1"/>
  <c r="E773" i="1" s="1"/>
  <c r="D772" i="1"/>
  <c r="J772" i="1"/>
  <c r="F772" i="1"/>
  <c r="F773" i="1" s="1"/>
  <c r="C772" i="1"/>
  <c r="C773" i="1" s="1"/>
  <c r="M772" i="1"/>
  <c r="L773" i="1" s="1"/>
  <c r="I772" i="1"/>
  <c r="M773" i="1" l="1"/>
  <c r="L774" i="1" s="1"/>
  <c r="I773" i="1"/>
  <c r="J773" i="1"/>
  <c r="J774" i="1" s="1"/>
  <c r="N773" i="1"/>
  <c r="G773" i="1"/>
  <c r="H773" i="1"/>
  <c r="F774" i="1" s="1"/>
  <c r="D773" i="1"/>
  <c r="D774" i="1" s="1"/>
  <c r="M774" i="1" l="1"/>
  <c r="L775" i="1" s="1"/>
  <c r="I774" i="1"/>
  <c r="C774" i="1"/>
  <c r="E774" i="1"/>
  <c r="E775" i="1" s="1"/>
  <c r="N774" i="1"/>
  <c r="G774" i="1"/>
  <c r="H774" i="1"/>
  <c r="F775" i="1" s="1"/>
  <c r="D775" i="1" l="1"/>
  <c r="M775" i="1"/>
  <c r="L776" i="1" s="1"/>
  <c r="I775" i="1"/>
  <c r="N775" i="1"/>
  <c r="G775" i="1"/>
  <c r="H775" i="1"/>
  <c r="F776" i="1" s="1"/>
  <c r="C775" i="1"/>
  <c r="C776" i="1" s="1"/>
  <c r="J775" i="1"/>
  <c r="J776" i="1" s="1"/>
  <c r="M776" i="1" l="1"/>
  <c r="L777" i="1" s="1"/>
  <c r="I776" i="1"/>
  <c r="N776" i="1"/>
  <c r="H776" i="1"/>
  <c r="F777" i="1" s="1"/>
  <c r="G776" i="1"/>
  <c r="D776" i="1"/>
  <c r="D777" i="1" s="1"/>
  <c r="E776" i="1"/>
  <c r="E777" i="1" s="1"/>
  <c r="N777" i="1" l="1"/>
  <c r="H777" i="1"/>
  <c r="F778" i="1" s="1"/>
  <c r="G777" i="1"/>
  <c r="C777" i="1"/>
  <c r="C778" i="1" s="1"/>
  <c r="D778" i="1"/>
  <c r="J777" i="1"/>
  <c r="E778" i="1"/>
  <c r="M777" i="1"/>
  <c r="L778" i="1" s="1"/>
  <c r="I777" i="1"/>
  <c r="J778" i="1" l="1"/>
  <c r="N778" i="1"/>
  <c r="H778" i="1"/>
  <c r="F779" i="1" s="1"/>
  <c r="G778" i="1"/>
  <c r="D779" i="1"/>
  <c r="M778" i="1"/>
  <c r="L779" i="1" s="1"/>
  <c r="I778" i="1"/>
  <c r="C779" i="1"/>
  <c r="N779" i="1" l="1"/>
  <c r="G779" i="1"/>
  <c r="H779" i="1"/>
  <c r="F780" i="1" s="1"/>
  <c r="M779" i="1"/>
  <c r="L780" i="1" s="1"/>
  <c r="I779" i="1"/>
  <c r="D780" i="1"/>
  <c r="J779" i="1"/>
  <c r="J780" i="1" s="1"/>
  <c r="E779" i="1"/>
  <c r="E780" i="1" s="1"/>
  <c r="M780" i="1" l="1"/>
  <c r="L781" i="1" s="1"/>
  <c r="I780" i="1"/>
  <c r="C780" i="1"/>
  <c r="N780" i="1"/>
  <c r="G780" i="1"/>
  <c r="H780" i="1"/>
  <c r="D781" i="1" s="1"/>
  <c r="N781" i="1" l="1"/>
  <c r="G781" i="1"/>
  <c r="H781" i="1"/>
  <c r="D782" i="1" s="1"/>
  <c r="E781" i="1"/>
  <c r="E782" i="1" s="1"/>
  <c r="C781" i="1"/>
  <c r="C782" i="1" s="1"/>
  <c r="J781" i="1"/>
  <c r="F781" i="1"/>
  <c r="F782" i="1" s="1"/>
  <c r="M781" i="1"/>
  <c r="L782" i="1" s="1"/>
  <c r="I781" i="1"/>
  <c r="M782" i="1" l="1"/>
  <c r="L783" i="1" s="1"/>
  <c r="I782" i="1"/>
  <c r="J782" i="1"/>
  <c r="J783" i="1" s="1"/>
  <c r="N782" i="1"/>
  <c r="G782" i="1"/>
  <c r="H782" i="1"/>
  <c r="F783" i="1" s="1"/>
  <c r="C783" i="1"/>
  <c r="E783" i="1"/>
  <c r="N783" i="1" l="1"/>
  <c r="G783" i="1"/>
  <c r="H783" i="1"/>
  <c r="F784" i="1" s="1"/>
  <c r="E784" i="1"/>
  <c r="D783" i="1"/>
  <c r="D784" i="1" s="1"/>
  <c r="C784" i="1"/>
  <c r="M783" i="1"/>
  <c r="L784" i="1" s="1"/>
  <c r="I783" i="1"/>
  <c r="J784" i="1" l="1"/>
  <c r="N784" i="1"/>
  <c r="G784" i="1"/>
  <c r="H784" i="1"/>
  <c r="E785" i="1" s="1"/>
  <c r="M784" i="1"/>
  <c r="L785" i="1" s="1"/>
  <c r="I784" i="1"/>
  <c r="C785" i="1" l="1"/>
  <c r="N785" i="1"/>
  <c r="G785" i="1"/>
  <c r="H785" i="1"/>
  <c r="E786" i="1" s="1"/>
  <c r="D785" i="1"/>
  <c r="M785" i="1"/>
  <c r="L786" i="1" s="1"/>
  <c r="I785" i="1"/>
  <c r="J785" i="1"/>
  <c r="F785" i="1"/>
  <c r="F786" i="1" s="1"/>
  <c r="M786" i="1" l="1"/>
  <c r="L787" i="1" s="1"/>
  <c r="I786" i="1"/>
  <c r="N786" i="1"/>
  <c r="G786" i="1"/>
  <c r="H786" i="1"/>
  <c r="F787" i="1" s="1"/>
  <c r="D786" i="1"/>
  <c r="D787" i="1" s="1"/>
  <c r="J786" i="1"/>
  <c r="J787" i="1" s="1"/>
  <c r="C786" i="1"/>
  <c r="C787" i="1" s="1"/>
  <c r="M787" i="1" l="1"/>
  <c r="L788" i="1" s="1"/>
  <c r="I787" i="1"/>
  <c r="N787" i="1"/>
  <c r="G787" i="1"/>
  <c r="H787" i="1"/>
  <c r="F788" i="1" s="1"/>
  <c r="E787" i="1"/>
  <c r="J788" i="1"/>
  <c r="N788" i="1" l="1"/>
  <c r="H788" i="1"/>
  <c r="F789" i="1" s="1"/>
  <c r="G788" i="1"/>
  <c r="C788" i="1"/>
  <c r="C789" i="1" s="1"/>
  <c r="D788" i="1"/>
  <c r="D789" i="1" s="1"/>
  <c r="M788" i="1"/>
  <c r="L789" i="1" s="1"/>
  <c r="I788" i="1"/>
  <c r="E788" i="1"/>
  <c r="E789" i="1" s="1"/>
  <c r="M789" i="1" l="1"/>
  <c r="L790" i="1" s="1"/>
  <c r="I789" i="1"/>
  <c r="J789" i="1"/>
  <c r="J790" i="1" s="1"/>
  <c r="N789" i="1"/>
  <c r="H789" i="1"/>
  <c r="E790" i="1" s="1"/>
  <c r="G789" i="1"/>
  <c r="C790" i="1" l="1"/>
  <c r="N790" i="1"/>
  <c r="H790" i="1"/>
  <c r="E791" i="1" s="1"/>
  <c r="G790" i="1"/>
  <c r="D790" i="1"/>
  <c r="D791" i="1" s="1"/>
  <c r="M790" i="1"/>
  <c r="L791" i="1" s="1"/>
  <c r="I790" i="1"/>
  <c r="F790" i="1"/>
  <c r="F791" i="1" s="1"/>
  <c r="J791" i="1" l="1"/>
  <c r="C791" i="1"/>
  <c r="M791" i="1"/>
  <c r="L792" i="1" s="1"/>
  <c r="I791" i="1"/>
  <c r="N791" i="1"/>
  <c r="G791" i="1"/>
  <c r="H791" i="1"/>
  <c r="F792" i="1" s="1"/>
  <c r="M792" i="1" l="1"/>
  <c r="L793" i="1" s="1"/>
  <c r="I792" i="1"/>
  <c r="J792" i="1"/>
  <c r="J793" i="1" s="1"/>
  <c r="N792" i="1"/>
  <c r="G792" i="1"/>
  <c r="H792" i="1"/>
  <c r="F793" i="1" s="1"/>
  <c r="D792" i="1"/>
  <c r="D793" i="1" s="1"/>
  <c r="E792" i="1"/>
  <c r="E793" i="1" s="1"/>
  <c r="C792" i="1"/>
  <c r="C793" i="1" s="1"/>
  <c r="N793" i="1" l="1"/>
  <c r="H793" i="1"/>
  <c r="F794" i="1" s="1"/>
  <c r="G793" i="1"/>
  <c r="C794" i="1"/>
  <c r="D794" i="1"/>
  <c r="M793" i="1"/>
  <c r="L794" i="1" s="1"/>
  <c r="I793" i="1"/>
  <c r="E794" i="1"/>
  <c r="J794" i="1" l="1"/>
  <c r="M794" i="1"/>
  <c r="L795" i="1" s="1"/>
  <c r="I794" i="1"/>
  <c r="N794" i="1"/>
  <c r="G794" i="1"/>
  <c r="H794" i="1"/>
  <c r="F795" i="1" s="1"/>
  <c r="C795" i="1" l="1"/>
  <c r="M795" i="1"/>
  <c r="L796" i="1" s="1"/>
  <c r="I795" i="1"/>
  <c r="D795" i="1"/>
  <c r="D796" i="1" s="1"/>
  <c r="N795" i="1"/>
  <c r="H795" i="1"/>
  <c r="F796" i="1" s="1"/>
  <c r="G795" i="1"/>
  <c r="E795" i="1"/>
  <c r="E796" i="1" s="1"/>
  <c r="J795" i="1"/>
  <c r="J796" i="1" s="1"/>
  <c r="M796" i="1" l="1"/>
  <c r="L797" i="1" s="1"/>
  <c r="I796" i="1"/>
  <c r="N796" i="1"/>
  <c r="G796" i="1"/>
  <c r="H796" i="1"/>
  <c r="F797" i="1" s="1"/>
  <c r="C796" i="1"/>
  <c r="E797" i="1" l="1"/>
  <c r="J797" i="1"/>
  <c r="C797" i="1"/>
  <c r="N797" i="1"/>
  <c r="G797" i="1"/>
  <c r="H797" i="1"/>
  <c r="F798" i="1" s="1"/>
  <c r="M797" i="1"/>
  <c r="L798" i="1" s="1"/>
  <c r="I797" i="1"/>
  <c r="D797" i="1"/>
  <c r="D798" i="1" s="1"/>
  <c r="C798" i="1" l="1"/>
  <c r="M798" i="1"/>
  <c r="L799" i="1" s="1"/>
  <c r="I798" i="1"/>
  <c r="N798" i="1"/>
  <c r="G798" i="1"/>
  <c r="H798" i="1"/>
  <c r="D799" i="1" s="1"/>
  <c r="E798" i="1"/>
  <c r="E799" i="1" s="1"/>
  <c r="J798" i="1"/>
  <c r="J799" i="1" s="1"/>
  <c r="N799" i="1" l="1"/>
  <c r="G799" i="1"/>
  <c r="H799" i="1"/>
  <c r="D800" i="1" s="1"/>
  <c r="M799" i="1"/>
  <c r="L800" i="1" s="1"/>
  <c r="I799" i="1"/>
  <c r="E800" i="1"/>
  <c r="F799" i="1"/>
  <c r="F800" i="1" s="1"/>
  <c r="J800" i="1"/>
  <c r="C799" i="1"/>
  <c r="C800" i="1" s="1"/>
  <c r="M800" i="1" l="1"/>
  <c r="L801" i="1" s="1"/>
  <c r="I800" i="1"/>
  <c r="N800" i="1"/>
  <c r="G800" i="1"/>
  <c r="H800" i="1"/>
  <c r="E801" i="1" s="1"/>
  <c r="J801" i="1"/>
  <c r="C801" i="1" l="1"/>
  <c r="F801" i="1"/>
  <c r="D801" i="1"/>
  <c r="N801" i="1"/>
  <c r="H801" i="1"/>
  <c r="E802" i="1" s="1"/>
  <c r="G801" i="1"/>
  <c r="M801" i="1"/>
  <c r="J802" i="1" s="1"/>
  <c r="I801" i="1"/>
  <c r="M802" i="1" l="1"/>
  <c r="J803" i="1" s="1"/>
  <c r="I802" i="1"/>
  <c r="N802" i="1"/>
  <c r="H802" i="1"/>
  <c r="E803" i="1" s="1"/>
  <c r="G802" i="1"/>
  <c r="C802" i="1"/>
  <c r="C803" i="1" s="1"/>
  <c r="D802" i="1"/>
  <c r="D803" i="1" s="1"/>
  <c r="L802" i="1"/>
  <c r="L803" i="1" s="1"/>
  <c r="F802" i="1"/>
  <c r="F803" i="1" s="1"/>
  <c r="N803" i="1" l="1"/>
  <c r="H803" i="1"/>
  <c r="E804" i="1" s="1"/>
  <c r="G803" i="1"/>
  <c r="M803" i="1"/>
  <c r="J804" i="1" s="1"/>
  <c r="I803" i="1"/>
  <c r="F804" i="1"/>
  <c r="D804" i="1"/>
  <c r="N804" i="1" l="1"/>
  <c r="G804" i="1"/>
  <c r="H804" i="1"/>
  <c r="E805" i="1" s="1"/>
  <c r="L804" i="1"/>
  <c r="M804" i="1"/>
  <c r="J805" i="1" s="1"/>
  <c r="I804" i="1"/>
  <c r="F805" i="1"/>
  <c r="C804" i="1"/>
  <c r="C805" i="1" s="1"/>
  <c r="M805" i="1" l="1"/>
  <c r="J806" i="1" s="1"/>
  <c r="I805" i="1"/>
  <c r="L805" i="1"/>
  <c r="L806" i="1" s="1"/>
  <c r="N805" i="1"/>
  <c r="G805" i="1"/>
  <c r="H805" i="1"/>
  <c r="E806" i="1" s="1"/>
  <c r="D805" i="1"/>
  <c r="D806" i="1" s="1"/>
  <c r="N806" i="1" l="1"/>
  <c r="G806" i="1"/>
  <c r="H806" i="1"/>
  <c r="E807" i="1" s="1"/>
  <c r="M806" i="1"/>
  <c r="J807" i="1" s="1"/>
  <c r="I806" i="1"/>
  <c r="C806" i="1"/>
  <c r="C807" i="1" s="1"/>
  <c r="F806" i="1"/>
  <c r="F807" i="1" s="1"/>
  <c r="L807" i="1" l="1"/>
  <c r="M807" i="1"/>
  <c r="J808" i="1" s="1"/>
  <c r="I807" i="1"/>
  <c r="N807" i="1"/>
  <c r="G807" i="1"/>
  <c r="H807" i="1"/>
  <c r="E808" i="1" s="1"/>
  <c r="D807" i="1"/>
  <c r="D808" i="1" s="1"/>
  <c r="N808" i="1" l="1"/>
  <c r="G808" i="1"/>
  <c r="H808" i="1"/>
  <c r="E809" i="1" s="1"/>
  <c r="M808" i="1"/>
  <c r="J809" i="1" s="1"/>
  <c r="I808" i="1"/>
  <c r="C808" i="1"/>
  <c r="C809" i="1" s="1"/>
  <c r="D809" i="1"/>
  <c r="F808" i="1"/>
  <c r="F809" i="1" s="1"/>
  <c r="L808" i="1"/>
  <c r="L809" i="1" s="1"/>
  <c r="M809" i="1" l="1"/>
  <c r="J810" i="1" s="1"/>
  <c r="I809" i="1"/>
  <c r="N809" i="1"/>
  <c r="G809" i="1"/>
  <c r="H809" i="1"/>
  <c r="C810" i="1" s="1"/>
  <c r="L810" i="1"/>
  <c r="N810" i="1" l="1"/>
  <c r="H810" i="1"/>
  <c r="C811" i="1" s="1"/>
  <c r="G810" i="1"/>
  <c r="M810" i="1"/>
  <c r="J811" i="1" s="1"/>
  <c r="I810" i="1"/>
  <c r="F810" i="1"/>
  <c r="F811" i="1" s="1"/>
  <c r="E810" i="1"/>
  <c r="E811" i="1" s="1"/>
  <c r="D810" i="1"/>
  <c r="D811" i="1" s="1"/>
  <c r="M811" i="1" l="1"/>
  <c r="J812" i="1" s="1"/>
  <c r="I811" i="1"/>
  <c r="L811" i="1"/>
  <c r="L812" i="1" s="1"/>
  <c r="N811" i="1"/>
  <c r="G811" i="1"/>
  <c r="H811" i="1"/>
  <c r="F812" i="1" s="1"/>
  <c r="D812" i="1"/>
  <c r="N812" i="1" l="1"/>
  <c r="G812" i="1"/>
  <c r="H812" i="1"/>
  <c r="F813" i="1" s="1"/>
  <c r="E812" i="1"/>
  <c r="M812" i="1"/>
  <c r="J813" i="1" s="1"/>
  <c r="I812" i="1"/>
  <c r="C812" i="1"/>
  <c r="C813" i="1" s="1"/>
  <c r="D813" i="1"/>
  <c r="L813" i="1" l="1"/>
  <c r="M813" i="1"/>
  <c r="J814" i="1" s="1"/>
  <c r="I813" i="1"/>
  <c r="E813" i="1"/>
  <c r="N813" i="1"/>
  <c r="H813" i="1"/>
  <c r="C814" i="1" s="1"/>
  <c r="G813" i="1"/>
  <c r="E814" i="1" l="1"/>
  <c r="D814" i="1"/>
  <c r="M814" i="1"/>
  <c r="J815" i="1" s="1"/>
  <c r="I814" i="1"/>
  <c r="L814" i="1"/>
  <c r="F814" i="1"/>
  <c r="N814" i="1"/>
  <c r="H814" i="1"/>
  <c r="C815" i="1" s="1"/>
  <c r="G814" i="1"/>
  <c r="N815" i="1" l="1"/>
  <c r="G815" i="1"/>
  <c r="H815" i="1"/>
  <c r="C816" i="1" s="1"/>
  <c r="L815" i="1"/>
  <c r="M815" i="1"/>
  <c r="J816" i="1" s="1"/>
  <c r="I815" i="1"/>
  <c r="E815" i="1"/>
  <c r="E816" i="1" s="1"/>
  <c r="F815" i="1"/>
  <c r="F816" i="1" s="1"/>
  <c r="D815" i="1"/>
  <c r="D816" i="1" s="1"/>
  <c r="I816" i="1" l="1"/>
  <c r="M816" i="1"/>
  <c r="J817" i="1" s="1"/>
  <c r="L816" i="1"/>
  <c r="L817" i="1" s="1"/>
  <c r="N816" i="1"/>
  <c r="G816" i="1"/>
  <c r="H816" i="1"/>
  <c r="F817" i="1" s="1"/>
  <c r="E817" i="1" l="1"/>
  <c r="N817" i="1"/>
  <c r="G817" i="1"/>
  <c r="H817" i="1"/>
  <c r="F818" i="1" s="1"/>
  <c r="D817" i="1"/>
  <c r="D818" i="1" s="1"/>
  <c r="C817" i="1"/>
  <c r="C818" i="1" s="1"/>
  <c r="M817" i="1"/>
  <c r="J818" i="1" s="1"/>
  <c r="I817" i="1"/>
  <c r="N818" i="1" l="1"/>
  <c r="G818" i="1"/>
  <c r="H818" i="1"/>
  <c r="C819" i="1" s="1"/>
  <c r="I818" i="1"/>
  <c r="M818" i="1"/>
  <c r="J819" i="1" s="1"/>
  <c r="D819" i="1"/>
  <c r="E818" i="1"/>
  <c r="E819" i="1" s="1"/>
  <c r="L818" i="1"/>
  <c r="L819" i="1" s="1"/>
  <c r="F819" i="1" l="1"/>
  <c r="I819" i="1"/>
  <c r="M819" i="1"/>
  <c r="J820" i="1" s="1"/>
  <c r="N819" i="1"/>
  <c r="G819" i="1"/>
  <c r="H819" i="1"/>
  <c r="C820" i="1" s="1"/>
  <c r="E820" i="1" l="1"/>
  <c r="N820" i="1"/>
  <c r="G820" i="1"/>
  <c r="H820" i="1"/>
  <c r="C821" i="1" s="1"/>
  <c r="M820" i="1"/>
  <c r="J821" i="1" s="1"/>
  <c r="I820" i="1"/>
  <c r="L820" i="1"/>
  <c r="L821" i="1" s="1"/>
  <c r="F820" i="1"/>
  <c r="F821" i="1" s="1"/>
  <c r="D820" i="1"/>
  <c r="D821" i="1" s="1"/>
  <c r="I821" i="1" l="1"/>
  <c r="M821" i="1"/>
  <c r="J822" i="1" s="1"/>
  <c r="E821" i="1"/>
  <c r="N821" i="1"/>
  <c r="G821" i="1"/>
  <c r="H821" i="1"/>
  <c r="F822" i="1" s="1"/>
  <c r="N822" i="1" l="1"/>
  <c r="G822" i="1"/>
  <c r="H822" i="1"/>
  <c r="F823" i="1" s="1"/>
  <c r="D822" i="1"/>
  <c r="D823" i="1" s="1"/>
  <c r="E822" i="1"/>
  <c r="E823" i="1" s="1"/>
  <c r="L822" i="1"/>
  <c r="C822" i="1"/>
  <c r="C823" i="1" s="1"/>
  <c r="I822" i="1"/>
  <c r="M822" i="1"/>
  <c r="J823" i="1" s="1"/>
  <c r="L823" i="1" l="1"/>
  <c r="M823" i="1"/>
  <c r="J824" i="1" s="1"/>
  <c r="I823" i="1"/>
  <c r="N823" i="1"/>
  <c r="G823" i="1"/>
  <c r="H823" i="1"/>
  <c r="F824" i="1" s="1"/>
  <c r="E824" i="1" l="1"/>
  <c r="I824" i="1"/>
  <c r="M824" i="1"/>
  <c r="J825" i="1" s="1"/>
  <c r="C824" i="1"/>
  <c r="N824" i="1"/>
  <c r="G824" i="1"/>
  <c r="H824" i="1"/>
  <c r="F825" i="1" s="1"/>
  <c r="D824" i="1"/>
  <c r="D825" i="1" s="1"/>
  <c r="L824" i="1"/>
  <c r="L825" i="1" s="1"/>
  <c r="N825" i="1" l="1"/>
  <c r="G825" i="1"/>
  <c r="H825" i="1"/>
  <c r="F826" i="1" s="1"/>
  <c r="I825" i="1"/>
  <c r="M825" i="1"/>
  <c r="L826" i="1" s="1"/>
  <c r="D826" i="1"/>
  <c r="C825" i="1"/>
  <c r="C826" i="1" s="1"/>
  <c r="E825" i="1"/>
  <c r="E826" i="1" s="1"/>
  <c r="M826" i="1" l="1"/>
  <c r="L827" i="1" s="1"/>
  <c r="I826" i="1"/>
  <c r="N826" i="1"/>
  <c r="H826" i="1"/>
  <c r="F827" i="1" s="1"/>
  <c r="G826" i="1"/>
  <c r="J826" i="1"/>
  <c r="J827" i="1" s="1"/>
  <c r="D827" i="1" l="1"/>
  <c r="E827" i="1"/>
  <c r="N827" i="1"/>
  <c r="G827" i="1"/>
  <c r="H827" i="1"/>
  <c r="F828" i="1" s="1"/>
  <c r="I827" i="1"/>
  <c r="M827" i="1"/>
  <c r="L828" i="1" s="1"/>
  <c r="C827" i="1"/>
  <c r="J828" i="1" l="1"/>
  <c r="I828" i="1"/>
  <c r="M828" i="1"/>
  <c r="L829" i="1" s="1"/>
  <c r="D828" i="1"/>
  <c r="C828" i="1"/>
  <c r="N828" i="1"/>
  <c r="G828" i="1"/>
  <c r="H828" i="1"/>
  <c r="F829" i="1" s="1"/>
  <c r="E828" i="1"/>
  <c r="E829" i="1" s="1"/>
  <c r="D829" i="1" l="1"/>
  <c r="C829" i="1"/>
  <c r="M829" i="1"/>
  <c r="L830" i="1" s="1"/>
  <c r="I829" i="1"/>
  <c r="N829" i="1"/>
  <c r="H829" i="1"/>
  <c r="F830" i="1" s="1"/>
  <c r="G829" i="1"/>
  <c r="J829" i="1"/>
  <c r="J830" i="1" s="1"/>
  <c r="M830" i="1" l="1"/>
  <c r="L831" i="1" s="1"/>
  <c r="I830" i="1"/>
  <c r="D830" i="1"/>
  <c r="N830" i="1"/>
  <c r="G830" i="1"/>
  <c r="H830" i="1"/>
  <c r="F831" i="1" s="1"/>
  <c r="E830" i="1"/>
  <c r="C830" i="1"/>
  <c r="E831" i="1" l="1"/>
  <c r="D831" i="1"/>
  <c r="J831" i="1"/>
  <c r="I831" i="1"/>
  <c r="M831" i="1"/>
  <c r="L832" i="1" s="1"/>
  <c r="C831" i="1"/>
  <c r="N831" i="1"/>
  <c r="G831" i="1"/>
  <c r="H831" i="1"/>
  <c r="F832" i="1" s="1"/>
  <c r="D832" i="1" l="1"/>
  <c r="C832" i="1"/>
  <c r="J832" i="1"/>
  <c r="N832" i="1"/>
  <c r="G832" i="1"/>
  <c r="H832" i="1"/>
  <c r="F833" i="1" s="1"/>
  <c r="M832" i="1"/>
  <c r="L833" i="1" s="1"/>
  <c r="I832" i="1"/>
  <c r="E832" i="1"/>
  <c r="I833" i="1" l="1"/>
  <c r="M833" i="1"/>
  <c r="L834" i="1" s="1"/>
  <c r="J833" i="1"/>
  <c r="J834" i="1" s="1"/>
  <c r="N833" i="1"/>
  <c r="G833" i="1"/>
  <c r="H833" i="1"/>
  <c r="F834" i="1" s="1"/>
  <c r="C833" i="1"/>
  <c r="C834" i="1" s="1"/>
  <c r="E833" i="1"/>
  <c r="E834" i="1" s="1"/>
  <c r="D833" i="1"/>
  <c r="D834" i="1" s="1"/>
  <c r="N834" i="1" l="1"/>
  <c r="G834" i="1"/>
  <c r="H834" i="1"/>
  <c r="F835" i="1" s="1"/>
  <c r="E835" i="1"/>
  <c r="C835" i="1"/>
  <c r="I834" i="1"/>
  <c r="M834" i="1"/>
  <c r="L835" i="1" s="1"/>
  <c r="M835" i="1" l="1"/>
  <c r="L836" i="1" s="1"/>
  <c r="I835" i="1"/>
  <c r="J835" i="1"/>
  <c r="J836" i="1" s="1"/>
  <c r="D835" i="1"/>
  <c r="N835" i="1"/>
  <c r="H835" i="1"/>
  <c r="E836" i="1" s="1"/>
  <c r="G835" i="1"/>
  <c r="N836" i="1" l="1"/>
  <c r="G836" i="1"/>
  <c r="H836" i="1"/>
  <c r="E837" i="1" s="1"/>
  <c r="C836" i="1"/>
  <c r="C837" i="1" s="1"/>
  <c r="I836" i="1"/>
  <c r="M836" i="1"/>
  <c r="J837" i="1" s="1"/>
  <c r="F836" i="1"/>
  <c r="F837" i="1" s="1"/>
  <c r="D836" i="1"/>
  <c r="D837" i="1" s="1"/>
  <c r="I837" i="1" l="1"/>
  <c r="M837" i="1"/>
  <c r="J838" i="1" s="1"/>
  <c r="N837" i="1"/>
  <c r="G837" i="1"/>
  <c r="H837" i="1"/>
  <c r="D838" i="1" s="1"/>
  <c r="L837" i="1"/>
  <c r="L838" i="1" s="1"/>
  <c r="N838" i="1" l="1"/>
  <c r="G838" i="1"/>
  <c r="H838" i="1"/>
  <c r="D839" i="1" s="1"/>
  <c r="M838" i="1"/>
  <c r="J839" i="1" s="1"/>
  <c r="I838" i="1"/>
  <c r="F838" i="1"/>
  <c r="F839" i="1" s="1"/>
  <c r="E838" i="1"/>
  <c r="E839" i="1" s="1"/>
  <c r="L839" i="1"/>
  <c r="C838" i="1"/>
  <c r="C839" i="1" s="1"/>
  <c r="I839" i="1" l="1"/>
  <c r="M839" i="1"/>
  <c r="J840" i="1" s="1"/>
  <c r="N839" i="1"/>
  <c r="G839" i="1"/>
  <c r="H839" i="1"/>
  <c r="C840" i="1" s="1"/>
  <c r="E840" i="1" l="1"/>
  <c r="F840" i="1"/>
  <c r="N840" i="1"/>
  <c r="G840" i="1"/>
  <c r="H840" i="1"/>
  <c r="C841" i="1" s="1"/>
  <c r="L840" i="1"/>
  <c r="I840" i="1"/>
  <c r="M840" i="1"/>
  <c r="J841" i="1" s="1"/>
  <c r="D840" i="1"/>
  <c r="F841" i="1" l="1"/>
  <c r="D841" i="1"/>
  <c r="L841" i="1"/>
  <c r="M841" i="1"/>
  <c r="J842" i="1" s="1"/>
  <c r="I841" i="1"/>
  <c r="N841" i="1"/>
  <c r="G841" i="1"/>
  <c r="H841" i="1"/>
  <c r="C842" i="1" s="1"/>
  <c r="E841" i="1"/>
  <c r="E842" i="1" s="1"/>
  <c r="L842" i="1" l="1"/>
  <c r="N842" i="1"/>
  <c r="G842" i="1"/>
  <c r="H842" i="1"/>
  <c r="C843" i="1" s="1"/>
  <c r="F842" i="1"/>
  <c r="F843" i="1" s="1"/>
  <c r="I842" i="1"/>
  <c r="M842" i="1"/>
  <c r="J843" i="1" s="1"/>
  <c r="D842" i="1"/>
  <c r="D843" i="1" s="1"/>
  <c r="I843" i="1" l="1"/>
  <c r="M843" i="1"/>
  <c r="J844" i="1" s="1"/>
  <c r="N843" i="1"/>
  <c r="G843" i="1"/>
  <c r="H843" i="1"/>
  <c r="D844" i="1" s="1"/>
  <c r="L843" i="1"/>
  <c r="L844" i="1" s="1"/>
  <c r="E843" i="1"/>
  <c r="E844" i="1" l="1"/>
  <c r="F844" i="1"/>
  <c r="C844" i="1"/>
  <c r="N844" i="1"/>
  <c r="H844" i="1"/>
  <c r="D845" i="1" s="1"/>
  <c r="G844" i="1"/>
  <c r="M844" i="1"/>
  <c r="J845" i="1" s="1"/>
  <c r="I844" i="1"/>
  <c r="I845" i="1" l="1"/>
  <c r="M845" i="1"/>
  <c r="J846" i="1" s="1"/>
  <c r="C845" i="1"/>
  <c r="L845" i="1"/>
  <c r="L846" i="1" s="1"/>
  <c r="N845" i="1"/>
  <c r="G845" i="1"/>
  <c r="H845" i="1"/>
  <c r="D846" i="1" s="1"/>
  <c r="F845" i="1"/>
  <c r="F846" i="1" s="1"/>
  <c r="E845" i="1"/>
  <c r="E846" i="1" s="1"/>
  <c r="N846" i="1" l="1"/>
  <c r="G846" i="1"/>
  <c r="H846" i="1"/>
  <c r="D847" i="1" s="1"/>
  <c r="I846" i="1"/>
  <c r="M846" i="1"/>
  <c r="L847" i="1" s="1"/>
  <c r="F847" i="1"/>
  <c r="C846" i="1"/>
  <c r="C847" i="1" s="1"/>
  <c r="E847" i="1"/>
  <c r="M847" i="1" l="1"/>
  <c r="L848" i="1" s="1"/>
  <c r="I847" i="1"/>
  <c r="N847" i="1"/>
  <c r="H847" i="1"/>
  <c r="D848" i="1" s="1"/>
  <c r="G847" i="1"/>
  <c r="F848" i="1"/>
  <c r="J847" i="1"/>
  <c r="J848" i="1" s="1"/>
  <c r="C848" i="1"/>
  <c r="N848" i="1" l="1"/>
  <c r="G848" i="1"/>
  <c r="H848" i="1"/>
  <c r="D849" i="1" s="1"/>
  <c r="M848" i="1"/>
  <c r="L849" i="1" s="1"/>
  <c r="I848" i="1"/>
  <c r="J849" i="1"/>
  <c r="E848" i="1"/>
  <c r="E849" i="1" s="1"/>
  <c r="C849" i="1"/>
  <c r="I849" i="1" l="1"/>
  <c r="M849" i="1"/>
  <c r="L850" i="1" s="1"/>
  <c r="N849" i="1"/>
  <c r="G849" i="1"/>
  <c r="H849" i="1"/>
  <c r="C850" i="1" s="1"/>
  <c r="F849" i="1"/>
  <c r="E850" i="1" l="1"/>
  <c r="N850" i="1"/>
  <c r="G850" i="1"/>
  <c r="H850" i="1"/>
  <c r="C851" i="1" s="1"/>
  <c r="M850" i="1"/>
  <c r="L851" i="1" s="1"/>
  <c r="I850" i="1"/>
  <c r="D850" i="1"/>
  <c r="D851" i="1" s="1"/>
  <c r="F850" i="1"/>
  <c r="F851" i="1" s="1"/>
  <c r="J850" i="1"/>
  <c r="J851" i="1" s="1"/>
  <c r="I851" i="1" l="1"/>
  <c r="M851" i="1"/>
  <c r="L852" i="1" s="1"/>
  <c r="N851" i="1"/>
  <c r="G851" i="1"/>
  <c r="H851" i="1"/>
  <c r="F852" i="1" s="1"/>
  <c r="J852" i="1"/>
  <c r="E851" i="1"/>
  <c r="E852" i="1" l="1"/>
  <c r="D852" i="1"/>
  <c r="C852" i="1"/>
  <c r="N852" i="1"/>
  <c r="G852" i="1"/>
  <c r="H852" i="1"/>
  <c r="F853" i="1" s="1"/>
  <c r="I852" i="1"/>
  <c r="M852" i="1"/>
  <c r="L853" i="1" s="1"/>
  <c r="N853" i="1" l="1"/>
  <c r="G853" i="1"/>
  <c r="H853" i="1"/>
  <c r="F854" i="1" s="1"/>
  <c r="M853" i="1"/>
  <c r="L854" i="1" s="1"/>
  <c r="I853" i="1"/>
  <c r="D853" i="1"/>
  <c r="D854" i="1" s="1"/>
  <c r="C853" i="1"/>
  <c r="C854" i="1" s="1"/>
  <c r="J853" i="1"/>
  <c r="J854" i="1" s="1"/>
  <c r="E853" i="1"/>
  <c r="E854" i="1" s="1"/>
  <c r="I854" i="1" l="1"/>
  <c r="M854" i="1"/>
  <c r="L855" i="1" s="1"/>
  <c r="N854" i="1"/>
  <c r="G854" i="1"/>
  <c r="H854" i="1"/>
  <c r="D855" i="1" s="1"/>
  <c r="J855" i="1"/>
  <c r="N855" i="1" l="1"/>
  <c r="G855" i="1"/>
  <c r="H855" i="1"/>
  <c r="D856" i="1" s="1"/>
  <c r="I855" i="1"/>
  <c r="M855" i="1"/>
  <c r="L856" i="1" s="1"/>
  <c r="C855" i="1"/>
  <c r="C856" i="1" s="1"/>
  <c r="F855" i="1"/>
  <c r="F856" i="1" s="1"/>
  <c r="E855" i="1"/>
  <c r="E856" i="1" s="1"/>
  <c r="J856" i="1" l="1"/>
  <c r="N856" i="1"/>
  <c r="G856" i="1"/>
  <c r="H856" i="1"/>
  <c r="C857" i="1" s="1"/>
  <c r="M856" i="1"/>
  <c r="L857" i="1" s="1"/>
  <c r="I856" i="1"/>
  <c r="F857" i="1" l="1"/>
  <c r="N857" i="1"/>
  <c r="G857" i="1"/>
  <c r="H857" i="1"/>
  <c r="C858" i="1" s="1"/>
  <c r="E857" i="1"/>
  <c r="E858" i="1" s="1"/>
  <c r="D857" i="1"/>
  <c r="D858" i="1" s="1"/>
  <c r="I857" i="1"/>
  <c r="M857" i="1"/>
  <c r="L858" i="1" s="1"/>
  <c r="J857" i="1"/>
  <c r="J858" i="1" s="1"/>
  <c r="N858" i="1" l="1"/>
  <c r="G858" i="1"/>
  <c r="H858" i="1"/>
  <c r="E859" i="1" s="1"/>
  <c r="I858" i="1"/>
  <c r="M858" i="1"/>
  <c r="L859" i="1" s="1"/>
  <c r="F858" i="1"/>
  <c r="F859" i="1" s="1"/>
  <c r="M859" i="1" l="1"/>
  <c r="L860" i="1" s="1"/>
  <c r="I859" i="1"/>
  <c r="N859" i="1"/>
  <c r="G859" i="1"/>
  <c r="H859" i="1"/>
  <c r="F860" i="1" s="1"/>
  <c r="D859" i="1"/>
  <c r="C859" i="1"/>
  <c r="J859" i="1"/>
  <c r="J860" i="1" s="1"/>
  <c r="C860" i="1" l="1"/>
  <c r="M860" i="1"/>
  <c r="L861" i="1" s="1"/>
  <c r="I860" i="1"/>
  <c r="D860" i="1"/>
  <c r="E860" i="1"/>
  <c r="J861" i="1"/>
  <c r="N860" i="1"/>
  <c r="G860" i="1"/>
  <c r="H860" i="1"/>
  <c r="F861" i="1" s="1"/>
  <c r="E861" i="1" l="1"/>
  <c r="I861" i="1"/>
  <c r="M861" i="1"/>
  <c r="J862" i="1" s="1"/>
  <c r="N861" i="1"/>
  <c r="G861" i="1"/>
  <c r="H861" i="1"/>
  <c r="F862" i="1" s="1"/>
  <c r="D861" i="1"/>
  <c r="D862" i="1" s="1"/>
  <c r="C861" i="1"/>
  <c r="C862" i="1" s="1"/>
  <c r="N862" i="1" l="1"/>
  <c r="H862" i="1"/>
  <c r="F863" i="1" s="1"/>
  <c r="G862" i="1"/>
  <c r="D863" i="1"/>
  <c r="C863" i="1"/>
  <c r="M862" i="1"/>
  <c r="J863" i="1" s="1"/>
  <c r="I862" i="1"/>
  <c r="L862" i="1"/>
  <c r="L863" i="1" s="1"/>
  <c r="E862" i="1"/>
  <c r="E863" i="1" s="1"/>
  <c r="N863" i="1" l="1"/>
  <c r="G863" i="1"/>
  <c r="H863" i="1"/>
  <c r="C864" i="1" s="1"/>
  <c r="I863" i="1"/>
  <c r="M863" i="1"/>
  <c r="J864" i="1" s="1"/>
  <c r="L864" i="1" l="1"/>
  <c r="I864" i="1"/>
  <c r="M864" i="1"/>
  <c r="J865" i="1" s="1"/>
  <c r="N864" i="1"/>
  <c r="G864" i="1"/>
  <c r="H864" i="1"/>
  <c r="C865" i="1" s="1"/>
  <c r="E864" i="1"/>
  <c r="F864" i="1"/>
  <c r="D864" i="1"/>
  <c r="E865" i="1" l="1"/>
  <c r="F865" i="1"/>
  <c r="N865" i="1"/>
  <c r="H865" i="1"/>
  <c r="C866" i="1" s="1"/>
  <c r="G865" i="1"/>
  <c r="M865" i="1"/>
  <c r="J866" i="1" s="1"/>
  <c r="I865" i="1"/>
  <c r="D865" i="1"/>
  <c r="D866" i="1" s="1"/>
  <c r="L865" i="1"/>
  <c r="L866" i="1" s="1"/>
  <c r="N866" i="1" l="1"/>
  <c r="G866" i="1"/>
  <c r="H866" i="1"/>
  <c r="C867" i="1" s="1"/>
  <c r="E866" i="1"/>
  <c r="E867" i="1" s="1"/>
  <c r="D867" i="1"/>
  <c r="M866" i="1"/>
  <c r="J867" i="1" s="1"/>
  <c r="I866" i="1"/>
  <c r="F866" i="1"/>
  <c r="F867" i="1" s="1"/>
  <c r="N867" i="1" l="1"/>
  <c r="G867" i="1"/>
  <c r="H867" i="1"/>
  <c r="C868" i="1" s="1"/>
  <c r="I867" i="1"/>
  <c r="M867" i="1"/>
  <c r="J868" i="1" s="1"/>
  <c r="L867" i="1"/>
  <c r="E868" i="1"/>
  <c r="F868" i="1" l="1"/>
  <c r="L868" i="1"/>
  <c r="N868" i="1"/>
  <c r="G868" i="1"/>
  <c r="H868" i="1"/>
  <c r="C869" i="1" s="1"/>
  <c r="D868" i="1"/>
  <c r="M868" i="1"/>
  <c r="J869" i="1" s="1"/>
  <c r="I868" i="1"/>
  <c r="I869" i="1" l="1"/>
  <c r="M869" i="1"/>
  <c r="J870" i="1" s="1"/>
  <c r="E869" i="1"/>
  <c r="L869" i="1"/>
  <c r="L870" i="1" s="1"/>
  <c r="G869" i="1"/>
  <c r="H869" i="1"/>
  <c r="C870" i="1" s="1"/>
  <c r="N869" i="1"/>
  <c r="D869" i="1"/>
  <c r="F869" i="1"/>
  <c r="F870" i="1" s="1"/>
  <c r="D870" i="1" l="1"/>
  <c r="G870" i="1"/>
  <c r="H870" i="1"/>
  <c r="C871" i="1" s="1"/>
  <c r="N870" i="1"/>
  <c r="E870" i="1"/>
  <c r="E871" i="1" s="1"/>
  <c r="F871" i="1"/>
  <c r="I870" i="1"/>
  <c r="M870" i="1"/>
  <c r="J871" i="1" s="1"/>
  <c r="I871" i="1" l="1"/>
  <c r="M871" i="1"/>
  <c r="J872" i="1" s="1"/>
  <c r="L871" i="1"/>
  <c r="D871" i="1"/>
  <c r="G871" i="1"/>
  <c r="H871" i="1"/>
  <c r="E872" i="1" s="1"/>
  <c r="N871" i="1"/>
  <c r="F872" i="1" l="1"/>
  <c r="L872" i="1"/>
  <c r="D872" i="1"/>
  <c r="M872" i="1"/>
  <c r="J873" i="1" s="1"/>
  <c r="I872" i="1"/>
  <c r="C872" i="1"/>
  <c r="N872" i="1"/>
  <c r="G872" i="1"/>
  <c r="H872" i="1"/>
  <c r="E873" i="1" s="1"/>
  <c r="C873" i="1" l="1"/>
  <c r="F873" i="1"/>
  <c r="N873" i="1"/>
  <c r="G873" i="1"/>
  <c r="H873" i="1"/>
  <c r="E874" i="1" s="1"/>
  <c r="M873" i="1"/>
  <c r="J874" i="1" s="1"/>
  <c r="I873" i="1"/>
  <c r="L873" i="1"/>
  <c r="L874" i="1" s="1"/>
  <c r="D873" i="1"/>
  <c r="D874" i="1" s="1"/>
  <c r="I874" i="1" l="1"/>
  <c r="M874" i="1"/>
  <c r="J875" i="1" s="1"/>
  <c r="G874" i="1"/>
  <c r="H874" i="1"/>
  <c r="E875" i="1" s="1"/>
  <c r="N874" i="1"/>
  <c r="C874" i="1"/>
  <c r="C875" i="1" s="1"/>
  <c r="D875" i="1"/>
  <c r="L875" i="1"/>
  <c r="F874" i="1"/>
  <c r="F875" i="1" s="1"/>
  <c r="G875" i="1" l="1"/>
  <c r="H875" i="1"/>
  <c r="C876" i="1" s="1"/>
  <c r="N875" i="1"/>
  <c r="F876" i="1"/>
  <c r="D876" i="1"/>
  <c r="I875" i="1"/>
  <c r="M875" i="1"/>
  <c r="J876" i="1" s="1"/>
  <c r="I876" i="1" l="1"/>
  <c r="M876" i="1"/>
  <c r="J877" i="1" s="1"/>
  <c r="N876" i="1"/>
  <c r="G876" i="1"/>
  <c r="H876" i="1"/>
  <c r="C877" i="1" s="1"/>
  <c r="L876" i="1"/>
  <c r="L877" i="1" s="1"/>
  <c r="E876" i="1"/>
  <c r="D877" i="1" l="1"/>
  <c r="F877" i="1"/>
  <c r="E877" i="1"/>
  <c r="N877" i="1"/>
  <c r="G877" i="1"/>
  <c r="H877" i="1"/>
  <c r="C878" i="1" s="1"/>
  <c r="M877" i="1"/>
  <c r="L878" i="1" s="1"/>
  <c r="I877" i="1"/>
  <c r="D878" i="1" l="1"/>
  <c r="F878" i="1"/>
  <c r="J878" i="1"/>
  <c r="I878" i="1"/>
  <c r="M878" i="1"/>
  <c r="L879" i="1" s="1"/>
  <c r="G878" i="1"/>
  <c r="H878" i="1"/>
  <c r="C879" i="1" s="1"/>
  <c r="N878" i="1"/>
  <c r="E878" i="1"/>
  <c r="E879" i="1" s="1"/>
  <c r="F879" i="1" l="1"/>
  <c r="H879" i="1"/>
  <c r="C880" i="1" s="1"/>
  <c r="G879" i="1"/>
  <c r="N879" i="1"/>
  <c r="J879" i="1"/>
  <c r="I879" i="1"/>
  <c r="M879" i="1"/>
  <c r="L880" i="1" s="1"/>
  <c r="D879" i="1"/>
  <c r="D880" i="1" s="1"/>
  <c r="J880" i="1" l="1"/>
  <c r="G880" i="1"/>
  <c r="H880" i="1"/>
  <c r="C881" i="1" s="1"/>
  <c r="N880" i="1"/>
  <c r="E880" i="1"/>
  <c r="E881" i="1" s="1"/>
  <c r="D881" i="1"/>
  <c r="I880" i="1"/>
  <c r="M880" i="1"/>
  <c r="L881" i="1" s="1"/>
  <c r="F880" i="1"/>
  <c r="F881" i="1" s="1"/>
  <c r="I881" i="1" l="1"/>
  <c r="M881" i="1"/>
  <c r="L882" i="1" s="1"/>
  <c r="G881" i="1"/>
  <c r="H881" i="1"/>
  <c r="C882" i="1" s="1"/>
  <c r="N881" i="1"/>
  <c r="J881" i="1"/>
  <c r="J882" i="1" s="1"/>
  <c r="E882" i="1" l="1"/>
  <c r="N882" i="1"/>
  <c r="G882" i="1"/>
  <c r="H882" i="1"/>
  <c r="C883" i="1" s="1"/>
  <c r="F882" i="1"/>
  <c r="F883" i="1" s="1"/>
  <c r="I882" i="1"/>
  <c r="M882" i="1"/>
  <c r="J883" i="1" s="1"/>
  <c r="D882" i="1"/>
  <c r="D883" i="1" s="1"/>
  <c r="M883" i="1" l="1"/>
  <c r="J884" i="1" s="1"/>
  <c r="I883" i="1"/>
  <c r="N883" i="1"/>
  <c r="G883" i="1"/>
  <c r="H883" i="1"/>
  <c r="D884" i="1" s="1"/>
  <c r="L883" i="1"/>
  <c r="L884" i="1" s="1"/>
  <c r="E883" i="1"/>
  <c r="E884" i="1" s="1"/>
  <c r="G884" i="1" l="1"/>
  <c r="H884" i="1"/>
  <c r="D885" i="1" s="1"/>
  <c r="N884" i="1"/>
  <c r="F884" i="1"/>
  <c r="F885" i="1" s="1"/>
  <c r="I884" i="1"/>
  <c r="M884" i="1"/>
  <c r="J885" i="1" s="1"/>
  <c r="C884" i="1"/>
  <c r="C885" i="1" s="1"/>
  <c r="L885" i="1" l="1"/>
  <c r="M885" i="1"/>
  <c r="J886" i="1" s="1"/>
  <c r="I885" i="1"/>
  <c r="E885" i="1"/>
  <c r="E886" i="1" s="1"/>
  <c r="H885" i="1"/>
  <c r="D886" i="1" s="1"/>
  <c r="N885" i="1"/>
  <c r="G885" i="1"/>
  <c r="G886" i="1" l="1"/>
  <c r="H886" i="1"/>
  <c r="D887" i="1" s="1"/>
  <c r="N886" i="1"/>
  <c r="F886" i="1"/>
  <c r="F887" i="1" s="1"/>
  <c r="I886" i="1"/>
  <c r="M886" i="1"/>
  <c r="J887" i="1" s="1"/>
  <c r="E887" i="1"/>
  <c r="L886" i="1"/>
  <c r="C886" i="1"/>
  <c r="C887" i="1" s="1"/>
  <c r="L887" i="1" l="1"/>
  <c r="I887" i="1"/>
  <c r="M887" i="1"/>
  <c r="J888" i="1" s="1"/>
  <c r="G887" i="1"/>
  <c r="H887" i="1"/>
  <c r="C888" i="1" s="1"/>
  <c r="N887" i="1"/>
  <c r="E888" i="1" l="1"/>
  <c r="N888" i="1"/>
  <c r="G888" i="1"/>
  <c r="H888" i="1"/>
  <c r="C889" i="1" s="1"/>
  <c r="L888" i="1"/>
  <c r="D888" i="1"/>
  <c r="D889" i="1" s="1"/>
  <c r="F888" i="1"/>
  <c r="F889" i="1" s="1"/>
  <c r="I888" i="1"/>
  <c r="M888" i="1"/>
  <c r="J889" i="1" s="1"/>
  <c r="N889" i="1" l="1"/>
  <c r="G889" i="1"/>
  <c r="H889" i="1"/>
  <c r="F890" i="1" s="1"/>
  <c r="L889" i="1"/>
  <c r="L890" i="1" s="1"/>
  <c r="M889" i="1"/>
  <c r="J890" i="1" s="1"/>
  <c r="I889" i="1"/>
  <c r="E889" i="1"/>
  <c r="E890" i="1" s="1"/>
  <c r="I890" i="1" l="1"/>
  <c r="M890" i="1"/>
  <c r="J891" i="1" s="1"/>
  <c r="H890" i="1"/>
  <c r="F891" i="1" s="1"/>
  <c r="G890" i="1"/>
  <c r="N890" i="1"/>
  <c r="E891" i="1"/>
  <c r="D890" i="1"/>
  <c r="D891" i="1" s="1"/>
  <c r="C890" i="1"/>
  <c r="C891" i="1" s="1"/>
  <c r="H891" i="1" l="1"/>
  <c r="F892" i="1" s="1"/>
  <c r="G891" i="1"/>
  <c r="N891" i="1"/>
  <c r="I891" i="1"/>
  <c r="M891" i="1"/>
  <c r="J892" i="1" s="1"/>
  <c r="D892" i="1"/>
  <c r="E892" i="1"/>
  <c r="L891" i="1"/>
  <c r="L892" i="1" s="1"/>
  <c r="I892" i="1" l="1"/>
  <c r="M892" i="1"/>
  <c r="J893" i="1" s="1"/>
  <c r="G892" i="1"/>
  <c r="H892" i="1"/>
  <c r="E893" i="1" s="1"/>
  <c r="N892" i="1"/>
  <c r="C892" i="1"/>
  <c r="G893" i="1" l="1"/>
  <c r="H893" i="1"/>
  <c r="E894" i="1" s="1"/>
  <c r="N893" i="1"/>
  <c r="D893" i="1"/>
  <c r="D894" i="1" s="1"/>
  <c r="C893" i="1"/>
  <c r="C894" i="1" s="1"/>
  <c r="L893" i="1"/>
  <c r="F893" i="1"/>
  <c r="F894" i="1" s="1"/>
  <c r="I893" i="1"/>
  <c r="M893" i="1"/>
  <c r="J894" i="1" s="1"/>
  <c r="N894" i="1" l="1"/>
  <c r="G894" i="1"/>
  <c r="H894" i="1"/>
  <c r="F895" i="1" s="1"/>
  <c r="I894" i="1"/>
  <c r="M894" i="1"/>
  <c r="J895" i="1" s="1"/>
  <c r="L894" i="1"/>
  <c r="M895" i="1" l="1"/>
  <c r="J896" i="1" s="1"/>
  <c r="I895" i="1"/>
  <c r="N895" i="1"/>
  <c r="G895" i="1"/>
  <c r="H895" i="1"/>
  <c r="F896" i="1" s="1"/>
  <c r="D895" i="1"/>
  <c r="E895" i="1"/>
  <c r="L895" i="1"/>
  <c r="L896" i="1" s="1"/>
  <c r="C895" i="1"/>
  <c r="C896" i="1" s="1"/>
  <c r="D896" i="1" l="1"/>
  <c r="N896" i="1"/>
  <c r="G896" i="1"/>
  <c r="H896" i="1"/>
  <c r="F897" i="1" s="1"/>
  <c r="I896" i="1"/>
  <c r="M896" i="1"/>
  <c r="J897" i="1" s="1"/>
  <c r="E896" i="1"/>
  <c r="E897" i="1" s="1"/>
  <c r="C897" i="1" l="1"/>
  <c r="I897" i="1"/>
  <c r="M897" i="1"/>
  <c r="J898" i="1" s="1"/>
  <c r="H897" i="1"/>
  <c r="E898" i="1" s="1"/>
  <c r="G897" i="1"/>
  <c r="N897" i="1"/>
  <c r="L897" i="1"/>
  <c r="L898" i="1" s="1"/>
  <c r="D897" i="1"/>
  <c r="D898" i="1" s="1"/>
  <c r="G898" i="1" l="1"/>
  <c r="H898" i="1"/>
  <c r="E899" i="1" s="1"/>
  <c r="N898" i="1"/>
  <c r="M898" i="1"/>
  <c r="J899" i="1" s="1"/>
  <c r="I898" i="1"/>
  <c r="F898" i="1"/>
  <c r="F899" i="1" s="1"/>
  <c r="C898" i="1"/>
  <c r="C899" i="1" s="1"/>
  <c r="I899" i="1" l="1"/>
  <c r="M899" i="1"/>
  <c r="J900" i="1" s="1"/>
  <c r="L899" i="1"/>
  <c r="L900" i="1" s="1"/>
  <c r="D899" i="1"/>
  <c r="D900" i="1" s="1"/>
  <c r="G899" i="1"/>
  <c r="H899" i="1"/>
  <c r="F900" i="1" s="1"/>
  <c r="N899" i="1"/>
  <c r="C900" i="1" l="1"/>
  <c r="N900" i="1"/>
  <c r="H900" i="1"/>
  <c r="F901" i="1" s="1"/>
  <c r="G900" i="1"/>
  <c r="E900" i="1"/>
  <c r="E901" i="1" s="1"/>
  <c r="I900" i="1"/>
  <c r="M900" i="1"/>
  <c r="J901" i="1" s="1"/>
  <c r="N901" i="1" l="1"/>
  <c r="H901" i="1"/>
  <c r="F902" i="1" s="1"/>
  <c r="G901" i="1"/>
  <c r="L901" i="1"/>
  <c r="M901" i="1"/>
  <c r="J902" i="1" s="1"/>
  <c r="I901" i="1"/>
  <c r="C901" i="1"/>
  <c r="C902" i="1" s="1"/>
  <c r="E902" i="1"/>
  <c r="D901" i="1"/>
  <c r="D902" i="1" s="1"/>
  <c r="N902" i="1" l="1"/>
  <c r="H902" i="1"/>
  <c r="F903" i="1" s="1"/>
  <c r="G902" i="1"/>
  <c r="D903" i="1"/>
  <c r="M902" i="1"/>
  <c r="J903" i="1" s="1"/>
  <c r="I902" i="1"/>
  <c r="E903" i="1"/>
  <c r="L902" i="1"/>
  <c r="L903" i="1" s="1"/>
  <c r="I903" i="1" l="1"/>
  <c r="M903" i="1"/>
  <c r="J904" i="1" s="1"/>
  <c r="H903" i="1"/>
  <c r="F904" i="1" s="1"/>
  <c r="G903" i="1"/>
  <c r="N903" i="1"/>
  <c r="C903" i="1"/>
  <c r="C904" i="1" s="1"/>
  <c r="L904" i="1"/>
  <c r="D904" i="1"/>
  <c r="E904" i="1" l="1"/>
  <c r="G904" i="1"/>
  <c r="H904" i="1"/>
  <c r="F905" i="1" s="1"/>
  <c r="N904" i="1"/>
  <c r="M904" i="1"/>
  <c r="L905" i="1" s="1"/>
  <c r="I904" i="1"/>
  <c r="C905" i="1" l="1"/>
  <c r="G905" i="1"/>
  <c r="H905" i="1"/>
  <c r="F906" i="1" s="1"/>
  <c r="N905" i="1"/>
  <c r="D905" i="1"/>
  <c r="D906" i="1" s="1"/>
  <c r="J905" i="1"/>
  <c r="J906" i="1" s="1"/>
  <c r="I905" i="1"/>
  <c r="M905" i="1"/>
  <c r="L906" i="1" s="1"/>
  <c r="E905" i="1"/>
  <c r="E906" i="1" s="1"/>
  <c r="I906" i="1" l="1"/>
  <c r="M906" i="1"/>
  <c r="J907" i="1" s="1"/>
  <c r="N906" i="1"/>
  <c r="G906" i="1"/>
  <c r="H906" i="1"/>
  <c r="F907" i="1" s="1"/>
  <c r="C906" i="1"/>
  <c r="N907" i="1" l="1"/>
  <c r="G907" i="1"/>
  <c r="H907" i="1"/>
  <c r="F908" i="1" s="1"/>
  <c r="D907" i="1"/>
  <c r="D908" i="1" s="1"/>
  <c r="E907" i="1"/>
  <c r="E908" i="1" s="1"/>
  <c r="M907" i="1"/>
  <c r="J908" i="1" s="1"/>
  <c r="I907" i="1"/>
  <c r="L907" i="1"/>
  <c r="C907" i="1"/>
  <c r="C908" i="1" s="1"/>
  <c r="L908" i="1" l="1"/>
  <c r="M908" i="1"/>
  <c r="J909" i="1" s="1"/>
  <c r="I908" i="1"/>
  <c r="N908" i="1"/>
  <c r="G908" i="1"/>
  <c r="H908" i="1"/>
  <c r="E909" i="1" s="1"/>
  <c r="H909" i="1" l="1"/>
  <c r="E910" i="1" s="1"/>
  <c r="G909" i="1"/>
  <c r="N909" i="1"/>
  <c r="D909" i="1"/>
  <c r="D910" i="1" s="1"/>
  <c r="C909" i="1"/>
  <c r="C910" i="1" s="1"/>
  <c r="I909" i="1"/>
  <c r="M909" i="1"/>
  <c r="J910" i="1" s="1"/>
  <c r="F909" i="1"/>
  <c r="F910" i="1" s="1"/>
  <c r="L909" i="1"/>
  <c r="L910" i="1" s="1"/>
  <c r="I910" i="1" l="1"/>
  <c r="M910" i="1"/>
  <c r="J911" i="1" s="1"/>
  <c r="G910" i="1"/>
  <c r="H910" i="1"/>
  <c r="E911" i="1" s="1"/>
  <c r="N910" i="1"/>
  <c r="L911" i="1"/>
  <c r="D911" i="1"/>
  <c r="G911" i="1" l="1"/>
  <c r="N911" i="1"/>
  <c r="H911" i="1"/>
  <c r="E912" i="1" s="1"/>
  <c r="C911" i="1"/>
  <c r="C912" i="1" s="1"/>
  <c r="F911" i="1"/>
  <c r="F912" i="1" s="1"/>
  <c r="I911" i="1"/>
  <c r="M911" i="1"/>
  <c r="L912" i="1" s="1"/>
  <c r="I912" i="1" l="1"/>
  <c r="M912" i="1"/>
  <c r="L913" i="1" s="1"/>
  <c r="D912" i="1"/>
  <c r="N912" i="1"/>
  <c r="H912" i="1"/>
  <c r="C913" i="1" s="1"/>
  <c r="G912" i="1"/>
  <c r="J912" i="1"/>
  <c r="J913" i="1" s="1"/>
  <c r="D913" i="1" l="1"/>
  <c r="G913" i="1"/>
  <c r="H913" i="1"/>
  <c r="C914" i="1" s="1"/>
  <c r="N913" i="1"/>
  <c r="E913" i="1"/>
  <c r="E914" i="1" s="1"/>
  <c r="F913" i="1"/>
  <c r="F914" i="1" s="1"/>
  <c r="M913" i="1"/>
  <c r="J914" i="1" s="1"/>
  <c r="I913" i="1"/>
  <c r="D914" i="1" l="1"/>
  <c r="L914" i="1"/>
  <c r="I914" i="1"/>
  <c r="M914" i="1"/>
  <c r="J915" i="1" s="1"/>
  <c r="H914" i="1"/>
  <c r="E915" i="1" s="1"/>
  <c r="N914" i="1"/>
  <c r="G914" i="1"/>
  <c r="H915" i="1" l="1"/>
  <c r="E916" i="1" s="1"/>
  <c r="N915" i="1"/>
  <c r="G915" i="1"/>
  <c r="L915" i="1"/>
  <c r="M915" i="1"/>
  <c r="J916" i="1" s="1"/>
  <c r="I915" i="1"/>
  <c r="F915" i="1"/>
  <c r="F916" i="1" s="1"/>
  <c r="C915" i="1"/>
  <c r="C916" i="1" s="1"/>
  <c r="D915" i="1"/>
  <c r="D916" i="1" s="1"/>
  <c r="I916" i="1" l="1"/>
  <c r="M916" i="1"/>
  <c r="J917" i="1" s="1"/>
  <c r="L916" i="1"/>
  <c r="L917" i="1" s="1"/>
  <c r="G916" i="1"/>
  <c r="H916" i="1"/>
  <c r="F917" i="1" s="1"/>
  <c r="N916" i="1"/>
  <c r="G917" i="1" l="1"/>
  <c r="N917" i="1"/>
  <c r="H917" i="1"/>
  <c r="F918" i="1" s="1"/>
  <c r="I917" i="1"/>
  <c r="M917" i="1"/>
  <c r="J918" i="1" s="1"/>
  <c r="E917" i="1"/>
  <c r="E918" i="1" s="1"/>
  <c r="L918" i="1"/>
  <c r="C917" i="1"/>
  <c r="C918" i="1" s="1"/>
  <c r="D917" i="1"/>
  <c r="D918" i="1" s="1"/>
  <c r="N918" i="1" l="1"/>
  <c r="G918" i="1"/>
  <c r="H918" i="1"/>
  <c r="D919" i="1" s="1"/>
  <c r="I918" i="1"/>
  <c r="M918" i="1"/>
  <c r="J919" i="1" s="1"/>
  <c r="M919" i="1" l="1"/>
  <c r="J920" i="1" s="1"/>
  <c r="I919" i="1"/>
  <c r="F919" i="1"/>
  <c r="C919" i="1"/>
  <c r="L919" i="1"/>
  <c r="L920" i="1" s="1"/>
  <c r="N919" i="1"/>
  <c r="G919" i="1"/>
  <c r="H919" i="1"/>
  <c r="D920" i="1" s="1"/>
  <c r="E919" i="1"/>
  <c r="E920" i="1" s="1"/>
  <c r="C920" i="1" l="1"/>
  <c r="M920" i="1"/>
  <c r="J921" i="1" s="1"/>
  <c r="I920" i="1"/>
  <c r="H920" i="1"/>
  <c r="D921" i="1" s="1"/>
  <c r="G920" i="1"/>
  <c r="N920" i="1"/>
  <c r="F920" i="1"/>
  <c r="F921" i="1" s="1"/>
  <c r="I921" i="1" l="1"/>
  <c r="M921" i="1"/>
  <c r="J922" i="1" s="1"/>
  <c r="N921" i="1"/>
  <c r="H921" i="1"/>
  <c r="D922" i="1" s="1"/>
  <c r="G921" i="1"/>
  <c r="E921" i="1"/>
  <c r="E922" i="1" s="1"/>
  <c r="C921" i="1"/>
  <c r="C922" i="1" s="1"/>
  <c r="L921" i="1"/>
  <c r="L922" i="1" s="1"/>
  <c r="F922" i="1" l="1"/>
  <c r="G922" i="1"/>
  <c r="N922" i="1"/>
  <c r="H922" i="1"/>
  <c r="D923" i="1" s="1"/>
  <c r="I922" i="1"/>
  <c r="M922" i="1"/>
  <c r="L923" i="1" s="1"/>
  <c r="E923" i="1"/>
  <c r="I923" i="1" l="1"/>
  <c r="M923" i="1"/>
  <c r="L924" i="1" s="1"/>
  <c r="F923" i="1"/>
  <c r="F924" i="1" s="1"/>
  <c r="J923" i="1"/>
  <c r="J924" i="1" s="1"/>
  <c r="H923" i="1"/>
  <c r="E924" i="1" s="1"/>
  <c r="G923" i="1"/>
  <c r="N923" i="1"/>
  <c r="C923" i="1"/>
  <c r="C924" i="1" s="1"/>
  <c r="I924" i="1" l="1"/>
  <c r="M924" i="1"/>
  <c r="J925" i="1" s="1"/>
  <c r="D924" i="1"/>
  <c r="G924" i="1"/>
  <c r="N924" i="1"/>
  <c r="H924" i="1"/>
  <c r="E925" i="1" s="1"/>
  <c r="G925" i="1" l="1"/>
  <c r="H925" i="1"/>
  <c r="E926" i="1" s="1"/>
  <c r="N925" i="1"/>
  <c r="C925" i="1"/>
  <c r="C926" i="1" s="1"/>
  <c r="D925" i="1"/>
  <c r="D926" i="1" s="1"/>
  <c r="I925" i="1"/>
  <c r="M925" i="1"/>
  <c r="J926" i="1" s="1"/>
  <c r="F925" i="1"/>
  <c r="F926" i="1" s="1"/>
  <c r="L925" i="1"/>
  <c r="L926" i="1" s="1"/>
  <c r="I926" i="1" l="1"/>
  <c r="M926" i="1"/>
  <c r="J927" i="1" s="1"/>
  <c r="H926" i="1"/>
  <c r="C927" i="1" s="1"/>
  <c r="G926" i="1"/>
  <c r="N926" i="1"/>
  <c r="L927" i="1" l="1"/>
  <c r="D927" i="1"/>
  <c r="F927" i="1"/>
  <c r="E927" i="1"/>
  <c r="G927" i="1"/>
  <c r="N927" i="1"/>
  <c r="H927" i="1"/>
  <c r="C928" i="1" s="1"/>
  <c r="I927" i="1"/>
  <c r="M927" i="1"/>
  <c r="J928" i="1" s="1"/>
  <c r="I928" i="1" l="1"/>
  <c r="M928" i="1"/>
  <c r="J929" i="1" s="1"/>
  <c r="H928" i="1"/>
  <c r="C929" i="1" s="1"/>
  <c r="N928" i="1"/>
  <c r="G928" i="1"/>
  <c r="F928" i="1"/>
  <c r="F929" i="1" s="1"/>
  <c r="D928" i="1"/>
  <c r="D929" i="1" s="1"/>
  <c r="E928" i="1"/>
  <c r="E929" i="1" s="1"/>
  <c r="L928" i="1"/>
  <c r="L929" i="1" s="1"/>
  <c r="H929" i="1" l="1"/>
  <c r="C930" i="1" s="1"/>
  <c r="N929" i="1"/>
  <c r="G929" i="1"/>
  <c r="I929" i="1"/>
  <c r="M929" i="1"/>
  <c r="J930" i="1" s="1"/>
  <c r="N930" i="1" l="1"/>
  <c r="G930" i="1"/>
  <c r="H930" i="1"/>
  <c r="C931" i="1" s="1"/>
  <c r="L930" i="1"/>
  <c r="F930" i="1"/>
  <c r="F931" i="1" s="1"/>
  <c r="M930" i="1"/>
  <c r="J931" i="1" s="1"/>
  <c r="I930" i="1"/>
  <c r="E930" i="1"/>
  <c r="E931" i="1" s="1"/>
  <c r="D930" i="1"/>
  <c r="D931" i="1" s="1"/>
  <c r="N931" i="1" l="1"/>
  <c r="G931" i="1"/>
  <c r="H931" i="1"/>
  <c r="C932" i="1" s="1"/>
  <c r="I931" i="1"/>
  <c r="M931" i="1"/>
  <c r="J932" i="1" s="1"/>
  <c r="L931" i="1"/>
  <c r="L932" i="1" s="1"/>
  <c r="D932" i="1" l="1"/>
  <c r="N932" i="1"/>
  <c r="G932" i="1"/>
  <c r="H932" i="1"/>
  <c r="C933" i="1" s="1"/>
  <c r="F932" i="1"/>
  <c r="F933" i="1" s="1"/>
  <c r="M932" i="1"/>
  <c r="J933" i="1" s="1"/>
  <c r="I932" i="1"/>
  <c r="E932" i="1"/>
  <c r="E933" i="1" s="1"/>
  <c r="I933" i="1" l="1"/>
  <c r="M933" i="1"/>
  <c r="J934" i="1" s="1"/>
  <c r="N933" i="1"/>
  <c r="H933" i="1"/>
  <c r="C934" i="1" s="1"/>
  <c r="G933" i="1"/>
  <c r="E934" i="1"/>
  <c r="D933" i="1"/>
  <c r="D934" i="1" s="1"/>
  <c r="F934" i="1"/>
  <c r="L933" i="1"/>
  <c r="L934" i="1" s="1"/>
  <c r="N934" i="1" l="1"/>
  <c r="G934" i="1"/>
  <c r="H934" i="1"/>
  <c r="C935" i="1" s="1"/>
  <c r="I934" i="1"/>
  <c r="M934" i="1"/>
  <c r="J935" i="1" s="1"/>
  <c r="D935" i="1"/>
  <c r="L935" i="1" l="1"/>
  <c r="M935" i="1"/>
  <c r="J936" i="1" s="1"/>
  <c r="I935" i="1"/>
  <c r="N935" i="1"/>
  <c r="G935" i="1"/>
  <c r="H935" i="1"/>
  <c r="C936" i="1" s="1"/>
  <c r="E935" i="1"/>
  <c r="E936" i="1" s="1"/>
  <c r="F935" i="1"/>
  <c r="F936" i="1" s="1"/>
  <c r="I936" i="1" l="1"/>
  <c r="M936" i="1"/>
  <c r="J937" i="1" s="1"/>
  <c r="N936" i="1"/>
  <c r="G936" i="1"/>
  <c r="H936" i="1"/>
  <c r="C937" i="1" s="1"/>
  <c r="D936" i="1"/>
  <c r="D937" i="1" s="1"/>
  <c r="L936" i="1"/>
  <c r="L937" i="1" s="1"/>
  <c r="E937" i="1" l="1"/>
  <c r="I937" i="1"/>
  <c r="M937" i="1"/>
  <c r="L938" i="1" s="1"/>
  <c r="N937" i="1"/>
  <c r="G937" i="1"/>
  <c r="H937" i="1"/>
  <c r="C938" i="1" s="1"/>
  <c r="F937" i="1"/>
  <c r="F938" i="1" s="1"/>
  <c r="N938" i="1" l="1"/>
  <c r="H938" i="1"/>
  <c r="C939" i="1" s="1"/>
  <c r="G938" i="1"/>
  <c r="D938" i="1"/>
  <c r="D939" i="1" s="1"/>
  <c r="E938" i="1"/>
  <c r="E939" i="1" s="1"/>
  <c r="J938" i="1"/>
  <c r="F939" i="1"/>
  <c r="I938" i="1"/>
  <c r="M938" i="1"/>
  <c r="L939" i="1" s="1"/>
  <c r="M939" i="1" l="1"/>
  <c r="L940" i="1" s="1"/>
  <c r="I939" i="1"/>
  <c r="J939" i="1"/>
  <c r="J940" i="1" s="1"/>
  <c r="N939" i="1"/>
  <c r="G939" i="1"/>
  <c r="H939" i="1"/>
  <c r="E940" i="1" s="1"/>
  <c r="F940" i="1" l="1"/>
  <c r="D940" i="1"/>
  <c r="N940" i="1"/>
  <c r="G940" i="1"/>
  <c r="H940" i="1"/>
  <c r="E941" i="1" s="1"/>
  <c r="C940" i="1"/>
  <c r="I940" i="1"/>
  <c r="M940" i="1"/>
  <c r="J941" i="1" s="1"/>
  <c r="I941" i="1" l="1"/>
  <c r="M941" i="1"/>
  <c r="J942" i="1" s="1"/>
  <c r="N941" i="1"/>
  <c r="G941" i="1"/>
  <c r="H941" i="1"/>
  <c r="E942" i="1" s="1"/>
  <c r="F941" i="1"/>
  <c r="F942" i="1" s="1"/>
  <c r="C941" i="1"/>
  <c r="C942" i="1" s="1"/>
  <c r="L941" i="1"/>
  <c r="L942" i="1" s="1"/>
  <c r="D941" i="1"/>
  <c r="D942" i="1" s="1"/>
  <c r="N942" i="1" l="1"/>
  <c r="H942" i="1"/>
  <c r="E943" i="1" s="1"/>
  <c r="G942" i="1"/>
  <c r="I942" i="1"/>
  <c r="M942" i="1"/>
  <c r="J943" i="1" s="1"/>
  <c r="F943" i="1"/>
  <c r="D943" i="1" l="1"/>
  <c r="L943" i="1"/>
  <c r="N943" i="1"/>
  <c r="G943" i="1"/>
  <c r="H943" i="1"/>
  <c r="E944" i="1" s="1"/>
  <c r="M943" i="1"/>
  <c r="J944" i="1" s="1"/>
  <c r="I943" i="1"/>
  <c r="C943" i="1"/>
  <c r="C944" i="1" s="1"/>
  <c r="N944" i="1" l="1"/>
  <c r="G944" i="1"/>
  <c r="H944" i="1"/>
  <c r="E945" i="1" s="1"/>
  <c r="L944" i="1"/>
  <c r="M944" i="1"/>
  <c r="J945" i="1" s="1"/>
  <c r="I944" i="1"/>
  <c r="D944" i="1"/>
  <c r="D945" i="1" s="1"/>
  <c r="F944" i="1"/>
  <c r="F945" i="1" s="1"/>
  <c r="L945" i="1" l="1"/>
  <c r="I945" i="1"/>
  <c r="M945" i="1"/>
  <c r="J946" i="1" s="1"/>
  <c r="H945" i="1"/>
  <c r="D946" i="1" s="1"/>
  <c r="G945" i="1"/>
  <c r="N945" i="1"/>
  <c r="C945" i="1"/>
  <c r="C946" i="1" s="1"/>
  <c r="L946" i="1" l="1"/>
  <c r="G946" i="1"/>
  <c r="H946" i="1"/>
  <c r="D947" i="1" s="1"/>
  <c r="N946" i="1"/>
  <c r="I946" i="1"/>
  <c r="M946" i="1"/>
  <c r="J947" i="1" s="1"/>
  <c r="E946" i="1"/>
  <c r="E947" i="1" s="1"/>
  <c r="C947" i="1"/>
  <c r="F946" i="1"/>
  <c r="F947" i="1" s="1"/>
  <c r="I947" i="1" l="1"/>
  <c r="M947" i="1"/>
  <c r="J948" i="1" s="1"/>
  <c r="L947" i="1"/>
  <c r="L948" i="1" s="1"/>
  <c r="G947" i="1"/>
  <c r="H947" i="1"/>
  <c r="C948" i="1" s="1"/>
  <c r="N947" i="1"/>
  <c r="E948" i="1" l="1"/>
  <c r="F948" i="1"/>
  <c r="D948" i="1"/>
  <c r="G948" i="1"/>
  <c r="N948" i="1"/>
  <c r="H948" i="1"/>
  <c r="C949" i="1" s="1"/>
  <c r="I948" i="1"/>
  <c r="M948" i="1"/>
  <c r="L949" i="1" s="1"/>
  <c r="M949" i="1" l="1"/>
  <c r="L950" i="1" s="1"/>
  <c r="I949" i="1"/>
  <c r="N949" i="1"/>
  <c r="G949" i="1"/>
  <c r="H949" i="1"/>
  <c r="C950" i="1" s="1"/>
  <c r="E949" i="1"/>
  <c r="E950" i="1" s="1"/>
  <c r="D949" i="1"/>
  <c r="D950" i="1" s="1"/>
  <c r="J949" i="1"/>
  <c r="J950" i="1" s="1"/>
  <c r="F949" i="1"/>
  <c r="F950" i="1" s="1"/>
  <c r="M950" i="1" l="1"/>
  <c r="L951" i="1" s="1"/>
  <c r="I950" i="1"/>
  <c r="N950" i="1"/>
  <c r="G950" i="1"/>
  <c r="H950" i="1"/>
  <c r="C951" i="1" s="1"/>
  <c r="F951" i="1" l="1"/>
  <c r="H951" i="1"/>
  <c r="C952" i="1" s="1"/>
  <c r="G951" i="1"/>
  <c r="N951" i="1"/>
  <c r="J951" i="1"/>
  <c r="E951" i="1"/>
  <c r="E952" i="1" s="1"/>
  <c r="I951" i="1"/>
  <c r="M951" i="1"/>
  <c r="L952" i="1" s="1"/>
  <c r="D951" i="1"/>
  <c r="D952" i="1" s="1"/>
  <c r="G952" i="1" l="1"/>
  <c r="H952" i="1"/>
  <c r="C953" i="1" s="1"/>
  <c r="N952" i="1"/>
  <c r="M952" i="1"/>
  <c r="L953" i="1" s="1"/>
  <c r="I952" i="1"/>
  <c r="J952" i="1"/>
  <c r="J953" i="1" s="1"/>
  <c r="F952" i="1"/>
  <c r="F953" i="1" s="1"/>
  <c r="D953" i="1"/>
  <c r="I953" i="1" l="1"/>
  <c r="M953" i="1"/>
  <c r="L954" i="1" s="1"/>
  <c r="E953" i="1"/>
  <c r="G953" i="1"/>
  <c r="H953" i="1"/>
  <c r="C954" i="1" s="1"/>
  <c r="N953" i="1"/>
  <c r="D954" i="1" l="1"/>
  <c r="H954" i="1"/>
  <c r="C955" i="1" s="1"/>
  <c r="N954" i="1"/>
  <c r="G954" i="1"/>
  <c r="F954" i="1"/>
  <c r="F955" i="1" s="1"/>
  <c r="J954" i="1"/>
  <c r="E954" i="1"/>
  <c r="E955" i="1" s="1"/>
  <c r="I954" i="1"/>
  <c r="M954" i="1"/>
  <c r="L955" i="1" s="1"/>
  <c r="N955" i="1" l="1"/>
  <c r="G955" i="1"/>
  <c r="H955" i="1"/>
  <c r="E956" i="1" s="1"/>
  <c r="J955" i="1"/>
  <c r="D955" i="1"/>
  <c r="D956" i="1" s="1"/>
  <c r="F956" i="1"/>
  <c r="M955" i="1"/>
  <c r="L956" i="1" s="1"/>
  <c r="I955" i="1"/>
  <c r="I956" i="1" l="1"/>
  <c r="M956" i="1"/>
  <c r="L957" i="1" s="1"/>
  <c r="J956" i="1"/>
  <c r="N956" i="1"/>
  <c r="H956" i="1"/>
  <c r="F957" i="1" s="1"/>
  <c r="G956" i="1"/>
  <c r="C956" i="1"/>
  <c r="C957" i="1" s="1"/>
  <c r="D957" i="1" l="1"/>
  <c r="H957" i="1"/>
  <c r="F958" i="1" s="1"/>
  <c r="G957" i="1"/>
  <c r="N957" i="1"/>
  <c r="J957" i="1"/>
  <c r="J958" i="1" s="1"/>
  <c r="E957" i="1"/>
  <c r="E958" i="1" s="1"/>
  <c r="I957" i="1"/>
  <c r="M957" i="1"/>
  <c r="L958" i="1" s="1"/>
  <c r="I958" i="1" l="1"/>
  <c r="M958" i="1"/>
  <c r="L959" i="1" s="1"/>
  <c r="D958" i="1"/>
  <c r="G958" i="1"/>
  <c r="H958" i="1"/>
  <c r="E959" i="1" s="1"/>
  <c r="N958" i="1"/>
  <c r="C958" i="1"/>
  <c r="C959" i="1" s="1"/>
  <c r="G959" i="1" l="1"/>
  <c r="H959" i="1"/>
  <c r="E960" i="1" s="1"/>
  <c r="N959" i="1"/>
  <c r="I959" i="1"/>
  <c r="M959" i="1"/>
  <c r="L960" i="1" s="1"/>
  <c r="F959" i="1"/>
  <c r="F960" i="1" s="1"/>
  <c r="C960" i="1"/>
  <c r="D959" i="1"/>
  <c r="D960" i="1" s="1"/>
  <c r="J959" i="1"/>
  <c r="J960" i="1" s="1"/>
  <c r="I960" i="1" l="1"/>
  <c r="M960" i="1"/>
  <c r="L961" i="1" s="1"/>
  <c r="G960" i="1"/>
  <c r="H960" i="1"/>
  <c r="E961" i="1" s="1"/>
  <c r="N960" i="1"/>
  <c r="N961" i="1" l="1"/>
  <c r="G961" i="1"/>
  <c r="H961" i="1"/>
  <c r="E962" i="1" s="1"/>
  <c r="F961" i="1"/>
  <c r="F962" i="1" s="1"/>
  <c r="C961" i="1"/>
  <c r="C962" i="1" s="1"/>
  <c r="J961" i="1"/>
  <c r="D961" i="1"/>
  <c r="D962" i="1" s="1"/>
  <c r="M961" i="1"/>
  <c r="L962" i="1" s="1"/>
  <c r="I961" i="1"/>
  <c r="I962" i="1" l="1"/>
  <c r="M962" i="1"/>
  <c r="L963" i="1" s="1"/>
  <c r="J962" i="1"/>
  <c r="J963" i="1" s="1"/>
  <c r="N962" i="1"/>
  <c r="G962" i="1"/>
  <c r="H962" i="1"/>
  <c r="E963" i="1" s="1"/>
  <c r="D963" i="1" l="1"/>
  <c r="C963" i="1"/>
  <c r="F963" i="1"/>
  <c r="F964" i="1" s="1"/>
  <c r="H963" i="1"/>
  <c r="E964" i="1" s="1"/>
  <c r="N963" i="1"/>
  <c r="G963" i="1"/>
  <c r="I963" i="1"/>
  <c r="M963" i="1"/>
  <c r="L964" i="1" s="1"/>
  <c r="M964" i="1" l="1"/>
  <c r="L965" i="1" s="1"/>
  <c r="I964" i="1"/>
  <c r="G964" i="1"/>
  <c r="H964" i="1"/>
  <c r="F965" i="1" s="1"/>
  <c r="N964" i="1"/>
  <c r="C964" i="1"/>
  <c r="C965" i="1" s="1"/>
  <c r="J964" i="1"/>
  <c r="J965" i="1" s="1"/>
  <c r="D964" i="1"/>
  <c r="D965" i="1" s="1"/>
  <c r="I965" i="1" l="1"/>
  <c r="M965" i="1"/>
  <c r="J966" i="1" s="1"/>
  <c r="E965" i="1"/>
  <c r="G965" i="1"/>
  <c r="H965" i="1"/>
  <c r="F966" i="1" s="1"/>
  <c r="N965" i="1"/>
  <c r="C966" i="1" l="1"/>
  <c r="D966" i="1"/>
  <c r="G966" i="1"/>
  <c r="N966" i="1"/>
  <c r="H966" i="1"/>
  <c r="F967" i="1" s="1"/>
  <c r="I966" i="1"/>
  <c r="M966" i="1"/>
  <c r="J967" i="1" s="1"/>
  <c r="L966" i="1"/>
  <c r="E966" i="1"/>
  <c r="E967" i="1" s="1"/>
  <c r="L967" i="1" l="1"/>
  <c r="M967" i="1"/>
  <c r="J968" i="1" s="1"/>
  <c r="I967" i="1"/>
  <c r="C967" i="1"/>
  <c r="N967" i="1"/>
  <c r="H967" i="1"/>
  <c r="E968" i="1" s="1"/>
  <c r="G967" i="1"/>
  <c r="D967" i="1"/>
  <c r="D968" i="1" s="1"/>
  <c r="C968" i="1" l="1"/>
  <c r="N968" i="1"/>
  <c r="G968" i="1"/>
  <c r="H968" i="1"/>
  <c r="E969" i="1" s="1"/>
  <c r="M968" i="1"/>
  <c r="J969" i="1" s="1"/>
  <c r="I968" i="1"/>
  <c r="F968" i="1"/>
  <c r="F969" i="1" s="1"/>
  <c r="L968" i="1"/>
  <c r="L969" i="1" l="1"/>
  <c r="C969" i="1"/>
  <c r="M969" i="1"/>
  <c r="J970" i="1" s="1"/>
  <c r="I969" i="1"/>
  <c r="D969" i="1"/>
  <c r="H969" i="1"/>
  <c r="F970" i="1" s="1"/>
  <c r="N969" i="1"/>
  <c r="G969" i="1"/>
  <c r="C970" i="1" l="1"/>
  <c r="D970" i="1"/>
  <c r="L970" i="1"/>
  <c r="E970" i="1"/>
  <c r="G970" i="1"/>
  <c r="H970" i="1"/>
  <c r="F971" i="1" s="1"/>
  <c r="N970" i="1"/>
  <c r="I970" i="1"/>
  <c r="M970" i="1"/>
  <c r="J971" i="1" s="1"/>
  <c r="E971" i="1" l="1"/>
  <c r="C971" i="1"/>
  <c r="I971" i="1"/>
  <c r="M971" i="1"/>
  <c r="J972" i="1" s="1"/>
  <c r="G971" i="1"/>
  <c r="H971" i="1"/>
  <c r="F972" i="1" s="1"/>
  <c r="N971" i="1"/>
  <c r="L971" i="1"/>
  <c r="L972" i="1" s="1"/>
  <c r="D971" i="1"/>
  <c r="D972" i="1" s="1"/>
  <c r="I972" i="1" l="1"/>
  <c r="M972" i="1"/>
  <c r="J973" i="1" s="1"/>
  <c r="H972" i="1"/>
  <c r="F973" i="1" s="1"/>
  <c r="N972" i="1"/>
  <c r="G972" i="1"/>
  <c r="E972" i="1"/>
  <c r="E973" i="1" s="1"/>
  <c r="C972" i="1"/>
  <c r="C973" i="1" s="1"/>
  <c r="N973" i="1" l="1"/>
  <c r="H973" i="1"/>
  <c r="F974" i="1" s="1"/>
  <c r="G973" i="1"/>
  <c r="L973" i="1"/>
  <c r="D973" i="1"/>
  <c r="D974" i="1" s="1"/>
  <c r="E974" i="1"/>
  <c r="M973" i="1"/>
  <c r="J974" i="1" s="1"/>
  <c r="I973" i="1"/>
  <c r="N974" i="1" l="1"/>
  <c r="G974" i="1"/>
  <c r="H974" i="1"/>
  <c r="F975" i="1" s="1"/>
  <c r="I974" i="1"/>
  <c r="M974" i="1"/>
  <c r="J975" i="1" s="1"/>
  <c r="L974" i="1"/>
  <c r="D975" i="1"/>
  <c r="E975" i="1"/>
  <c r="C974" i="1"/>
  <c r="C975" i="1" s="1"/>
  <c r="L975" i="1" l="1"/>
  <c r="H975" i="1"/>
  <c r="F976" i="1" s="1"/>
  <c r="N975" i="1"/>
  <c r="G975" i="1"/>
  <c r="M975" i="1"/>
  <c r="J976" i="1" s="1"/>
  <c r="I975" i="1"/>
  <c r="G976" i="1" l="1"/>
  <c r="H976" i="1"/>
  <c r="F977" i="1" s="1"/>
  <c r="N976" i="1"/>
  <c r="I976" i="1"/>
  <c r="M976" i="1"/>
  <c r="J977" i="1" s="1"/>
  <c r="D976" i="1"/>
  <c r="D977" i="1" s="1"/>
  <c r="L976" i="1"/>
  <c r="E976" i="1"/>
  <c r="E977" i="1" s="1"/>
  <c r="C976" i="1"/>
  <c r="C977" i="1" s="1"/>
  <c r="L977" i="1" l="1"/>
  <c r="I977" i="1"/>
  <c r="M977" i="1"/>
  <c r="J978" i="1" s="1"/>
  <c r="G977" i="1"/>
  <c r="H977" i="1"/>
  <c r="E978" i="1" s="1"/>
  <c r="N977" i="1"/>
  <c r="I978" i="1" l="1"/>
  <c r="M978" i="1"/>
  <c r="J979" i="1" s="1"/>
  <c r="L978" i="1"/>
  <c r="L979" i="1" s="1"/>
  <c r="C978" i="1"/>
  <c r="F978" i="1"/>
  <c r="F979" i="1" s="1"/>
  <c r="G978" i="1"/>
  <c r="H978" i="1"/>
  <c r="E979" i="1" s="1"/>
  <c r="N978" i="1"/>
  <c r="D978" i="1"/>
  <c r="D979" i="1" s="1"/>
  <c r="N979" i="1" l="1"/>
  <c r="G979" i="1"/>
  <c r="H979" i="1"/>
  <c r="F980" i="1" s="1"/>
  <c r="C979" i="1"/>
  <c r="M979" i="1"/>
  <c r="J980" i="1" s="1"/>
  <c r="I979" i="1"/>
  <c r="C980" i="1" l="1"/>
  <c r="D980" i="1"/>
  <c r="I980" i="1"/>
  <c r="M980" i="1"/>
  <c r="J981" i="1" s="1"/>
  <c r="N980" i="1"/>
  <c r="G980" i="1"/>
  <c r="H980" i="1"/>
  <c r="F981" i="1" s="1"/>
  <c r="L980" i="1"/>
  <c r="L981" i="1" s="1"/>
  <c r="E980" i="1"/>
  <c r="E981" i="1" l="1"/>
  <c r="C981" i="1"/>
  <c r="H981" i="1"/>
  <c r="F982" i="1" s="1"/>
  <c r="N981" i="1"/>
  <c r="G981" i="1"/>
  <c r="M981" i="1"/>
  <c r="J982" i="1" s="1"/>
  <c r="I981" i="1"/>
  <c r="D981" i="1"/>
  <c r="D982" i="1" s="1"/>
  <c r="I982" i="1" l="1"/>
  <c r="M982" i="1"/>
  <c r="J983" i="1" s="1"/>
  <c r="C982" i="1"/>
  <c r="L982" i="1"/>
  <c r="L983" i="1" s="1"/>
  <c r="G982" i="1"/>
  <c r="H982" i="1"/>
  <c r="D983" i="1" s="1"/>
  <c r="N982" i="1"/>
  <c r="E982" i="1"/>
  <c r="E983" i="1" s="1"/>
  <c r="C983" i="1" l="1"/>
  <c r="F983" i="1"/>
  <c r="G983" i="1"/>
  <c r="H983" i="1"/>
  <c r="D984" i="1" s="1"/>
  <c r="N983" i="1"/>
  <c r="I983" i="1"/>
  <c r="M983" i="1"/>
  <c r="J984" i="1" s="1"/>
  <c r="G984" i="1" l="1"/>
  <c r="H984" i="1"/>
  <c r="D985" i="1" s="1"/>
  <c r="N984" i="1"/>
  <c r="L984" i="1"/>
  <c r="F984" i="1"/>
  <c r="F985" i="1" s="1"/>
  <c r="E984" i="1"/>
  <c r="E985" i="1" s="1"/>
  <c r="I984" i="1"/>
  <c r="M984" i="1"/>
  <c r="J985" i="1" s="1"/>
  <c r="C984" i="1"/>
  <c r="C985" i="1" s="1"/>
  <c r="M985" i="1" l="1"/>
  <c r="J986" i="1" s="1"/>
  <c r="I985" i="1"/>
  <c r="L985" i="1"/>
  <c r="L986" i="1" s="1"/>
  <c r="N985" i="1"/>
  <c r="G985" i="1"/>
  <c r="H985" i="1"/>
  <c r="D986" i="1" s="1"/>
  <c r="C986" i="1" l="1"/>
  <c r="F986" i="1"/>
  <c r="E986" i="1"/>
  <c r="N986" i="1"/>
  <c r="G986" i="1"/>
  <c r="H986" i="1"/>
  <c r="D987" i="1" s="1"/>
  <c r="I986" i="1"/>
  <c r="M986" i="1"/>
  <c r="J987" i="1" s="1"/>
  <c r="H987" i="1" l="1"/>
  <c r="D988" i="1" s="1"/>
  <c r="N987" i="1"/>
  <c r="G987" i="1"/>
  <c r="E987" i="1"/>
  <c r="E988" i="1" s="1"/>
  <c r="I987" i="1"/>
  <c r="M987" i="1"/>
  <c r="J988" i="1" s="1"/>
  <c r="L987" i="1"/>
  <c r="L988" i="1" s="1"/>
  <c r="C987" i="1"/>
  <c r="C988" i="1" s="1"/>
  <c r="F987" i="1"/>
  <c r="F988" i="1" s="1"/>
  <c r="I988" i="1" l="1"/>
  <c r="M988" i="1"/>
  <c r="J989" i="1" s="1"/>
  <c r="G988" i="1"/>
  <c r="H988" i="1"/>
  <c r="F989" i="1" s="1"/>
  <c r="N988" i="1"/>
  <c r="G989" i="1" l="1"/>
  <c r="H989" i="1"/>
  <c r="F990" i="1" s="1"/>
  <c r="N989" i="1"/>
  <c r="L989" i="1"/>
  <c r="E989" i="1"/>
  <c r="E990" i="1" s="1"/>
  <c r="D989" i="1"/>
  <c r="D990" i="1" s="1"/>
  <c r="I989" i="1"/>
  <c r="M989" i="1"/>
  <c r="J990" i="1" s="1"/>
  <c r="C989" i="1"/>
  <c r="C990" i="1" s="1"/>
  <c r="I990" i="1" l="1"/>
  <c r="M990" i="1"/>
  <c r="J991" i="1" s="1"/>
  <c r="L990" i="1"/>
  <c r="G990" i="1"/>
  <c r="H990" i="1"/>
  <c r="D991" i="1" s="1"/>
  <c r="N990" i="1"/>
  <c r="N991" i="1" l="1"/>
  <c r="H991" i="1"/>
  <c r="D992" i="1" s="1"/>
  <c r="G991" i="1"/>
  <c r="M991" i="1"/>
  <c r="J992" i="1" s="1"/>
  <c r="I991" i="1"/>
  <c r="L991" i="1"/>
  <c r="E991" i="1"/>
  <c r="E992" i="1" s="1"/>
  <c r="F991" i="1"/>
  <c r="F992" i="1" s="1"/>
  <c r="C991" i="1"/>
  <c r="C992" i="1" s="1"/>
  <c r="L992" i="1" l="1"/>
  <c r="N992" i="1"/>
  <c r="G992" i="1"/>
  <c r="H992" i="1"/>
  <c r="F993" i="1" s="1"/>
  <c r="I992" i="1"/>
  <c r="M992" i="1"/>
  <c r="J993" i="1" s="1"/>
  <c r="C993" i="1"/>
  <c r="M993" i="1" l="1"/>
  <c r="J994" i="1" s="1"/>
  <c r="I993" i="1"/>
  <c r="H993" i="1"/>
  <c r="F994" i="1" s="1"/>
  <c r="N993" i="1"/>
  <c r="G993" i="1"/>
  <c r="E993" i="1"/>
  <c r="E994" i="1" s="1"/>
  <c r="L993" i="1"/>
  <c r="L994" i="1" s="1"/>
  <c r="D993" i="1"/>
  <c r="D994" i="1" s="1"/>
  <c r="C994" i="1"/>
  <c r="G994" i="1" l="1"/>
  <c r="H994" i="1"/>
  <c r="F995" i="1" s="1"/>
  <c r="N994" i="1"/>
  <c r="I994" i="1"/>
  <c r="M994" i="1"/>
  <c r="L995" i="1" s="1"/>
  <c r="C995" i="1"/>
  <c r="I995" i="1" l="1"/>
  <c r="M995" i="1"/>
  <c r="L996" i="1" s="1"/>
  <c r="G995" i="1"/>
  <c r="H995" i="1"/>
  <c r="C996" i="1" s="1"/>
  <c r="N995" i="1"/>
  <c r="D995" i="1"/>
  <c r="D996" i="1" s="1"/>
  <c r="J995" i="1"/>
  <c r="J996" i="1" s="1"/>
  <c r="E995" i="1"/>
  <c r="E996" i="1" s="1"/>
  <c r="G996" i="1" l="1"/>
  <c r="H996" i="1"/>
  <c r="C997" i="1" s="1"/>
  <c r="N996" i="1"/>
  <c r="D997" i="1"/>
  <c r="I996" i="1"/>
  <c r="M996" i="1"/>
  <c r="J997" i="1" s="1"/>
  <c r="F996" i="1"/>
  <c r="F997" i="1" s="1"/>
  <c r="E997" i="1"/>
  <c r="N997" i="1" l="1"/>
  <c r="G997" i="1"/>
  <c r="H997" i="1"/>
  <c r="E998" i="1" s="1"/>
  <c r="L997" i="1"/>
  <c r="F998" i="1"/>
  <c r="M997" i="1"/>
  <c r="J998" i="1" s="1"/>
  <c r="I997" i="1"/>
  <c r="N998" i="1" l="1"/>
  <c r="H998" i="1"/>
  <c r="F999" i="1" s="1"/>
  <c r="G998" i="1"/>
  <c r="D998" i="1"/>
  <c r="D999" i="1" s="1"/>
  <c r="C998" i="1"/>
  <c r="C999" i="1" s="1"/>
  <c r="I998" i="1"/>
  <c r="M998" i="1"/>
  <c r="J999" i="1" s="1"/>
  <c r="L998" i="1"/>
  <c r="L999" i="1" s="1"/>
  <c r="I999" i="1" l="1"/>
  <c r="M999" i="1"/>
  <c r="J1000" i="1" s="1"/>
  <c r="H999" i="1"/>
  <c r="F1000" i="1" s="1"/>
  <c r="G999" i="1"/>
  <c r="N999" i="1"/>
  <c r="L1000" i="1"/>
  <c r="D1000" i="1"/>
  <c r="E999" i="1"/>
  <c r="E1000" i="1" s="1"/>
  <c r="C1000" i="1"/>
  <c r="G1000" i="1" l="1"/>
  <c r="H1000" i="1"/>
  <c r="F1001" i="1" s="1"/>
  <c r="N1000" i="1"/>
  <c r="I1000" i="1"/>
  <c r="M1000" i="1"/>
  <c r="L1001" i="1" s="1"/>
  <c r="E1001" i="1"/>
  <c r="I1001" i="1" l="1"/>
  <c r="M1001" i="1"/>
  <c r="L1002" i="1" s="1"/>
  <c r="D1001" i="1"/>
  <c r="G1001" i="1"/>
  <c r="H1001" i="1"/>
  <c r="F1002" i="1" s="1"/>
  <c r="N1001" i="1"/>
  <c r="C1001" i="1"/>
  <c r="J1001" i="1"/>
  <c r="J1002" i="1" s="1"/>
  <c r="C1002" i="1" l="1"/>
  <c r="D1002" i="1"/>
  <c r="E1002" i="1"/>
  <c r="G1002" i="1"/>
  <c r="H1002" i="1"/>
  <c r="F1003" i="1" s="1"/>
  <c r="N1002" i="1"/>
  <c r="I1002" i="1"/>
  <c r="M1002" i="1"/>
  <c r="L1003" i="1" s="1"/>
  <c r="D1003" i="1" l="1"/>
  <c r="J1003" i="1"/>
  <c r="E1003" i="1"/>
  <c r="M1003" i="1"/>
  <c r="L1004" i="1" s="1"/>
  <c r="I1003" i="1"/>
  <c r="N1003" i="1"/>
  <c r="G1003" i="1"/>
  <c r="H1003" i="1"/>
  <c r="F1004" i="1" s="1"/>
  <c r="C1003" i="1"/>
  <c r="C1004" i="1" s="1"/>
  <c r="I1004" i="1" l="1"/>
  <c r="M1004" i="1"/>
  <c r="L1005" i="1" s="1"/>
  <c r="D1004" i="1"/>
  <c r="E1004" i="1"/>
  <c r="N1004" i="1"/>
  <c r="G1004" i="1"/>
  <c r="H1004" i="1"/>
  <c r="F1005" i="1" s="1"/>
  <c r="J1004" i="1"/>
  <c r="J1005" i="1" s="1"/>
  <c r="C1005" i="1" l="1"/>
  <c r="E1005" i="1"/>
  <c r="I1005" i="1"/>
  <c r="M1005" i="1"/>
  <c r="L1006" i="1" s="1"/>
  <c r="H1005" i="1"/>
  <c r="F1006" i="1" s="1"/>
  <c r="G1005" i="1"/>
  <c r="N1005" i="1"/>
  <c r="D1005" i="1"/>
  <c r="D1006" i="1" s="1"/>
  <c r="J1006" i="1" l="1"/>
  <c r="M1006" i="1"/>
  <c r="L1007" i="1" s="1"/>
  <c r="I1006" i="1"/>
  <c r="G1006" i="1"/>
  <c r="H1006" i="1"/>
  <c r="F1007" i="1" s="1"/>
  <c r="N1006" i="1"/>
  <c r="E1006" i="1"/>
  <c r="E1007" i="1" s="1"/>
  <c r="C1006" i="1"/>
  <c r="C1007" i="1" s="1"/>
  <c r="G1007" i="1" l="1"/>
  <c r="H1007" i="1"/>
  <c r="F1008" i="1" s="1"/>
  <c r="N1007" i="1"/>
  <c r="I1007" i="1"/>
  <c r="M1007" i="1"/>
  <c r="L1008" i="1" s="1"/>
  <c r="J1007" i="1"/>
  <c r="E1008" i="1"/>
  <c r="D1007" i="1"/>
  <c r="D1008" i="1" s="1"/>
  <c r="J1008" i="1" l="1"/>
  <c r="I1008" i="1"/>
  <c r="M1008" i="1"/>
  <c r="L1009" i="1" s="1"/>
  <c r="C1008" i="1"/>
  <c r="H1008" i="1"/>
  <c r="F1009" i="1" s="1"/>
  <c r="N1008" i="1"/>
  <c r="G1008" i="1"/>
  <c r="C1009" i="1" l="1"/>
  <c r="N1009" i="1"/>
  <c r="G1009" i="1"/>
  <c r="H1009" i="1"/>
  <c r="F1010" i="1" s="1"/>
  <c r="D1009" i="1"/>
  <c r="D1010" i="1" s="1"/>
  <c r="J1009" i="1"/>
  <c r="J1010" i="1" s="1"/>
  <c r="M1009" i="1"/>
  <c r="L1010" i="1" s="1"/>
  <c r="I1009" i="1"/>
  <c r="E1009" i="1"/>
  <c r="E1010" i="1" s="1"/>
  <c r="C1010" i="1" l="1"/>
  <c r="M1010" i="1"/>
  <c r="L1011" i="1" s="1"/>
  <c r="I1010" i="1"/>
  <c r="N1010" i="1"/>
  <c r="G1010" i="1"/>
  <c r="H1010" i="1"/>
  <c r="E1011" i="1" s="1"/>
  <c r="H1011" i="1" l="1"/>
  <c r="E1012" i="1" s="1"/>
  <c r="G1011" i="1"/>
  <c r="N1011" i="1"/>
  <c r="I1011" i="1"/>
  <c r="M1011" i="1"/>
  <c r="L1012" i="1" s="1"/>
  <c r="D1011" i="1"/>
  <c r="D1012" i="1" s="1"/>
  <c r="C1011" i="1"/>
  <c r="C1012" i="1" s="1"/>
  <c r="F1011" i="1"/>
  <c r="F1012" i="1" s="1"/>
  <c r="J1011" i="1"/>
  <c r="J1012" i="1" s="1"/>
  <c r="M1012" i="1" l="1"/>
  <c r="L1013" i="1" s="1"/>
  <c r="I1012" i="1"/>
  <c r="G1012" i="1"/>
  <c r="H1012" i="1"/>
  <c r="D1013" i="1" s="1"/>
  <c r="N1012" i="1"/>
  <c r="J1013" i="1"/>
  <c r="G1013" i="1" l="1"/>
  <c r="H1013" i="1"/>
  <c r="D1014" i="1" s="1"/>
  <c r="N1013" i="1"/>
  <c r="C1013" i="1"/>
  <c r="C1014" i="1" s="1"/>
  <c r="E1013" i="1"/>
  <c r="E1014" i="1" s="1"/>
  <c r="I1013" i="1"/>
  <c r="M1013" i="1"/>
  <c r="L1014" i="1" s="1"/>
  <c r="F1013" i="1"/>
  <c r="F1014" i="1" s="1"/>
  <c r="I1014" i="1" l="1"/>
  <c r="M1014" i="1"/>
  <c r="L1015" i="1" s="1"/>
  <c r="J1014" i="1"/>
  <c r="N1014" i="1"/>
  <c r="G1014" i="1"/>
  <c r="H1014" i="1"/>
  <c r="D1015" i="1" s="1"/>
  <c r="J1015" i="1" l="1"/>
  <c r="F1015" i="1"/>
  <c r="N1015" i="1"/>
  <c r="G1015" i="1"/>
  <c r="H1015" i="1"/>
  <c r="D1016" i="1" s="1"/>
  <c r="C1015" i="1"/>
  <c r="M1015" i="1"/>
  <c r="L1016" i="1" s="1"/>
  <c r="I1015" i="1"/>
  <c r="E1015" i="1"/>
  <c r="E1016" i="1" s="1"/>
  <c r="C1016" i="1" l="1"/>
  <c r="F1016" i="1"/>
  <c r="M1016" i="1"/>
  <c r="L1017" i="1" s="1"/>
  <c r="I1016" i="1"/>
  <c r="N1016" i="1"/>
  <c r="G1016" i="1"/>
  <c r="H1016" i="1"/>
  <c r="E1017" i="1" s="1"/>
  <c r="J1016" i="1"/>
  <c r="J1017" i="1" s="1"/>
  <c r="I1017" i="1" l="1"/>
  <c r="M1017" i="1"/>
  <c r="L1018" i="1" s="1"/>
  <c r="F1017" i="1"/>
  <c r="C1017" i="1"/>
  <c r="D1017" i="1"/>
  <c r="J1018" i="1"/>
  <c r="H1017" i="1"/>
  <c r="E1018" i="1" s="1"/>
  <c r="G1017" i="1"/>
  <c r="N1017" i="1"/>
  <c r="G1018" i="1" l="1"/>
  <c r="H1018" i="1"/>
  <c r="E1019" i="1" s="1"/>
  <c r="N1018" i="1"/>
  <c r="F1018" i="1"/>
  <c r="F1019" i="1" s="1"/>
  <c r="D1018" i="1"/>
  <c r="D1019" i="1" s="1"/>
  <c r="C1018" i="1"/>
  <c r="C1019" i="1" s="1"/>
  <c r="I1018" i="1"/>
  <c r="M1018" i="1"/>
  <c r="L1019" i="1" s="1"/>
  <c r="I1019" i="1" l="1"/>
  <c r="M1019" i="1"/>
  <c r="L1020" i="1" s="1"/>
  <c r="J1019" i="1"/>
  <c r="G1019" i="1"/>
  <c r="H1019" i="1"/>
  <c r="D1020" i="1" s="1"/>
  <c r="N1019" i="1"/>
  <c r="F1020" i="1" l="1"/>
  <c r="C1020" i="1"/>
  <c r="G1020" i="1"/>
  <c r="H1020" i="1"/>
  <c r="D1021" i="1" s="1"/>
  <c r="N1020" i="1"/>
  <c r="I1020" i="1"/>
  <c r="M1020" i="1"/>
  <c r="L1021" i="1" s="1"/>
  <c r="J1020" i="1"/>
  <c r="J1021" i="1" s="1"/>
  <c r="E1020" i="1"/>
  <c r="E1021" i="1" s="1"/>
  <c r="C1021" i="1" l="1"/>
  <c r="N1021" i="1"/>
  <c r="G1021" i="1"/>
  <c r="H1021" i="1"/>
  <c r="D1022" i="1" s="1"/>
  <c r="M1021" i="1"/>
  <c r="L1022" i="1" s="1"/>
  <c r="I1021" i="1"/>
  <c r="F1021" i="1"/>
  <c r="F1022" i="1" s="1"/>
  <c r="M1022" i="1" l="1"/>
  <c r="L1023" i="1" s="1"/>
  <c r="I1022" i="1"/>
  <c r="E1022" i="1"/>
  <c r="N1022" i="1"/>
  <c r="G1022" i="1"/>
  <c r="H1022" i="1"/>
  <c r="D1023" i="1" s="1"/>
  <c r="J1022" i="1"/>
  <c r="J1023" i="1" s="1"/>
  <c r="C1022" i="1"/>
  <c r="I1023" i="1" l="1"/>
  <c r="M1023" i="1"/>
  <c r="L1024" i="1" s="1"/>
  <c r="E1023" i="1"/>
  <c r="F1023" i="1"/>
  <c r="C1023" i="1"/>
  <c r="H1023" i="1"/>
  <c r="D1024" i="1" s="1"/>
  <c r="G1023" i="1"/>
  <c r="N1023" i="1"/>
  <c r="F1024" i="1" l="1"/>
  <c r="J1024" i="1"/>
  <c r="C1024" i="1"/>
  <c r="G1024" i="1"/>
  <c r="H1024" i="1"/>
  <c r="D1025" i="1" s="1"/>
  <c r="N1024" i="1"/>
  <c r="E1024" i="1"/>
  <c r="E1025" i="1" s="1"/>
  <c r="I1024" i="1"/>
  <c r="M1024" i="1"/>
  <c r="L1025" i="1" s="1"/>
  <c r="G1025" i="1" l="1"/>
  <c r="H1025" i="1"/>
  <c r="E1026" i="1" s="1"/>
  <c r="N1025" i="1"/>
  <c r="C1025" i="1"/>
  <c r="C1026" i="1" s="1"/>
  <c r="F1025" i="1"/>
  <c r="F1026" i="1" s="1"/>
  <c r="I1025" i="1"/>
  <c r="M1025" i="1"/>
  <c r="L1026" i="1" s="1"/>
  <c r="J1025" i="1"/>
  <c r="J1026" i="1" s="1"/>
  <c r="I1026" i="1" l="1"/>
  <c r="M1026" i="1"/>
  <c r="L1027" i="1" s="1"/>
  <c r="D1026" i="1"/>
  <c r="H1026" i="1"/>
  <c r="E1027" i="1" s="1"/>
  <c r="N1026" i="1"/>
  <c r="G1026" i="1"/>
  <c r="N1027" i="1" l="1"/>
  <c r="G1027" i="1"/>
  <c r="H1027" i="1"/>
  <c r="E1028" i="1" s="1"/>
  <c r="F1027" i="1"/>
  <c r="F1028" i="1" s="1"/>
  <c r="C1027" i="1"/>
  <c r="C1028" i="1" s="1"/>
  <c r="J1027" i="1"/>
  <c r="D1027" i="1"/>
  <c r="D1028" i="1" s="1"/>
  <c r="M1027" i="1"/>
  <c r="L1028" i="1" s="1"/>
  <c r="I1027" i="1"/>
  <c r="J1028" i="1" l="1"/>
  <c r="M1028" i="1"/>
  <c r="L1029" i="1" s="1"/>
  <c r="I1028" i="1"/>
  <c r="N1028" i="1"/>
  <c r="G1028" i="1"/>
  <c r="H1028" i="1"/>
  <c r="F1029" i="1" s="1"/>
  <c r="D1029" i="1" l="1"/>
  <c r="I1029" i="1"/>
  <c r="M1029" i="1"/>
  <c r="L1030" i="1" s="1"/>
  <c r="C1029" i="1"/>
  <c r="H1029" i="1"/>
  <c r="F1030" i="1" s="1"/>
  <c r="G1029" i="1"/>
  <c r="N1029" i="1"/>
  <c r="E1029" i="1"/>
  <c r="E1030" i="1" s="1"/>
  <c r="J1029" i="1"/>
  <c r="J1030" i="1" s="1"/>
  <c r="G1030" i="1" l="1"/>
  <c r="H1030" i="1"/>
  <c r="E1031" i="1" s="1"/>
  <c r="N1030" i="1"/>
  <c r="C1030" i="1"/>
  <c r="C1031" i="1" s="1"/>
  <c r="I1030" i="1"/>
  <c r="M1030" i="1"/>
  <c r="L1031" i="1" s="1"/>
  <c r="D1030" i="1"/>
  <c r="D1031" i="1" s="1"/>
  <c r="J1031" i="1" l="1"/>
  <c r="I1031" i="1"/>
  <c r="M1031" i="1"/>
  <c r="L1032" i="1" s="1"/>
  <c r="F1031" i="1"/>
  <c r="G1031" i="1"/>
  <c r="H1031" i="1"/>
  <c r="E1032" i="1" s="1"/>
  <c r="N1031" i="1"/>
  <c r="G1032" i="1" l="1"/>
  <c r="H1032" i="1"/>
  <c r="E1033" i="1" s="1"/>
  <c r="N1032" i="1"/>
  <c r="C1032" i="1"/>
  <c r="C1033" i="1" s="1"/>
  <c r="I1032" i="1"/>
  <c r="M1032" i="1"/>
  <c r="L1033" i="1" s="1"/>
  <c r="D1032" i="1"/>
  <c r="D1033" i="1" s="1"/>
  <c r="F1032" i="1"/>
  <c r="F1033" i="1" s="1"/>
  <c r="J1032" i="1"/>
  <c r="J1033" i="1" s="1"/>
  <c r="M1033" i="1" l="1"/>
  <c r="L1034" i="1" s="1"/>
  <c r="I1033" i="1"/>
  <c r="J1034" i="1"/>
  <c r="N1033" i="1"/>
  <c r="G1033" i="1"/>
  <c r="H1033" i="1"/>
  <c r="D1034" i="1" s="1"/>
  <c r="N1034" i="1" l="1"/>
  <c r="G1034" i="1"/>
  <c r="H1034" i="1"/>
  <c r="D1035" i="1" s="1"/>
  <c r="C1034" i="1"/>
  <c r="I1034" i="1"/>
  <c r="M1034" i="1"/>
  <c r="J1035" i="1" s="1"/>
  <c r="F1034" i="1"/>
  <c r="F1035" i="1" s="1"/>
  <c r="E1034" i="1"/>
  <c r="E1035" i="1" s="1"/>
  <c r="I1035" i="1" l="1"/>
  <c r="M1035" i="1"/>
  <c r="J1036" i="1" s="1"/>
  <c r="L1035" i="1"/>
  <c r="L1036" i="1" s="1"/>
  <c r="C1035" i="1"/>
  <c r="H1035" i="1"/>
  <c r="E1036" i="1" s="1"/>
  <c r="N1035" i="1"/>
  <c r="G1035" i="1"/>
  <c r="C1036" i="1" l="1"/>
  <c r="F1036" i="1"/>
  <c r="I1036" i="1"/>
  <c r="M1036" i="1"/>
  <c r="L1037" i="1" s="1"/>
  <c r="D1036" i="1"/>
  <c r="G1036" i="1"/>
  <c r="H1036" i="1"/>
  <c r="E1037" i="1" s="1"/>
  <c r="N1036" i="1"/>
  <c r="G1037" i="1" l="1"/>
  <c r="H1037" i="1"/>
  <c r="E1038" i="1" s="1"/>
  <c r="N1037" i="1"/>
  <c r="I1037" i="1"/>
  <c r="M1037" i="1"/>
  <c r="L1038" i="1" s="1"/>
  <c r="C1037" i="1"/>
  <c r="C1038" i="1" s="1"/>
  <c r="J1037" i="1"/>
  <c r="J1038" i="1" s="1"/>
  <c r="D1037" i="1"/>
  <c r="D1038" i="1" s="1"/>
  <c r="F1037" i="1"/>
  <c r="F1038" i="1" s="1"/>
  <c r="I1038" i="1" l="1"/>
  <c r="M1038" i="1"/>
  <c r="L1039" i="1" s="1"/>
  <c r="H1038" i="1"/>
  <c r="F1039" i="1" s="1"/>
  <c r="N1038" i="1"/>
  <c r="G1038" i="1"/>
  <c r="J1039" i="1"/>
  <c r="N1039" i="1" l="1"/>
  <c r="H1039" i="1"/>
  <c r="F1040" i="1" s="1"/>
  <c r="G1039" i="1"/>
  <c r="D1039" i="1"/>
  <c r="D1040" i="1" s="1"/>
  <c r="C1039" i="1"/>
  <c r="C1040" i="1" s="1"/>
  <c r="E1039" i="1"/>
  <c r="E1040" i="1" s="1"/>
  <c r="M1039" i="1"/>
  <c r="L1040" i="1" s="1"/>
  <c r="I1039" i="1"/>
  <c r="N1040" i="1" l="1"/>
  <c r="G1040" i="1"/>
  <c r="H1040" i="1"/>
  <c r="E1041" i="1" s="1"/>
  <c r="J1040" i="1"/>
  <c r="I1040" i="1"/>
  <c r="M1040" i="1"/>
  <c r="L1041" i="1" s="1"/>
  <c r="D1041" i="1"/>
  <c r="M1041" i="1" l="1"/>
  <c r="L1042" i="1" s="1"/>
  <c r="I1041" i="1"/>
  <c r="H1041" i="1"/>
  <c r="E1042" i="1" s="1"/>
  <c r="N1041" i="1"/>
  <c r="G1041" i="1"/>
  <c r="J1041" i="1"/>
  <c r="J1042" i="1" s="1"/>
  <c r="F1041" i="1"/>
  <c r="F1042" i="1" s="1"/>
  <c r="D1042" i="1"/>
  <c r="C1041" i="1"/>
  <c r="C1042" i="1" s="1"/>
  <c r="I1042" i="1" l="1"/>
  <c r="M1042" i="1"/>
  <c r="L1043" i="1" s="1"/>
  <c r="G1042" i="1"/>
  <c r="H1042" i="1"/>
  <c r="E1043" i="1" s="1"/>
  <c r="N1042" i="1"/>
  <c r="D1043" i="1" l="1"/>
  <c r="I1043" i="1"/>
  <c r="M1043" i="1"/>
  <c r="L1044" i="1" s="1"/>
  <c r="G1043" i="1"/>
  <c r="H1043" i="1"/>
  <c r="E1044" i="1" s="1"/>
  <c r="N1043" i="1"/>
  <c r="F1043" i="1"/>
  <c r="F1044" i="1" s="1"/>
  <c r="J1043" i="1"/>
  <c r="J1044" i="1" s="1"/>
  <c r="C1043" i="1"/>
  <c r="C1044" i="1" s="1"/>
  <c r="I1044" i="1" l="1"/>
  <c r="M1044" i="1"/>
  <c r="L1045" i="1" s="1"/>
  <c r="H1044" i="1"/>
  <c r="E1045" i="1" s="1"/>
  <c r="G1044" i="1"/>
  <c r="N1044" i="1"/>
  <c r="D1044" i="1"/>
  <c r="D1045" i="1" s="1"/>
  <c r="N1045" i="1" l="1"/>
  <c r="G1045" i="1"/>
  <c r="H1045" i="1"/>
  <c r="E1046" i="1" s="1"/>
  <c r="F1045" i="1"/>
  <c r="F1046" i="1" s="1"/>
  <c r="J1045" i="1"/>
  <c r="D1046" i="1"/>
  <c r="C1045" i="1"/>
  <c r="C1046" i="1" s="1"/>
  <c r="M1045" i="1"/>
  <c r="L1046" i="1" s="1"/>
  <c r="I1045" i="1"/>
  <c r="M1046" i="1" l="1"/>
  <c r="L1047" i="1" s="1"/>
  <c r="I1046" i="1"/>
  <c r="J1046" i="1"/>
  <c r="N1046" i="1"/>
  <c r="G1046" i="1"/>
  <c r="H1046" i="1"/>
  <c r="C1047" i="1" s="1"/>
  <c r="H1047" i="1" l="1"/>
  <c r="C1048" i="1" s="1"/>
  <c r="N1047" i="1"/>
  <c r="G1047" i="1"/>
  <c r="F1047" i="1"/>
  <c r="F1048" i="1" s="1"/>
  <c r="D1047" i="1"/>
  <c r="D1048" i="1" s="1"/>
  <c r="J1047" i="1"/>
  <c r="E1047" i="1"/>
  <c r="E1048" i="1" s="1"/>
  <c r="M1047" i="1"/>
  <c r="L1048" i="1" s="1"/>
  <c r="I1047" i="1"/>
  <c r="J1048" i="1" l="1"/>
  <c r="I1048" i="1"/>
  <c r="M1048" i="1"/>
  <c r="L1049" i="1" s="1"/>
  <c r="G1048" i="1"/>
  <c r="H1048" i="1"/>
  <c r="D1049" i="1" s="1"/>
  <c r="N1048" i="1"/>
  <c r="F1049" i="1" l="1"/>
  <c r="E1049" i="1"/>
  <c r="I1049" i="1"/>
  <c r="M1049" i="1"/>
  <c r="L1050" i="1" s="1"/>
  <c r="C1049" i="1"/>
  <c r="C1050" i="1" s="1"/>
  <c r="G1049" i="1"/>
  <c r="H1049" i="1"/>
  <c r="D1050" i="1" s="1"/>
  <c r="N1049" i="1"/>
  <c r="J1049" i="1"/>
  <c r="J1050" i="1" s="1"/>
  <c r="E1050" i="1" l="1"/>
  <c r="I1050" i="1"/>
  <c r="M1050" i="1"/>
  <c r="L1051" i="1" s="1"/>
  <c r="G1050" i="1"/>
  <c r="H1050" i="1"/>
  <c r="D1051" i="1" s="1"/>
  <c r="N1050" i="1"/>
  <c r="F1050" i="1"/>
  <c r="E1051" i="1" l="1"/>
  <c r="F1051" i="1"/>
  <c r="J1051" i="1"/>
  <c r="N1051" i="1"/>
  <c r="H1051" i="1"/>
  <c r="D1052" i="1" s="1"/>
  <c r="G1051" i="1"/>
  <c r="M1051" i="1"/>
  <c r="L1052" i="1" s="1"/>
  <c r="I1051" i="1"/>
  <c r="C1051" i="1"/>
  <c r="J1052" i="1" l="1"/>
  <c r="C1052" i="1"/>
  <c r="N1052" i="1"/>
  <c r="G1052" i="1"/>
  <c r="H1052" i="1"/>
  <c r="D1053" i="1" s="1"/>
  <c r="F1052" i="1"/>
  <c r="M1052" i="1"/>
  <c r="L1053" i="1" s="1"/>
  <c r="I1052" i="1"/>
  <c r="E1052" i="1"/>
  <c r="E1053" i="1" s="1"/>
  <c r="C1053" i="1" l="1"/>
  <c r="I1053" i="1"/>
  <c r="M1053" i="1"/>
  <c r="L1054" i="1" s="1"/>
  <c r="H1053" i="1"/>
  <c r="D1054" i="1" s="1"/>
  <c r="G1053" i="1"/>
  <c r="N1053" i="1"/>
  <c r="F1053" i="1"/>
  <c r="F1054" i="1" s="1"/>
  <c r="J1053" i="1"/>
  <c r="J1054" i="1" s="1"/>
  <c r="E1054" i="1" l="1"/>
  <c r="I1054" i="1"/>
  <c r="M1054" i="1"/>
  <c r="L1055" i="1" s="1"/>
  <c r="N1054" i="1"/>
  <c r="G1054" i="1"/>
  <c r="H1054" i="1"/>
  <c r="D1055" i="1" s="1"/>
  <c r="C1054" i="1"/>
  <c r="G1055" i="1" l="1"/>
  <c r="H1055" i="1"/>
  <c r="D1056" i="1" s="1"/>
  <c r="N1055" i="1"/>
  <c r="I1055" i="1"/>
  <c r="M1055" i="1"/>
  <c r="L1056" i="1" s="1"/>
  <c r="C1055" i="1"/>
  <c r="C1056" i="1" s="1"/>
  <c r="J1055" i="1"/>
  <c r="J1056" i="1" s="1"/>
  <c r="F1055" i="1"/>
  <c r="F1056" i="1" s="1"/>
  <c r="E1055" i="1"/>
  <c r="E1056" i="1" s="1"/>
  <c r="H1056" i="1" l="1"/>
  <c r="D1057" i="1" s="1"/>
  <c r="N1056" i="1"/>
  <c r="G1056" i="1"/>
  <c r="E1057" i="1"/>
  <c r="F1057" i="1"/>
  <c r="I1056" i="1"/>
  <c r="M1056" i="1"/>
  <c r="L1057" i="1" s="1"/>
  <c r="N1057" i="1" l="1"/>
  <c r="G1057" i="1"/>
  <c r="H1057" i="1"/>
  <c r="F1058" i="1" s="1"/>
  <c r="C1057" i="1"/>
  <c r="C1058" i="1" s="1"/>
  <c r="I1057" i="1"/>
  <c r="M1057" i="1"/>
  <c r="L1058" i="1" s="1"/>
  <c r="E1058" i="1"/>
  <c r="J1057" i="1"/>
  <c r="D1058" i="1" l="1"/>
  <c r="J1058" i="1"/>
  <c r="I1058" i="1"/>
  <c r="M1058" i="1"/>
  <c r="L1059" i="1" s="1"/>
  <c r="G1058" i="1"/>
  <c r="H1058" i="1"/>
  <c r="E1059" i="1" s="1"/>
  <c r="N1058" i="1"/>
  <c r="J1059" i="1" l="1"/>
  <c r="H1059" i="1"/>
  <c r="E1060" i="1" s="1"/>
  <c r="G1059" i="1"/>
  <c r="N1059" i="1"/>
  <c r="I1059" i="1"/>
  <c r="M1059" i="1"/>
  <c r="L1060" i="1" s="1"/>
  <c r="C1059" i="1"/>
  <c r="C1060" i="1" s="1"/>
  <c r="F1059" i="1"/>
  <c r="F1060" i="1" s="1"/>
  <c r="D1059" i="1"/>
  <c r="D1060" i="1" s="1"/>
  <c r="I1060" i="1" l="1"/>
  <c r="M1060" i="1"/>
  <c r="L1061" i="1" s="1"/>
  <c r="J1060" i="1"/>
  <c r="J1061" i="1" s="1"/>
  <c r="N1060" i="1"/>
  <c r="G1060" i="1"/>
  <c r="H1060" i="1"/>
  <c r="D1061" i="1" s="1"/>
  <c r="G1061" i="1" l="1"/>
  <c r="H1061" i="1"/>
  <c r="D1062" i="1" s="1"/>
  <c r="N1061" i="1"/>
  <c r="C1061" i="1"/>
  <c r="C1062" i="1" s="1"/>
  <c r="E1061" i="1"/>
  <c r="E1062" i="1" s="1"/>
  <c r="F1061" i="1"/>
  <c r="F1062" i="1" s="1"/>
  <c r="I1061" i="1"/>
  <c r="M1061" i="1"/>
  <c r="J1062" i="1" s="1"/>
  <c r="I1062" i="1" l="1"/>
  <c r="M1062" i="1"/>
  <c r="J1063" i="1" s="1"/>
  <c r="L1062" i="1"/>
  <c r="L1063" i="1" s="1"/>
  <c r="H1062" i="1"/>
  <c r="D1063" i="1" s="1"/>
  <c r="N1062" i="1"/>
  <c r="G1062" i="1"/>
  <c r="N1063" i="1" l="1"/>
  <c r="H1063" i="1"/>
  <c r="D1064" i="1" s="1"/>
  <c r="G1063" i="1"/>
  <c r="C1063" i="1"/>
  <c r="C1064" i="1" s="1"/>
  <c r="E1063" i="1"/>
  <c r="E1064" i="1" s="1"/>
  <c r="I1063" i="1"/>
  <c r="M1063" i="1"/>
  <c r="L1064" i="1" s="1"/>
  <c r="F1063" i="1"/>
  <c r="F1064" i="1" s="1"/>
  <c r="I1064" i="1" l="1"/>
  <c r="M1064" i="1"/>
  <c r="L1065" i="1" s="1"/>
  <c r="G1064" i="1"/>
  <c r="H1064" i="1"/>
  <c r="E1065" i="1" s="1"/>
  <c r="N1064" i="1"/>
  <c r="J1064" i="1"/>
  <c r="J1065" i="1" s="1"/>
  <c r="H1065" i="1" l="1"/>
  <c r="E1066" i="1" s="1"/>
  <c r="G1065" i="1"/>
  <c r="N1065" i="1"/>
  <c r="C1065" i="1"/>
  <c r="C1066" i="1" s="1"/>
  <c r="F1065" i="1"/>
  <c r="F1066" i="1" s="1"/>
  <c r="I1065" i="1"/>
  <c r="M1065" i="1"/>
  <c r="L1066" i="1" s="1"/>
  <c r="D1065" i="1"/>
  <c r="D1066" i="1" s="1"/>
  <c r="J1066" i="1"/>
  <c r="I1066" i="1" l="1"/>
  <c r="M1066" i="1"/>
  <c r="L1067" i="1" s="1"/>
  <c r="N1066" i="1"/>
  <c r="G1066" i="1"/>
  <c r="H1066" i="1"/>
  <c r="D1067" i="1" s="1"/>
  <c r="G1067" i="1" l="1"/>
  <c r="H1067" i="1"/>
  <c r="D1068" i="1" s="1"/>
  <c r="N1067" i="1"/>
  <c r="I1067" i="1"/>
  <c r="M1067" i="1"/>
  <c r="L1068" i="1" s="1"/>
  <c r="C1067" i="1"/>
  <c r="C1068" i="1" s="1"/>
  <c r="F1067" i="1"/>
  <c r="F1068" i="1" s="1"/>
  <c r="J1067" i="1"/>
  <c r="J1068" i="1" s="1"/>
  <c r="E1067" i="1"/>
  <c r="E1068" i="1" s="1"/>
  <c r="I1068" i="1" l="1"/>
  <c r="M1068" i="1"/>
  <c r="L1069" i="1" s="1"/>
  <c r="H1068" i="1"/>
  <c r="C1069" i="1" s="1"/>
  <c r="G1068" i="1"/>
  <c r="N1068" i="1"/>
  <c r="N1069" i="1" l="1"/>
  <c r="G1069" i="1"/>
  <c r="H1069" i="1"/>
  <c r="C1070" i="1" s="1"/>
  <c r="J1069" i="1"/>
  <c r="I1069" i="1"/>
  <c r="M1069" i="1"/>
  <c r="L1070" i="1" s="1"/>
  <c r="F1069" i="1"/>
  <c r="F1070" i="1" s="1"/>
  <c r="D1069" i="1"/>
  <c r="D1070" i="1" s="1"/>
  <c r="E1069" i="1"/>
  <c r="E1070" i="1" s="1"/>
  <c r="J1070" i="1" l="1"/>
  <c r="G1070" i="1"/>
  <c r="H1070" i="1"/>
  <c r="C1071" i="1" s="1"/>
  <c r="N1070" i="1"/>
  <c r="I1070" i="1"/>
  <c r="M1070" i="1"/>
  <c r="L1071" i="1" s="1"/>
  <c r="H1071" i="1" l="1"/>
  <c r="C1072" i="1" s="1"/>
  <c r="G1071" i="1"/>
  <c r="N1071" i="1"/>
  <c r="E1071" i="1"/>
  <c r="E1072" i="1" s="1"/>
  <c r="I1071" i="1"/>
  <c r="M1071" i="1"/>
  <c r="L1072" i="1" s="1"/>
  <c r="D1071" i="1"/>
  <c r="D1072" i="1" s="1"/>
  <c r="J1071" i="1"/>
  <c r="J1072" i="1" s="1"/>
  <c r="F1071" i="1"/>
  <c r="F1072" i="1" s="1"/>
  <c r="I1072" i="1" l="1"/>
  <c r="M1072" i="1"/>
  <c r="L1073" i="1" s="1"/>
  <c r="N1072" i="1"/>
  <c r="G1072" i="1"/>
  <c r="H1072" i="1"/>
  <c r="D1073" i="1" s="1"/>
  <c r="I1073" i="1" l="1"/>
  <c r="M1073" i="1"/>
  <c r="L1074" i="1" s="1"/>
  <c r="F1073" i="1"/>
  <c r="E1073" i="1"/>
  <c r="C1073" i="1"/>
  <c r="J1073" i="1"/>
  <c r="G1073" i="1"/>
  <c r="H1073" i="1"/>
  <c r="D1074" i="1" s="1"/>
  <c r="N1073" i="1"/>
  <c r="C1074" i="1" l="1"/>
  <c r="H1074" i="1"/>
  <c r="D1075" i="1" s="1"/>
  <c r="N1074" i="1"/>
  <c r="G1074" i="1"/>
  <c r="J1074" i="1"/>
  <c r="E1074" i="1"/>
  <c r="E1075" i="1" s="1"/>
  <c r="I1074" i="1"/>
  <c r="M1074" i="1"/>
  <c r="L1075" i="1" s="1"/>
  <c r="F1074" i="1"/>
  <c r="F1075" i="1" s="1"/>
  <c r="N1075" i="1" l="1"/>
  <c r="H1075" i="1"/>
  <c r="D1076" i="1" s="1"/>
  <c r="G1075" i="1"/>
  <c r="J1075" i="1"/>
  <c r="C1075" i="1"/>
  <c r="I1075" i="1"/>
  <c r="M1075" i="1"/>
  <c r="L1076" i="1" s="1"/>
  <c r="I1076" i="1" l="1"/>
  <c r="M1076" i="1"/>
  <c r="L1077" i="1" s="1"/>
  <c r="E1076" i="1"/>
  <c r="C1076" i="1"/>
  <c r="G1076" i="1"/>
  <c r="H1076" i="1"/>
  <c r="D1077" i="1" s="1"/>
  <c r="N1076" i="1"/>
  <c r="F1076" i="1"/>
  <c r="F1077" i="1" s="1"/>
  <c r="J1076" i="1"/>
  <c r="J1077" i="1" s="1"/>
  <c r="C1077" i="1" l="1"/>
  <c r="C1078" i="1" s="1"/>
  <c r="H1077" i="1"/>
  <c r="D1078" i="1" s="1"/>
  <c r="N1077" i="1"/>
  <c r="G1077" i="1"/>
  <c r="I1077" i="1"/>
  <c r="M1077" i="1"/>
  <c r="L1078" i="1" s="1"/>
  <c r="E1077" i="1"/>
  <c r="E1078" i="1" s="1"/>
  <c r="N1078" i="1" l="1"/>
  <c r="G1078" i="1"/>
  <c r="H1078" i="1"/>
  <c r="D1079" i="1" s="1"/>
  <c r="I1078" i="1"/>
  <c r="M1078" i="1"/>
  <c r="L1079" i="1" s="1"/>
  <c r="J1078" i="1"/>
  <c r="J1079" i="1" s="1"/>
  <c r="C1079" i="1"/>
  <c r="F1078" i="1"/>
  <c r="F1079" i="1" s="1"/>
  <c r="G1079" i="1" l="1"/>
  <c r="H1079" i="1"/>
  <c r="C1080" i="1" s="1"/>
  <c r="N1079" i="1"/>
  <c r="E1079" i="1"/>
  <c r="E1080" i="1" s="1"/>
  <c r="F1080" i="1"/>
  <c r="I1079" i="1"/>
  <c r="M1079" i="1"/>
  <c r="L1080" i="1" s="1"/>
  <c r="J1080" i="1" l="1"/>
  <c r="D1080" i="1"/>
  <c r="I1080" i="1"/>
  <c r="M1080" i="1"/>
  <c r="L1081" i="1" s="1"/>
  <c r="H1080" i="1"/>
  <c r="C1081" i="1" s="1"/>
  <c r="G1080" i="1"/>
  <c r="N1080" i="1"/>
  <c r="I1081" i="1" l="1"/>
  <c r="M1081" i="1"/>
  <c r="L1082" i="1" s="1"/>
  <c r="F1081" i="1"/>
  <c r="D1081" i="1"/>
  <c r="D1082" i="1" s="1"/>
  <c r="E1081" i="1"/>
  <c r="E1082" i="1" s="1"/>
  <c r="N1081" i="1"/>
  <c r="H1081" i="1"/>
  <c r="C1082" i="1" s="1"/>
  <c r="G1081" i="1"/>
  <c r="J1081" i="1"/>
  <c r="J1082" i="1" s="1"/>
  <c r="G1082" i="1" l="1"/>
  <c r="H1082" i="1"/>
  <c r="C1083" i="1" s="1"/>
  <c r="N1082" i="1"/>
  <c r="F1082" i="1"/>
  <c r="F1083" i="1" s="1"/>
  <c r="I1082" i="1"/>
  <c r="M1082" i="1"/>
  <c r="L1083" i="1" s="1"/>
  <c r="J1083" i="1" l="1"/>
  <c r="D1083" i="1"/>
  <c r="E1083" i="1"/>
  <c r="I1083" i="1"/>
  <c r="M1083" i="1"/>
  <c r="L1084" i="1" s="1"/>
  <c r="H1083" i="1"/>
  <c r="C1084" i="1" s="1"/>
  <c r="G1083" i="1"/>
  <c r="N1083" i="1"/>
  <c r="N1084" i="1" l="1"/>
  <c r="G1084" i="1"/>
  <c r="H1084" i="1"/>
  <c r="C1085" i="1" s="1"/>
  <c r="I1084" i="1"/>
  <c r="M1084" i="1"/>
  <c r="L1085" i="1" s="1"/>
  <c r="J1084" i="1"/>
  <c r="J1085" i="1" s="1"/>
  <c r="D1084" i="1"/>
  <c r="E1084" i="1"/>
  <c r="F1084" i="1"/>
  <c r="F1085" i="1" s="1"/>
  <c r="E1085" i="1" l="1"/>
  <c r="G1085" i="1"/>
  <c r="H1085" i="1"/>
  <c r="C1086" i="1" s="1"/>
  <c r="N1085" i="1"/>
  <c r="D1085" i="1"/>
  <c r="D1086" i="1" s="1"/>
  <c r="I1085" i="1"/>
  <c r="M1085" i="1"/>
  <c r="L1086" i="1" s="1"/>
  <c r="J1086" i="1" l="1"/>
  <c r="I1086" i="1"/>
  <c r="M1086" i="1"/>
  <c r="L1087" i="1" s="1"/>
  <c r="F1086" i="1"/>
  <c r="H1086" i="1"/>
  <c r="D1087" i="1" s="1"/>
  <c r="G1086" i="1"/>
  <c r="N1086" i="1"/>
  <c r="E1086" i="1"/>
  <c r="E1087" i="1" s="1"/>
  <c r="N1087" i="1" l="1"/>
  <c r="G1087" i="1"/>
  <c r="H1087" i="1"/>
  <c r="D1088" i="1" s="1"/>
  <c r="I1087" i="1"/>
  <c r="M1087" i="1"/>
  <c r="L1088" i="1" s="1"/>
  <c r="C1087" i="1"/>
  <c r="C1088" i="1" s="1"/>
  <c r="F1087" i="1"/>
  <c r="F1088" i="1" s="1"/>
  <c r="J1087" i="1"/>
  <c r="J1088" i="1" s="1"/>
  <c r="E1088" i="1" l="1"/>
  <c r="I1088" i="1"/>
  <c r="M1088" i="1"/>
  <c r="L1089" i="1" s="1"/>
  <c r="G1088" i="1"/>
  <c r="H1088" i="1"/>
  <c r="D1089" i="1" s="1"/>
  <c r="N1088" i="1"/>
  <c r="J1089" i="1"/>
  <c r="H1089" i="1" l="1"/>
  <c r="D1090" i="1" s="1"/>
  <c r="G1089" i="1"/>
  <c r="N1089" i="1"/>
  <c r="E1089" i="1"/>
  <c r="E1090" i="1" s="1"/>
  <c r="C1089" i="1"/>
  <c r="C1090" i="1" s="1"/>
  <c r="F1089" i="1"/>
  <c r="F1090" i="1" s="1"/>
  <c r="I1089" i="1"/>
  <c r="M1089" i="1"/>
  <c r="L1090" i="1" s="1"/>
  <c r="I1090" i="1" l="1"/>
  <c r="M1090" i="1"/>
  <c r="L1091" i="1" s="1"/>
  <c r="N1090" i="1"/>
  <c r="G1090" i="1"/>
  <c r="H1090" i="1"/>
  <c r="D1091" i="1" s="1"/>
  <c r="J1090" i="1"/>
  <c r="J1091" i="1" s="1"/>
  <c r="G1091" i="1" l="1"/>
  <c r="H1091" i="1"/>
  <c r="D1092" i="1" s="1"/>
  <c r="N1091" i="1"/>
  <c r="I1091" i="1"/>
  <c r="M1091" i="1"/>
  <c r="L1092" i="1" s="1"/>
  <c r="F1091" i="1"/>
  <c r="F1092" i="1" s="1"/>
  <c r="C1091" i="1"/>
  <c r="C1092" i="1" s="1"/>
  <c r="E1091" i="1"/>
  <c r="E1092" i="1" s="1"/>
  <c r="I1092" i="1" l="1"/>
  <c r="M1092" i="1"/>
  <c r="L1093" i="1" s="1"/>
  <c r="H1092" i="1"/>
  <c r="C1093" i="1" s="1"/>
  <c r="N1092" i="1"/>
  <c r="G1092" i="1"/>
  <c r="J1092" i="1"/>
  <c r="J1093" i="1" s="1"/>
  <c r="F1093" i="1"/>
  <c r="N1093" i="1" l="1"/>
  <c r="G1093" i="1"/>
  <c r="H1093" i="1"/>
  <c r="C1094" i="1" s="1"/>
  <c r="I1093" i="1"/>
  <c r="M1093" i="1"/>
  <c r="L1094" i="1" s="1"/>
  <c r="D1093" i="1"/>
  <c r="J1094" i="1"/>
  <c r="E1093" i="1"/>
  <c r="E1094" i="1" s="1"/>
  <c r="I1094" i="1" l="1"/>
  <c r="M1094" i="1"/>
  <c r="L1095" i="1" s="1"/>
  <c r="G1094" i="1"/>
  <c r="H1094" i="1"/>
  <c r="E1095" i="1" s="1"/>
  <c r="N1094" i="1"/>
  <c r="F1094" i="1"/>
  <c r="F1095" i="1" s="1"/>
  <c r="D1094" i="1"/>
  <c r="D1095" i="1" s="1"/>
  <c r="C1095" i="1" l="1"/>
  <c r="C1096" i="1" s="1"/>
  <c r="H1095" i="1"/>
  <c r="E1096" i="1" s="1"/>
  <c r="G1095" i="1"/>
  <c r="N1095" i="1"/>
  <c r="J1095" i="1"/>
  <c r="I1095" i="1"/>
  <c r="M1095" i="1"/>
  <c r="L1096" i="1" s="1"/>
  <c r="N1096" i="1" l="1"/>
  <c r="G1096" i="1"/>
  <c r="H1096" i="1"/>
  <c r="E1097" i="1" s="1"/>
  <c r="J1096" i="1"/>
  <c r="D1096" i="1"/>
  <c r="F1096" i="1"/>
  <c r="F1097" i="1" s="1"/>
  <c r="I1096" i="1"/>
  <c r="M1096" i="1"/>
  <c r="L1097" i="1" s="1"/>
  <c r="C1097" i="1"/>
  <c r="J1097" i="1" l="1"/>
  <c r="I1097" i="1"/>
  <c r="M1097" i="1"/>
  <c r="L1098" i="1" s="1"/>
  <c r="D1097" i="1"/>
  <c r="G1097" i="1"/>
  <c r="H1097" i="1"/>
  <c r="E1098" i="1" s="1"/>
  <c r="N1097" i="1"/>
  <c r="D1098" i="1" l="1"/>
  <c r="F1098" i="1"/>
  <c r="I1098" i="1"/>
  <c r="M1098" i="1"/>
  <c r="L1099" i="1" s="1"/>
  <c r="H1098" i="1"/>
  <c r="E1099" i="1" s="1"/>
  <c r="G1098" i="1"/>
  <c r="N1098" i="1"/>
  <c r="J1098" i="1"/>
  <c r="J1099" i="1" s="1"/>
  <c r="C1098" i="1"/>
  <c r="C1099" i="1" s="1"/>
  <c r="I1099" i="1" l="1"/>
  <c r="M1099" i="1"/>
  <c r="L1100" i="1" s="1"/>
  <c r="N1099" i="1"/>
  <c r="H1099" i="1"/>
  <c r="E1100" i="1" s="1"/>
  <c r="G1099" i="1"/>
  <c r="D1099" i="1"/>
  <c r="D1100" i="1" s="1"/>
  <c r="F1099" i="1"/>
  <c r="F1100" i="1" s="1"/>
  <c r="J1100" i="1" l="1"/>
  <c r="C1100" i="1"/>
  <c r="G1100" i="1"/>
  <c r="H1100" i="1"/>
  <c r="E1101" i="1" s="1"/>
  <c r="N1100" i="1"/>
  <c r="I1100" i="1"/>
  <c r="M1100" i="1"/>
  <c r="L1101" i="1" s="1"/>
  <c r="D1101" i="1" l="1"/>
  <c r="C1101" i="1"/>
  <c r="F1101" i="1"/>
  <c r="F1102" i="1" s="1"/>
  <c r="H1101" i="1"/>
  <c r="E1102" i="1" s="1"/>
  <c r="G1101" i="1"/>
  <c r="N1101" i="1"/>
  <c r="I1101" i="1"/>
  <c r="M1101" i="1"/>
  <c r="L1102" i="1" s="1"/>
  <c r="J1101" i="1"/>
  <c r="J1102" i="1" s="1"/>
  <c r="D1102" i="1" l="1"/>
  <c r="I1102" i="1"/>
  <c r="M1102" i="1"/>
  <c r="L1103" i="1" s="1"/>
  <c r="N1102" i="1"/>
  <c r="G1102" i="1"/>
  <c r="H1102" i="1"/>
  <c r="F1103" i="1" s="1"/>
  <c r="C1102" i="1"/>
  <c r="C1103" i="1" s="1"/>
  <c r="D1103" i="1" l="1"/>
  <c r="J1103" i="1"/>
  <c r="E1103" i="1"/>
  <c r="E1104" i="1" s="1"/>
  <c r="G1103" i="1"/>
  <c r="H1103" i="1"/>
  <c r="F1104" i="1" s="1"/>
  <c r="N1103" i="1"/>
  <c r="I1103" i="1"/>
  <c r="M1103" i="1"/>
  <c r="L1104" i="1" s="1"/>
  <c r="J1104" i="1" l="1"/>
  <c r="C1104" i="1"/>
  <c r="I1104" i="1"/>
  <c r="M1104" i="1"/>
  <c r="L1105" i="1" s="1"/>
  <c r="H1104" i="1"/>
  <c r="E1105" i="1" s="1"/>
  <c r="G1104" i="1"/>
  <c r="N1104" i="1"/>
  <c r="D1104" i="1"/>
  <c r="D1105" i="1" s="1"/>
  <c r="I1105" i="1" l="1"/>
  <c r="M1105" i="1"/>
  <c r="L1106" i="1" s="1"/>
  <c r="N1105" i="1"/>
  <c r="G1105" i="1"/>
  <c r="H1105" i="1"/>
  <c r="E1106" i="1" s="1"/>
  <c r="J1105" i="1"/>
  <c r="J1106" i="1" s="1"/>
  <c r="F1105" i="1"/>
  <c r="F1106" i="1" s="1"/>
  <c r="C1105" i="1"/>
  <c r="C1106" i="1" s="1"/>
  <c r="G1106" i="1" l="1"/>
  <c r="H1106" i="1"/>
  <c r="E1107" i="1" s="1"/>
  <c r="N1106" i="1"/>
  <c r="I1106" i="1"/>
  <c r="M1106" i="1"/>
  <c r="L1107" i="1" s="1"/>
  <c r="D1106" i="1"/>
  <c r="D1107" i="1" s="1"/>
  <c r="C1107" i="1"/>
  <c r="F1107" i="1"/>
  <c r="J1107" i="1" l="1"/>
  <c r="J1108" i="1" s="1"/>
  <c r="I1107" i="1"/>
  <c r="M1107" i="1"/>
  <c r="L1108" i="1" s="1"/>
  <c r="H1107" i="1"/>
  <c r="E1108" i="1" s="1"/>
  <c r="G1107" i="1"/>
  <c r="N1107" i="1"/>
  <c r="C1108" i="1" l="1"/>
  <c r="D1108" i="1"/>
  <c r="F1108" i="1"/>
  <c r="N1108" i="1"/>
  <c r="G1108" i="1"/>
  <c r="H1108" i="1"/>
  <c r="E1109" i="1" s="1"/>
  <c r="I1108" i="1"/>
  <c r="M1108" i="1"/>
  <c r="L1109" i="1" s="1"/>
  <c r="D1109" i="1" l="1"/>
  <c r="I1109" i="1"/>
  <c r="M1109" i="1"/>
  <c r="L1110" i="1" s="1"/>
  <c r="F1109" i="1"/>
  <c r="F1110" i="1" s="1"/>
  <c r="J1109" i="1"/>
  <c r="J1110" i="1" s="1"/>
  <c r="G1109" i="1"/>
  <c r="H1109" i="1"/>
  <c r="E1110" i="1" s="1"/>
  <c r="N1109" i="1"/>
  <c r="C1109" i="1"/>
  <c r="C1110" i="1" s="1"/>
  <c r="H1110" i="1" l="1"/>
  <c r="E1111" i="1" s="1"/>
  <c r="N1110" i="1"/>
  <c r="G1110" i="1"/>
  <c r="I1110" i="1"/>
  <c r="M1110" i="1"/>
  <c r="J1111" i="1" s="1"/>
  <c r="F1111" i="1"/>
  <c r="D1110" i="1"/>
  <c r="D1111" i="1" s="1"/>
  <c r="I1111" i="1" l="1"/>
  <c r="M1111" i="1"/>
  <c r="J1112" i="1" s="1"/>
  <c r="C1111" i="1"/>
  <c r="N1111" i="1"/>
  <c r="G1111" i="1"/>
  <c r="H1111" i="1"/>
  <c r="F1112" i="1" s="1"/>
  <c r="L1111" i="1"/>
  <c r="L1112" i="1" s="1"/>
  <c r="G1112" i="1" l="1"/>
  <c r="H1112" i="1"/>
  <c r="F1113" i="1" s="1"/>
  <c r="N1112" i="1"/>
  <c r="C1112" i="1"/>
  <c r="C1113" i="1" s="1"/>
  <c r="D1112" i="1"/>
  <c r="D1113" i="1" s="1"/>
  <c r="E1112" i="1"/>
  <c r="E1113" i="1" s="1"/>
  <c r="I1112" i="1"/>
  <c r="M1112" i="1"/>
  <c r="J1113" i="1" s="1"/>
  <c r="I1113" i="1" l="1"/>
  <c r="M1113" i="1"/>
  <c r="J1114" i="1" s="1"/>
  <c r="L1113" i="1"/>
  <c r="H1113" i="1"/>
  <c r="C1114" i="1" s="1"/>
  <c r="G1113" i="1"/>
  <c r="N1113" i="1"/>
  <c r="D1114" i="1"/>
  <c r="E1114" i="1" l="1"/>
  <c r="L1114" i="1"/>
  <c r="N1114" i="1"/>
  <c r="G1114" i="1"/>
  <c r="H1114" i="1"/>
  <c r="D1115" i="1" s="1"/>
  <c r="F1114" i="1"/>
  <c r="F1115" i="1" s="1"/>
  <c r="I1114" i="1"/>
  <c r="M1114" i="1"/>
  <c r="J1115" i="1" s="1"/>
  <c r="G1115" i="1" l="1"/>
  <c r="H1115" i="1"/>
  <c r="D1116" i="1" s="1"/>
  <c r="N1115" i="1"/>
  <c r="I1115" i="1"/>
  <c r="M1115" i="1"/>
  <c r="J1116" i="1" s="1"/>
  <c r="F1116" i="1"/>
  <c r="E1115" i="1"/>
  <c r="E1116" i="1" s="1"/>
  <c r="C1115" i="1"/>
  <c r="C1116" i="1" s="1"/>
  <c r="L1115" i="1"/>
  <c r="L1116" i="1" l="1"/>
  <c r="I1116" i="1"/>
  <c r="M1116" i="1"/>
  <c r="J1117" i="1" s="1"/>
  <c r="H1116" i="1"/>
  <c r="D1117" i="1" s="1"/>
  <c r="N1116" i="1"/>
  <c r="G1116" i="1"/>
  <c r="N1117" i="1" l="1"/>
  <c r="H1117" i="1"/>
  <c r="D1118" i="1" s="1"/>
  <c r="G1117" i="1"/>
  <c r="I1117" i="1"/>
  <c r="M1117" i="1"/>
  <c r="J1118" i="1" s="1"/>
  <c r="E1117" i="1"/>
  <c r="E1118" i="1" s="1"/>
  <c r="C1117" i="1"/>
  <c r="C1118" i="1" s="1"/>
  <c r="F1117" i="1"/>
  <c r="F1118" i="1" s="1"/>
  <c r="L1117" i="1"/>
  <c r="L1118" i="1" s="1"/>
  <c r="I1118" i="1" l="1"/>
  <c r="M1118" i="1"/>
  <c r="J1119" i="1" s="1"/>
  <c r="G1118" i="1"/>
  <c r="H1118" i="1"/>
  <c r="C1119" i="1" s="1"/>
  <c r="N1118" i="1"/>
  <c r="L1119" i="1"/>
  <c r="H1119" i="1" l="1"/>
  <c r="C1120" i="1" s="1"/>
  <c r="N1119" i="1"/>
  <c r="G1119" i="1"/>
  <c r="E1119" i="1"/>
  <c r="E1120" i="1" s="1"/>
  <c r="F1119" i="1"/>
  <c r="F1120" i="1" s="1"/>
  <c r="D1119" i="1"/>
  <c r="D1120" i="1" s="1"/>
  <c r="I1119" i="1"/>
  <c r="M1119" i="1"/>
  <c r="L1120" i="1" s="1"/>
  <c r="M1120" i="1" l="1"/>
  <c r="L1121" i="1" s="1"/>
  <c r="I1120" i="1"/>
  <c r="J1120" i="1"/>
  <c r="J1121" i="1" s="1"/>
  <c r="N1120" i="1"/>
  <c r="G1120" i="1"/>
  <c r="H1120" i="1"/>
  <c r="D1121" i="1" s="1"/>
  <c r="F1121" i="1" l="1"/>
  <c r="C1121" i="1"/>
  <c r="N1121" i="1"/>
  <c r="G1121" i="1"/>
  <c r="H1121" i="1"/>
  <c r="D1122" i="1" s="1"/>
  <c r="E1121" i="1"/>
  <c r="E1122" i="1" s="1"/>
  <c r="M1121" i="1"/>
  <c r="J1122" i="1" s="1"/>
  <c r="I1121" i="1"/>
  <c r="I1122" i="1" l="1"/>
  <c r="M1122" i="1"/>
  <c r="J1123" i="1" s="1"/>
  <c r="G1122" i="1"/>
  <c r="H1122" i="1"/>
  <c r="D1123" i="1" s="1"/>
  <c r="N1122" i="1"/>
  <c r="F1122" i="1"/>
  <c r="F1123" i="1" s="1"/>
  <c r="L1122" i="1"/>
  <c r="L1123" i="1" s="1"/>
  <c r="C1122" i="1"/>
  <c r="C1123" i="1" s="1"/>
  <c r="E1123" i="1" l="1"/>
  <c r="H1123" i="1"/>
  <c r="D1124" i="1" s="1"/>
  <c r="N1123" i="1"/>
  <c r="G1123" i="1"/>
  <c r="F1124" i="1"/>
  <c r="I1123" i="1"/>
  <c r="M1123" i="1"/>
  <c r="J1124" i="1" s="1"/>
  <c r="C1124" i="1"/>
  <c r="N1124" i="1" l="1"/>
  <c r="H1124" i="1"/>
  <c r="D1125" i="1" s="1"/>
  <c r="G1124" i="1"/>
  <c r="L1124" i="1"/>
  <c r="E1124" i="1"/>
  <c r="E1125" i="1" s="1"/>
  <c r="C1125" i="1"/>
  <c r="M1124" i="1"/>
  <c r="J1125" i="1" s="1"/>
  <c r="I1124" i="1"/>
  <c r="F1125" i="1" l="1"/>
  <c r="N1125" i="1"/>
  <c r="G1125" i="1"/>
  <c r="H1125" i="1"/>
  <c r="E1126" i="1" s="1"/>
  <c r="I1125" i="1"/>
  <c r="M1125" i="1"/>
  <c r="J1126" i="1" s="1"/>
  <c r="L1125" i="1"/>
  <c r="M1126" i="1" l="1"/>
  <c r="J1127" i="1" s="1"/>
  <c r="I1126" i="1"/>
  <c r="G1126" i="1"/>
  <c r="H1126" i="1"/>
  <c r="E1127" i="1" s="1"/>
  <c r="N1126" i="1"/>
  <c r="C1126" i="1"/>
  <c r="C1127" i="1" s="1"/>
  <c r="D1126" i="1"/>
  <c r="D1127" i="1" s="1"/>
  <c r="L1126" i="1"/>
  <c r="L1127" i="1" s="1"/>
  <c r="F1126" i="1"/>
  <c r="F1127" i="1" s="1"/>
  <c r="I1127" i="1" l="1"/>
  <c r="M1127" i="1"/>
  <c r="J1128" i="1" s="1"/>
  <c r="G1127" i="1"/>
  <c r="H1127" i="1"/>
  <c r="E1128" i="1" s="1"/>
  <c r="N1127" i="1"/>
  <c r="F1128" i="1"/>
  <c r="L1128" i="1" l="1"/>
  <c r="D1128" i="1"/>
  <c r="H1128" i="1"/>
  <c r="E1129" i="1" s="1"/>
  <c r="N1128" i="1"/>
  <c r="G1128" i="1"/>
  <c r="I1128" i="1"/>
  <c r="M1128" i="1"/>
  <c r="J1129" i="1" s="1"/>
  <c r="C1128" i="1"/>
  <c r="C1129" i="1" s="1"/>
  <c r="N1129" i="1" l="1"/>
  <c r="H1129" i="1"/>
  <c r="E1130" i="1" s="1"/>
  <c r="G1129" i="1"/>
  <c r="C1130" i="1"/>
  <c r="F1129" i="1"/>
  <c r="F1130" i="1" s="1"/>
  <c r="M1129" i="1"/>
  <c r="J1130" i="1" s="1"/>
  <c r="I1129" i="1"/>
  <c r="D1129" i="1"/>
  <c r="D1130" i="1" s="1"/>
  <c r="L1129" i="1"/>
  <c r="N1130" i="1" l="1"/>
  <c r="G1130" i="1"/>
  <c r="H1130" i="1"/>
  <c r="D1131" i="1" s="1"/>
  <c r="L1130" i="1"/>
  <c r="L1131" i="1" s="1"/>
  <c r="M1130" i="1"/>
  <c r="J1131" i="1" s="1"/>
  <c r="I1130" i="1"/>
  <c r="F1131" i="1" l="1"/>
  <c r="N1131" i="1"/>
  <c r="G1131" i="1"/>
  <c r="H1131" i="1"/>
  <c r="D1132" i="1" s="1"/>
  <c r="C1131" i="1"/>
  <c r="C1132" i="1" s="1"/>
  <c r="E1131" i="1"/>
  <c r="E1132" i="1" s="1"/>
  <c r="I1131" i="1"/>
  <c r="M1131" i="1"/>
  <c r="J1132" i="1" s="1"/>
  <c r="G1132" i="1" l="1"/>
  <c r="H1132" i="1"/>
  <c r="C1133" i="1" s="1"/>
  <c r="N1132" i="1"/>
  <c r="M1132" i="1"/>
  <c r="J1133" i="1" s="1"/>
  <c r="I1132" i="1"/>
  <c r="F1132" i="1"/>
  <c r="F1133" i="1" s="1"/>
  <c r="L1132" i="1"/>
  <c r="L1133" i="1" s="1"/>
  <c r="G1133" i="1" l="1"/>
  <c r="H1133" i="1"/>
  <c r="C1134" i="1" s="1"/>
  <c r="N1133" i="1"/>
  <c r="E1133" i="1"/>
  <c r="E1134" i="1" s="1"/>
  <c r="D1133" i="1"/>
  <c r="D1134" i="1" s="1"/>
  <c r="I1133" i="1"/>
  <c r="M1133" i="1"/>
  <c r="L1134" i="1" s="1"/>
  <c r="H1134" i="1" l="1"/>
  <c r="D1135" i="1" s="1"/>
  <c r="N1134" i="1"/>
  <c r="G1134" i="1"/>
  <c r="I1134" i="1"/>
  <c r="M1134" i="1"/>
  <c r="L1135" i="1" s="1"/>
  <c r="J1134" i="1"/>
  <c r="J1135" i="1" s="1"/>
  <c r="F1134" i="1"/>
  <c r="F1135" i="1" s="1"/>
  <c r="M1135" i="1" l="1"/>
  <c r="L1136" i="1" s="1"/>
  <c r="I1135" i="1"/>
  <c r="J1136" i="1"/>
  <c r="N1135" i="1"/>
  <c r="G1135" i="1"/>
  <c r="H1135" i="1"/>
  <c r="D1136" i="1" s="1"/>
  <c r="E1135" i="1"/>
  <c r="C1135" i="1"/>
  <c r="C1136" i="1" l="1"/>
  <c r="F1136" i="1"/>
  <c r="M1136" i="1"/>
  <c r="L1137" i="1" s="1"/>
  <c r="I1136" i="1"/>
  <c r="E1136" i="1"/>
  <c r="E1137" i="1" s="1"/>
  <c r="N1136" i="1"/>
  <c r="G1136" i="1"/>
  <c r="H1136" i="1"/>
  <c r="D1137" i="1" s="1"/>
  <c r="J1137" i="1" l="1"/>
  <c r="F1137" i="1"/>
  <c r="N1137" i="1"/>
  <c r="G1137" i="1"/>
  <c r="H1137" i="1"/>
  <c r="E1138" i="1" s="1"/>
  <c r="I1137" i="1"/>
  <c r="M1137" i="1"/>
  <c r="L1138" i="1" s="1"/>
  <c r="C1137" i="1"/>
  <c r="M1138" i="1" l="1"/>
  <c r="L1139" i="1" s="1"/>
  <c r="I1138" i="1"/>
  <c r="C1138" i="1"/>
  <c r="G1138" i="1"/>
  <c r="H1138" i="1"/>
  <c r="E1139" i="1" s="1"/>
  <c r="N1138" i="1"/>
  <c r="J1138" i="1"/>
  <c r="J1139" i="1" s="1"/>
  <c r="D1138" i="1"/>
  <c r="D1139" i="1" s="1"/>
  <c r="F1138" i="1"/>
  <c r="F1139" i="1" s="1"/>
  <c r="G1139" i="1" l="1"/>
  <c r="H1139" i="1"/>
  <c r="E1140" i="1" s="1"/>
  <c r="N1139" i="1"/>
  <c r="I1139" i="1"/>
  <c r="M1139" i="1"/>
  <c r="L1140" i="1" s="1"/>
  <c r="F1140" i="1"/>
  <c r="C1139" i="1"/>
  <c r="C1140" i="1" s="1"/>
  <c r="J1140" i="1"/>
  <c r="I1140" i="1" l="1"/>
  <c r="M1140" i="1"/>
  <c r="L1141" i="1" s="1"/>
  <c r="H1140" i="1"/>
  <c r="E1141" i="1" s="1"/>
  <c r="G1140" i="1"/>
  <c r="N1140" i="1"/>
  <c r="D1140" i="1"/>
  <c r="D1141" i="1" s="1"/>
  <c r="F1141" i="1" l="1"/>
  <c r="N1141" i="1"/>
  <c r="G1141" i="1"/>
  <c r="H1141" i="1"/>
  <c r="E1142" i="1" s="1"/>
  <c r="J1141" i="1"/>
  <c r="C1141" i="1"/>
  <c r="C1142" i="1" s="1"/>
  <c r="M1141" i="1"/>
  <c r="L1142" i="1" s="1"/>
  <c r="I1141" i="1"/>
  <c r="N1142" i="1" l="1"/>
  <c r="H1142" i="1"/>
  <c r="E1143" i="1" s="1"/>
  <c r="G1142" i="1"/>
  <c r="M1142" i="1"/>
  <c r="L1143" i="1" s="1"/>
  <c r="I1142" i="1"/>
  <c r="J1142" i="1"/>
  <c r="J1143" i="1" s="1"/>
  <c r="D1142" i="1"/>
  <c r="D1143" i="1" s="1"/>
  <c r="F1142" i="1"/>
  <c r="F1143" i="1" s="1"/>
  <c r="N1143" i="1" l="1"/>
  <c r="G1143" i="1"/>
  <c r="H1143" i="1"/>
  <c r="D1144" i="1" s="1"/>
  <c r="C1143" i="1"/>
  <c r="I1143" i="1"/>
  <c r="M1143" i="1"/>
  <c r="L1144" i="1" s="1"/>
  <c r="C1144" i="1" l="1"/>
  <c r="E1144" i="1"/>
  <c r="I1144" i="1"/>
  <c r="M1144" i="1"/>
  <c r="L1145" i="1" s="1"/>
  <c r="F1144" i="1"/>
  <c r="G1144" i="1"/>
  <c r="H1144" i="1"/>
  <c r="D1145" i="1" s="1"/>
  <c r="N1144" i="1"/>
  <c r="J1144" i="1"/>
  <c r="J1145" i="1" s="1"/>
  <c r="G1145" i="1" l="1"/>
  <c r="H1145" i="1"/>
  <c r="D1146" i="1" s="1"/>
  <c r="N1145" i="1"/>
  <c r="I1145" i="1"/>
  <c r="M1145" i="1"/>
  <c r="J1146" i="1" s="1"/>
  <c r="E1145" i="1"/>
  <c r="E1146" i="1" s="1"/>
  <c r="F1145" i="1"/>
  <c r="F1146" i="1" s="1"/>
  <c r="C1145" i="1"/>
  <c r="C1146" i="1" s="1"/>
  <c r="L1146" i="1" l="1"/>
  <c r="I1146" i="1"/>
  <c r="M1146" i="1"/>
  <c r="J1147" i="1" s="1"/>
  <c r="H1146" i="1"/>
  <c r="D1147" i="1" s="1"/>
  <c r="G1146" i="1"/>
  <c r="N1146" i="1"/>
  <c r="N1147" i="1" l="1"/>
  <c r="G1147" i="1"/>
  <c r="H1147" i="1"/>
  <c r="D1148" i="1" s="1"/>
  <c r="F1147" i="1"/>
  <c r="F1148" i="1" s="1"/>
  <c r="M1147" i="1"/>
  <c r="J1148" i="1" s="1"/>
  <c r="I1147" i="1"/>
  <c r="C1147" i="1"/>
  <c r="C1148" i="1" s="1"/>
  <c r="L1147" i="1"/>
  <c r="L1148" i="1" s="1"/>
  <c r="E1147" i="1"/>
  <c r="E1148" i="1" s="1"/>
  <c r="M1148" i="1" l="1"/>
  <c r="J1149" i="1" s="1"/>
  <c r="I1148" i="1"/>
  <c r="L1149" i="1"/>
  <c r="N1148" i="1"/>
  <c r="G1148" i="1"/>
  <c r="H1148" i="1"/>
  <c r="D1149" i="1" s="1"/>
  <c r="F1149" i="1"/>
  <c r="N1149" i="1" l="1"/>
  <c r="H1149" i="1"/>
  <c r="D1150" i="1" s="1"/>
  <c r="G1149" i="1"/>
  <c r="C1149" i="1"/>
  <c r="C1150" i="1" s="1"/>
  <c r="E1149" i="1"/>
  <c r="E1150" i="1" s="1"/>
  <c r="F1150" i="1"/>
  <c r="I1149" i="1"/>
  <c r="M1149" i="1"/>
  <c r="L1150" i="1" s="1"/>
  <c r="I1150" i="1" l="1"/>
  <c r="M1150" i="1"/>
  <c r="L1151" i="1" s="1"/>
  <c r="G1150" i="1"/>
  <c r="H1150" i="1"/>
  <c r="F1151" i="1" s="1"/>
  <c r="N1150" i="1"/>
  <c r="J1150" i="1"/>
  <c r="J1151" i="1" s="1"/>
  <c r="E1151" i="1"/>
  <c r="C1151" i="1" l="1"/>
  <c r="I1151" i="1"/>
  <c r="M1151" i="1"/>
  <c r="L1152" i="1" s="1"/>
  <c r="J1152" i="1"/>
  <c r="D1151" i="1"/>
  <c r="G1151" i="1"/>
  <c r="H1151" i="1"/>
  <c r="F1152" i="1" s="1"/>
  <c r="N1151" i="1"/>
  <c r="E1152" i="1" l="1"/>
  <c r="D1152" i="1"/>
  <c r="I1152" i="1"/>
  <c r="M1152" i="1"/>
  <c r="L1153" i="1" s="1"/>
  <c r="H1152" i="1"/>
  <c r="F1153" i="1" s="1"/>
  <c r="G1152" i="1"/>
  <c r="N1152" i="1"/>
  <c r="J1153" i="1"/>
  <c r="C1152" i="1"/>
  <c r="E1153" i="1" l="1"/>
  <c r="N1153" i="1"/>
  <c r="G1153" i="1"/>
  <c r="H1153" i="1"/>
  <c r="F1154" i="1" s="1"/>
  <c r="D1153" i="1"/>
  <c r="D1154" i="1" s="1"/>
  <c r="C1153" i="1"/>
  <c r="C1154" i="1" s="1"/>
  <c r="M1153" i="1"/>
  <c r="L1154" i="1" s="1"/>
  <c r="I1153" i="1"/>
  <c r="N1154" i="1" l="1"/>
  <c r="G1154" i="1"/>
  <c r="H1154" i="1"/>
  <c r="C1155" i="1" s="1"/>
  <c r="J1154" i="1"/>
  <c r="D1155" i="1"/>
  <c r="M1154" i="1"/>
  <c r="L1155" i="1" s="1"/>
  <c r="I1154" i="1"/>
  <c r="E1154" i="1"/>
  <c r="E1155" i="1" s="1"/>
  <c r="I1155" i="1" l="1"/>
  <c r="M1155" i="1"/>
  <c r="L1156" i="1" s="1"/>
  <c r="F1155" i="1"/>
  <c r="J1155" i="1"/>
  <c r="J1156" i="1" s="1"/>
  <c r="N1155" i="1"/>
  <c r="G1155" i="1"/>
  <c r="H1155" i="1"/>
  <c r="D1156" i="1" s="1"/>
  <c r="F1156" i="1" l="1"/>
  <c r="E1156" i="1"/>
  <c r="I1156" i="1"/>
  <c r="M1156" i="1"/>
  <c r="J1157" i="1" s="1"/>
  <c r="C1156" i="1"/>
  <c r="G1156" i="1"/>
  <c r="H1156" i="1"/>
  <c r="D1157" i="1" s="1"/>
  <c r="N1156" i="1"/>
  <c r="G1157" i="1" l="1"/>
  <c r="H1157" i="1"/>
  <c r="D1158" i="1" s="1"/>
  <c r="N1157" i="1"/>
  <c r="I1157" i="1"/>
  <c r="M1157" i="1"/>
  <c r="J1158" i="1" s="1"/>
  <c r="F1157" i="1"/>
  <c r="F1158" i="1" s="1"/>
  <c r="L1157" i="1"/>
  <c r="L1158" i="1" s="1"/>
  <c r="C1157" i="1"/>
  <c r="C1158" i="1" s="1"/>
  <c r="E1157" i="1"/>
  <c r="E1158" i="1" s="1"/>
  <c r="I1158" i="1" l="1"/>
  <c r="M1158" i="1"/>
  <c r="J1159" i="1" s="1"/>
  <c r="H1158" i="1"/>
  <c r="D1159" i="1" s="1"/>
  <c r="G1158" i="1"/>
  <c r="N1158" i="1"/>
  <c r="F1159" i="1"/>
  <c r="E1159" i="1"/>
  <c r="N1159" i="1" l="1"/>
  <c r="H1159" i="1"/>
  <c r="D1160" i="1" s="1"/>
  <c r="G1159" i="1"/>
  <c r="M1159" i="1"/>
  <c r="J1160" i="1" s="1"/>
  <c r="I1159" i="1"/>
  <c r="E1160" i="1"/>
  <c r="C1159" i="1"/>
  <c r="C1160" i="1" s="1"/>
  <c r="F1160" i="1"/>
  <c r="L1159" i="1"/>
  <c r="L1160" i="1" s="1"/>
  <c r="N1160" i="1" l="1"/>
  <c r="H1160" i="1"/>
  <c r="D1161" i="1" s="1"/>
  <c r="G1160" i="1"/>
  <c r="F1161" i="1"/>
  <c r="M1160" i="1"/>
  <c r="J1161" i="1" s="1"/>
  <c r="I1160" i="1"/>
  <c r="L1161" i="1" l="1"/>
  <c r="M1161" i="1"/>
  <c r="J1162" i="1" s="1"/>
  <c r="I1161" i="1"/>
  <c r="N1161" i="1"/>
  <c r="G1161" i="1"/>
  <c r="H1161" i="1"/>
  <c r="F1162" i="1" s="1"/>
  <c r="C1161" i="1"/>
  <c r="C1162" i="1" s="1"/>
  <c r="E1161" i="1"/>
  <c r="E1162" i="1" s="1"/>
  <c r="N1162" i="1" l="1"/>
  <c r="H1162" i="1"/>
  <c r="F1163" i="1" s="1"/>
  <c r="G1162" i="1"/>
  <c r="C1163" i="1"/>
  <c r="I1162" i="1"/>
  <c r="M1162" i="1"/>
  <c r="J1163" i="1" s="1"/>
  <c r="E1163" i="1"/>
  <c r="L1162" i="1"/>
  <c r="D1162" i="1"/>
  <c r="D1163" i="1" s="1"/>
  <c r="L1163" i="1" l="1"/>
  <c r="I1163" i="1"/>
  <c r="M1163" i="1"/>
  <c r="J1164" i="1" s="1"/>
  <c r="G1163" i="1"/>
  <c r="N1163" i="1"/>
  <c r="H1163" i="1"/>
  <c r="E1164" i="1" s="1"/>
  <c r="G1164" i="1" l="1"/>
  <c r="H1164" i="1"/>
  <c r="E1165" i="1" s="1"/>
  <c r="N1164" i="1"/>
  <c r="D1164" i="1"/>
  <c r="D1165" i="1" s="1"/>
  <c r="I1164" i="1"/>
  <c r="M1164" i="1"/>
  <c r="J1165" i="1" s="1"/>
  <c r="F1164" i="1"/>
  <c r="F1165" i="1" s="1"/>
  <c r="C1164" i="1"/>
  <c r="C1165" i="1" s="1"/>
  <c r="L1164" i="1"/>
  <c r="L1165" i="1" s="1"/>
  <c r="G1165" i="1" l="1"/>
  <c r="H1165" i="1"/>
  <c r="F1166" i="1" s="1"/>
  <c r="N1165" i="1"/>
  <c r="C1166" i="1"/>
  <c r="I1165" i="1"/>
  <c r="M1165" i="1"/>
  <c r="J1166" i="1" s="1"/>
  <c r="D1166" i="1" l="1"/>
  <c r="M1166" i="1"/>
  <c r="J1167" i="1" s="1"/>
  <c r="I1166" i="1"/>
  <c r="L1166" i="1"/>
  <c r="L1167" i="1" s="1"/>
  <c r="G1166" i="1"/>
  <c r="H1166" i="1"/>
  <c r="C1167" i="1" s="1"/>
  <c r="N1166" i="1"/>
  <c r="E1166" i="1"/>
  <c r="E1167" i="1" s="1"/>
  <c r="G1167" i="1" l="1"/>
  <c r="H1167" i="1"/>
  <c r="C1168" i="1" s="1"/>
  <c r="N1167" i="1"/>
  <c r="D1167" i="1"/>
  <c r="D1168" i="1" s="1"/>
  <c r="I1167" i="1"/>
  <c r="M1167" i="1"/>
  <c r="J1168" i="1" s="1"/>
  <c r="F1167" i="1"/>
  <c r="F1168" i="1" s="1"/>
  <c r="E1168" i="1"/>
  <c r="L1168" i="1" l="1"/>
  <c r="M1168" i="1"/>
  <c r="J1169" i="1" s="1"/>
  <c r="I1168" i="1"/>
  <c r="G1168" i="1"/>
  <c r="H1168" i="1"/>
  <c r="C1169" i="1" s="1"/>
  <c r="N1168" i="1"/>
  <c r="G1169" i="1" l="1"/>
  <c r="H1169" i="1"/>
  <c r="C1170" i="1" s="1"/>
  <c r="N1169" i="1"/>
  <c r="D1169" i="1"/>
  <c r="D1170" i="1" s="1"/>
  <c r="L1169" i="1"/>
  <c r="L1170" i="1" s="1"/>
  <c r="I1169" i="1"/>
  <c r="M1169" i="1"/>
  <c r="J1170" i="1" s="1"/>
  <c r="E1169" i="1"/>
  <c r="E1170" i="1" s="1"/>
  <c r="F1169" i="1"/>
  <c r="F1170" i="1" s="1"/>
  <c r="I1170" i="1" l="1"/>
  <c r="M1170" i="1"/>
  <c r="J1171" i="1" s="1"/>
  <c r="G1170" i="1"/>
  <c r="H1170" i="1"/>
  <c r="C1171" i="1" s="1"/>
  <c r="N1170" i="1"/>
  <c r="D1171" i="1" l="1"/>
  <c r="F1171" i="1"/>
  <c r="E1171" i="1"/>
  <c r="G1171" i="1"/>
  <c r="H1171" i="1"/>
  <c r="C1172" i="1" s="1"/>
  <c r="N1171" i="1"/>
  <c r="M1171" i="1"/>
  <c r="J1172" i="1" s="1"/>
  <c r="I1171" i="1"/>
  <c r="L1171" i="1"/>
  <c r="L1172" i="1" s="1"/>
  <c r="E1172" i="1" l="1"/>
  <c r="I1172" i="1"/>
  <c r="M1172" i="1"/>
  <c r="J1173" i="1" s="1"/>
  <c r="F1172" i="1"/>
  <c r="F1173" i="1" s="1"/>
  <c r="G1172" i="1"/>
  <c r="H1172" i="1"/>
  <c r="C1173" i="1" s="1"/>
  <c r="N1172" i="1"/>
  <c r="D1172" i="1"/>
  <c r="D1173" i="1" s="1"/>
  <c r="G1173" i="1" l="1"/>
  <c r="H1173" i="1"/>
  <c r="C1174" i="1" s="1"/>
  <c r="N1173" i="1"/>
  <c r="D1174" i="1"/>
  <c r="M1173" i="1"/>
  <c r="J1174" i="1" s="1"/>
  <c r="I1173" i="1"/>
  <c r="L1173" i="1"/>
  <c r="L1174" i="1" s="1"/>
  <c r="F1174" i="1"/>
  <c r="E1173" i="1"/>
  <c r="E1174" i="1" s="1"/>
  <c r="G1174" i="1" l="1"/>
  <c r="H1174" i="1"/>
  <c r="F1175" i="1" s="1"/>
  <c r="N1174" i="1"/>
  <c r="I1174" i="1"/>
  <c r="M1174" i="1"/>
  <c r="J1175" i="1" s="1"/>
  <c r="M1175" i="1" l="1"/>
  <c r="J1176" i="1" s="1"/>
  <c r="I1175" i="1"/>
  <c r="E1175" i="1"/>
  <c r="D1175" i="1"/>
  <c r="C1175" i="1"/>
  <c r="G1175" i="1"/>
  <c r="H1175" i="1"/>
  <c r="F1176" i="1" s="1"/>
  <c r="N1175" i="1"/>
  <c r="L1175" i="1"/>
  <c r="L1176" i="1" s="1"/>
  <c r="D1176" i="1" l="1"/>
  <c r="C1176" i="1"/>
  <c r="I1176" i="1"/>
  <c r="M1176" i="1"/>
  <c r="L1177" i="1" s="1"/>
  <c r="G1176" i="1"/>
  <c r="H1176" i="1"/>
  <c r="F1177" i="1" s="1"/>
  <c r="N1176" i="1"/>
  <c r="E1176" i="1"/>
  <c r="E1177" i="1" s="1"/>
  <c r="I1177" i="1" l="1"/>
  <c r="M1177" i="1"/>
  <c r="L1178" i="1" s="1"/>
  <c r="G1177" i="1"/>
  <c r="H1177" i="1"/>
  <c r="F1178" i="1" s="1"/>
  <c r="N1177" i="1"/>
  <c r="D1177" i="1"/>
  <c r="D1178" i="1" s="1"/>
  <c r="J1177" i="1"/>
  <c r="J1178" i="1" s="1"/>
  <c r="C1177" i="1"/>
  <c r="C1178" i="1" s="1"/>
  <c r="E1178" i="1" l="1"/>
  <c r="G1178" i="1"/>
  <c r="H1178" i="1"/>
  <c r="C1179" i="1" s="1"/>
  <c r="N1178" i="1"/>
  <c r="M1178" i="1"/>
  <c r="L1179" i="1" s="1"/>
  <c r="I1178" i="1"/>
  <c r="J1179" i="1" l="1"/>
  <c r="G1179" i="1"/>
  <c r="H1179" i="1"/>
  <c r="C1180" i="1" s="1"/>
  <c r="N1179" i="1"/>
  <c r="D1179" i="1"/>
  <c r="D1180" i="1" s="1"/>
  <c r="F1179" i="1"/>
  <c r="F1180" i="1" s="1"/>
  <c r="I1179" i="1"/>
  <c r="M1179" i="1"/>
  <c r="L1180" i="1" s="1"/>
  <c r="E1179" i="1"/>
  <c r="E1180" i="1" s="1"/>
  <c r="G1180" i="1" l="1"/>
  <c r="H1180" i="1"/>
  <c r="F1181" i="1" s="1"/>
  <c r="N1180" i="1"/>
  <c r="M1180" i="1"/>
  <c r="L1181" i="1" s="1"/>
  <c r="I1180" i="1"/>
  <c r="E1181" i="1"/>
  <c r="D1181" i="1"/>
  <c r="J1180" i="1"/>
  <c r="J1181" i="1" s="1"/>
  <c r="G1181" i="1" l="1"/>
  <c r="H1181" i="1"/>
  <c r="D1182" i="1" s="1"/>
  <c r="N1181" i="1"/>
  <c r="E1182" i="1"/>
  <c r="C1181" i="1"/>
  <c r="C1182" i="1" s="1"/>
  <c r="I1181" i="1"/>
  <c r="M1181" i="1"/>
  <c r="L1182" i="1" s="1"/>
  <c r="J1182" i="1" l="1"/>
  <c r="G1182" i="1"/>
  <c r="H1182" i="1"/>
  <c r="D1183" i="1" s="1"/>
  <c r="N1182" i="1"/>
  <c r="C1183" i="1"/>
  <c r="F1182" i="1"/>
  <c r="F1183" i="1" s="1"/>
  <c r="I1182" i="1"/>
  <c r="M1182" i="1"/>
  <c r="L1183" i="1" s="1"/>
  <c r="G1183" i="1" l="1"/>
  <c r="H1183" i="1"/>
  <c r="C1184" i="1" s="1"/>
  <c r="N1183" i="1"/>
  <c r="I1183" i="1"/>
  <c r="M1183" i="1"/>
  <c r="L1184" i="1" s="1"/>
  <c r="E1183" i="1"/>
  <c r="E1184" i="1" s="1"/>
  <c r="J1183" i="1"/>
  <c r="J1184" i="1" s="1"/>
  <c r="F1184" i="1" l="1"/>
  <c r="I1184" i="1"/>
  <c r="M1184" i="1"/>
  <c r="L1185" i="1" s="1"/>
  <c r="G1184" i="1"/>
  <c r="H1184" i="1"/>
  <c r="E1185" i="1" s="1"/>
  <c r="N1184" i="1"/>
  <c r="D1184" i="1"/>
  <c r="J1185" i="1" l="1"/>
  <c r="F1185" i="1"/>
  <c r="C1185" i="1"/>
  <c r="D1185" i="1"/>
  <c r="D1186" i="1" s="1"/>
  <c r="G1185" i="1"/>
  <c r="H1185" i="1"/>
  <c r="E1186" i="1" s="1"/>
  <c r="N1185" i="1"/>
  <c r="M1185" i="1"/>
  <c r="L1186" i="1" s="1"/>
  <c r="I1185" i="1"/>
  <c r="F1186" i="1" l="1"/>
  <c r="M1186" i="1"/>
  <c r="L1187" i="1" s="1"/>
  <c r="I1186" i="1"/>
  <c r="C1186" i="1"/>
  <c r="C1187" i="1" s="1"/>
  <c r="G1186" i="1"/>
  <c r="H1186" i="1"/>
  <c r="E1187" i="1" s="1"/>
  <c r="N1186" i="1"/>
  <c r="J1186" i="1"/>
  <c r="J1187" i="1" s="1"/>
  <c r="M1187" i="1" l="1"/>
  <c r="L1188" i="1" s="1"/>
  <c r="I1187" i="1"/>
  <c r="D1187" i="1"/>
  <c r="F1187" i="1"/>
  <c r="F1188" i="1" s="1"/>
  <c r="J1188" i="1"/>
  <c r="G1187" i="1"/>
  <c r="H1187" i="1"/>
  <c r="E1188" i="1" s="1"/>
  <c r="N1187" i="1"/>
  <c r="G1188" i="1" l="1"/>
  <c r="H1188" i="1"/>
  <c r="E1189" i="1" s="1"/>
  <c r="N1188" i="1"/>
  <c r="I1188" i="1"/>
  <c r="M1188" i="1"/>
  <c r="J1189" i="1" s="1"/>
  <c r="D1188" i="1"/>
  <c r="D1189" i="1" s="1"/>
  <c r="C1188" i="1"/>
  <c r="C1189" i="1" s="1"/>
  <c r="I1189" i="1" l="1"/>
  <c r="M1189" i="1"/>
  <c r="J1190" i="1" s="1"/>
  <c r="L1189" i="1"/>
  <c r="F1189" i="1"/>
  <c r="F1190" i="1" s="1"/>
  <c r="G1189" i="1"/>
  <c r="H1189" i="1"/>
  <c r="D1190" i="1" s="1"/>
  <c r="N1189" i="1"/>
  <c r="L1190" i="1" l="1"/>
  <c r="E1190" i="1"/>
  <c r="G1190" i="1"/>
  <c r="H1190" i="1"/>
  <c r="D1191" i="1" s="1"/>
  <c r="N1190" i="1"/>
  <c r="C1190" i="1"/>
  <c r="C1191" i="1" s="1"/>
  <c r="M1190" i="1"/>
  <c r="J1191" i="1" s="1"/>
  <c r="I1190" i="1"/>
  <c r="I1191" i="1" l="1"/>
  <c r="M1191" i="1"/>
  <c r="J1192" i="1" s="1"/>
  <c r="G1191" i="1"/>
  <c r="H1191" i="1"/>
  <c r="D1192" i="1" s="1"/>
  <c r="N1191" i="1"/>
  <c r="L1191" i="1"/>
  <c r="L1192" i="1" s="1"/>
  <c r="E1191" i="1"/>
  <c r="E1192" i="1" s="1"/>
  <c r="F1191" i="1"/>
  <c r="F1192" i="1" s="1"/>
  <c r="M1192" i="1" l="1"/>
  <c r="L1193" i="1" s="1"/>
  <c r="I1192" i="1"/>
  <c r="C1192" i="1"/>
  <c r="G1192" i="1"/>
  <c r="H1192" i="1"/>
  <c r="D1193" i="1" s="1"/>
  <c r="N1192" i="1"/>
  <c r="G1193" i="1" l="1"/>
  <c r="H1193" i="1"/>
  <c r="D1194" i="1" s="1"/>
  <c r="N1193" i="1"/>
  <c r="C1193" i="1"/>
  <c r="C1194" i="1" s="1"/>
  <c r="E1193" i="1"/>
  <c r="E1194" i="1" s="1"/>
  <c r="F1193" i="1"/>
  <c r="F1194" i="1" s="1"/>
  <c r="I1193" i="1"/>
  <c r="M1193" i="1"/>
  <c r="L1194" i="1" s="1"/>
  <c r="J1193" i="1"/>
  <c r="J1194" i="1" s="1"/>
  <c r="I1194" i="1" l="1"/>
  <c r="M1194" i="1"/>
  <c r="L1195" i="1" s="1"/>
  <c r="G1194" i="1"/>
  <c r="H1194" i="1"/>
  <c r="F1195" i="1" s="1"/>
  <c r="N1194" i="1"/>
  <c r="C1195" i="1"/>
  <c r="E1195" i="1" l="1"/>
  <c r="J1195" i="1"/>
  <c r="D1195" i="1"/>
  <c r="G1195" i="1"/>
  <c r="H1195" i="1"/>
  <c r="F1196" i="1" s="1"/>
  <c r="N1195" i="1"/>
  <c r="M1195" i="1"/>
  <c r="L1196" i="1" s="1"/>
  <c r="I1195" i="1"/>
  <c r="G1196" i="1" l="1"/>
  <c r="H1196" i="1"/>
  <c r="F1197" i="1" s="1"/>
  <c r="N1196" i="1"/>
  <c r="D1196" i="1"/>
  <c r="D1197" i="1" s="1"/>
  <c r="C1196" i="1"/>
  <c r="C1197" i="1" s="1"/>
  <c r="E1196" i="1"/>
  <c r="E1197" i="1" s="1"/>
  <c r="I1196" i="1"/>
  <c r="M1196" i="1"/>
  <c r="L1197" i="1" s="1"/>
  <c r="J1196" i="1"/>
  <c r="J1197" i="1" s="1"/>
  <c r="M1197" i="1" l="1"/>
  <c r="L1198" i="1" s="1"/>
  <c r="I1197" i="1"/>
  <c r="G1197" i="1"/>
  <c r="H1197" i="1"/>
  <c r="C1198" i="1" s="1"/>
  <c r="N1197" i="1"/>
  <c r="G1198" i="1" l="1"/>
  <c r="H1198" i="1"/>
  <c r="C1199" i="1" s="1"/>
  <c r="N1198" i="1"/>
  <c r="I1198" i="1"/>
  <c r="M1198" i="1"/>
  <c r="L1199" i="1" s="1"/>
  <c r="F1198" i="1"/>
  <c r="F1199" i="1" s="1"/>
  <c r="D1198" i="1"/>
  <c r="D1199" i="1" s="1"/>
  <c r="E1198" i="1"/>
  <c r="E1199" i="1" s="1"/>
  <c r="J1198" i="1"/>
  <c r="J1199" i="1" s="1"/>
  <c r="M1199" i="1" l="1"/>
  <c r="L1200" i="1" s="1"/>
  <c r="I1199" i="1"/>
  <c r="G1199" i="1"/>
  <c r="H1199" i="1"/>
  <c r="D1200" i="1" s="1"/>
  <c r="N1199" i="1"/>
  <c r="G1200" i="1" l="1"/>
  <c r="H1200" i="1"/>
  <c r="D1201" i="1" s="1"/>
  <c r="N1200" i="1"/>
  <c r="J1200" i="1"/>
  <c r="E1200" i="1"/>
  <c r="E1201" i="1" s="1"/>
  <c r="C1200" i="1"/>
  <c r="C1201" i="1" s="1"/>
  <c r="I1200" i="1"/>
  <c r="M1200" i="1"/>
  <c r="L1201" i="1" s="1"/>
  <c r="F1200" i="1"/>
  <c r="F1201" i="1" s="1"/>
  <c r="I1201" i="1" l="1"/>
  <c r="M1201" i="1"/>
  <c r="L1202" i="1" s="1"/>
  <c r="J1201" i="1"/>
  <c r="J1202" i="1" s="1"/>
  <c r="G1201" i="1"/>
  <c r="H1201" i="1"/>
  <c r="D1202" i="1" s="1"/>
  <c r="N1201" i="1"/>
  <c r="G1202" i="1" l="1"/>
  <c r="H1202" i="1"/>
  <c r="D1203" i="1" s="1"/>
  <c r="N1202" i="1"/>
  <c r="E1202" i="1"/>
  <c r="E1203" i="1" s="1"/>
  <c r="F1202" i="1"/>
  <c r="F1203" i="1" s="1"/>
  <c r="M1202" i="1"/>
  <c r="L1203" i="1" s="1"/>
  <c r="I1202" i="1"/>
  <c r="C1202" i="1"/>
  <c r="C1203" i="1" s="1"/>
  <c r="J1203" i="1" l="1"/>
  <c r="I1203" i="1"/>
  <c r="M1203" i="1"/>
  <c r="L1204" i="1" s="1"/>
  <c r="G1203" i="1"/>
  <c r="H1203" i="1"/>
  <c r="C1204" i="1" s="1"/>
  <c r="N1203" i="1"/>
  <c r="G1204" i="1" l="1"/>
  <c r="H1204" i="1"/>
  <c r="C1205" i="1" s="1"/>
  <c r="N1204" i="1"/>
  <c r="J1204" i="1"/>
  <c r="F1204" i="1"/>
  <c r="F1205" i="1" s="1"/>
  <c r="D1204" i="1"/>
  <c r="D1205" i="1" s="1"/>
  <c r="E1204" i="1"/>
  <c r="E1205" i="1" s="1"/>
  <c r="M1204" i="1"/>
  <c r="L1205" i="1" s="1"/>
  <c r="I1204" i="1"/>
  <c r="I1205" i="1" l="1"/>
  <c r="M1205" i="1"/>
  <c r="L1206" i="1" s="1"/>
  <c r="J1205" i="1"/>
  <c r="G1205" i="1"/>
  <c r="H1205" i="1"/>
  <c r="D1206" i="1" s="1"/>
  <c r="N1205" i="1"/>
  <c r="G1206" i="1" l="1"/>
  <c r="H1206" i="1"/>
  <c r="D1207" i="1" s="1"/>
  <c r="N1206" i="1"/>
  <c r="I1206" i="1"/>
  <c r="M1206" i="1"/>
  <c r="L1207" i="1" s="1"/>
  <c r="E1206" i="1"/>
  <c r="E1207" i="1" s="1"/>
  <c r="C1206" i="1"/>
  <c r="C1207" i="1" s="1"/>
  <c r="J1206" i="1"/>
  <c r="J1207" i="1" s="1"/>
  <c r="F1206" i="1"/>
  <c r="F1207" i="1" s="1"/>
  <c r="M1207" i="1" l="1"/>
  <c r="L1208" i="1" s="1"/>
  <c r="I1207" i="1"/>
  <c r="G1207" i="1"/>
  <c r="H1207" i="1"/>
  <c r="E1208" i="1" s="1"/>
  <c r="N1207" i="1"/>
  <c r="G1208" i="1" l="1"/>
  <c r="H1208" i="1"/>
  <c r="E1209" i="1" s="1"/>
  <c r="N1208" i="1"/>
  <c r="C1208" i="1"/>
  <c r="C1209" i="1" s="1"/>
  <c r="I1208" i="1"/>
  <c r="M1208" i="1"/>
  <c r="L1209" i="1" s="1"/>
  <c r="F1208" i="1"/>
  <c r="F1209" i="1" s="1"/>
  <c r="D1208" i="1"/>
  <c r="D1209" i="1" s="1"/>
  <c r="J1208" i="1"/>
  <c r="J1209" i="1" s="1"/>
  <c r="M1209" i="1" l="1"/>
  <c r="L1210" i="1" s="1"/>
  <c r="I1209" i="1"/>
  <c r="G1209" i="1"/>
  <c r="H1209" i="1"/>
  <c r="E1210" i="1" s="1"/>
  <c r="N1209" i="1"/>
  <c r="C1210" i="1" l="1"/>
  <c r="J1210" i="1"/>
  <c r="F1210" i="1"/>
  <c r="G1210" i="1"/>
  <c r="H1210" i="1"/>
  <c r="E1211" i="1" s="1"/>
  <c r="N1210" i="1"/>
  <c r="M1210" i="1"/>
  <c r="L1211" i="1" s="1"/>
  <c r="I1210" i="1"/>
  <c r="D1210" i="1"/>
  <c r="M1211" i="1" l="1"/>
  <c r="L1212" i="1" s="1"/>
  <c r="I1211" i="1"/>
  <c r="F1211" i="1"/>
  <c r="D1211" i="1"/>
  <c r="J1211" i="1"/>
  <c r="J1212" i="1" s="1"/>
  <c r="G1211" i="1"/>
  <c r="H1211" i="1"/>
  <c r="E1212" i="1" s="1"/>
  <c r="N1211" i="1"/>
  <c r="C1211" i="1"/>
  <c r="C1212" i="1" s="1"/>
  <c r="G1212" i="1" l="1"/>
  <c r="H1212" i="1"/>
  <c r="E1213" i="1" s="1"/>
  <c r="N1212" i="1"/>
  <c r="D1212" i="1"/>
  <c r="D1213" i="1" s="1"/>
  <c r="I1212" i="1"/>
  <c r="M1212" i="1"/>
  <c r="J1213" i="1" s="1"/>
  <c r="F1212" i="1"/>
  <c r="F1213" i="1" s="1"/>
  <c r="I1213" i="1" l="1"/>
  <c r="M1213" i="1"/>
  <c r="J1214" i="1" s="1"/>
  <c r="C1213" i="1"/>
  <c r="L1213" i="1"/>
  <c r="L1214" i="1" s="1"/>
  <c r="G1213" i="1"/>
  <c r="H1213" i="1"/>
  <c r="E1214" i="1" s="1"/>
  <c r="N1213" i="1"/>
  <c r="D1214" i="1" l="1"/>
  <c r="M1214" i="1"/>
  <c r="L1215" i="1" s="1"/>
  <c r="I1214" i="1"/>
  <c r="C1214" i="1"/>
  <c r="C1215" i="1" s="1"/>
  <c r="F1214" i="1"/>
  <c r="F1215" i="1" s="1"/>
  <c r="G1214" i="1"/>
  <c r="H1214" i="1"/>
  <c r="E1215" i="1" s="1"/>
  <c r="N1214" i="1"/>
  <c r="G1215" i="1" l="1"/>
  <c r="H1215" i="1"/>
  <c r="E1216" i="1" s="1"/>
  <c r="N1215" i="1"/>
  <c r="D1215" i="1"/>
  <c r="D1216" i="1" s="1"/>
  <c r="J1215" i="1"/>
  <c r="F1216" i="1"/>
  <c r="I1215" i="1"/>
  <c r="M1215" i="1"/>
  <c r="L1216" i="1" s="1"/>
  <c r="M1216" i="1" l="1"/>
  <c r="L1217" i="1" s="1"/>
  <c r="I1216" i="1"/>
  <c r="G1216" i="1"/>
  <c r="H1216" i="1"/>
  <c r="E1217" i="1" s="1"/>
  <c r="N1216" i="1"/>
  <c r="J1216" i="1"/>
  <c r="J1217" i="1" s="1"/>
  <c r="C1216" i="1"/>
  <c r="I1217" i="1" l="1"/>
  <c r="M1217" i="1"/>
  <c r="L1218" i="1" s="1"/>
  <c r="C1217" i="1"/>
  <c r="G1217" i="1"/>
  <c r="H1217" i="1"/>
  <c r="E1218" i="1" s="1"/>
  <c r="N1217" i="1"/>
  <c r="D1217" i="1"/>
  <c r="F1217" i="1"/>
  <c r="F1218" i="1" s="1"/>
  <c r="J1218" i="1"/>
  <c r="G1218" i="1" l="1"/>
  <c r="H1218" i="1"/>
  <c r="E1219" i="1" s="1"/>
  <c r="N1218" i="1"/>
  <c r="I1218" i="1"/>
  <c r="M1218" i="1"/>
  <c r="L1219" i="1" s="1"/>
  <c r="D1218" i="1"/>
  <c r="D1219" i="1" s="1"/>
  <c r="C1218" i="1"/>
  <c r="C1219" i="1" s="1"/>
  <c r="J1219" i="1" l="1"/>
  <c r="M1219" i="1"/>
  <c r="L1220" i="1" s="1"/>
  <c r="I1219" i="1"/>
  <c r="G1219" i="1"/>
  <c r="H1219" i="1"/>
  <c r="C1220" i="1" s="1"/>
  <c r="N1219" i="1"/>
  <c r="F1219" i="1"/>
  <c r="F1220" i="1" s="1"/>
  <c r="G1220" i="1" l="1"/>
  <c r="H1220" i="1"/>
  <c r="C1221" i="1" s="1"/>
  <c r="N1220" i="1"/>
  <c r="J1220" i="1"/>
  <c r="F1221" i="1"/>
  <c r="D1220" i="1"/>
  <c r="D1221" i="1" s="1"/>
  <c r="E1220" i="1"/>
  <c r="E1221" i="1" s="1"/>
  <c r="I1220" i="1"/>
  <c r="M1220" i="1"/>
  <c r="L1221" i="1" s="1"/>
  <c r="M1221" i="1" l="1"/>
  <c r="L1222" i="1" s="1"/>
  <c r="I1221" i="1"/>
  <c r="J1221" i="1"/>
  <c r="J1222" i="1" s="1"/>
  <c r="G1221" i="1"/>
  <c r="H1221" i="1"/>
  <c r="D1222" i="1" s="1"/>
  <c r="N1221" i="1"/>
  <c r="G1222" i="1" l="1"/>
  <c r="H1222" i="1"/>
  <c r="D1223" i="1" s="1"/>
  <c r="N1222" i="1"/>
  <c r="M1222" i="1"/>
  <c r="L1223" i="1" s="1"/>
  <c r="I1222" i="1"/>
  <c r="E1222" i="1"/>
  <c r="E1223" i="1" s="1"/>
  <c r="C1222" i="1"/>
  <c r="C1223" i="1" s="1"/>
  <c r="J1223" i="1"/>
  <c r="F1222" i="1"/>
  <c r="F1223" i="1" s="1"/>
  <c r="G1223" i="1" l="1"/>
  <c r="H1223" i="1"/>
  <c r="E1224" i="1" s="1"/>
  <c r="N1223" i="1"/>
  <c r="M1223" i="1"/>
  <c r="L1224" i="1" s="1"/>
  <c r="I1223" i="1"/>
  <c r="C1224" i="1"/>
  <c r="J1224" i="1" l="1"/>
  <c r="G1224" i="1"/>
  <c r="H1224" i="1"/>
  <c r="E1225" i="1" s="1"/>
  <c r="N1224" i="1"/>
  <c r="C1225" i="1"/>
  <c r="F1224" i="1"/>
  <c r="F1225" i="1" s="1"/>
  <c r="D1224" i="1"/>
  <c r="D1225" i="1" s="1"/>
  <c r="I1224" i="1"/>
  <c r="M1224" i="1"/>
  <c r="L1225" i="1" s="1"/>
  <c r="I1225" i="1" l="1"/>
  <c r="M1225" i="1"/>
  <c r="L1226" i="1" s="1"/>
  <c r="G1225" i="1"/>
  <c r="H1225" i="1"/>
  <c r="C1226" i="1" s="1"/>
  <c r="N1225" i="1"/>
  <c r="J1225" i="1"/>
  <c r="J1226" i="1" s="1"/>
  <c r="F1226" i="1" l="1"/>
  <c r="F1227" i="1" s="1"/>
  <c r="G1226" i="1"/>
  <c r="H1226" i="1"/>
  <c r="C1227" i="1" s="1"/>
  <c r="N1226" i="1"/>
  <c r="D1226" i="1"/>
  <c r="D1227" i="1" s="1"/>
  <c r="E1226" i="1"/>
  <c r="E1227" i="1" s="1"/>
  <c r="M1226" i="1"/>
  <c r="J1227" i="1" s="1"/>
  <c r="I1226" i="1"/>
  <c r="G1227" i="1" l="1"/>
  <c r="H1227" i="1"/>
  <c r="E1228" i="1" s="1"/>
  <c r="N1227" i="1"/>
  <c r="L1227" i="1"/>
  <c r="I1227" i="1"/>
  <c r="M1227" i="1"/>
  <c r="J1228" i="1" s="1"/>
  <c r="F1228" i="1"/>
  <c r="M1228" i="1" l="1"/>
  <c r="J1229" i="1" s="1"/>
  <c r="I1228" i="1"/>
  <c r="D1228" i="1"/>
  <c r="C1228" i="1"/>
  <c r="L1228" i="1"/>
  <c r="L1229" i="1" s="1"/>
  <c r="G1228" i="1"/>
  <c r="H1228" i="1"/>
  <c r="E1229" i="1" s="1"/>
  <c r="N1228" i="1"/>
  <c r="G1229" i="1" l="1"/>
  <c r="H1229" i="1"/>
  <c r="E1230" i="1" s="1"/>
  <c r="N1229" i="1"/>
  <c r="I1229" i="1"/>
  <c r="M1229" i="1"/>
  <c r="J1230" i="1" s="1"/>
  <c r="D1229" i="1"/>
  <c r="D1230" i="1" s="1"/>
  <c r="F1229" i="1"/>
  <c r="F1230" i="1" s="1"/>
  <c r="C1229" i="1"/>
  <c r="C1230" i="1" s="1"/>
  <c r="L1230" i="1" l="1"/>
  <c r="I1230" i="1"/>
  <c r="M1230" i="1"/>
  <c r="J1231" i="1" s="1"/>
  <c r="G1230" i="1"/>
  <c r="H1230" i="1"/>
  <c r="D1231" i="1" s="1"/>
  <c r="N1230" i="1"/>
  <c r="G1231" i="1" l="1"/>
  <c r="H1231" i="1"/>
  <c r="D1232" i="1" s="1"/>
  <c r="N1231" i="1"/>
  <c r="F1231" i="1"/>
  <c r="F1232" i="1" s="1"/>
  <c r="L1231" i="1"/>
  <c r="E1231" i="1"/>
  <c r="E1232" i="1" s="1"/>
  <c r="M1231" i="1"/>
  <c r="J1232" i="1" s="1"/>
  <c r="I1231" i="1"/>
  <c r="C1231" i="1"/>
  <c r="C1232" i="1" s="1"/>
  <c r="I1232" i="1" l="1"/>
  <c r="M1232" i="1"/>
  <c r="J1233" i="1" s="1"/>
  <c r="L1232" i="1"/>
  <c r="L1233" i="1" s="1"/>
  <c r="G1232" i="1"/>
  <c r="H1232" i="1"/>
  <c r="F1233" i="1" s="1"/>
  <c r="N1232" i="1"/>
  <c r="G1233" i="1" l="1"/>
  <c r="H1233" i="1"/>
  <c r="F1234" i="1" s="1"/>
  <c r="N1233" i="1"/>
  <c r="E1233" i="1"/>
  <c r="E1234" i="1" s="1"/>
  <c r="C1233" i="1"/>
  <c r="C1234" i="1" s="1"/>
  <c r="D1233" i="1"/>
  <c r="D1234" i="1" s="1"/>
  <c r="M1233" i="1"/>
  <c r="L1234" i="1" s="1"/>
  <c r="I1233" i="1"/>
  <c r="M1234" i="1" l="1"/>
  <c r="L1235" i="1" s="1"/>
  <c r="I1234" i="1"/>
  <c r="J1234" i="1"/>
  <c r="J1235" i="1" s="1"/>
  <c r="G1234" i="1"/>
  <c r="H1234" i="1"/>
  <c r="E1235" i="1" s="1"/>
  <c r="N1234" i="1"/>
  <c r="G1235" i="1" l="1"/>
  <c r="H1235" i="1"/>
  <c r="E1236" i="1" s="1"/>
  <c r="N1235" i="1"/>
  <c r="C1235" i="1"/>
  <c r="C1236" i="1" s="1"/>
  <c r="D1235" i="1"/>
  <c r="D1236" i="1" s="1"/>
  <c r="M1235" i="1"/>
  <c r="J1236" i="1" s="1"/>
  <c r="I1235" i="1"/>
  <c r="F1235" i="1"/>
  <c r="F1236" i="1" s="1"/>
  <c r="M1236" i="1" l="1"/>
  <c r="J1237" i="1" s="1"/>
  <c r="I1236" i="1"/>
  <c r="L1236" i="1"/>
  <c r="L1237" i="1" s="1"/>
  <c r="G1236" i="1"/>
  <c r="H1236" i="1"/>
  <c r="F1237" i="1" s="1"/>
  <c r="N1236" i="1"/>
  <c r="C1237" i="1" l="1"/>
  <c r="I1237" i="1"/>
  <c r="M1237" i="1"/>
  <c r="J1238" i="1" s="1"/>
  <c r="G1237" i="1"/>
  <c r="H1237" i="1"/>
  <c r="F1238" i="1" s="1"/>
  <c r="N1237" i="1"/>
  <c r="E1237" i="1"/>
  <c r="E1238" i="1" s="1"/>
  <c r="L1238" i="1"/>
  <c r="D1237" i="1"/>
  <c r="D1238" i="1" s="1"/>
  <c r="M1238" i="1" l="1"/>
  <c r="J1239" i="1" s="1"/>
  <c r="I1238" i="1"/>
  <c r="G1238" i="1"/>
  <c r="H1238" i="1"/>
  <c r="F1239" i="1" s="1"/>
  <c r="N1238" i="1"/>
  <c r="C1238" i="1"/>
  <c r="L1239" i="1"/>
  <c r="G1239" i="1" l="1"/>
  <c r="H1239" i="1"/>
  <c r="F1240" i="1" s="1"/>
  <c r="N1239" i="1"/>
  <c r="E1239" i="1"/>
  <c r="E1240" i="1" s="1"/>
  <c r="C1239" i="1"/>
  <c r="C1240" i="1" s="1"/>
  <c r="I1239" i="1"/>
  <c r="M1239" i="1"/>
  <c r="L1240" i="1" s="1"/>
  <c r="D1239" i="1"/>
  <c r="D1240" i="1" s="1"/>
  <c r="G1240" i="1" l="1"/>
  <c r="H1240" i="1"/>
  <c r="C1241" i="1" s="1"/>
  <c r="N1240" i="1"/>
  <c r="J1240" i="1"/>
  <c r="D1241" i="1"/>
  <c r="M1240" i="1"/>
  <c r="L1241" i="1" s="1"/>
  <c r="I1240" i="1"/>
  <c r="I1241" i="1" l="1"/>
  <c r="M1241" i="1"/>
  <c r="L1242" i="1" s="1"/>
  <c r="E1241" i="1"/>
  <c r="J1241" i="1"/>
  <c r="J1242" i="1" s="1"/>
  <c r="G1241" i="1"/>
  <c r="H1241" i="1"/>
  <c r="C1242" i="1" s="1"/>
  <c r="N1241" i="1"/>
  <c r="F1241" i="1"/>
  <c r="F1242" i="1" s="1"/>
  <c r="D1242" i="1"/>
  <c r="G1242" i="1" l="1"/>
  <c r="H1242" i="1"/>
  <c r="C1243" i="1" s="1"/>
  <c r="N1242" i="1"/>
  <c r="E1242" i="1"/>
  <c r="E1243" i="1" s="1"/>
  <c r="F1243" i="1"/>
  <c r="D1243" i="1"/>
  <c r="I1242" i="1"/>
  <c r="M1242" i="1"/>
  <c r="L1243" i="1" s="1"/>
  <c r="I1243" i="1" l="1"/>
  <c r="M1243" i="1"/>
  <c r="L1244" i="1" s="1"/>
  <c r="J1243" i="1"/>
  <c r="J1244" i="1" s="1"/>
  <c r="G1243" i="1"/>
  <c r="H1243" i="1"/>
  <c r="D1244" i="1" s="1"/>
  <c r="N1243" i="1"/>
  <c r="E1244" i="1" l="1"/>
  <c r="G1244" i="1"/>
  <c r="H1244" i="1"/>
  <c r="D1245" i="1" s="1"/>
  <c r="N1244" i="1"/>
  <c r="F1244" i="1"/>
  <c r="F1245" i="1" s="1"/>
  <c r="I1244" i="1"/>
  <c r="M1244" i="1"/>
  <c r="L1245" i="1" s="1"/>
  <c r="C1244" i="1"/>
  <c r="C1245" i="1" s="1"/>
  <c r="M1245" i="1" l="1"/>
  <c r="L1246" i="1" s="1"/>
  <c r="I1245" i="1"/>
  <c r="G1245" i="1"/>
  <c r="H1245" i="1"/>
  <c r="F1246" i="1" s="1"/>
  <c r="N1245" i="1"/>
  <c r="J1245" i="1"/>
  <c r="J1246" i="1" s="1"/>
  <c r="E1245" i="1"/>
  <c r="E1246" i="1" s="1"/>
  <c r="C1246" i="1" l="1"/>
  <c r="I1246" i="1"/>
  <c r="M1246" i="1"/>
  <c r="L1247" i="1" s="1"/>
  <c r="D1246" i="1"/>
  <c r="J1247" i="1"/>
  <c r="G1246" i="1"/>
  <c r="H1246" i="1"/>
  <c r="F1247" i="1" s="1"/>
  <c r="N1246" i="1"/>
  <c r="G1247" i="1" l="1"/>
  <c r="H1247" i="1"/>
  <c r="F1248" i="1" s="1"/>
  <c r="N1247" i="1"/>
  <c r="M1247" i="1"/>
  <c r="J1248" i="1" s="1"/>
  <c r="I1247" i="1"/>
  <c r="E1247" i="1"/>
  <c r="E1248" i="1" s="1"/>
  <c r="D1247" i="1"/>
  <c r="D1248" i="1" s="1"/>
  <c r="C1247" i="1"/>
  <c r="C1248" i="1" s="1"/>
  <c r="M1248" i="1" l="1"/>
  <c r="J1249" i="1" s="1"/>
  <c r="I1248" i="1"/>
  <c r="G1248" i="1"/>
  <c r="H1248" i="1"/>
  <c r="E1249" i="1" s="1"/>
  <c r="N1248" i="1"/>
  <c r="L1248" i="1"/>
  <c r="L1249" i="1" s="1"/>
  <c r="D1249" i="1"/>
  <c r="I1249" i="1" l="1"/>
  <c r="M1249" i="1"/>
  <c r="L1250" i="1" s="1"/>
  <c r="F1249" i="1"/>
  <c r="G1249" i="1"/>
  <c r="H1249" i="1"/>
  <c r="E1250" i="1" s="1"/>
  <c r="N1249" i="1"/>
  <c r="C1249" i="1"/>
  <c r="F1250" i="1" l="1"/>
  <c r="C1250" i="1"/>
  <c r="G1250" i="1"/>
  <c r="H1250" i="1"/>
  <c r="E1251" i="1" s="1"/>
  <c r="N1250" i="1"/>
  <c r="D1250" i="1"/>
  <c r="D1251" i="1" s="1"/>
  <c r="M1250" i="1"/>
  <c r="L1251" i="1" s="1"/>
  <c r="I1250" i="1"/>
  <c r="J1250" i="1"/>
  <c r="J1251" i="1" s="1"/>
  <c r="G1251" i="1" l="1"/>
  <c r="H1251" i="1"/>
  <c r="D1252" i="1" s="1"/>
  <c r="N1251" i="1"/>
  <c r="I1251" i="1"/>
  <c r="M1251" i="1"/>
  <c r="L1252" i="1" s="1"/>
  <c r="C1251" i="1"/>
  <c r="C1252" i="1" s="1"/>
  <c r="J1252" i="1"/>
  <c r="F1251" i="1"/>
  <c r="F1252" i="1" s="1"/>
  <c r="M1252" i="1" l="1"/>
  <c r="L1253" i="1" s="1"/>
  <c r="I1252" i="1"/>
  <c r="G1252" i="1"/>
  <c r="H1252" i="1"/>
  <c r="F1253" i="1" s="1"/>
  <c r="N1252" i="1"/>
  <c r="E1252" i="1"/>
  <c r="E1253" i="1" s="1"/>
  <c r="I1253" i="1" l="1"/>
  <c r="M1253" i="1"/>
  <c r="L1254" i="1" s="1"/>
  <c r="C1253" i="1"/>
  <c r="D1253" i="1"/>
  <c r="G1253" i="1"/>
  <c r="H1253" i="1"/>
  <c r="F1254" i="1" s="1"/>
  <c r="N1253" i="1"/>
  <c r="J1253" i="1"/>
  <c r="J1254" i="1" s="1"/>
  <c r="G1254" i="1" l="1"/>
  <c r="H1254" i="1"/>
  <c r="F1255" i="1" s="1"/>
  <c r="N1254" i="1"/>
  <c r="C1254" i="1"/>
  <c r="C1255" i="1" s="1"/>
  <c r="D1254" i="1"/>
  <c r="D1255" i="1" s="1"/>
  <c r="I1254" i="1"/>
  <c r="M1254" i="1"/>
  <c r="L1255" i="1" s="1"/>
  <c r="E1254" i="1"/>
  <c r="E1255" i="1" s="1"/>
  <c r="I1255" i="1" l="1"/>
  <c r="M1255" i="1"/>
  <c r="L1256" i="1" s="1"/>
  <c r="J1255" i="1"/>
  <c r="G1255" i="1"/>
  <c r="H1255" i="1"/>
  <c r="D1256" i="1" s="1"/>
  <c r="N1255" i="1"/>
  <c r="J1256" i="1" l="1"/>
  <c r="E1256" i="1"/>
  <c r="F1256" i="1"/>
  <c r="G1256" i="1"/>
  <c r="H1256" i="1"/>
  <c r="D1257" i="1" s="1"/>
  <c r="N1256" i="1"/>
  <c r="C1256" i="1"/>
  <c r="C1257" i="1" s="1"/>
  <c r="I1256" i="1"/>
  <c r="M1256" i="1"/>
  <c r="L1257" i="1" s="1"/>
  <c r="J1257" i="1" l="1"/>
  <c r="M1257" i="1"/>
  <c r="L1258" i="1" s="1"/>
  <c r="I1257" i="1"/>
  <c r="F1257" i="1"/>
  <c r="F1258" i="1" s="1"/>
  <c r="G1257" i="1"/>
  <c r="H1257" i="1"/>
  <c r="D1258" i="1" s="1"/>
  <c r="N1257" i="1"/>
  <c r="E1257" i="1"/>
  <c r="E1258" i="1" s="1"/>
  <c r="I1258" i="1" l="1"/>
  <c r="M1258" i="1"/>
  <c r="L1259" i="1" s="1"/>
  <c r="C1258" i="1"/>
  <c r="G1258" i="1"/>
  <c r="H1258" i="1"/>
  <c r="D1259" i="1" s="1"/>
  <c r="N1258" i="1"/>
  <c r="J1258" i="1"/>
  <c r="J1259" i="1" s="1"/>
  <c r="G1259" i="1" l="1"/>
  <c r="H1259" i="1"/>
  <c r="D1260" i="1" s="1"/>
  <c r="N1259" i="1"/>
  <c r="E1259" i="1"/>
  <c r="E1260" i="1" s="1"/>
  <c r="F1259" i="1"/>
  <c r="F1260" i="1" s="1"/>
  <c r="C1259" i="1"/>
  <c r="C1260" i="1" s="1"/>
  <c r="M1259" i="1"/>
  <c r="L1260" i="1" s="1"/>
  <c r="I1259" i="1"/>
  <c r="M1260" i="1" l="1"/>
  <c r="L1261" i="1" s="1"/>
  <c r="I1260" i="1"/>
  <c r="J1260" i="1"/>
  <c r="J1261" i="1" s="1"/>
  <c r="G1260" i="1"/>
  <c r="H1260" i="1"/>
  <c r="F1261" i="1" s="1"/>
  <c r="N1260" i="1"/>
  <c r="G1261" i="1" l="1"/>
  <c r="H1261" i="1"/>
  <c r="F1262" i="1" s="1"/>
  <c r="N1261" i="1"/>
  <c r="I1261" i="1"/>
  <c r="M1261" i="1"/>
  <c r="L1262" i="1" s="1"/>
  <c r="C1261" i="1"/>
  <c r="C1262" i="1" s="1"/>
  <c r="D1261" i="1"/>
  <c r="D1262" i="1" s="1"/>
  <c r="E1261" i="1"/>
  <c r="E1262" i="1" s="1"/>
  <c r="J1262" i="1" l="1"/>
  <c r="M1262" i="1"/>
  <c r="L1263" i="1" s="1"/>
  <c r="I1262" i="1"/>
  <c r="G1262" i="1"/>
  <c r="H1262" i="1"/>
  <c r="F1263" i="1" s="1"/>
  <c r="N1262" i="1"/>
  <c r="I1263" i="1" l="1"/>
  <c r="M1263" i="1"/>
  <c r="L1264" i="1" s="1"/>
  <c r="C1263" i="1"/>
  <c r="G1263" i="1"/>
  <c r="H1263" i="1"/>
  <c r="F1264" i="1" s="1"/>
  <c r="N1263" i="1"/>
  <c r="J1263" i="1"/>
  <c r="J1264" i="1" s="1"/>
  <c r="E1263" i="1"/>
  <c r="E1264" i="1" s="1"/>
  <c r="D1263" i="1"/>
  <c r="D1264" i="1" s="1"/>
  <c r="C1264" i="1" l="1"/>
  <c r="C1265" i="1" s="1"/>
  <c r="G1264" i="1"/>
  <c r="H1264" i="1"/>
  <c r="F1265" i="1" s="1"/>
  <c r="N1264" i="1"/>
  <c r="M1264" i="1"/>
  <c r="L1265" i="1" s="1"/>
  <c r="I1264" i="1"/>
  <c r="I1265" i="1" l="1"/>
  <c r="M1265" i="1"/>
  <c r="L1266" i="1" s="1"/>
  <c r="D1265" i="1"/>
  <c r="G1265" i="1"/>
  <c r="H1265" i="1"/>
  <c r="F1266" i="1" s="1"/>
  <c r="N1265" i="1"/>
  <c r="J1265" i="1"/>
  <c r="J1266" i="1" s="1"/>
  <c r="E1265" i="1"/>
  <c r="C1266" i="1" l="1"/>
  <c r="G1266" i="1"/>
  <c r="H1266" i="1"/>
  <c r="F1267" i="1" s="1"/>
  <c r="N1266" i="1"/>
  <c r="I1266" i="1"/>
  <c r="M1266" i="1"/>
  <c r="L1267" i="1" s="1"/>
  <c r="E1266" i="1"/>
  <c r="E1267" i="1" s="1"/>
  <c r="D1266" i="1"/>
  <c r="D1267" i="1" s="1"/>
  <c r="J1267" i="1" l="1"/>
  <c r="G1267" i="1"/>
  <c r="H1267" i="1"/>
  <c r="E1268" i="1" s="1"/>
  <c r="N1267" i="1"/>
  <c r="D1268" i="1"/>
  <c r="I1267" i="1"/>
  <c r="M1267" i="1"/>
  <c r="L1268" i="1" s="1"/>
  <c r="C1267" i="1"/>
  <c r="C1268" i="1" s="1"/>
  <c r="G1268" i="1" l="1"/>
  <c r="H1268" i="1"/>
  <c r="D1269" i="1" s="1"/>
  <c r="N1268" i="1"/>
  <c r="F1268" i="1"/>
  <c r="F1269" i="1" s="1"/>
  <c r="I1268" i="1"/>
  <c r="M1268" i="1"/>
  <c r="L1269" i="1" s="1"/>
  <c r="J1268" i="1"/>
  <c r="J1269" i="1" s="1"/>
  <c r="M1269" i="1" l="1"/>
  <c r="L1270" i="1" s="1"/>
  <c r="I1269" i="1"/>
  <c r="G1269" i="1"/>
  <c r="H1269" i="1"/>
  <c r="D1270" i="1" s="1"/>
  <c r="N1269" i="1"/>
  <c r="E1269" i="1"/>
  <c r="E1270" i="1" s="1"/>
  <c r="C1269" i="1"/>
  <c r="C1270" i="1" s="1"/>
  <c r="F1270" i="1" l="1"/>
  <c r="J1270" i="1"/>
  <c r="G1270" i="1"/>
  <c r="H1270" i="1"/>
  <c r="D1271" i="1" s="1"/>
  <c r="N1270" i="1"/>
  <c r="I1270" i="1"/>
  <c r="M1270" i="1"/>
  <c r="L1271" i="1" s="1"/>
  <c r="M1271" i="1" l="1"/>
  <c r="L1272" i="1" s="1"/>
  <c r="I1271" i="1"/>
  <c r="G1271" i="1"/>
  <c r="H1271" i="1"/>
  <c r="D1272" i="1" s="1"/>
  <c r="N1271" i="1"/>
  <c r="C1271" i="1"/>
  <c r="C1272" i="1" s="1"/>
  <c r="F1271" i="1"/>
  <c r="F1272" i="1" s="1"/>
  <c r="J1271" i="1"/>
  <c r="J1272" i="1" s="1"/>
  <c r="E1271" i="1"/>
  <c r="E1272" i="1" s="1"/>
  <c r="M1272" i="1" l="1"/>
  <c r="L1273" i="1" s="1"/>
  <c r="I1272" i="1"/>
  <c r="G1272" i="1"/>
  <c r="H1272" i="1"/>
  <c r="D1273" i="1" s="1"/>
  <c r="N1272" i="1"/>
  <c r="E1273" i="1" l="1"/>
  <c r="G1273" i="1"/>
  <c r="H1273" i="1"/>
  <c r="D1274" i="1" s="1"/>
  <c r="N1273" i="1"/>
  <c r="J1273" i="1"/>
  <c r="F1273" i="1"/>
  <c r="F1274" i="1" s="1"/>
  <c r="I1273" i="1"/>
  <c r="M1273" i="1"/>
  <c r="L1274" i="1" s="1"/>
  <c r="C1273" i="1"/>
  <c r="C1274" i="1" s="1"/>
  <c r="M1274" i="1" l="1"/>
  <c r="L1275" i="1" s="1"/>
  <c r="I1274" i="1"/>
  <c r="G1274" i="1"/>
  <c r="H1274" i="1"/>
  <c r="F1275" i="1" s="1"/>
  <c r="N1274" i="1"/>
  <c r="J1274" i="1"/>
  <c r="J1275" i="1" s="1"/>
  <c r="E1274" i="1"/>
  <c r="E1275" i="1" s="1"/>
  <c r="G1275" i="1" l="1"/>
  <c r="H1275" i="1"/>
  <c r="F1276" i="1" s="1"/>
  <c r="N1275" i="1"/>
  <c r="C1275" i="1"/>
  <c r="C1276" i="1" s="1"/>
  <c r="D1275" i="1"/>
  <c r="D1276" i="1" s="1"/>
  <c r="I1275" i="1"/>
  <c r="M1275" i="1"/>
  <c r="L1276" i="1" s="1"/>
  <c r="J1276" i="1" l="1"/>
  <c r="M1276" i="1"/>
  <c r="L1277" i="1" s="1"/>
  <c r="I1276" i="1"/>
  <c r="G1276" i="1"/>
  <c r="H1276" i="1"/>
  <c r="F1277" i="1" s="1"/>
  <c r="N1276" i="1"/>
  <c r="D1277" i="1"/>
  <c r="E1276" i="1"/>
  <c r="E1277" i="1" s="1"/>
  <c r="C1277" i="1" l="1"/>
  <c r="I1277" i="1"/>
  <c r="M1277" i="1"/>
  <c r="L1278" i="1" s="1"/>
  <c r="G1277" i="1"/>
  <c r="H1277" i="1"/>
  <c r="F1278" i="1" s="1"/>
  <c r="N1277" i="1"/>
  <c r="J1277" i="1"/>
  <c r="J1278" i="1" s="1"/>
  <c r="G1278" i="1" l="1"/>
  <c r="H1278" i="1"/>
  <c r="F1279" i="1" s="1"/>
  <c r="N1278" i="1"/>
  <c r="C1278" i="1"/>
  <c r="C1279" i="1" s="1"/>
  <c r="D1278" i="1"/>
  <c r="D1279" i="1" s="1"/>
  <c r="I1278" i="1"/>
  <c r="M1278" i="1"/>
  <c r="L1279" i="1" s="1"/>
  <c r="J1279" i="1"/>
  <c r="E1278" i="1"/>
  <c r="E1279" i="1" s="1"/>
  <c r="I1279" i="1" l="1"/>
  <c r="M1279" i="1"/>
  <c r="L1280" i="1" s="1"/>
  <c r="G1279" i="1"/>
  <c r="H1279" i="1"/>
  <c r="D1280" i="1" s="1"/>
  <c r="N1279" i="1"/>
  <c r="J1280" i="1" l="1"/>
  <c r="E1280" i="1"/>
  <c r="F1280" i="1"/>
  <c r="F1281" i="1" s="1"/>
  <c r="H1280" i="1"/>
  <c r="D1281" i="1" s="1"/>
  <c r="G1280" i="1"/>
  <c r="N1280" i="1"/>
  <c r="C1280" i="1"/>
  <c r="C1281" i="1" s="1"/>
  <c r="I1280" i="1"/>
  <c r="M1280" i="1"/>
  <c r="L1281" i="1" s="1"/>
  <c r="H1281" i="1" l="1"/>
  <c r="D1282" i="1" s="1"/>
  <c r="G1281" i="1"/>
  <c r="N1281" i="1"/>
  <c r="F1282" i="1"/>
  <c r="M1281" i="1"/>
  <c r="L1282" i="1" s="1"/>
  <c r="I1281" i="1"/>
  <c r="E1281" i="1"/>
  <c r="E1282" i="1" s="1"/>
  <c r="C1282" i="1"/>
  <c r="J1281" i="1"/>
  <c r="J1282" i="1" s="1"/>
  <c r="I1282" i="1" l="1"/>
  <c r="M1282" i="1"/>
  <c r="L1283" i="1" s="1"/>
  <c r="H1282" i="1"/>
  <c r="E1283" i="1" s="1"/>
  <c r="N1282" i="1"/>
  <c r="G1282" i="1"/>
  <c r="J1283" i="1"/>
  <c r="F1283" i="1"/>
  <c r="H1283" i="1" l="1"/>
  <c r="E1284" i="1" s="1"/>
  <c r="G1283" i="1"/>
  <c r="N1283" i="1"/>
  <c r="I1283" i="1"/>
  <c r="M1283" i="1"/>
  <c r="L1284" i="1" s="1"/>
  <c r="D1283" i="1"/>
  <c r="D1284" i="1" s="1"/>
  <c r="F1284" i="1"/>
  <c r="C1283" i="1"/>
  <c r="C1284" i="1" s="1"/>
  <c r="J1284" i="1" l="1"/>
  <c r="H1284" i="1"/>
  <c r="F1285" i="1" s="1"/>
  <c r="G1284" i="1"/>
  <c r="N1284" i="1"/>
  <c r="C1285" i="1"/>
  <c r="M1284" i="1"/>
  <c r="L1285" i="1" s="1"/>
  <c r="I1284" i="1"/>
  <c r="H1285" i="1" l="1"/>
  <c r="F1286" i="1" s="1"/>
  <c r="N1285" i="1"/>
  <c r="G1285" i="1"/>
  <c r="D1285" i="1"/>
  <c r="D1286" i="1" s="1"/>
  <c r="E1285" i="1"/>
  <c r="E1286" i="1" s="1"/>
  <c r="M1285" i="1"/>
  <c r="L1286" i="1" s="1"/>
  <c r="I1285" i="1"/>
  <c r="J1285" i="1"/>
  <c r="J1286" i="1" l="1"/>
  <c r="J1287" i="1" s="1"/>
  <c r="I1286" i="1"/>
  <c r="M1286" i="1"/>
  <c r="L1287" i="1" s="1"/>
  <c r="H1286" i="1"/>
  <c r="F1287" i="1" s="1"/>
  <c r="G1286" i="1"/>
  <c r="N1286" i="1"/>
  <c r="C1286" i="1"/>
  <c r="C1287" i="1" s="1"/>
  <c r="D1287" i="1"/>
  <c r="E1287" i="1"/>
  <c r="H1287" i="1" l="1"/>
  <c r="F1288" i="1" s="1"/>
  <c r="G1287" i="1"/>
  <c r="N1287" i="1"/>
  <c r="M1287" i="1"/>
  <c r="J1288" i="1" s="1"/>
  <c r="I1287" i="1"/>
  <c r="E1288" i="1"/>
  <c r="M1288" i="1" l="1"/>
  <c r="J1289" i="1" s="1"/>
  <c r="I1288" i="1"/>
  <c r="H1288" i="1"/>
  <c r="F1289" i="1" s="1"/>
  <c r="N1288" i="1"/>
  <c r="G1288" i="1"/>
  <c r="C1288" i="1"/>
  <c r="C1289" i="1" s="1"/>
  <c r="D1288" i="1"/>
  <c r="D1289" i="1" s="1"/>
  <c r="L1288" i="1"/>
  <c r="L1289" i="1" s="1"/>
  <c r="E1289" i="1"/>
  <c r="I1289" i="1" l="1"/>
  <c r="M1289" i="1"/>
  <c r="J1290" i="1" s="1"/>
  <c r="H1289" i="1"/>
  <c r="F1290" i="1" s="1"/>
  <c r="G1289" i="1"/>
  <c r="N1289" i="1"/>
  <c r="N1290" i="1" l="1"/>
  <c r="H1290" i="1"/>
  <c r="F1291" i="1" s="1"/>
  <c r="G1290" i="1"/>
  <c r="L1290" i="1"/>
  <c r="C1290" i="1"/>
  <c r="C1291" i="1" s="1"/>
  <c r="D1290" i="1"/>
  <c r="D1291" i="1" s="1"/>
  <c r="I1290" i="1"/>
  <c r="M1290" i="1"/>
  <c r="J1291" i="1" s="1"/>
  <c r="E1290" i="1"/>
  <c r="E1291" i="1" s="1"/>
  <c r="M1291" i="1" l="1"/>
  <c r="J1292" i="1" s="1"/>
  <c r="I1291" i="1"/>
  <c r="N1291" i="1"/>
  <c r="H1291" i="1"/>
  <c r="F1292" i="1" s="1"/>
  <c r="G1291" i="1"/>
  <c r="D1292" i="1"/>
  <c r="L1291" i="1"/>
  <c r="L1292" i="1" s="1"/>
  <c r="I1292" i="1" l="1"/>
  <c r="M1292" i="1"/>
  <c r="J1293" i="1" s="1"/>
  <c r="E1292" i="1"/>
  <c r="H1292" i="1"/>
  <c r="F1293" i="1" s="1"/>
  <c r="G1292" i="1"/>
  <c r="N1292" i="1"/>
  <c r="C1292" i="1"/>
  <c r="C1293" i="1" s="1"/>
  <c r="G1293" i="1" l="1"/>
  <c r="H1293" i="1"/>
  <c r="F1294" i="1" s="1"/>
  <c r="N1293" i="1"/>
  <c r="E1293" i="1"/>
  <c r="E1294" i="1" s="1"/>
  <c r="L1293" i="1"/>
  <c r="C1294" i="1"/>
  <c r="I1293" i="1"/>
  <c r="M1293" i="1"/>
  <c r="J1294" i="1" s="1"/>
  <c r="D1293" i="1"/>
  <c r="D1294" i="1" s="1"/>
  <c r="N1294" i="1" l="1"/>
  <c r="G1294" i="1"/>
  <c r="H1294" i="1"/>
  <c r="C1295" i="1" s="1"/>
  <c r="I1294" i="1"/>
  <c r="M1294" i="1"/>
  <c r="J1295" i="1" s="1"/>
  <c r="L1294" i="1"/>
  <c r="E1295" i="1" l="1"/>
  <c r="L1295" i="1"/>
  <c r="D1295" i="1"/>
  <c r="N1295" i="1"/>
  <c r="G1295" i="1"/>
  <c r="H1295" i="1"/>
  <c r="C1296" i="1" s="1"/>
  <c r="F1295" i="1"/>
  <c r="M1295" i="1"/>
  <c r="J1296" i="1" s="1"/>
  <c r="I1295" i="1"/>
  <c r="F1296" i="1" l="1"/>
  <c r="D1296" i="1"/>
  <c r="H1296" i="1"/>
  <c r="C1297" i="1" s="1"/>
  <c r="G1296" i="1"/>
  <c r="N1296" i="1"/>
  <c r="L1296" i="1"/>
  <c r="I1296" i="1"/>
  <c r="M1296" i="1"/>
  <c r="J1297" i="1" s="1"/>
  <c r="E1296" i="1"/>
  <c r="E1297" i="1" s="1"/>
  <c r="I1297" i="1" l="1"/>
  <c r="M1297" i="1"/>
  <c r="J1298" i="1" s="1"/>
  <c r="G1297" i="1"/>
  <c r="H1297" i="1"/>
  <c r="C1298" i="1" s="1"/>
  <c r="N1297" i="1"/>
  <c r="D1297" i="1"/>
  <c r="D1298" i="1" s="1"/>
  <c r="L1297" i="1"/>
  <c r="L1298" i="1" s="1"/>
  <c r="F1297" i="1"/>
  <c r="F1298" i="1" s="1"/>
  <c r="N1298" i="1" l="1"/>
  <c r="G1298" i="1"/>
  <c r="H1298" i="1"/>
  <c r="D1299" i="1" s="1"/>
  <c r="I1298" i="1"/>
  <c r="M1298" i="1"/>
  <c r="J1299" i="1" s="1"/>
  <c r="E1298" i="1"/>
  <c r="E1299" i="1" s="1"/>
  <c r="M1299" i="1" l="1"/>
  <c r="J1300" i="1" s="1"/>
  <c r="I1299" i="1"/>
  <c r="N1299" i="1"/>
  <c r="G1299" i="1"/>
  <c r="H1299" i="1"/>
  <c r="D1300" i="1" s="1"/>
  <c r="F1299" i="1"/>
  <c r="C1299" i="1"/>
  <c r="L1299" i="1"/>
  <c r="L1300" i="1" s="1"/>
  <c r="C1300" i="1" l="1"/>
  <c r="E1300" i="1"/>
  <c r="M1300" i="1"/>
  <c r="L1301" i="1" s="1"/>
  <c r="I1300" i="1"/>
  <c r="H1300" i="1"/>
  <c r="D1301" i="1" s="1"/>
  <c r="N1300" i="1"/>
  <c r="G1300" i="1"/>
  <c r="F1300" i="1"/>
  <c r="F1301" i="1" s="1"/>
  <c r="G1301" i="1" l="1"/>
  <c r="H1301" i="1"/>
  <c r="D1302" i="1" s="1"/>
  <c r="N1301" i="1"/>
  <c r="I1301" i="1"/>
  <c r="M1301" i="1"/>
  <c r="L1302" i="1" s="1"/>
  <c r="E1301" i="1"/>
  <c r="E1302" i="1" s="1"/>
  <c r="J1301" i="1"/>
  <c r="J1302" i="1" s="1"/>
  <c r="C1301" i="1"/>
  <c r="C1302" i="1" s="1"/>
  <c r="I1302" i="1" l="1"/>
  <c r="M1302" i="1"/>
  <c r="L1303" i="1" s="1"/>
  <c r="F1302" i="1"/>
  <c r="N1302" i="1"/>
  <c r="G1302" i="1"/>
  <c r="H1302" i="1"/>
  <c r="E1303" i="1" s="1"/>
  <c r="N1303" i="1" l="1"/>
  <c r="G1303" i="1"/>
  <c r="H1303" i="1"/>
  <c r="E1304" i="1" s="1"/>
  <c r="F1303" i="1"/>
  <c r="F1304" i="1" s="1"/>
  <c r="J1303" i="1"/>
  <c r="C1303" i="1"/>
  <c r="C1304" i="1" s="1"/>
  <c r="D1303" i="1"/>
  <c r="D1304" i="1" s="1"/>
  <c r="M1303" i="1"/>
  <c r="L1304" i="1" s="1"/>
  <c r="I1303" i="1"/>
  <c r="J1304" i="1" l="1"/>
  <c r="H1304" i="1"/>
  <c r="F1305" i="1" s="1"/>
  <c r="N1304" i="1"/>
  <c r="G1304" i="1"/>
  <c r="C1305" i="1"/>
  <c r="M1304" i="1"/>
  <c r="L1305" i="1" s="1"/>
  <c r="I1304" i="1"/>
  <c r="D1305" i="1"/>
  <c r="I1305" i="1" l="1"/>
  <c r="M1305" i="1"/>
  <c r="L1306" i="1" s="1"/>
  <c r="J1305" i="1"/>
  <c r="J1306" i="1" s="1"/>
  <c r="E1305" i="1"/>
  <c r="G1305" i="1"/>
  <c r="H1305" i="1"/>
  <c r="C1306" i="1" s="1"/>
  <c r="N1305" i="1"/>
  <c r="D1306" i="1" l="1"/>
  <c r="N1306" i="1"/>
  <c r="G1306" i="1"/>
  <c r="H1306" i="1"/>
  <c r="C1307" i="1" s="1"/>
  <c r="F1306" i="1"/>
  <c r="F1307" i="1" s="1"/>
  <c r="E1306" i="1"/>
  <c r="E1307" i="1" s="1"/>
  <c r="I1306" i="1"/>
  <c r="M1306" i="1"/>
  <c r="L1307" i="1" s="1"/>
  <c r="M1307" i="1" l="1"/>
  <c r="L1308" i="1" s="1"/>
  <c r="I1307" i="1"/>
  <c r="N1307" i="1"/>
  <c r="H1307" i="1"/>
  <c r="C1308" i="1" s="1"/>
  <c r="G1307" i="1"/>
  <c r="J1307" i="1"/>
  <c r="J1308" i="1" s="1"/>
  <c r="D1307" i="1"/>
  <c r="D1308" i="1" s="1"/>
  <c r="H1308" i="1" l="1"/>
  <c r="C1309" i="1" s="1"/>
  <c r="G1308" i="1"/>
  <c r="N1308" i="1"/>
  <c r="I1308" i="1"/>
  <c r="M1308" i="1"/>
  <c r="L1309" i="1" s="1"/>
  <c r="J1309" i="1"/>
  <c r="D1309" i="1"/>
  <c r="F1308" i="1"/>
  <c r="F1309" i="1" s="1"/>
  <c r="E1308" i="1"/>
  <c r="E1309" i="1" s="1"/>
  <c r="I1309" i="1" l="1"/>
  <c r="M1309" i="1"/>
  <c r="L1310" i="1" s="1"/>
  <c r="G1309" i="1"/>
  <c r="H1309" i="1"/>
  <c r="F1310" i="1" s="1"/>
  <c r="N1309" i="1"/>
  <c r="I1310" i="1" l="1"/>
  <c r="M1310" i="1"/>
  <c r="L1311" i="1" s="1"/>
  <c r="D1310" i="1"/>
  <c r="C1310" i="1"/>
  <c r="E1310" i="1"/>
  <c r="E1311" i="1" s="1"/>
  <c r="N1310" i="1"/>
  <c r="G1310" i="1"/>
  <c r="H1310" i="1"/>
  <c r="F1311" i="1" s="1"/>
  <c r="J1310" i="1"/>
  <c r="J1311" i="1" s="1"/>
  <c r="N1311" i="1" l="1"/>
  <c r="H1311" i="1"/>
  <c r="F1312" i="1" s="1"/>
  <c r="G1311" i="1"/>
  <c r="D1311" i="1"/>
  <c r="D1312" i="1" s="1"/>
  <c r="C1311" i="1"/>
  <c r="C1312" i="1" s="1"/>
  <c r="M1311" i="1"/>
  <c r="L1312" i="1" s="1"/>
  <c r="I1311" i="1"/>
  <c r="I1312" i="1" l="1"/>
  <c r="M1312" i="1"/>
  <c r="L1313" i="1" s="1"/>
  <c r="H1312" i="1"/>
  <c r="F1313" i="1" s="1"/>
  <c r="G1312" i="1"/>
  <c r="N1312" i="1"/>
  <c r="E1312" i="1"/>
  <c r="E1313" i="1" s="1"/>
  <c r="J1312" i="1"/>
  <c r="J1313" i="1" s="1"/>
  <c r="C1313" i="1"/>
  <c r="G1313" i="1" l="1"/>
  <c r="H1313" i="1"/>
  <c r="F1314" i="1" s="1"/>
  <c r="N1313" i="1"/>
  <c r="D1313" i="1"/>
  <c r="D1314" i="1" s="1"/>
  <c r="E1314" i="1"/>
  <c r="I1313" i="1"/>
  <c r="M1313" i="1"/>
  <c r="L1314" i="1" s="1"/>
  <c r="J1314" i="1" l="1"/>
  <c r="N1314" i="1"/>
  <c r="G1314" i="1"/>
  <c r="H1314" i="1"/>
  <c r="F1315" i="1" s="1"/>
  <c r="I1314" i="1"/>
  <c r="M1314" i="1"/>
  <c r="L1315" i="1" s="1"/>
  <c r="C1314" i="1"/>
  <c r="C1315" i="1" s="1"/>
  <c r="M1315" i="1" l="1"/>
  <c r="L1316" i="1" s="1"/>
  <c r="I1315" i="1"/>
  <c r="N1315" i="1"/>
  <c r="G1315" i="1"/>
  <c r="H1315" i="1"/>
  <c r="F1316" i="1" s="1"/>
  <c r="E1315" i="1"/>
  <c r="E1316" i="1" s="1"/>
  <c r="J1315" i="1"/>
  <c r="J1316" i="1" s="1"/>
  <c r="D1315" i="1"/>
  <c r="D1316" i="1" s="1"/>
  <c r="C1316" i="1" l="1"/>
  <c r="M1316" i="1"/>
  <c r="L1317" i="1" s="1"/>
  <c r="I1316" i="1"/>
  <c r="J1317" i="1"/>
  <c r="H1316" i="1"/>
  <c r="F1317" i="1" s="1"/>
  <c r="N1316" i="1"/>
  <c r="G1316" i="1"/>
  <c r="G1317" i="1" l="1"/>
  <c r="H1317" i="1"/>
  <c r="F1318" i="1" s="1"/>
  <c r="N1317" i="1"/>
  <c r="I1317" i="1"/>
  <c r="M1317" i="1"/>
  <c r="J1318" i="1" s="1"/>
  <c r="D1317" i="1"/>
  <c r="D1318" i="1" s="1"/>
  <c r="C1317" i="1"/>
  <c r="C1318" i="1" s="1"/>
  <c r="E1317" i="1"/>
  <c r="E1318" i="1" s="1"/>
  <c r="I1318" i="1" l="1"/>
  <c r="M1318" i="1"/>
  <c r="J1319" i="1" s="1"/>
  <c r="N1318" i="1"/>
  <c r="G1318" i="1"/>
  <c r="H1318" i="1"/>
  <c r="F1319" i="1" s="1"/>
  <c r="L1318" i="1"/>
  <c r="L1319" i="1" s="1"/>
  <c r="D1319" i="1" l="1"/>
  <c r="N1319" i="1"/>
  <c r="G1319" i="1"/>
  <c r="H1319" i="1"/>
  <c r="F1320" i="1" s="1"/>
  <c r="M1319" i="1"/>
  <c r="J1320" i="1" s="1"/>
  <c r="I1319" i="1"/>
  <c r="C1319" i="1"/>
  <c r="C1320" i="1" s="1"/>
  <c r="E1319" i="1"/>
  <c r="E1320" i="1" s="1"/>
  <c r="L1320" i="1" l="1"/>
  <c r="M1320" i="1"/>
  <c r="J1321" i="1" s="1"/>
  <c r="I1320" i="1"/>
  <c r="H1320" i="1"/>
  <c r="C1321" i="1" s="1"/>
  <c r="N1320" i="1"/>
  <c r="G1320" i="1"/>
  <c r="D1320" i="1"/>
  <c r="D1321" i="1" s="1"/>
  <c r="G1321" i="1" l="1"/>
  <c r="H1321" i="1"/>
  <c r="C1322" i="1" s="1"/>
  <c r="N1321" i="1"/>
  <c r="I1321" i="1"/>
  <c r="M1321" i="1"/>
  <c r="J1322" i="1" s="1"/>
  <c r="E1321" i="1"/>
  <c r="E1322" i="1" s="1"/>
  <c r="F1321" i="1"/>
  <c r="F1322" i="1" s="1"/>
  <c r="L1321" i="1"/>
  <c r="L1322" i="1" l="1"/>
  <c r="I1322" i="1"/>
  <c r="M1322" i="1"/>
  <c r="J1323" i="1" s="1"/>
  <c r="N1322" i="1"/>
  <c r="G1322" i="1"/>
  <c r="H1322" i="1"/>
  <c r="F1323" i="1" s="1"/>
  <c r="D1322" i="1"/>
  <c r="E1323" i="1" l="1"/>
  <c r="D1323" i="1"/>
  <c r="N1323" i="1"/>
  <c r="H1323" i="1"/>
  <c r="F1324" i="1" s="1"/>
  <c r="G1323" i="1"/>
  <c r="M1323" i="1"/>
  <c r="J1324" i="1" s="1"/>
  <c r="I1323" i="1"/>
  <c r="C1323" i="1"/>
  <c r="C1324" i="1" s="1"/>
  <c r="L1323" i="1"/>
  <c r="L1324" i="1" s="1"/>
  <c r="H1324" i="1" l="1"/>
  <c r="F1325" i="1" s="1"/>
  <c r="G1324" i="1"/>
  <c r="N1324" i="1"/>
  <c r="I1324" i="1"/>
  <c r="M1324" i="1"/>
  <c r="J1325" i="1" s="1"/>
  <c r="E1324" i="1"/>
  <c r="E1325" i="1" s="1"/>
  <c r="C1325" i="1"/>
  <c r="D1324" i="1"/>
  <c r="D1325" i="1" s="1"/>
  <c r="I1325" i="1" l="1"/>
  <c r="M1325" i="1"/>
  <c r="J1326" i="1" s="1"/>
  <c r="G1325" i="1"/>
  <c r="H1325" i="1"/>
  <c r="F1326" i="1" s="1"/>
  <c r="N1325" i="1"/>
  <c r="L1325" i="1"/>
  <c r="L1326" i="1" s="1"/>
  <c r="C1326" i="1" l="1"/>
  <c r="H1326" i="1"/>
  <c r="F1327" i="1" s="1"/>
  <c r="G1326" i="1"/>
  <c r="N1326" i="1"/>
  <c r="E1326" i="1"/>
  <c r="E1327" i="1" s="1"/>
  <c r="D1326" i="1"/>
  <c r="D1327" i="1" s="1"/>
  <c r="I1326" i="1"/>
  <c r="M1326" i="1"/>
  <c r="J1327" i="1" s="1"/>
  <c r="M1327" i="1" l="1"/>
  <c r="J1328" i="1" s="1"/>
  <c r="I1327" i="1"/>
  <c r="L1327" i="1"/>
  <c r="L1328" i="1" s="1"/>
  <c r="N1327" i="1"/>
  <c r="G1327" i="1"/>
  <c r="H1327" i="1"/>
  <c r="F1328" i="1" s="1"/>
  <c r="D1328" i="1"/>
  <c r="C1327" i="1"/>
  <c r="C1328" i="1" s="1"/>
  <c r="N1328" i="1" l="1"/>
  <c r="G1328" i="1"/>
  <c r="H1328" i="1"/>
  <c r="F1329" i="1" s="1"/>
  <c r="E1328" i="1"/>
  <c r="E1329" i="1" s="1"/>
  <c r="D1329" i="1"/>
  <c r="M1328" i="1"/>
  <c r="J1329" i="1" s="1"/>
  <c r="I1328" i="1"/>
  <c r="C1329" i="1"/>
  <c r="M1329" i="1" l="1"/>
  <c r="J1330" i="1" s="1"/>
  <c r="I1329" i="1"/>
  <c r="L1329" i="1"/>
  <c r="L1330" i="1" s="1"/>
  <c r="N1329" i="1"/>
  <c r="G1329" i="1"/>
  <c r="H1329" i="1"/>
  <c r="D1330" i="1" s="1"/>
  <c r="E1330" i="1"/>
  <c r="G1330" i="1" l="1"/>
  <c r="H1330" i="1"/>
  <c r="D1331" i="1" s="1"/>
  <c r="N1330" i="1"/>
  <c r="I1330" i="1"/>
  <c r="M1330" i="1"/>
  <c r="J1331" i="1" s="1"/>
  <c r="C1330" i="1"/>
  <c r="C1331" i="1" s="1"/>
  <c r="F1330" i="1"/>
  <c r="F1331" i="1" s="1"/>
  <c r="L1331" i="1" l="1"/>
  <c r="I1331" i="1"/>
  <c r="M1331" i="1"/>
  <c r="J1332" i="1" s="1"/>
  <c r="G1331" i="1"/>
  <c r="H1331" i="1"/>
  <c r="C1332" i="1" s="1"/>
  <c r="N1331" i="1"/>
  <c r="E1331" i="1"/>
  <c r="I1332" i="1" l="1"/>
  <c r="M1332" i="1"/>
  <c r="J1333" i="1" s="1"/>
  <c r="E1332" i="1"/>
  <c r="H1332" i="1"/>
  <c r="C1333" i="1" s="1"/>
  <c r="G1332" i="1"/>
  <c r="N1332" i="1"/>
  <c r="L1332" i="1"/>
  <c r="L1333" i="1" s="1"/>
  <c r="D1332" i="1"/>
  <c r="D1333" i="1" s="1"/>
  <c r="F1332" i="1"/>
  <c r="F1333" i="1" s="1"/>
  <c r="N1333" i="1" l="1"/>
  <c r="G1333" i="1"/>
  <c r="H1333" i="1"/>
  <c r="F1334" i="1" s="1"/>
  <c r="E1333" i="1"/>
  <c r="E1334" i="1" s="1"/>
  <c r="M1333" i="1"/>
  <c r="J1334" i="1" s="1"/>
  <c r="I1333" i="1"/>
  <c r="M1334" i="1" l="1"/>
  <c r="J1335" i="1" s="1"/>
  <c r="I1334" i="1"/>
  <c r="N1334" i="1"/>
  <c r="G1334" i="1"/>
  <c r="H1334" i="1"/>
  <c r="F1335" i="1" s="1"/>
  <c r="L1334" i="1"/>
  <c r="L1335" i="1" s="1"/>
  <c r="C1334" i="1"/>
  <c r="C1335" i="1" s="1"/>
  <c r="D1334" i="1"/>
  <c r="D1335" i="1" s="1"/>
  <c r="N1335" i="1" l="1"/>
  <c r="G1335" i="1"/>
  <c r="H1335" i="1"/>
  <c r="F1336" i="1" s="1"/>
  <c r="M1335" i="1"/>
  <c r="J1336" i="1" s="1"/>
  <c r="I1335" i="1"/>
  <c r="C1336" i="1"/>
  <c r="L1336" i="1"/>
  <c r="E1335" i="1"/>
  <c r="E1336" i="1" s="1"/>
  <c r="D1336" i="1" l="1"/>
  <c r="G1336" i="1"/>
  <c r="H1336" i="1"/>
  <c r="C1337" i="1" s="1"/>
  <c r="N1336" i="1"/>
  <c r="I1336" i="1"/>
  <c r="M1336" i="1"/>
  <c r="J1337" i="1" s="1"/>
  <c r="I1337" i="1" l="1"/>
  <c r="M1337" i="1"/>
  <c r="J1338" i="1" s="1"/>
  <c r="G1337" i="1"/>
  <c r="H1337" i="1"/>
  <c r="C1338" i="1" s="1"/>
  <c r="N1337" i="1"/>
  <c r="E1337" i="1"/>
  <c r="E1338" i="1" s="1"/>
  <c r="F1337" i="1"/>
  <c r="F1338" i="1" s="1"/>
  <c r="L1337" i="1"/>
  <c r="L1338" i="1" s="1"/>
  <c r="D1337" i="1"/>
  <c r="D1338" i="1" s="1"/>
  <c r="H1338" i="1" l="1"/>
  <c r="C1339" i="1" s="1"/>
  <c r="G1338" i="1"/>
  <c r="N1338" i="1"/>
  <c r="D1339" i="1"/>
  <c r="I1338" i="1"/>
  <c r="M1338" i="1"/>
  <c r="J1339" i="1" s="1"/>
  <c r="L1339" i="1" l="1"/>
  <c r="N1339" i="1"/>
  <c r="G1339" i="1"/>
  <c r="H1339" i="1"/>
  <c r="D1340" i="1" s="1"/>
  <c r="E1339" i="1"/>
  <c r="E1340" i="1" s="1"/>
  <c r="M1339" i="1"/>
  <c r="J1340" i="1" s="1"/>
  <c r="I1339" i="1"/>
  <c r="F1339" i="1"/>
  <c r="F1340" i="1" s="1"/>
  <c r="M1340" i="1" l="1"/>
  <c r="J1341" i="1" s="1"/>
  <c r="I1340" i="1"/>
  <c r="N1340" i="1"/>
  <c r="G1340" i="1"/>
  <c r="H1340" i="1"/>
  <c r="E1341" i="1" s="1"/>
  <c r="L1340" i="1"/>
  <c r="L1341" i="1" s="1"/>
  <c r="C1340" i="1"/>
  <c r="C1341" i="1" l="1"/>
  <c r="F1341" i="1"/>
  <c r="D1341" i="1"/>
  <c r="N1341" i="1"/>
  <c r="G1341" i="1"/>
  <c r="H1341" i="1"/>
  <c r="E1342" i="1" s="1"/>
  <c r="M1341" i="1"/>
  <c r="L1342" i="1" s="1"/>
  <c r="I1341" i="1"/>
  <c r="I1342" i="1" l="1"/>
  <c r="M1342" i="1"/>
  <c r="L1343" i="1" s="1"/>
  <c r="G1342" i="1"/>
  <c r="H1342" i="1"/>
  <c r="E1343" i="1" s="1"/>
  <c r="N1342" i="1"/>
  <c r="C1342" i="1"/>
  <c r="C1343" i="1" s="1"/>
  <c r="F1342" i="1"/>
  <c r="F1343" i="1" s="1"/>
  <c r="J1342" i="1"/>
  <c r="J1343" i="1" s="1"/>
  <c r="D1342" i="1"/>
  <c r="D1343" i="1" s="1"/>
  <c r="G1343" i="1" l="1"/>
  <c r="H1343" i="1"/>
  <c r="E1344" i="1" s="1"/>
  <c r="N1343" i="1"/>
  <c r="I1343" i="1"/>
  <c r="M1343" i="1"/>
  <c r="L1344" i="1" s="1"/>
  <c r="J1344" i="1" l="1"/>
  <c r="D1344" i="1"/>
  <c r="I1344" i="1"/>
  <c r="M1344" i="1"/>
  <c r="L1345" i="1" s="1"/>
  <c r="F1344" i="1"/>
  <c r="F1345" i="1" s="1"/>
  <c r="H1344" i="1"/>
  <c r="E1345" i="1" s="1"/>
  <c r="G1344" i="1"/>
  <c r="N1344" i="1"/>
  <c r="C1344" i="1"/>
  <c r="C1345" i="1" s="1"/>
  <c r="G1345" i="1" l="1"/>
  <c r="H1345" i="1"/>
  <c r="E1346" i="1" s="1"/>
  <c r="N1345" i="1"/>
  <c r="M1345" i="1"/>
  <c r="L1346" i="1" s="1"/>
  <c r="I1345" i="1"/>
  <c r="C1346" i="1"/>
  <c r="D1345" i="1"/>
  <c r="D1346" i="1" s="1"/>
  <c r="J1345" i="1"/>
  <c r="J1346" i="1" s="1"/>
  <c r="M1346" i="1" l="1"/>
  <c r="L1347" i="1" s="1"/>
  <c r="I1346" i="1"/>
  <c r="N1346" i="1"/>
  <c r="G1346" i="1"/>
  <c r="H1346" i="1"/>
  <c r="E1347" i="1" s="1"/>
  <c r="F1346" i="1"/>
  <c r="F1347" i="1" s="1"/>
  <c r="N1347" i="1" l="1"/>
  <c r="G1347" i="1"/>
  <c r="H1347" i="1"/>
  <c r="E1348" i="1" s="1"/>
  <c r="C1347" i="1"/>
  <c r="C1348" i="1" s="1"/>
  <c r="I1347" i="1"/>
  <c r="M1347" i="1"/>
  <c r="L1348" i="1" s="1"/>
  <c r="F1348" i="1"/>
  <c r="J1347" i="1"/>
  <c r="J1348" i="1" s="1"/>
  <c r="D1347" i="1"/>
  <c r="D1348" i="1" s="1"/>
  <c r="I1348" i="1" l="1"/>
  <c r="M1348" i="1"/>
  <c r="L1349" i="1" s="1"/>
  <c r="G1348" i="1"/>
  <c r="H1348" i="1"/>
  <c r="C1349" i="1" s="1"/>
  <c r="N1348" i="1"/>
  <c r="J1349" i="1"/>
  <c r="G1349" i="1" l="1"/>
  <c r="H1349" i="1"/>
  <c r="C1350" i="1" s="1"/>
  <c r="N1349" i="1"/>
  <c r="D1349" i="1"/>
  <c r="D1350" i="1" s="1"/>
  <c r="F1349" i="1"/>
  <c r="F1350" i="1" s="1"/>
  <c r="E1349" i="1"/>
  <c r="E1350" i="1" s="1"/>
  <c r="I1349" i="1"/>
  <c r="M1349" i="1"/>
  <c r="L1350" i="1" s="1"/>
  <c r="I1350" i="1" l="1"/>
  <c r="M1350" i="1"/>
  <c r="L1351" i="1" s="1"/>
  <c r="J1350" i="1"/>
  <c r="H1350" i="1"/>
  <c r="F1351" i="1" s="1"/>
  <c r="G1350" i="1"/>
  <c r="N1350" i="1"/>
  <c r="D1351" i="1" l="1"/>
  <c r="M1351" i="1"/>
  <c r="L1352" i="1" s="1"/>
  <c r="I1351" i="1"/>
  <c r="G1351" i="1"/>
  <c r="H1351" i="1"/>
  <c r="F1352" i="1" s="1"/>
  <c r="N1351" i="1"/>
  <c r="J1351" i="1"/>
  <c r="J1352" i="1" s="1"/>
  <c r="E1351" i="1"/>
  <c r="E1352" i="1" s="1"/>
  <c r="C1351" i="1"/>
  <c r="C1352" i="1" s="1"/>
  <c r="M1352" i="1" l="1"/>
  <c r="J1353" i="1" s="1"/>
  <c r="I1352" i="1"/>
  <c r="N1352" i="1"/>
  <c r="H1352" i="1"/>
  <c r="F1353" i="1" s="1"/>
  <c r="G1352" i="1"/>
  <c r="D1352" i="1"/>
  <c r="D1353" i="1" s="1"/>
  <c r="E1353" i="1" l="1"/>
  <c r="C1353" i="1"/>
  <c r="N1353" i="1"/>
  <c r="G1353" i="1"/>
  <c r="H1353" i="1"/>
  <c r="F1354" i="1" s="1"/>
  <c r="L1353" i="1"/>
  <c r="M1353" i="1"/>
  <c r="J1354" i="1" s="1"/>
  <c r="I1353" i="1"/>
  <c r="I1354" i="1" l="1"/>
  <c r="M1354" i="1"/>
  <c r="J1355" i="1" s="1"/>
  <c r="G1354" i="1"/>
  <c r="N1354" i="1"/>
  <c r="H1354" i="1"/>
  <c r="F1355" i="1" s="1"/>
  <c r="E1354" i="1"/>
  <c r="E1355" i="1" s="1"/>
  <c r="L1354" i="1"/>
  <c r="L1355" i="1" s="1"/>
  <c r="C1354" i="1"/>
  <c r="C1355" i="1" s="1"/>
  <c r="D1354" i="1"/>
  <c r="D1355" i="1" s="1"/>
  <c r="G1355" i="1" l="1"/>
  <c r="H1355" i="1"/>
  <c r="F1356" i="1" s="1"/>
  <c r="N1355" i="1"/>
  <c r="C1356" i="1"/>
  <c r="I1355" i="1"/>
  <c r="M1355" i="1"/>
  <c r="J1356" i="1" s="1"/>
  <c r="I1356" i="1" l="1"/>
  <c r="M1356" i="1"/>
  <c r="J1357" i="1" s="1"/>
  <c r="D1356" i="1"/>
  <c r="H1356" i="1"/>
  <c r="C1357" i="1" s="1"/>
  <c r="G1356" i="1"/>
  <c r="N1356" i="1"/>
  <c r="E1356" i="1"/>
  <c r="E1357" i="1" s="1"/>
  <c r="L1356" i="1"/>
  <c r="L1357" i="1" s="1"/>
  <c r="N1357" i="1" l="1"/>
  <c r="G1357" i="1"/>
  <c r="H1357" i="1"/>
  <c r="C1358" i="1" s="1"/>
  <c r="D1357" i="1"/>
  <c r="D1358" i="1" s="1"/>
  <c r="F1357" i="1"/>
  <c r="F1358" i="1" s="1"/>
  <c r="M1357" i="1"/>
  <c r="L1358" i="1" s="1"/>
  <c r="I1357" i="1"/>
  <c r="N1358" i="1" l="1"/>
  <c r="H1358" i="1"/>
  <c r="C1359" i="1" s="1"/>
  <c r="G1358" i="1"/>
  <c r="J1358" i="1"/>
  <c r="J1359" i="1" s="1"/>
  <c r="M1358" i="1"/>
  <c r="L1359" i="1" s="1"/>
  <c r="I1358" i="1"/>
  <c r="E1358" i="1"/>
  <c r="E1359" i="1" s="1"/>
  <c r="I1359" i="1" l="1"/>
  <c r="M1359" i="1"/>
  <c r="L1360" i="1" s="1"/>
  <c r="N1359" i="1"/>
  <c r="G1359" i="1"/>
  <c r="H1359" i="1"/>
  <c r="C1360" i="1" s="1"/>
  <c r="D1359" i="1"/>
  <c r="D1360" i="1" s="1"/>
  <c r="F1359" i="1"/>
  <c r="F1360" i="1" s="1"/>
  <c r="G1360" i="1" l="1"/>
  <c r="N1360" i="1"/>
  <c r="H1360" i="1"/>
  <c r="C1361" i="1" s="1"/>
  <c r="I1360" i="1"/>
  <c r="M1360" i="1"/>
  <c r="L1361" i="1" s="1"/>
  <c r="D1361" i="1"/>
  <c r="E1360" i="1"/>
  <c r="E1361" i="1" s="1"/>
  <c r="F1361" i="1"/>
  <c r="J1360" i="1"/>
  <c r="J1361" i="1" s="1"/>
  <c r="I1361" i="1" l="1"/>
  <c r="M1361" i="1"/>
  <c r="L1362" i="1" s="1"/>
  <c r="G1361" i="1"/>
  <c r="H1361" i="1"/>
  <c r="E1362" i="1" s="1"/>
  <c r="N1361" i="1"/>
  <c r="J1362" i="1"/>
  <c r="H1362" i="1" l="1"/>
  <c r="E1363" i="1" s="1"/>
  <c r="N1362" i="1"/>
  <c r="G1362" i="1"/>
  <c r="D1362" i="1"/>
  <c r="D1363" i="1" s="1"/>
  <c r="F1362" i="1"/>
  <c r="F1363" i="1" s="1"/>
  <c r="C1362" i="1"/>
  <c r="C1363" i="1" s="1"/>
  <c r="I1362" i="1"/>
  <c r="M1362" i="1"/>
  <c r="J1363" i="1" s="1"/>
  <c r="M1363" i="1" l="1"/>
  <c r="J1364" i="1" s="1"/>
  <c r="I1363" i="1"/>
  <c r="G1363" i="1"/>
  <c r="H1363" i="1"/>
  <c r="D1364" i="1" s="1"/>
  <c r="N1363" i="1"/>
  <c r="L1363" i="1"/>
  <c r="L1364" i="1" s="1"/>
  <c r="F1364" i="1"/>
  <c r="C1364" i="1" l="1"/>
  <c r="N1364" i="1"/>
  <c r="H1364" i="1"/>
  <c r="D1365" i="1" s="1"/>
  <c r="G1364" i="1"/>
  <c r="M1364" i="1"/>
  <c r="J1365" i="1" s="1"/>
  <c r="I1364" i="1"/>
  <c r="E1364" i="1"/>
  <c r="E1365" i="1" s="1"/>
  <c r="F1365" i="1"/>
  <c r="I1365" i="1" l="1"/>
  <c r="M1365" i="1"/>
  <c r="J1366" i="1" s="1"/>
  <c r="L1365" i="1"/>
  <c r="L1366" i="1" s="1"/>
  <c r="N1365" i="1"/>
  <c r="G1365" i="1"/>
  <c r="H1365" i="1"/>
  <c r="D1366" i="1" s="1"/>
  <c r="C1365" i="1"/>
  <c r="C1366" i="1" s="1"/>
  <c r="G1366" i="1" l="1"/>
  <c r="N1366" i="1"/>
  <c r="H1366" i="1"/>
  <c r="D1367" i="1" s="1"/>
  <c r="E1366" i="1"/>
  <c r="E1367" i="1" s="1"/>
  <c r="F1366" i="1"/>
  <c r="F1367" i="1" s="1"/>
  <c r="C1367" i="1"/>
  <c r="I1366" i="1"/>
  <c r="M1366" i="1"/>
  <c r="J1367" i="1" s="1"/>
  <c r="I1367" i="1" l="1"/>
  <c r="M1367" i="1"/>
  <c r="J1368" i="1" s="1"/>
  <c r="L1367" i="1"/>
  <c r="L1368" i="1" s="1"/>
  <c r="G1367" i="1"/>
  <c r="H1367" i="1"/>
  <c r="E1368" i="1" s="1"/>
  <c r="N1367" i="1"/>
  <c r="C1368" i="1" l="1"/>
  <c r="F1368" i="1"/>
  <c r="F1369" i="1" s="1"/>
  <c r="H1368" i="1"/>
  <c r="E1369" i="1" s="1"/>
  <c r="N1368" i="1"/>
  <c r="G1368" i="1"/>
  <c r="I1368" i="1"/>
  <c r="M1368" i="1"/>
  <c r="J1369" i="1" s="1"/>
  <c r="D1368" i="1"/>
  <c r="D1369" i="1" s="1"/>
  <c r="G1369" i="1" l="1"/>
  <c r="H1369" i="1"/>
  <c r="E1370" i="1" s="1"/>
  <c r="N1369" i="1"/>
  <c r="M1369" i="1"/>
  <c r="J1370" i="1" s="1"/>
  <c r="I1369" i="1"/>
  <c r="C1369" i="1"/>
  <c r="C1370" i="1" s="1"/>
  <c r="L1369" i="1"/>
  <c r="L1370" i="1" s="1"/>
  <c r="F1370" i="1"/>
  <c r="M1370" i="1" l="1"/>
  <c r="J1371" i="1" s="1"/>
  <c r="I1370" i="1"/>
  <c r="N1370" i="1"/>
  <c r="G1370" i="1"/>
  <c r="H1370" i="1"/>
  <c r="E1371" i="1" s="1"/>
  <c r="D1370" i="1"/>
  <c r="D1371" i="1" s="1"/>
  <c r="L1371" i="1"/>
  <c r="I1371" i="1" l="1"/>
  <c r="M1371" i="1"/>
  <c r="J1372" i="1" s="1"/>
  <c r="N1371" i="1"/>
  <c r="G1371" i="1"/>
  <c r="H1371" i="1"/>
  <c r="E1372" i="1" s="1"/>
  <c r="F1371" i="1"/>
  <c r="F1372" i="1" s="1"/>
  <c r="C1371" i="1"/>
  <c r="C1372" i="1" s="1"/>
  <c r="L1372" i="1"/>
  <c r="D1372" i="1" l="1"/>
  <c r="G1372" i="1"/>
  <c r="N1372" i="1"/>
  <c r="H1372" i="1"/>
  <c r="E1373" i="1" s="1"/>
  <c r="I1372" i="1"/>
  <c r="M1372" i="1"/>
  <c r="L1373" i="1" s="1"/>
  <c r="F1373" i="1"/>
  <c r="G1373" i="1" l="1"/>
  <c r="H1373" i="1"/>
  <c r="E1374" i="1" s="1"/>
  <c r="N1373" i="1"/>
  <c r="D1373" i="1"/>
  <c r="D1374" i="1" s="1"/>
  <c r="J1373" i="1"/>
  <c r="F1374" i="1"/>
  <c r="I1373" i="1"/>
  <c r="M1373" i="1"/>
  <c r="L1374" i="1" s="1"/>
  <c r="C1373" i="1"/>
  <c r="C1374" i="1" s="1"/>
  <c r="J1374" i="1" l="1"/>
  <c r="I1374" i="1"/>
  <c r="M1374" i="1"/>
  <c r="L1375" i="1" s="1"/>
  <c r="H1374" i="1"/>
  <c r="E1375" i="1" s="1"/>
  <c r="N1374" i="1"/>
  <c r="G1374" i="1"/>
  <c r="C1375" i="1" l="1"/>
  <c r="M1375" i="1"/>
  <c r="L1376" i="1" s="1"/>
  <c r="I1375" i="1"/>
  <c r="F1375" i="1"/>
  <c r="D1375" i="1"/>
  <c r="G1375" i="1"/>
  <c r="H1375" i="1"/>
  <c r="E1376" i="1" s="1"/>
  <c r="N1375" i="1"/>
  <c r="J1375" i="1"/>
  <c r="J1376" i="1" s="1"/>
  <c r="N1376" i="1" l="1"/>
  <c r="H1376" i="1"/>
  <c r="E1377" i="1" s="1"/>
  <c r="G1376" i="1"/>
  <c r="D1376" i="1"/>
  <c r="D1377" i="1" s="1"/>
  <c r="M1376" i="1"/>
  <c r="L1377" i="1" s="1"/>
  <c r="I1376" i="1"/>
  <c r="F1376" i="1"/>
  <c r="F1377" i="1" s="1"/>
  <c r="C1376" i="1"/>
  <c r="C1377" i="1" s="1"/>
  <c r="I1377" i="1" l="1"/>
  <c r="M1377" i="1"/>
  <c r="L1378" i="1" s="1"/>
  <c r="N1377" i="1"/>
  <c r="G1377" i="1"/>
  <c r="H1377" i="1"/>
  <c r="E1378" i="1" s="1"/>
  <c r="J1377" i="1"/>
  <c r="J1378" i="1" s="1"/>
  <c r="C1378" i="1" l="1"/>
  <c r="D1378" i="1"/>
  <c r="F1378" i="1"/>
  <c r="G1378" i="1"/>
  <c r="N1378" i="1"/>
  <c r="H1378" i="1"/>
  <c r="E1379" i="1" s="1"/>
  <c r="I1378" i="1"/>
  <c r="M1378" i="1"/>
  <c r="J1379" i="1" s="1"/>
  <c r="F1379" i="1" l="1"/>
  <c r="I1379" i="1"/>
  <c r="M1379" i="1"/>
  <c r="J1380" i="1" s="1"/>
  <c r="G1379" i="1"/>
  <c r="H1379" i="1"/>
  <c r="E1380" i="1" s="1"/>
  <c r="N1379" i="1"/>
  <c r="D1379" i="1"/>
  <c r="D1380" i="1" s="1"/>
  <c r="L1379" i="1"/>
  <c r="L1380" i="1" s="1"/>
  <c r="C1379" i="1"/>
  <c r="C1380" i="1" s="1"/>
  <c r="H1380" i="1" l="1"/>
  <c r="E1381" i="1" s="1"/>
  <c r="G1380" i="1"/>
  <c r="N1380" i="1"/>
  <c r="I1380" i="1"/>
  <c r="M1380" i="1"/>
  <c r="J1381" i="1" s="1"/>
  <c r="C1381" i="1"/>
  <c r="F1380" i="1"/>
  <c r="F1381" i="1" s="1"/>
  <c r="M1381" i="1" l="1"/>
  <c r="J1382" i="1" s="1"/>
  <c r="I1381" i="1"/>
  <c r="G1381" i="1"/>
  <c r="H1381" i="1"/>
  <c r="E1382" i="1" s="1"/>
  <c r="N1381" i="1"/>
  <c r="F1382" i="1"/>
  <c r="L1381" i="1"/>
  <c r="L1382" i="1" s="1"/>
  <c r="D1381" i="1"/>
  <c r="D1382" i="1" s="1"/>
  <c r="C1382" i="1" l="1"/>
  <c r="N1382" i="1"/>
  <c r="H1382" i="1"/>
  <c r="E1383" i="1" s="1"/>
  <c r="G1382" i="1"/>
  <c r="M1382" i="1"/>
  <c r="L1383" i="1" s="1"/>
  <c r="I1382" i="1"/>
  <c r="D1383" i="1"/>
  <c r="I1383" i="1" l="1"/>
  <c r="M1383" i="1"/>
  <c r="L1384" i="1" s="1"/>
  <c r="N1383" i="1"/>
  <c r="G1383" i="1"/>
  <c r="H1383" i="1"/>
  <c r="E1384" i="1" s="1"/>
  <c r="C1383" i="1"/>
  <c r="J1383" i="1"/>
  <c r="J1384" i="1" s="1"/>
  <c r="F1383" i="1"/>
  <c r="F1384" i="1" s="1"/>
  <c r="D1384" i="1" l="1"/>
  <c r="C1384" i="1"/>
  <c r="G1384" i="1"/>
  <c r="H1384" i="1"/>
  <c r="E1385" i="1" s="1"/>
  <c r="N1384" i="1"/>
  <c r="I1384" i="1"/>
  <c r="M1384" i="1"/>
  <c r="J1385" i="1" s="1"/>
  <c r="C1385" i="1" l="1"/>
  <c r="I1385" i="1"/>
  <c r="M1385" i="1"/>
  <c r="J1386" i="1" s="1"/>
  <c r="D1385" i="1"/>
  <c r="L1385" i="1"/>
  <c r="L1386" i="1" s="1"/>
  <c r="G1385" i="1"/>
  <c r="H1385" i="1"/>
  <c r="E1386" i="1" s="1"/>
  <c r="N1385" i="1"/>
  <c r="F1385" i="1"/>
  <c r="F1386" i="1" s="1"/>
  <c r="H1386" i="1" l="1"/>
  <c r="E1387" i="1" s="1"/>
  <c r="N1386" i="1"/>
  <c r="G1386" i="1"/>
  <c r="D1386" i="1"/>
  <c r="D1387" i="1" s="1"/>
  <c r="I1386" i="1"/>
  <c r="M1386" i="1"/>
  <c r="J1387" i="1" s="1"/>
  <c r="F1387" i="1"/>
  <c r="C1386" i="1"/>
  <c r="C1387" i="1" s="1"/>
  <c r="G1387" i="1" l="1"/>
  <c r="H1387" i="1"/>
  <c r="E1388" i="1" s="1"/>
  <c r="N1387" i="1"/>
  <c r="L1387" i="1"/>
  <c r="L1388" i="1" s="1"/>
  <c r="M1387" i="1"/>
  <c r="J1388" i="1" s="1"/>
  <c r="I1387" i="1"/>
  <c r="D1388" i="1"/>
  <c r="F1388" i="1" l="1"/>
  <c r="C1388" i="1"/>
  <c r="N1388" i="1"/>
  <c r="H1388" i="1"/>
  <c r="D1389" i="1" s="1"/>
  <c r="G1388" i="1"/>
  <c r="M1388" i="1"/>
  <c r="J1389" i="1" s="1"/>
  <c r="I1388" i="1"/>
  <c r="L1389" i="1" l="1"/>
  <c r="I1389" i="1"/>
  <c r="M1389" i="1"/>
  <c r="J1390" i="1" s="1"/>
  <c r="F1389" i="1"/>
  <c r="E1389" i="1"/>
  <c r="N1389" i="1"/>
  <c r="G1389" i="1"/>
  <c r="H1389" i="1"/>
  <c r="D1390" i="1" s="1"/>
  <c r="C1389" i="1"/>
  <c r="C1390" i="1" s="1"/>
  <c r="G1390" i="1" l="1"/>
  <c r="H1390" i="1"/>
  <c r="D1391" i="1" s="1"/>
  <c r="N1390" i="1"/>
  <c r="E1390" i="1"/>
  <c r="E1391" i="1" s="1"/>
  <c r="I1390" i="1"/>
  <c r="M1390" i="1"/>
  <c r="J1391" i="1" s="1"/>
  <c r="C1391" i="1"/>
  <c r="F1390" i="1"/>
  <c r="F1391" i="1" s="1"/>
  <c r="L1390" i="1"/>
  <c r="L1391" i="1" s="1"/>
  <c r="I1391" i="1" l="1"/>
  <c r="M1391" i="1"/>
  <c r="J1392" i="1" s="1"/>
  <c r="G1391" i="1"/>
  <c r="H1391" i="1"/>
  <c r="D1392" i="1" s="1"/>
  <c r="N1391" i="1"/>
  <c r="E1392" i="1" l="1"/>
  <c r="F1392" i="1"/>
  <c r="C1392" i="1"/>
  <c r="H1392" i="1"/>
  <c r="D1393" i="1" s="1"/>
  <c r="N1392" i="1"/>
  <c r="G1392" i="1"/>
  <c r="L1392" i="1"/>
  <c r="I1392" i="1"/>
  <c r="M1392" i="1"/>
  <c r="J1393" i="1" s="1"/>
  <c r="L1393" i="1" l="1"/>
  <c r="F1393" i="1"/>
  <c r="M1393" i="1"/>
  <c r="J1394" i="1" s="1"/>
  <c r="I1393" i="1"/>
  <c r="H1393" i="1"/>
  <c r="D1394" i="1" s="1"/>
  <c r="N1393" i="1"/>
  <c r="G1393" i="1"/>
  <c r="C1393" i="1"/>
  <c r="E1393" i="1"/>
  <c r="E1394" i="1" s="1"/>
  <c r="N1394" i="1" l="1"/>
  <c r="G1394" i="1"/>
  <c r="H1394" i="1"/>
  <c r="D1395" i="1" s="1"/>
  <c r="F1394" i="1"/>
  <c r="F1395" i="1" s="1"/>
  <c r="C1394" i="1"/>
  <c r="C1395" i="1" s="1"/>
  <c r="M1394" i="1"/>
  <c r="J1395" i="1" s="1"/>
  <c r="I1394" i="1"/>
  <c r="L1394" i="1"/>
  <c r="L1395" i="1" s="1"/>
  <c r="N1395" i="1" l="1"/>
  <c r="G1395" i="1"/>
  <c r="H1395" i="1"/>
  <c r="D1396" i="1" s="1"/>
  <c r="M1395" i="1"/>
  <c r="J1396" i="1" s="1"/>
  <c r="I1395" i="1"/>
  <c r="E1395" i="1"/>
  <c r="E1396" i="1" s="1"/>
  <c r="L1396" i="1" l="1"/>
  <c r="C1396" i="1"/>
  <c r="I1396" i="1"/>
  <c r="M1396" i="1"/>
  <c r="J1397" i="1" s="1"/>
  <c r="G1396" i="1"/>
  <c r="H1396" i="1"/>
  <c r="D1397" i="1" s="1"/>
  <c r="N1396" i="1"/>
  <c r="F1396" i="1"/>
  <c r="F1397" i="1" s="1"/>
  <c r="G1397" i="1" l="1"/>
  <c r="H1397" i="1"/>
  <c r="D1398" i="1" s="1"/>
  <c r="N1397" i="1"/>
  <c r="C1397" i="1"/>
  <c r="C1398" i="1" s="1"/>
  <c r="I1397" i="1"/>
  <c r="M1397" i="1"/>
  <c r="J1398" i="1" s="1"/>
  <c r="E1397" i="1"/>
  <c r="E1398" i="1" s="1"/>
  <c r="F1398" i="1"/>
  <c r="L1397" i="1"/>
  <c r="I1398" i="1" l="1"/>
  <c r="M1398" i="1"/>
  <c r="J1399" i="1" s="1"/>
  <c r="L1398" i="1"/>
  <c r="H1398" i="1"/>
  <c r="D1399" i="1" s="1"/>
  <c r="G1398" i="1"/>
  <c r="N1398" i="1"/>
  <c r="H1399" i="1" l="1"/>
  <c r="D1400" i="1" s="1"/>
  <c r="N1399" i="1"/>
  <c r="G1399" i="1"/>
  <c r="L1399" i="1"/>
  <c r="F1399" i="1"/>
  <c r="F1400" i="1" s="1"/>
  <c r="C1399" i="1"/>
  <c r="C1400" i="1" s="1"/>
  <c r="I1399" i="1"/>
  <c r="M1399" i="1"/>
  <c r="J1400" i="1" s="1"/>
  <c r="E1399" i="1"/>
  <c r="E1400" i="1" s="1"/>
  <c r="M1400" i="1" l="1"/>
  <c r="J1401" i="1" s="1"/>
  <c r="I1400" i="1"/>
  <c r="N1400" i="1"/>
  <c r="G1400" i="1"/>
  <c r="H1400" i="1"/>
  <c r="C1401" i="1" s="1"/>
  <c r="L1400" i="1"/>
  <c r="L1401" i="1" s="1"/>
  <c r="N1401" i="1" l="1"/>
  <c r="G1401" i="1"/>
  <c r="H1401" i="1"/>
  <c r="C1402" i="1" s="1"/>
  <c r="F1401" i="1"/>
  <c r="F1402" i="1" s="1"/>
  <c r="I1401" i="1"/>
  <c r="M1401" i="1"/>
  <c r="J1402" i="1" s="1"/>
  <c r="E1401" i="1"/>
  <c r="E1402" i="1" s="1"/>
  <c r="D1401" i="1"/>
  <c r="D1402" i="1" s="1"/>
  <c r="M1402" i="1" l="1"/>
  <c r="J1403" i="1" s="1"/>
  <c r="I1402" i="1"/>
  <c r="L1402" i="1"/>
  <c r="L1403" i="1" s="1"/>
  <c r="N1402" i="1"/>
  <c r="G1402" i="1"/>
  <c r="H1402" i="1"/>
  <c r="D1403" i="1" s="1"/>
  <c r="F1403" i="1" l="1"/>
  <c r="E1403" i="1"/>
  <c r="N1403" i="1"/>
  <c r="G1403" i="1"/>
  <c r="H1403" i="1"/>
  <c r="D1404" i="1" s="1"/>
  <c r="C1403" i="1"/>
  <c r="I1403" i="1"/>
  <c r="M1403" i="1"/>
  <c r="L1404" i="1" s="1"/>
  <c r="I1404" i="1" l="1"/>
  <c r="M1404" i="1"/>
  <c r="L1405" i="1" s="1"/>
  <c r="F1404" i="1"/>
  <c r="N1404" i="1"/>
  <c r="G1404" i="1"/>
  <c r="H1404" i="1"/>
  <c r="D1405" i="1" s="1"/>
  <c r="E1404" i="1"/>
  <c r="J1404" i="1"/>
  <c r="J1405" i="1" s="1"/>
  <c r="C1404" i="1"/>
  <c r="C1405" i="1" s="1"/>
  <c r="N1405" i="1" l="1"/>
  <c r="G1405" i="1"/>
  <c r="H1405" i="1"/>
  <c r="D1406" i="1" s="1"/>
  <c r="E1405" i="1"/>
  <c r="E1406" i="1" s="1"/>
  <c r="F1405" i="1"/>
  <c r="F1406" i="1" s="1"/>
  <c r="C1406" i="1"/>
  <c r="M1405" i="1"/>
  <c r="L1406" i="1" s="1"/>
  <c r="I1405" i="1"/>
  <c r="J1406" i="1" l="1"/>
  <c r="N1406" i="1"/>
  <c r="G1406" i="1"/>
  <c r="H1406" i="1"/>
  <c r="C1407" i="1" s="1"/>
  <c r="I1406" i="1"/>
  <c r="M1406" i="1"/>
  <c r="L1407" i="1" s="1"/>
  <c r="E1407" i="1" l="1"/>
  <c r="J1407" i="1"/>
  <c r="D1407" i="1"/>
  <c r="I1407" i="1"/>
  <c r="M1407" i="1"/>
  <c r="L1408" i="1" s="1"/>
  <c r="N1407" i="1"/>
  <c r="G1407" i="1"/>
  <c r="H1407" i="1"/>
  <c r="C1408" i="1" s="1"/>
  <c r="F1407" i="1"/>
  <c r="F1408" i="1" s="1"/>
  <c r="N1408" i="1" l="1"/>
  <c r="G1408" i="1"/>
  <c r="H1408" i="1"/>
  <c r="C1409" i="1" s="1"/>
  <c r="D1408" i="1"/>
  <c r="D1409" i="1" s="1"/>
  <c r="F1409" i="1"/>
  <c r="J1408" i="1"/>
  <c r="J1409" i="1" s="1"/>
  <c r="M1408" i="1"/>
  <c r="L1409" i="1" s="1"/>
  <c r="I1408" i="1"/>
  <c r="E1408" i="1"/>
  <c r="E1409" i="1" s="1"/>
  <c r="N1409" i="1" l="1"/>
  <c r="G1409" i="1"/>
  <c r="H1409" i="1"/>
  <c r="C1410" i="1" s="1"/>
  <c r="I1409" i="1"/>
  <c r="M1409" i="1"/>
  <c r="L1410" i="1" s="1"/>
  <c r="E1410" i="1"/>
  <c r="D1410" i="1"/>
  <c r="F1410" i="1" l="1"/>
  <c r="I1410" i="1"/>
  <c r="M1410" i="1"/>
  <c r="L1411" i="1" s="1"/>
  <c r="N1410" i="1"/>
  <c r="G1410" i="1"/>
  <c r="H1410" i="1"/>
  <c r="E1411" i="1" s="1"/>
  <c r="J1410" i="1"/>
  <c r="J1411" i="1" s="1"/>
  <c r="N1411" i="1" l="1"/>
  <c r="G1411" i="1"/>
  <c r="H1411" i="1"/>
  <c r="E1412" i="1" s="1"/>
  <c r="F1411" i="1"/>
  <c r="F1412" i="1" s="1"/>
  <c r="D1411" i="1"/>
  <c r="D1412" i="1" s="1"/>
  <c r="C1411" i="1"/>
  <c r="C1412" i="1" s="1"/>
  <c r="M1411" i="1"/>
  <c r="L1412" i="1" s="1"/>
  <c r="I1411" i="1"/>
  <c r="J1412" i="1" l="1"/>
  <c r="M1412" i="1"/>
  <c r="L1413" i="1" s="1"/>
  <c r="I1412" i="1"/>
  <c r="N1412" i="1"/>
  <c r="G1412" i="1"/>
  <c r="H1412" i="1"/>
  <c r="C1413" i="1" s="1"/>
  <c r="F1413" i="1"/>
  <c r="D1413" i="1" l="1"/>
  <c r="I1413" i="1"/>
  <c r="M1413" i="1"/>
  <c r="L1414" i="1" s="1"/>
  <c r="E1413" i="1"/>
  <c r="N1413" i="1"/>
  <c r="G1413" i="1"/>
  <c r="H1413" i="1"/>
  <c r="C1414" i="1" s="1"/>
  <c r="J1413" i="1"/>
  <c r="J1414" i="1" s="1"/>
  <c r="N1414" i="1" l="1"/>
  <c r="G1414" i="1"/>
  <c r="H1414" i="1"/>
  <c r="C1415" i="1" s="1"/>
  <c r="D1414" i="1"/>
  <c r="D1415" i="1" s="1"/>
  <c r="E1414" i="1"/>
  <c r="E1415" i="1" s="1"/>
  <c r="M1414" i="1"/>
  <c r="L1415" i="1" s="1"/>
  <c r="I1414" i="1"/>
  <c r="F1414" i="1"/>
  <c r="F1415" i="1" s="1"/>
  <c r="M1415" i="1" l="1"/>
  <c r="L1416" i="1" s="1"/>
  <c r="I1415" i="1"/>
  <c r="J1415" i="1"/>
  <c r="N1415" i="1"/>
  <c r="G1415" i="1"/>
  <c r="H1415" i="1"/>
  <c r="C1416" i="1" s="1"/>
  <c r="D1416" i="1"/>
  <c r="E1416" i="1" l="1"/>
  <c r="N1416" i="1"/>
  <c r="G1416" i="1"/>
  <c r="H1416" i="1"/>
  <c r="C1417" i="1" s="1"/>
  <c r="F1416" i="1"/>
  <c r="I1416" i="1"/>
  <c r="M1416" i="1"/>
  <c r="L1417" i="1" s="1"/>
  <c r="J1416" i="1"/>
  <c r="J1417" i="1" s="1"/>
  <c r="M1417" i="1" l="1"/>
  <c r="L1418" i="1" s="1"/>
  <c r="I1417" i="1"/>
  <c r="N1417" i="1"/>
  <c r="G1417" i="1"/>
  <c r="H1417" i="1"/>
  <c r="C1418" i="1" s="1"/>
  <c r="E1417" i="1"/>
  <c r="F1417" i="1"/>
  <c r="F1418" i="1" s="1"/>
  <c r="D1417" i="1"/>
  <c r="D1418" i="1" l="1"/>
  <c r="J1418" i="1"/>
  <c r="E1418" i="1"/>
  <c r="N1418" i="1"/>
  <c r="G1418" i="1"/>
  <c r="H1418" i="1"/>
  <c r="C1419" i="1" s="1"/>
  <c r="I1418" i="1"/>
  <c r="M1418" i="1"/>
  <c r="L1419" i="1" s="1"/>
  <c r="E1419" i="1" l="1"/>
  <c r="I1419" i="1"/>
  <c r="M1419" i="1"/>
  <c r="L1420" i="1" s="1"/>
  <c r="J1419" i="1"/>
  <c r="J1420" i="1" s="1"/>
  <c r="N1419" i="1"/>
  <c r="G1419" i="1"/>
  <c r="H1419" i="1"/>
  <c r="C1420" i="1" s="1"/>
  <c r="F1419" i="1"/>
  <c r="F1420" i="1" s="1"/>
  <c r="D1419" i="1"/>
  <c r="D1420" i="1" s="1"/>
  <c r="E1420" i="1" l="1"/>
  <c r="M1420" i="1"/>
  <c r="L1421" i="1" s="1"/>
  <c r="I1420" i="1"/>
  <c r="N1420" i="1"/>
  <c r="G1420" i="1"/>
  <c r="H1420" i="1"/>
  <c r="C1421" i="1" s="1"/>
  <c r="F1421" i="1" l="1"/>
  <c r="E1421" i="1"/>
  <c r="I1421" i="1"/>
  <c r="M1421" i="1"/>
  <c r="L1422" i="1" s="1"/>
  <c r="J1421" i="1"/>
  <c r="J1422" i="1" s="1"/>
  <c r="N1421" i="1"/>
  <c r="G1421" i="1"/>
  <c r="H1421" i="1"/>
  <c r="C1422" i="1" s="1"/>
  <c r="D1421" i="1"/>
  <c r="D1422" i="1" s="1"/>
  <c r="N1422" i="1" l="1"/>
  <c r="G1422" i="1"/>
  <c r="H1422" i="1"/>
  <c r="C1423" i="1" s="1"/>
  <c r="I1422" i="1"/>
  <c r="M1422" i="1"/>
  <c r="L1423" i="1" s="1"/>
  <c r="E1422" i="1"/>
  <c r="E1423" i="1" s="1"/>
  <c r="D1423" i="1"/>
  <c r="F1422" i="1"/>
  <c r="F1423" i="1" s="1"/>
  <c r="M1423" i="1" l="1"/>
  <c r="L1424" i="1" s="1"/>
  <c r="I1423" i="1"/>
  <c r="N1423" i="1"/>
  <c r="G1423" i="1"/>
  <c r="H1423" i="1"/>
  <c r="E1424" i="1" s="1"/>
  <c r="J1423" i="1"/>
  <c r="J1424" i="1" s="1"/>
  <c r="N1424" i="1" l="1"/>
  <c r="G1424" i="1"/>
  <c r="H1424" i="1"/>
  <c r="E1425" i="1" s="1"/>
  <c r="F1424" i="1"/>
  <c r="D1424" i="1"/>
  <c r="D1425" i="1" s="1"/>
  <c r="C1424" i="1"/>
  <c r="C1425" i="1" s="1"/>
  <c r="I1424" i="1"/>
  <c r="M1424" i="1"/>
  <c r="L1425" i="1" s="1"/>
  <c r="I1425" i="1" l="1"/>
  <c r="M1425" i="1"/>
  <c r="L1426" i="1" s="1"/>
  <c r="F1425" i="1"/>
  <c r="J1425" i="1"/>
  <c r="J1426" i="1" s="1"/>
  <c r="N1425" i="1"/>
  <c r="G1425" i="1"/>
  <c r="H1425" i="1"/>
  <c r="E1426" i="1" s="1"/>
  <c r="N1426" i="1" l="1"/>
  <c r="G1426" i="1"/>
  <c r="H1426" i="1"/>
  <c r="E1427" i="1" s="1"/>
  <c r="M1426" i="1"/>
  <c r="L1427" i="1" s="1"/>
  <c r="I1426" i="1"/>
  <c r="D1426" i="1"/>
  <c r="D1427" i="1" s="1"/>
  <c r="C1426" i="1"/>
  <c r="C1427" i="1" s="1"/>
  <c r="F1426" i="1"/>
  <c r="F1427" i="1" s="1"/>
  <c r="I1427" i="1" l="1"/>
  <c r="M1427" i="1"/>
  <c r="L1428" i="1" s="1"/>
  <c r="J1427" i="1"/>
  <c r="J1428" i="1" s="1"/>
  <c r="N1427" i="1"/>
  <c r="G1427" i="1"/>
  <c r="H1427" i="1"/>
  <c r="E1428" i="1" s="1"/>
  <c r="D1428" i="1" l="1"/>
  <c r="F1428" i="1"/>
  <c r="N1428" i="1"/>
  <c r="G1428" i="1"/>
  <c r="H1428" i="1"/>
  <c r="E1429" i="1" s="1"/>
  <c r="I1428" i="1"/>
  <c r="M1428" i="1"/>
  <c r="J1429" i="1" s="1"/>
  <c r="C1428" i="1"/>
  <c r="C1429" i="1" s="1"/>
  <c r="N1429" i="1" l="1"/>
  <c r="G1429" i="1"/>
  <c r="H1429" i="1"/>
  <c r="E1430" i="1" s="1"/>
  <c r="D1429" i="1"/>
  <c r="L1429" i="1"/>
  <c r="M1429" i="1"/>
  <c r="J1430" i="1" s="1"/>
  <c r="I1429" i="1"/>
  <c r="F1429" i="1"/>
  <c r="F1430" i="1" s="1"/>
  <c r="L1430" i="1" l="1"/>
  <c r="M1430" i="1"/>
  <c r="J1431" i="1" s="1"/>
  <c r="I1430" i="1"/>
  <c r="D1430" i="1"/>
  <c r="D1431" i="1" s="1"/>
  <c r="N1430" i="1"/>
  <c r="G1430" i="1"/>
  <c r="H1430" i="1"/>
  <c r="F1431" i="1" s="1"/>
  <c r="C1430" i="1"/>
  <c r="C1431" i="1" s="1"/>
  <c r="I1431" i="1" l="1"/>
  <c r="M1431" i="1"/>
  <c r="J1432" i="1" s="1"/>
  <c r="L1431" i="1"/>
  <c r="E1431" i="1"/>
  <c r="E1432" i="1" s="1"/>
  <c r="N1431" i="1"/>
  <c r="G1431" i="1"/>
  <c r="H1431" i="1"/>
  <c r="F1432" i="1" s="1"/>
  <c r="N1432" i="1" l="1"/>
  <c r="G1432" i="1"/>
  <c r="H1432" i="1"/>
  <c r="F1433" i="1" s="1"/>
  <c r="C1432" i="1"/>
  <c r="L1432" i="1"/>
  <c r="D1432" i="1"/>
  <c r="D1433" i="1" s="1"/>
  <c r="M1432" i="1"/>
  <c r="J1433" i="1" s="1"/>
  <c r="I1432" i="1"/>
  <c r="E1433" i="1"/>
  <c r="L1433" i="1" l="1"/>
  <c r="M1433" i="1"/>
  <c r="J1434" i="1" s="1"/>
  <c r="I1433" i="1"/>
  <c r="C1433" i="1"/>
  <c r="N1433" i="1"/>
  <c r="G1433" i="1"/>
  <c r="H1433" i="1"/>
  <c r="F1434" i="1" s="1"/>
  <c r="D1434" i="1" l="1"/>
  <c r="I1434" i="1"/>
  <c r="M1434" i="1"/>
  <c r="J1435" i="1" s="1"/>
  <c r="N1434" i="1"/>
  <c r="G1434" i="1"/>
  <c r="H1434" i="1"/>
  <c r="F1435" i="1" s="1"/>
  <c r="E1434" i="1"/>
  <c r="E1435" i="1" s="1"/>
  <c r="C1434" i="1"/>
  <c r="C1435" i="1" s="1"/>
  <c r="L1434" i="1"/>
  <c r="L1435" i="1" s="1"/>
  <c r="N1435" i="1" l="1"/>
  <c r="G1435" i="1"/>
  <c r="H1435" i="1"/>
  <c r="F1436" i="1" s="1"/>
  <c r="D1435" i="1"/>
  <c r="D1436" i="1" s="1"/>
  <c r="M1435" i="1"/>
  <c r="J1436" i="1" s="1"/>
  <c r="I1435" i="1"/>
  <c r="I1436" i="1" l="1"/>
  <c r="M1436" i="1"/>
  <c r="J1437" i="1" s="1"/>
  <c r="C1436" i="1"/>
  <c r="E1436" i="1"/>
  <c r="N1436" i="1"/>
  <c r="G1436" i="1"/>
  <c r="H1436" i="1"/>
  <c r="F1437" i="1" s="1"/>
  <c r="L1436" i="1"/>
  <c r="E1437" i="1" l="1"/>
  <c r="L1437" i="1"/>
  <c r="N1437" i="1"/>
  <c r="G1437" i="1"/>
  <c r="H1437" i="1"/>
  <c r="F1438" i="1" s="1"/>
  <c r="C1437" i="1"/>
  <c r="D1437" i="1"/>
  <c r="I1437" i="1"/>
  <c r="M1437" i="1"/>
  <c r="J1438" i="1" s="1"/>
  <c r="N1438" i="1" l="1"/>
  <c r="G1438" i="1"/>
  <c r="H1438" i="1"/>
  <c r="F1439" i="1" s="1"/>
  <c r="D1438" i="1"/>
  <c r="D1439" i="1" s="1"/>
  <c r="E1438" i="1"/>
  <c r="M1438" i="1"/>
  <c r="J1439" i="1" s="1"/>
  <c r="I1438" i="1"/>
  <c r="C1438" i="1"/>
  <c r="C1439" i="1" s="1"/>
  <c r="L1438" i="1"/>
  <c r="L1439" i="1" s="1"/>
  <c r="N1439" i="1" l="1"/>
  <c r="G1439" i="1"/>
  <c r="H1439" i="1"/>
  <c r="F1440" i="1" s="1"/>
  <c r="I1439" i="1"/>
  <c r="M1439" i="1"/>
  <c r="J1440" i="1" s="1"/>
  <c r="E1439" i="1"/>
  <c r="E1440" i="1" s="1"/>
  <c r="N1440" i="1" l="1"/>
  <c r="G1440" i="1"/>
  <c r="H1440" i="1"/>
  <c r="F1441" i="1" s="1"/>
  <c r="L1440" i="1"/>
  <c r="D1440" i="1"/>
  <c r="D1441" i="1" s="1"/>
  <c r="C1440" i="1"/>
  <c r="I1440" i="1"/>
  <c r="M1440" i="1"/>
  <c r="J1441" i="1" s="1"/>
  <c r="M1441" i="1" l="1"/>
  <c r="J1442" i="1" s="1"/>
  <c r="I1441" i="1"/>
  <c r="E1441" i="1"/>
  <c r="C1441" i="1"/>
  <c r="L1441" i="1"/>
  <c r="L1442" i="1" s="1"/>
  <c r="N1441" i="1"/>
  <c r="G1441" i="1"/>
  <c r="H1441" i="1"/>
  <c r="D1442" i="1" s="1"/>
  <c r="C1442" i="1" l="1"/>
  <c r="E1442" i="1"/>
  <c r="N1442" i="1"/>
  <c r="G1442" i="1"/>
  <c r="H1442" i="1"/>
  <c r="D1443" i="1" s="1"/>
  <c r="I1442" i="1"/>
  <c r="M1442" i="1"/>
  <c r="L1443" i="1" s="1"/>
  <c r="F1442" i="1"/>
  <c r="I1443" i="1" l="1"/>
  <c r="M1443" i="1"/>
  <c r="L1444" i="1" s="1"/>
  <c r="E1443" i="1"/>
  <c r="N1443" i="1"/>
  <c r="G1443" i="1"/>
  <c r="H1443" i="1"/>
  <c r="D1444" i="1" s="1"/>
  <c r="C1443" i="1"/>
  <c r="J1443" i="1"/>
  <c r="J1444" i="1" s="1"/>
  <c r="F1443" i="1"/>
  <c r="F1444" i="1" s="1"/>
  <c r="N1444" i="1" l="1"/>
  <c r="G1444" i="1"/>
  <c r="H1444" i="1"/>
  <c r="D1445" i="1" s="1"/>
  <c r="E1444" i="1"/>
  <c r="E1445" i="1" s="1"/>
  <c r="C1444" i="1"/>
  <c r="C1445" i="1" s="1"/>
  <c r="M1444" i="1"/>
  <c r="J1445" i="1" s="1"/>
  <c r="I1444" i="1"/>
  <c r="I1445" i="1" l="1"/>
  <c r="M1445" i="1"/>
  <c r="J1446" i="1" s="1"/>
  <c r="L1445" i="1"/>
  <c r="L1446" i="1" s="1"/>
  <c r="N1445" i="1"/>
  <c r="G1445" i="1"/>
  <c r="H1445" i="1"/>
  <c r="D1446" i="1" s="1"/>
  <c r="F1445" i="1"/>
  <c r="C1446" i="1" l="1"/>
  <c r="E1446" i="1"/>
  <c r="F1446" i="1"/>
  <c r="N1446" i="1"/>
  <c r="G1446" i="1"/>
  <c r="H1446" i="1"/>
  <c r="D1447" i="1" s="1"/>
  <c r="I1446" i="1"/>
  <c r="M1446" i="1"/>
  <c r="L1447" i="1" s="1"/>
  <c r="F1447" i="1" l="1"/>
  <c r="M1447" i="1"/>
  <c r="L1448" i="1" s="1"/>
  <c r="I1447" i="1"/>
  <c r="N1447" i="1"/>
  <c r="G1447" i="1"/>
  <c r="H1447" i="1"/>
  <c r="D1448" i="1" s="1"/>
  <c r="E1447" i="1"/>
  <c r="J1447" i="1"/>
  <c r="J1448" i="1" s="1"/>
  <c r="C1447" i="1"/>
  <c r="C1448" i="1" s="1"/>
  <c r="M1448" i="1" l="1"/>
  <c r="J1449" i="1" s="1"/>
  <c r="I1448" i="1"/>
  <c r="N1448" i="1"/>
  <c r="G1448" i="1"/>
  <c r="H1448" i="1"/>
  <c r="D1449" i="1" s="1"/>
  <c r="E1448" i="1"/>
  <c r="F1448" i="1"/>
  <c r="F1449" i="1" s="1"/>
  <c r="N1449" i="1" l="1"/>
  <c r="G1449" i="1"/>
  <c r="H1449" i="1"/>
  <c r="D1450" i="1" s="1"/>
  <c r="E1449" i="1"/>
  <c r="E1450" i="1" s="1"/>
  <c r="I1449" i="1"/>
  <c r="M1449" i="1"/>
  <c r="J1450" i="1" s="1"/>
  <c r="L1449" i="1"/>
  <c r="F1450" i="1"/>
  <c r="C1449" i="1"/>
  <c r="C1450" i="1" s="1"/>
  <c r="M1450" i="1" l="1"/>
  <c r="J1451" i="1" s="1"/>
  <c r="I1450" i="1"/>
  <c r="N1450" i="1"/>
  <c r="G1450" i="1"/>
  <c r="H1450" i="1"/>
  <c r="F1451" i="1" s="1"/>
  <c r="L1450" i="1"/>
  <c r="L1451" i="1" s="1"/>
  <c r="N1451" i="1" l="1"/>
  <c r="G1451" i="1"/>
  <c r="H1451" i="1"/>
  <c r="F1452" i="1" s="1"/>
  <c r="I1451" i="1"/>
  <c r="M1451" i="1"/>
  <c r="L1452" i="1" s="1"/>
  <c r="D1451" i="1"/>
  <c r="D1452" i="1" s="1"/>
  <c r="E1451" i="1"/>
  <c r="E1452" i="1" s="1"/>
  <c r="C1451" i="1"/>
  <c r="C1452" i="1" s="1"/>
  <c r="I1452" i="1" l="1"/>
  <c r="M1452" i="1"/>
  <c r="L1453" i="1" s="1"/>
  <c r="J1452" i="1"/>
  <c r="J1453" i="1" s="1"/>
  <c r="N1452" i="1"/>
  <c r="G1452" i="1"/>
  <c r="H1452" i="1"/>
  <c r="D1453" i="1" s="1"/>
  <c r="N1453" i="1" l="1"/>
  <c r="G1453" i="1"/>
  <c r="H1453" i="1"/>
  <c r="D1454" i="1" s="1"/>
  <c r="I1453" i="1"/>
  <c r="M1453" i="1"/>
  <c r="L1454" i="1" s="1"/>
  <c r="C1453" i="1"/>
  <c r="C1454" i="1" s="1"/>
  <c r="F1453" i="1"/>
  <c r="F1454" i="1" s="1"/>
  <c r="E1453" i="1"/>
  <c r="E1454" i="1" s="1"/>
  <c r="J1454" i="1" l="1"/>
  <c r="N1454" i="1"/>
  <c r="G1454" i="1"/>
  <c r="H1454" i="1"/>
  <c r="F1455" i="1" s="1"/>
  <c r="I1454" i="1"/>
  <c r="M1454" i="1"/>
  <c r="L1455" i="1" s="1"/>
  <c r="N1455" i="1" l="1"/>
  <c r="H1455" i="1"/>
  <c r="F1456" i="1" s="1"/>
  <c r="G1455" i="1"/>
  <c r="C1455" i="1"/>
  <c r="C1456" i="1" s="1"/>
  <c r="M1455" i="1"/>
  <c r="L1456" i="1" s="1"/>
  <c r="I1455" i="1"/>
  <c r="E1455" i="1"/>
  <c r="E1456" i="1" s="1"/>
  <c r="D1455" i="1"/>
  <c r="D1456" i="1" s="1"/>
  <c r="J1455" i="1"/>
  <c r="J1456" i="1" s="1"/>
  <c r="M1456" i="1" l="1"/>
  <c r="L1457" i="1" s="1"/>
  <c r="I1456" i="1"/>
  <c r="N1456" i="1"/>
  <c r="G1456" i="1"/>
  <c r="H1456" i="1"/>
  <c r="C1457" i="1" s="1"/>
  <c r="J1457" i="1"/>
  <c r="D1457" i="1" l="1"/>
  <c r="E1457" i="1"/>
  <c r="F1457" i="1"/>
  <c r="N1457" i="1"/>
  <c r="G1457" i="1"/>
  <c r="H1457" i="1"/>
  <c r="C1458" i="1" s="1"/>
  <c r="M1457" i="1"/>
  <c r="L1458" i="1" s="1"/>
  <c r="I1457" i="1"/>
  <c r="I1458" i="1" l="1"/>
  <c r="M1458" i="1"/>
  <c r="L1459" i="1" s="1"/>
  <c r="F1458" i="1"/>
  <c r="J1458" i="1"/>
  <c r="J1459" i="1" s="1"/>
  <c r="E1458" i="1"/>
  <c r="N1458" i="1"/>
  <c r="G1458" i="1"/>
  <c r="H1458" i="1"/>
  <c r="C1459" i="1" s="1"/>
  <c r="D1458" i="1"/>
  <c r="D1459" i="1" s="1"/>
  <c r="N1459" i="1" l="1"/>
  <c r="G1459" i="1"/>
  <c r="H1459" i="1"/>
  <c r="D1460" i="1" s="1"/>
  <c r="F1459" i="1"/>
  <c r="F1460" i="1" s="1"/>
  <c r="E1459" i="1"/>
  <c r="E1460" i="1" s="1"/>
  <c r="I1459" i="1"/>
  <c r="M1459" i="1"/>
  <c r="L1460" i="1" s="1"/>
  <c r="J1460" i="1" l="1"/>
  <c r="N1460" i="1"/>
  <c r="G1460" i="1"/>
  <c r="H1460" i="1"/>
  <c r="E1461" i="1" s="1"/>
  <c r="C1460" i="1"/>
  <c r="I1460" i="1"/>
  <c r="M1460" i="1"/>
  <c r="L1461" i="1" s="1"/>
  <c r="M1461" i="1" l="1"/>
  <c r="L1462" i="1" s="1"/>
  <c r="I1461" i="1"/>
  <c r="N1461" i="1"/>
  <c r="G1461" i="1"/>
  <c r="H1461" i="1"/>
  <c r="E1462" i="1" s="1"/>
  <c r="F1461" i="1"/>
  <c r="F1462" i="1" s="1"/>
  <c r="D1461" i="1"/>
  <c r="D1462" i="1" s="1"/>
  <c r="C1461" i="1"/>
  <c r="C1462" i="1" s="1"/>
  <c r="J1461" i="1"/>
  <c r="J1462" i="1" s="1"/>
  <c r="M1462" i="1" l="1"/>
  <c r="L1463" i="1" s="1"/>
  <c r="I1462" i="1"/>
  <c r="N1462" i="1"/>
  <c r="H1462" i="1"/>
  <c r="E1463" i="1" s="1"/>
  <c r="G1462" i="1"/>
  <c r="N1463" i="1" l="1"/>
  <c r="G1463" i="1"/>
  <c r="H1463" i="1"/>
  <c r="E1464" i="1" s="1"/>
  <c r="M1463" i="1"/>
  <c r="L1464" i="1" s="1"/>
  <c r="I1463" i="1"/>
  <c r="J1463" i="1"/>
  <c r="J1464" i="1" s="1"/>
  <c r="D1463" i="1"/>
  <c r="D1464" i="1" s="1"/>
  <c r="F1463" i="1"/>
  <c r="F1464" i="1" s="1"/>
  <c r="C1463" i="1"/>
  <c r="C1464" i="1" s="1"/>
  <c r="I1464" i="1" l="1"/>
  <c r="M1464" i="1"/>
  <c r="L1465" i="1" s="1"/>
  <c r="N1464" i="1"/>
  <c r="G1464" i="1"/>
  <c r="H1464" i="1"/>
  <c r="F1465" i="1" s="1"/>
  <c r="D1465" i="1" l="1"/>
  <c r="C1465" i="1"/>
  <c r="N1465" i="1"/>
  <c r="G1465" i="1"/>
  <c r="H1465" i="1"/>
  <c r="F1466" i="1" s="1"/>
  <c r="I1465" i="1"/>
  <c r="M1465" i="1"/>
  <c r="L1466" i="1" s="1"/>
  <c r="E1465" i="1"/>
  <c r="E1466" i="1" s="1"/>
  <c r="J1465" i="1"/>
  <c r="J1466" i="1" s="1"/>
  <c r="N1466" i="1" l="1"/>
  <c r="G1466" i="1"/>
  <c r="H1466" i="1"/>
  <c r="E1467" i="1" s="1"/>
  <c r="I1466" i="1"/>
  <c r="M1466" i="1"/>
  <c r="L1467" i="1" s="1"/>
  <c r="C1466" i="1"/>
  <c r="C1467" i="1" s="1"/>
  <c r="D1466" i="1"/>
  <c r="D1467" i="1" s="1"/>
  <c r="J1467" i="1" l="1"/>
  <c r="M1467" i="1"/>
  <c r="L1468" i="1" s="1"/>
  <c r="I1467" i="1"/>
  <c r="N1467" i="1"/>
  <c r="G1467" i="1"/>
  <c r="H1467" i="1"/>
  <c r="D1468" i="1" s="1"/>
  <c r="F1467" i="1"/>
  <c r="F1468" i="1" s="1"/>
  <c r="M1468" i="1" l="1"/>
  <c r="L1469" i="1" s="1"/>
  <c r="I1468" i="1"/>
  <c r="C1468" i="1"/>
  <c r="N1468" i="1"/>
  <c r="G1468" i="1"/>
  <c r="H1468" i="1"/>
  <c r="D1469" i="1" s="1"/>
  <c r="J1468" i="1"/>
  <c r="J1469" i="1" s="1"/>
  <c r="E1468" i="1"/>
  <c r="E1469" i="1" s="1"/>
  <c r="F1469" i="1"/>
  <c r="N1469" i="1" l="1"/>
  <c r="G1469" i="1"/>
  <c r="H1469" i="1"/>
  <c r="D1470" i="1" s="1"/>
  <c r="C1469" i="1"/>
  <c r="C1470" i="1" s="1"/>
  <c r="E1470" i="1"/>
  <c r="M1469" i="1"/>
  <c r="J1470" i="1" s="1"/>
  <c r="I1469" i="1"/>
  <c r="I1470" i="1" l="1"/>
  <c r="M1470" i="1"/>
  <c r="J1471" i="1" s="1"/>
  <c r="F1470" i="1"/>
  <c r="N1470" i="1"/>
  <c r="G1470" i="1"/>
  <c r="H1470" i="1"/>
  <c r="C1471" i="1" s="1"/>
  <c r="L1470" i="1"/>
  <c r="L1471" i="1" s="1"/>
  <c r="N1471" i="1" l="1"/>
  <c r="G1471" i="1"/>
  <c r="H1471" i="1"/>
  <c r="C1472" i="1" s="1"/>
  <c r="E1471" i="1"/>
  <c r="E1472" i="1" s="1"/>
  <c r="D1471" i="1"/>
  <c r="D1472" i="1" s="1"/>
  <c r="F1471" i="1"/>
  <c r="F1472" i="1" s="1"/>
  <c r="I1471" i="1"/>
  <c r="M1471" i="1"/>
  <c r="J1472" i="1" s="1"/>
  <c r="I1472" i="1" l="1"/>
  <c r="M1472" i="1"/>
  <c r="J1473" i="1" s="1"/>
  <c r="N1472" i="1"/>
  <c r="H1472" i="1"/>
  <c r="D1473" i="1" s="1"/>
  <c r="G1472" i="1"/>
  <c r="L1472" i="1"/>
  <c r="L1473" i="1" s="1"/>
  <c r="N1473" i="1" l="1"/>
  <c r="G1473" i="1"/>
  <c r="H1473" i="1"/>
  <c r="D1474" i="1" s="1"/>
  <c r="E1473" i="1"/>
  <c r="E1474" i="1" s="1"/>
  <c r="M1473" i="1"/>
  <c r="L1474" i="1" s="1"/>
  <c r="I1473" i="1"/>
  <c r="C1473" i="1"/>
  <c r="C1474" i="1" s="1"/>
  <c r="F1473" i="1"/>
  <c r="F1474" i="1" s="1"/>
  <c r="M1474" i="1" l="1"/>
  <c r="L1475" i="1" s="1"/>
  <c r="I1474" i="1"/>
  <c r="N1474" i="1"/>
  <c r="G1474" i="1"/>
  <c r="H1474" i="1"/>
  <c r="D1475" i="1" s="1"/>
  <c r="J1474" i="1"/>
  <c r="J1475" i="1" s="1"/>
  <c r="N1475" i="1" l="1"/>
  <c r="G1475" i="1"/>
  <c r="H1475" i="1"/>
  <c r="D1476" i="1" s="1"/>
  <c r="M1475" i="1"/>
  <c r="L1476" i="1" s="1"/>
  <c r="I1475" i="1"/>
  <c r="F1475" i="1"/>
  <c r="F1476" i="1" s="1"/>
  <c r="E1475" i="1"/>
  <c r="E1476" i="1" s="1"/>
  <c r="C1475" i="1"/>
  <c r="C1476" i="1" s="1"/>
  <c r="J1476" i="1"/>
  <c r="I1476" i="1" l="1"/>
  <c r="M1476" i="1"/>
  <c r="L1477" i="1" s="1"/>
  <c r="N1476" i="1"/>
  <c r="G1476" i="1"/>
  <c r="H1476" i="1"/>
  <c r="E1477" i="1" s="1"/>
  <c r="N1477" i="1" l="1"/>
  <c r="G1477" i="1"/>
  <c r="H1477" i="1"/>
  <c r="E1478" i="1" s="1"/>
  <c r="I1477" i="1"/>
  <c r="M1477" i="1"/>
  <c r="L1478" i="1" s="1"/>
  <c r="F1477" i="1"/>
  <c r="F1478" i="1" s="1"/>
  <c r="D1477" i="1"/>
  <c r="D1478" i="1" s="1"/>
  <c r="C1477" i="1"/>
  <c r="C1478" i="1" s="1"/>
  <c r="J1477" i="1"/>
  <c r="J1478" i="1" s="1"/>
  <c r="I1478" i="1" l="1"/>
  <c r="M1478" i="1"/>
  <c r="L1479" i="1" s="1"/>
  <c r="N1478" i="1"/>
  <c r="G1478" i="1"/>
  <c r="H1478" i="1"/>
  <c r="C1479" i="1" s="1"/>
  <c r="N1479" i="1" l="1"/>
  <c r="H1479" i="1"/>
  <c r="C1480" i="1" s="1"/>
  <c r="G1479" i="1"/>
  <c r="J1479" i="1"/>
  <c r="M1479" i="1"/>
  <c r="L1480" i="1" s="1"/>
  <c r="I1479" i="1"/>
  <c r="D1479" i="1"/>
  <c r="D1480" i="1" s="1"/>
  <c r="E1479" i="1"/>
  <c r="E1480" i="1" s="1"/>
  <c r="F1479" i="1"/>
  <c r="F1480" i="1" s="1"/>
  <c r="M1480" i="1" l="1"/>
  <c r="L1481" i="1" s="1"/>
  <c r="I1480" i="1"/>
  <c r="N1480" i="1"/>
  <c r="G1480" i="1"/>
  <c r="H1480" i="1"/>
  <c r="F1481" i="1" s="1"/>
  <c r="D1481" i="1"/>
  <c r="J1480" i="1"/>
  <c r="J1481" i="1" s="1"/>
  <c r="C1481" i="1" l="1"/>
  <c r="E1481" i="1"/>
  <c r="N1481" i="1"/>
  <c r="G1481" i="1"/>
  <c r="H1481" i="1"/>
  <c r="F1482" i="1" s="1"/>
  <c r="M1481" i="1"/>
  <c r="J1482" i="1" s="1"/>
  <c r="I1481" i="1"/>
  <c r="I1482" i="1" l="1"/>
  <c r="M1482" i="1"/>
  <c r="J1483" i="1" s="1"/>
  <c r="E1482" i="1"/>
  <c r="N1482" i="1"/>
  <c r="G1482" i="1"/>
  <c r="H1482" i="1"/>
  <c r="F1483" i="1" s="1"/>
  <c r="C1482" i="1"/>
  <c r="C1483" i="1" s="1"/>
  <c r="L1482" i="1"/>
  <c r="L1483" i="1" s="1"/>
  <c r="D1482" i="1"/>
  <c r="D1483" i="1" s="1"/>
  <c r="N1483" i="1" l="1"/>
  <c r="G1483" i="1"/>
  <c r="H1483" i="1"/>
  <c r="F1484" i="1" s="1"/>
  <c r="E1483" i="1"/>
  <c r="E1484" i="1" s="1"/>
  <c r="D1484" i="1"/>
  <c r="C1484" i="1"/>
  <c r="I1483" i="1"/>
  <c r="M1483" i="1"/>
  <c r="J1484" i="1" s="1"/>
  <c r="I1484" i="1" l="1"/>
  <c r="M1484" i="1"/>
  <c r="J1485" i="1" s="1"/>
  <c r="L1484" i="1"/>
  <c r="L1485" i="1" s="1"/>
  <c r="N1484" i="1"/>
  <c r="G1484" i="1"/>
  <c r="H1484" i="1"/>
  <c r="F1485" i="1" s="1"/>
  <c r="D1485" i="1" l="1"/>
  <c r="C1485" i="1"/>
  <c r="N1485" i="1"/>
  <c r="H1485" i="1"/>
  <c r="F1486" i="1" s="1"/>
  <c r="G1485" i="1"/>
  <c r="E1485" i="1"/>
  <c r="E1486" i="1" s="1"/>
  <c r="M1485" i="1"/>
  <c r="L1486" i="1" s="1"/>
  <c r="I1485" i="1"/>
  <c r="C1486" i="1" l="1"/>
  <c r="D1486" i="1"/>
  <c r="J1486" i="1"/>
  <c r="M1486" i="1"/>
  <c r="L1487" i="1" s="1"/>
  <c r="I1486" i="1"/>
  <c r="N1486" i="1"/>
  <c r="H1486" i="1"/>
  <c r="E1487" i="1" s="1"/>
  <c r="G1486" i="1"/>
  <c r="J1487" i="1" l="1"/>
  <c r="N1487" i="1"/>
  <c r="G1487" i="1"/>
  <c r="H1487" i="1"/>
  <c r="E1488" i="1" s="1"/>
  <c r="M1487" i="1"/>
  <c r="L1488" i="1" s="1"/>
  <c r="I1487" i="1"/>
  <c r="C1487" i="1"/>
  <c r="C1488" i="1" s="1"/>
  <c r="F1487" i="1"/>
  <c r="F1488" i="1" s="1"/>
  <c r="D1487" i="1"/>
  <c r="D1488" i="1" s="1"/>
  <c r="I1488" i="1" l="1"/>
  <c r="M1488" i="1"/>
  <c r="L1489" i="1" s="1"/>
  <c r="N1488" i="1"/>
  <c r="G1488" i="1"/>
  <c r="H1488" i="1"/>
  <c r="D1489" i="1" s="1"/>
  <c r="J1488" i="1"/>
  <c r="J1489" i="1" s="1"/>
  <c r="N1489" i="1" l="1"/>
  <c r="G1489" i="1"/>
  <c r="H1489" i="1"/>
  <c r="D1490" i="1" s="1"/>
  <c r="C1489" i="1"/>
  <c r="C1490" i="1" s="1"/>
  <c r="F1489" i="1"/>
  <c r="F1490" i="1" s="1"/>
  <c r="E1489" i="1"/>
  <c r="E1490" i="1" s="1"/>
  <c r="I1489" i="1"/>
  <c r="M1489" i="1"/>
  <c r="L1490" i="1" s="1"/>
  <c r="I1490" i="1" l="1"/>
  <c r="M1490" i="1"/>
  <c r="L1491" i="1" s="1"/>
  <c r="J1490" i="1"/>
  <c r="J1491" i="1" s="1"/>
  <c r="N1490" i="1"/>
  <c r="G1490" i="1"/>
  <c r="H1490" i="1"/>
  <c r="E1491" i="1" s="1"/>
  <c r="C1491" i="1" l="1"/>
  <c r="N1491" i="1"/>
  <c r="G1491" i="1"/>
  <c r="H1491" i="1"/>
  <c r="E1492" i="1" s="1"/>
  <c r="F1491" i="1"/>
  <c r="F1492" i="1" s="1"/>
  <c r="M1491" i="1"/>
  <c r="L1492" i="1" s="1"/>
  <c r="I1491" i="1"/>
  <c r="D1491" i="1"/>
  <c r="D1492" i="1" s="1"/>
  <c r="J1492" i="1" l="1"/>
  <c r="M1492" i="1"/>
  <c r="L1493" i="1" s="1"/>
  <c r="I1492" i="1"/>
  <c r="N1492" i="1"/>
  <c r="G1492" i="1"/>
  <c r="H1492" i="1"/>
  <c r="E1493" i="1" s="1"/>
  <c r="C1492" i="1"/>
  <c r="C1493" i="1" s="1"/>
  <c r="F1493" i="1" l="1"/>
  <c r="D1493" i="1"/>
  <c r="I1493" i="1"/>
  <c r="M1493" i="1"/>
  <c r="L1494" i="1" s="1"/>
  <c r="N1493" i="1"/>
  <c r="G1493" i="1"/>
  <c r="H1493" i="1"/>
  <c r="E1494" i="1" s="1"/>
  <c r="J1493" i="1"/>
  <c r="J1494" i="1" s="1"/>
  <c r="C1494" i="1" l="1"/>
  <c r="N1494" i="1"/>
  <c r="G1494" i="1"/>
  <c r="H1494" i="1"/>
  <c r="E1495" i="1" s="1"/>
  <c r="F1494" i="1"/>
  <c r="F1495" i="1" s="1"/>
  <c r="D1494" i="1"/>
  <c r="D1495" i="1" s="1"/>
  <c r="I1494" i="1"/>
  <c r="M1494" i="1"/>
  <c r="L1495" i="1" s="1"/>
  <c r="N1495" i="1" l="1"/>
  <c r="G1495" i="1"/>
  <c r="H1495" i="1"/>
  <c r="F1496" i="1" s="1"/>
  <c r="I1495" i="1"/>
  <c r="M1495" i="1"/>
  <c r="L1496" i="1" s="1"/>
  <c r="C1495" i="1"/>
  <c r="C1496" i="1" s="1"/>
  <c r="D1496" i="1"/>
  <c r="J1495" i="1"/>
  <c r="J1496" i="1" s="1"/>
  <c r="E1496" i="1" l="1"/>
  <c r="I1496" i="1"/>
  <c r="M1496" i="1"/>
  <c r="L1497" i="1" s="1"/>
  <c r="N1496" i="1"/>
  <c r="H1496" i="1"/>
  <c r="C1497" i="1" s="1"/>
  <c r="G1496" i="1"/>
  <c r="J1497" i="1" l="1"/>
  <c r="N1497" i="1"/>
  <c r="G1497" i="1"/>
  <c r="H1497" i="1"/>
  <c r="C1498" i="1" s="1"/>
  <c r="E1497" i="1"/>
  <c r="E1498" i="1" s="1"/>
  <c r="F1497" i="1"/>
  <c r="F1498" i="1" s="1"/>
  <c r="M1497" i="1"/>
  <c r="L1498" i="1" s="1"/>
  <c r="I1497" i="1"/>
  <c r="D1497" i="1"/>
  <c r="D1498" i="1" s="1"/>
  <c r="N1498" i="1" l="1"/>
  <c r="G1498" i="1"/>
  <c r="H1498" i="1"/>
  <c r="C1499" i="1" s="1"/>
  <c r="E1499" i="1"/>
  <c r="M1498" i="1"/>
  <c r="L1499" i="1" s="1"/>
  <c r="I1498" i="1"/>
  <c r="J1498" i="1"/>
  <c r="J1499" i="1" s="1"/>
  <c r="I1499" i="1" l="1"/>
  <c r="M1499" i="1"/>
  <c r="L1500" i="1" s="1"/>
  <c r="N1499" i="1"/>
  <c r="H1499" i="1"/>
  <c r="C1500" i="1" s="1"/>
  <c r="G1499" i="1"/>
  <c r="J1500" i="1"/>
  <c r="D1499" i="1"/>
  <c r="D1500" i="1" s="1"/>
  <c r="F1499" i="1"/>
  <c r="F1500" i="1" s="1"/>
  <c r="N1500" i="1" l="1"/>
  <c r="G1500" i="1"/>
  <c r="H1500" i="1"/>
  <c r="C1501" i="1" s="1"/>
  <c r="D1501" i="1"/>
  <c r="E1500" i="1"/>
  <c r="E1501" i="1" s="1"/>
  <c r="F1501" i="1"/>
  <c r="I1500" i="1"/>
  <c r="M1500" i="1"/>
  <c r="L1501" i="1" s="1"/>
  <c r="I1501" i="1" l="1"/>
  <c r="M1501" i="1"/>
  <c r="L1502" i="1" s="1"/>
  <c r="J1501" i="1"/>
  <c r="J1502" i="1" s="1"/>
  <c r="N1501" i="1"/>
  <c r="G1501" i="1"/>
  <c r="H1501" i="1"/>
  <c r="E1502" i="1" s="1"/>
  <c r="F1502" i="1"/>
  <c r="N1502" i="1" l="1"/>
  <c r="G1502" i="1"/>
  <c r="H1502" i="1"/>
  <c r="E1503" i="1" s="1"/>
  <c r="D1502" i="1"/>
  <c r="D1503" i="1" s="1"/>
  <c r="I1502" i="1"/>
  <c r="M1502" i="1"/>
  <c r="J1503" i="1" s="1"/>
  <c r="C1502" i="1"/>
  <c r="C1503" i="1" s="1"/>
  <c r="M1503" i="1" l="1"/>
  <c r="J1504" i="1" s="1"/>
  <c r="I1503" i="1"/>
  <c r="N1503" i="1"/>
  <c r="G1503" i="1"/>
  <c r="H1503" i="1"/>
  <c r="E1504" i="1" s="1"/>
  <c r="F1503" i="1"/>
  <c r="F1504" i="1" s="1"/>
  <c r="L1503" i="1"/>
  <c r="L1504" i="1" s="1"/>
  <c r="D1504" i="1"/>
  <c r="C1504" i="1" l="1"/>
  <c r="N1504" i="1"/>
  <c r="G1504" i="1"/>
  <c r="H1504" i="1"/>
  <c r="E1505" i="1" s="1"/>
  <c r="I1504" i="1"/>
  <c r="M1504" i="1"/>
  <c r="J1505" i="1" s="1"/>
  <c r="M1505" i="1" l="1"/>
  <c r="J1506" i="1" s="1"/>
  <c r="I1505" i="1"/>
  <c r="L1505" i="1"/>
  <c r="L1506" i="1" s="1"/>
  <c r="F1505" i="1"/>
  <c r="D1505" i="1"/>
  <c r="N1505" i="1"/>
  <c r="H1505" i="1"/>
  <c r="E1506" i="1" s="1"/>
  <c r="G1505" i="1"/>
  <c r="C1505" i="1"/>
  <c r="C1506" i="1" s="1"/>
  <c r="F1506" i="1" l="1"/>
  <c r="M1506" i="1"/>
  <c r="J1507" i="1" s="1"/>
  <c r="I1506" i="1"/>
  <c r="N1506" i="1"/>
  <c r="G1506" i="1"/>
  <c r="H1506" i="1"/>
  <c r="E1507" i="1" s="1"/>
  <c r="D1506" i="1"/>
  <c r="D1507" i="1" s="1"/>
  <c r="I1507" i="1" l="1"/>
  <c r="M1507" i="1"/>
  <c r="J1508" i="1" s="1"/>
  <c r="L1507" i="1"/>
  <c r="N1507" i="1"/>
  <c r="H1507" i="1"/>
  <c r="E1508" i="1" s="1"/>
  <c r="G1507" i="1"/>
  <c r="F1507" i="1"/>
  <c r="C1507" i="1"/>
  <c r="F1508" i="1" l="1"/>
  <c r="L1508" i="1"/>
  <c r="C1508" i="1"/>
  <c r="M1508" i="1"/>
  <c r="J1509" i="1" s="1"/>
  <c r="I1508" i="1"/>
  <c r="N1508" i="1"/>
  <c r="H1508" i="1"/>
  <c r="E1509" i="1" s="1"/>
  <c r="G1508" i="1"/>
  <c r="D1508" i="1"/>
  <c r="D1509" i="1" s="1"/>
  <c r="I1509" i="1" l="1"/>
  <c r="M1509" i="1"/>
  <c r="J1510" i="1" s="1"/>
  <c r="C1509" i="1"/>
  <c r="N1509" i="1"/>
  <c r="G1509" i="1"/>
  <c r="H1509" i="1"/>
  <c r="D1510" i="1" s="1"/>
  <c r="L1509" i="1"/>
  <c r="L1510" i="1" s="1"/>
  <c r="F1509" i="1"/>
  <c r="F1510" i="1" s="1"/>
  <c r="N1510" i="1" l="1"/>
  <c r="H1510" i="1"/>
  <c r="D1511" i="1" s="1"/>
  <c r="G1510" i="1"/>
  <c r="C1510" i="1"/>
  <c r="C1511" i="1" s="1"/>
  <c r="E1510" i="1"/>
  <c r="E1511" i="1" s="1"/>
  <c r="F1511" i="1"/>
  <c r="M1510" i="1"/>
  <c r="L1511" i="1" s="1"/>
  <c r="I1510" i="1"/>
  <c r="I1511" i="1" l="1"/>
  <c r="M1511" i="1"/>
  <c r="L1512" i="1" s="1"/>
  <c r="N1511" i="1"/>
  <c r="G1511" i="1"/>
  <c r="H1511" i="1"/>
  <c r="F1512" i="1" s="1"/>
  <c r="J1511" i="1"/>
  <c r="J1512" i="1" s="1"/>
  <c r="C1512" i="1" l="1"/>
  <c r="E1512" i="1"/>
  <c r="N1512" i="1"/>
  <c r="H1512" i="1"/>
  <c r="F1513" i="1" s="1"/>
  <c r="G1512" i="1"/>
  <c r="I1512" i="1"/>
  <c r="M1512" i="1"/>
  <c r="L1513" i="1" s="1"/>
  <c r="D1512" i="1"/>
  <c r="D1513" i="1" s="1"/>
  <c r="N1513" i="1" l="1"/>
  <c r="G1513" i="1"/>
  <c r="H1513" i="1"/>
  <c r="F1514" i="1" s="1"/>
  <c r="J1513" i="1"/>
  <c r="J1514" i="1" s="1"/>
  <c r="M1513" i="1"/>
  <c r="L1514" i="1" s="1"/>
  <c r="I1513" i="1"/>
  <c r="E1513" i="1"/>
  <c r="E1514" i="1" s="1"/>
  <c r="D1514" i="1"/>
  <c r="C1513" i="1"/>
  <c r="C1514" i="1" s="1"/>
  <c r="I1514" i="1" l="1"/>
  <c r="M1514" i="1"/>
  <c r="L1515" i="1" s="1"/>
  <c r="N1514" i="1"/>
  <c r="G1514" i="1"/>
  <c r="H1514" i="1"/>
  <c r="F1515" i="1" s="1"/>
  <c r="D1515" i="1" l="1"/>
  <c r="C1515" i="1"/>
  <c r="N1515" i="1"/>
  <c r="G1515" i="1"/>
  <c r="H1515" i="1"/>
  <c r="F1516" i="1" s="1"/>
  <c r="J1515" i="1"/>
  <c r="E1515" i="1"/>
  <c r="M1515" i="1"/>
  <c r="L1516" i="1" s="1"/>
  <c r="I1515" i="1"/>
  <c r="E1516" i="1" l="1"/>
  <c r="D1516" i="1"/>
  <c r="I1516" i="1"/>
  <c r="M1516" i="1"/>
  <c r="L1517" i="1" s="1"/>
  <c r="J1516" i="1"/>
  <c r="J1517" i="1" s="1"/>
  <c r="C1516" i="1"/>
  <c r="N1516" i="1"/>
  <c r="G1516" i="1"/>
  <c r="H1516" i="1"/>
  <c r="F1517" i="1" s="1"/>
  <c r="E1517" i="1" l="1"/>
  <c r="N1517" i="1"/>
  <c r="G1517" i="1"/>
  <c r="H1517" i="1"/>
  <c r="F1518" i="1" s="1"/>
  <c r="M1517" i="1"/>
  <c r="J1518" i="1" s="1"/>
  <c r="I1517" i="1"/>
  <c r="C1517" i="1"/>
  <c r="C1518" i="1" s="1"/>
  <c r="D1517" i="1"/>
  <c r="D1518" i="1" s="1"/>
  <c r="M1518" i="1" l="1"/>
  <c r="J1519" i="1" s="1"/>
  <c r="I1518" i="1"/>
  <c r="N1518" i="1"/>
  <c r="G1518" i="1"/>
  <c r="H1518" i="1"/>
  <c r="D1519" i="1" s="1"/>
  <c r="E1518" i="1"/>
  <c r="L1518" i="1"/>
  <c r="L1519" i="1" s="1"/>
  <c r="E1519" i="1" l="1"/>
  <c r="C1519" i="1"/>
  <c r="F1519" i="1"/>
  <c r="N1519" i="1"/>
  <c r="H1519" i="1"/>
  <c r="D1520" i="1" s="1"/>
  <c r="G1519" i="1"/>
  <c r="I1519" i="1"/>
  <c r="M1519" i="1"/>
  <c r="L1520" i="1" s="1"/>
  <c r="N1520" i="1" l="1"/>
  <c r="G1520" i="1"/>
  <c r="H1520" i="1"/>
  <c r="D1521" i="1" s="1"/>
  <c r="C1520" i="1"/>
  <c r="C1521" i="1" s="1"/>
  <c r="M1520" i="1"/>
  <c r="L1521" i="1" s="1"/>
  <c r="I1520" i="1"/>
  <c r="F1520" i="1"/>
  <c r="F1521" i="1" s="1"/>
  <c r="J1520" i="1"/>
  <c r="J1521" i="1" s="1"/>
  <c r="E1520" i="1"/>
  <c r="E1521" i="1" s="1"/>
  <c r="I1521" i="1" l="1"/>
  <c r="M1521" i="1"/>
  <c r="L1522" i="1" s="1"/>
  <c r="N1521" i="1"/>
  <c r="G1521" i="1"/>
  <c r="H1521" i="1"/>
  <c r="D1522" i="1" s="1"/>
  <c r="J1522" i="1"/>
  <c r="N1522" i="1" l="1"/>
  <c r="H1522" i="1"/>
  <c r="D1523" i="1" s="1"/>
  <c r="G1522" i="1"/>
  <c r="M1522" i="1"/>
  <c r="J1523" i="1" s="1"/>
  <c r="I1522" i="1"/>
  <c r="C1522" i="1"/>
  <c r="C1523" i="1" s="1"/>
  <c r="F1522" i="1"/>
  <c r="F1523" i="1" s="1"/>
  <c r="E1522" i="1"/>
  <c r="E1523" i="1" s="1"/>
  <c r="I1523" i="1" l="1"/>
  <c r="M1523" i="1"/>
  <c r="J1524" i="1" s="1"/>
  <c r="N1523" i="1"/>
  <c r="H1523" i="1"/>
  <c r="D1524" i="1" s="1"/>
  <c r="G1523" i="1"/>
  <c r="L1523" i="1"/>
  <c r="L1524" i="1" s="1"/>
  <c r="E1524" i="1"/>
  <c r="N1524" i="1" l="1"/>
  <c r="G1524" i="1"/>
  <c r="H1524" i="1"/>
  <c r="D1525" i="1" s="1"/>
  <c r="C1524" i="1"/>
  <c r="C1525" i="1" s="1"/>
  <c r="F1524" i="1"/>
  <c r="F1525" i="1" s="1"/>
  <c r="I1524" i="1"/>
  <c r="M1524" i="1"/>
  <c r="J1525" i="1" s="1"/>
  <c r="L1525" i="1" l="1"/>
  <c r="I1525" i="1"/>
  <c r="M1525" i="1"/>
  <c r="J1526" i="1" s="1"/>
  <c r="E1525" i="1"/>
  <c r="N1525" i="1"/>
  <c r="G1525" i="1"/>
  <c r="H1525" i="1"/>
  <c r="F1526" i="1" s="1"/>
  <c r="E1526" i="1" l="1"/>
  <c r="I1526" i="1"/>
  <c r="M1526" i="1"/>
  <c r="J1527" i="1" s="1"/>
  <c r="D1526" i="1"/>
  <c r="C1526" i="1"/>
  <c r="N1526" i="1"/>
  <c r="G1526" i="1"/>
  <c r="H1526" i="1"/>
  <c r="F1527" i="1" s="1"/>
  <c r="L1526" i="1"/>
  <c r="L1527" i="1" s="1"/>
  <c r="N1527" i="1" l="1"/>
  <c r="G1527" i="1"/>
  <c r="H1527" i="1"/>
  <c r="F1528" i="1" s="1"/>
  <c r="C1527" i="1"/>
  <c r="C1528" i="1" s="1"/>
  <c r="M1527" i="1"/>
  <c r="J1528" i="1" s="1"/>
  <c r="I1527" i="1"/>
  <c r="D1527" i="1"/>
  <c r="D1528" i="1" s="1"/>
  <c r="E1527" i="1"/>
  <c r="E1528" i="1" s="1"/>
  <c r="I1528" i="1" l="1"/>
  <c r="M1528" i="1"/>
  <c r="J1529" i="1" s="1"/>
  <c r="L1528" i="1"/>
  <c r="L1529" i="1" s="1"/>
  <c r="N1528" i="1"/>
  <c r="G1528" i="1"/>
  <c r="H1528" i="1"/>
  <c r="D1529" i="1" s="1"/>
  <c r="N1529" i="1" l="1"/>
  <c r="G1529" i="1"/>
  <c r="H1529" i="1"/>
  <c r="D1530" i="1" s="1"/>
  <c r="C1529" i="1"/>
  <c r="C1530" i="1" s="1"/>
  <c r="M1529" i="1"/>
  <c r="L1530" i="1" s="1"/>
  <c r="I1529" i="1"/>
  <c r="F1529" i="1"/>
  <c r="F1530" i="1" s="1"/>
  <c r="E1529" i="1"/>
  <c r="E1530" i="1" s="1"/>
  <c r="M1530" i="1" l="1"/>
  <c r="L1531" i="1" s="1"/>
  <c r="I1530" i="1"/>
  <c r="J1530" i="1"/>
  <c r="J1531" i="1" s="1"/>
  <c r="N1530" i="1"/>
  <c r="G1530" i="1"/>
  <c r="H1530" i="1"/>
  <c r="E1531" i="1" s="1"/>
  <c r="F1531" i="1" l="1"/>
  <c r="C1531" i="1"/>
  <c r="N1531" i="1"/>
  <c r="H1531" i="1"/>
  <c r="E1532" i="1" s="1"/>
  <c r="G1531" i="1"/>
  <c r="D1531" i="1"/>
  <c r="D1532" i="1" s="1"/>
  <c r="I1531" i="1"/>
  <c r="M1531" i="1"/>
  <c r="L1532" i="1" s="1"/>
  <c r="M1532" i="1" l="1"/>
  <c r="L1533" i="1" s="1"/>
  <c r="I1532" i="1"/>
  <c r="N1532" i="1"/>
  <c r="H1532" i="1"/>
  <c r="E1533" i="1" s="1"/>
  <c r="G1532" i="1"/>
  <c r="C1532" i="1"/>
  <c r="C1533" i="1" s="1"/>
  <c r="J1532" i="1"/>
  <c r="J1533" i="1" s="1"/>
  <c r="D1533" i="1"/>
  <c r="F1532" i="1"/>
  <c r="F1533" i="1" s="1"/>
  <c r="I1533" i="1" l="1"/>
  <c r="M1533" i="1"/>
  <c r="L1534" i="1" s="1"/>
  <c r="N1533" i="1"/>
  <c r="G1533" i="1"/>
  <c r="H1533" i="1"/>
  <c r="E1534" i="1" s="1"/>
  <c r="N1534" i="1" l="1"/>
  <c r="H1534" i="1"/>
  <c r="E1535" i="1" s="1"/>
  <c r="G1534" i="1"/>
  <c r="M1534" i="1"/>
  <c r="L1535" i="1" s="1"/>
  <c r="I1534" i="1"/>
  <c r="J1534" i="1"/>
  <c r="J1535" i="1" s="1"/>
  <c r="D1534" i="1"/>
  <c r="D1535" i="1" s="1"/>
  <c r="F1534" i="1"/>
  <c r="F1535" i="1" s="1"/>
  <c r="C1534" i="1"/>
  <c r="C1535" i="1" s="1"/>
  <c r="I1535" i="1" l="1"/>
  <c r="M1535" i="1"/>
  <c r="L1536" i="1" s="1"/>
  <c r="N1535" i="1"/>
  <c r="H1535" i="1"/>
  <c r="D1536" i="1" s="1"/>
  <c r="G1535" i="1"/>
  <c r="N1536" i="1" l="1"/>
  <c r="G1536" i="1"/>
  <c r="H1536" i="1"/>
  <c r="D1537" i="1" s="1"/>
  <c r="J1536" i="1"/>
  <c r="C1536" i="1"/>
  <c r="C1537" i="1" s="1"/>
  <c r="F1536" i="1"/>
  <c r="F1537" i="1" s="1"/>
  <c r="E1536" i="1"/>
  <c r="E1537" i="1" s="1"/>
  <c r="I1536" i="1"/>
  <c r="M1536" i="1"/>
  <c r="L1537" i="1" s="1"/>
  <c r="M1537" i="1" l="1"/>
  <c r="L1538" i="1" s="1"/>
  <c r="I1537" i="1"/>
  <c r="J1537" i="1"/>
  <c r="J1538" i="1" s="1"/>
  <c r="N1537" i="1"/>
  <c r="G1537" i="1"/>
  <c r="H1537" i="1"/>
  <c r="D1538" i="1" s="1"/>
  <c r="E1538" i="1" l="1"/>
  <c r="C1538" i="1"/>
  <c r="N1538" i="1"/>
  <c r="G1538" i="1"/>
  <c r="H1538" i="1"/>
  <c r="D1539" i="1" s="1"/>
  <c r="I1538" i="1"/>
  <c r="M1538" i="1"/>
  <c r="J1539" i="1" s="1"/>
  <c r="F1538" i="1"/>
  <c r="F1539" i="1" s="1"/>
  <c r="N1539" i="1" l="1"/>
  <c r="G1539" i="1"/>
  <c r="H1539" i="1"/>
  <c r="D1540" i="1" s="1"/>
  <c r="M1539" i="1"/>
  <c r="J1540" i="1" s="1"/>
  <c r="I1539" i="1"/>
  <c r="F1540" i="1"/>
  <c r="E1539" i="1"/>
  <c r="E1540" i="1" s="1"/>
  <c r="L1539" i="1"/>
  <c r="L1540" i="1" s="1"/>
  <c r="C1539" i="1"/>
  <c r="C1540" i="1" s="1"/>
  <c r="I1540" i="1" l="1"/>
  <c r="M1540" i="1"/>
  <c r="J1541" i="1" s="1"/>
  <c r="N1540" i="1"/>
  <c r="G1540" i="1"/>
  <c r="H1540" i="1"/>
  <c r="C1541" i="1" s="1"/>
  <c r="L1541" i="1"/>
  <c r="N1541" i="1" l="1"/>
  <c r="G1541" i="1"/>
  <c r="H1541" i="1"/>
  <c r="C1542" i="1" s="1"/>
  <c r="M1541" i="1"/>
  <c r="J1542" i="1" s="1"/>
  <c r="I1541" i="1"/>
  <c r="E1541" i="1"/>
  <c r="E1542" i="1" s="1"/>
  <c r="D1541" i="1"/>
  <c r="D1542" i="1" s="1"/>
  <c r="L1542" i="1"/>
  <c r="F1541" i="1"/>
  <c r="F1542" i="1" s="1"/>
  <c r="I1542" i="1" l="1"/>
  <c r="M1542" i="1"/>
  <c r="J1543" i="1" s="1"/>
  <c r="N1542" i="1"/>
  <c r="G1542" i="1"/>
  <c r="H1542" i="1"/>
  <c r="F1543" i="1" s="1"/>
  <c r="N1543" i="1" l="1"/>
  <c r="H1543" i="1"/>
  <c r="F1544" i="1" s="1"/>
  <c r="G1543" i="1"/>
  <c r="E1543" i="1"/>
  <c r="E1544" i="1" s="1"/>
  <c r="I1543" i="1"/>
  <c r="M1543" i="1"/>
  <c r="J1544" i="1" s="1"/>
  <c r="D1543" i="1"/>
  <c r="D1544" i="1" s="1"/>
  <c r="C1543" i="1"/>
  <c r="C1544" i="1" s="1"/>
  <c r="L1543" i="1"/>
  <c r="N1544" i="1" l="1"/>
  <c r="G1544" i="1"/>
  <c r="H1544" i="1"/>
  <c r="F1545" i="1" s="1"/>
  <c r="M1544" i="1"/>
  <c r="J1545" i="1" s="1"/>
  <c r="I1544" i="1"/>
  <c r="L1544" i="1"/>
  <c r="E1545" i="1"/>
  <c r="I1545" i="1" l="1"/>
  <c r="M1545" i="1"/>
  <c r="J1546" i="1" s="1"/>
  <c r="L1545" i="1"/>
  <c r="L1546" i="1" s="1"/>
  <c r="C1545" i="1"/>
  <c r="N1545" i="1"/>
  <c r="G1545" i="1"/>
  <c r="H1545" i="1"/>
  <c r="F1546" i="1" s="1"/>
  <c r="D1545" i="1"/>
  <c r="D1546" i="1" s="1"/>
  <c r="E1546" i="1" l="1"/>
  <c r="N1546" i="1"/>
  <c r="H1546" i="1"/>
  <c r="F1547" i="1" s="1"/>
  <c r="G1546" i="1"/>
  <c r="C1546" i="1"/>
  <c r="C1547" i="1" s="1"/>
  <c r="M1546" i="1"/>
  <c r="L1547" i="1" s="1"/>
  <c r="I1546" i="1"/>
  <c r="N1547" i="1" l="1"/>
  <c r="H1547" i="1"/>
  <c r="F1548" i="1" s="1"/>
  <c r="G1547" i="1"/>
  <c r="I1547" i="1"/>
  <c r="M1547" i="1"/>
  <c r="L1548" i="1" s="1"/>
  <c r="D1547" i="1"/>
  <c r="D1548" i="1" s="1"/>
  <c r="E1547" i="1"/>
  <c r="E1548" i="1" s="1"/>
  <c r="J1547" i="1"/>
  <c r="C1548" i="1"/>
  <c r="N1548" i="1" l="1"/>
  <c r="G1548" i="1"/>
  <c r="H1548" i="1"/>
  <c r="D1549" i="1" s="1"/>
  <c r="J1548" i="1"/>
  <c r="I1548" i="1"/>
  <c r="M1548" i="1"/>
  <c r="L1549" i="1" s="1"/>
  <c r="M1549" i="1" l="1"/>
  <c r="L1550" i="1" s="1"/>
  <c r="I1549" i="1"/>
  <c r="J1549" i="1"/>
  <c r="J1550" i="1" s="1"/>
  <c r="F1549" i="1"/>
  <c r="E1549" i="1"/>
  <c r="C1549" i="1"/>
  <c r="N1549" i="1"/>
  <c r="G1549" i="1"/>
  <c r="H1549" i="1"/>
  <c r="D1550" i="1" s="1"/>
  <c r="E1550" i="1" l="1"/>
  <c r="N1550" i="1"/>
  <c r="G1550" i="1"/>
  <c r="H1550" i="1"/>
  <c r="D1551" i="1" s="1"/>
  <c r="C1550" i="1"/>
  <c r="C1551" i="1" s="1"/>
  <c r="I1550" i="1"/>
  <c r="M1550" i="1"/>
  <c r="J1551" i="1" s="1"/>
  <c r="F1550" i="1"/>
  <c r="F1551" i="1" s="1"/>
  <c r="M1551" i="1" l="1"/>
  <c r="J1552" i="1" s="1"/>
  <c r="I1551" i="1"/>
  <c r="N1551" i="1"/>
  <c r="H1551" i="1"/>
  <c r="F1552" i="1" s="1"/>
  <c r="G1551" i="1"/>
  <c r="L1551" i="1"/>
  <c r="L1552" i="1" s="1"/>
  <c r="E1551" i="1"/>
  <c r="E1552" i="1" s="1"/>
  <c r="N1552" i="1" l="1"/>
  <c r="G1552" i="1"/>
  <c r="H1552" i="1"/>
  <c r="F1553" i="1" s="1"/>
  <c r="E1553" i="1"/>
  <c r="C1552" i="1"/>
  <c r="C1553" i="1" s="1"/>
  <c r="D1552" i="1"/>
  <c r="D1553" i="1" s="1"/>
  <c r="I1552" i="1"/>
  <c r="M1552" i="1"/>
  <c r="L1553" i="1" s="1"/>
  <c r="M1553" i="1" l="1"/>
  <c r="L1554" i="1" s="1"/>
  <c r="I1553" i="1"/>
  <c r="J1553" i="1"/>
  <c r="J1554" i="1" s="1"/>
  <c r="N1553" i="1"/>
  <c r="G1553" i="1"/>
  <c r="H1553" i="1"/>
  <c r="C1554" i="1" s="1"/>
  <c r="E1554" i="1" l="1"/>
  <c r="F1554" i="1"/>
  <c r="N1554" i="1"/>
  <c r="G1554" i="1"/>
  <c r="H1554" i="1"/>
  <c r="C1555" i="1" s="1"/>
  <c r="D1554" i="1"/>
  <c r="D1555" i="1" s="1"/>
  <c r="M1554" i="1"/>
  <c r="J1555" i="1" s="1"/>
  <c r="I1554" i="1"/>
  <c r="N1555" i="1" l="1"/>
  <c r="H1555" i="1"/>
  <c r="C1556" i="1" s="1"/>
  <c r="G1555" i="1"/>
  <c r="D1556" i="1"/>
  <c r="E1555" i="1"/>
  <c r="E1556" i="1" s="1"/>
  <c r="I1555" i="1"/>
  <c r="M1555" i="1"/>
  <c r="J1556" i="1" s="1"/>
  <c r="L1555" i="1"/>
  <c r="F1555" i="1"/>
  <c r="F1556" i="1" s="1"/>
  <c r="L1556" i="1" l="1"/>
  <c r="M1556" i="1"/>
  <c r="J1557" i="1" s="1"/>
  <c r="I1556" i="1"/>
  <c r="N1556" i="1"/>
  <c r="H1556" i="1"/>
  <c r="F1557" i="1" s="1"/>
  <c r="G1556" i="1"/>
  <c r="L1557" i="1" l="1"/>
  <c r="N1557" i="1"/>
  <c r="G1557" i="1"/>
  <c r="H1557" i="1"/>
  <c r="F1558" i="1" s="1"/>
  <c r="E1557" i="1"/>
  <c r="E1558" i="1" s="1"/>
  <c r="I1557" i="1"/>
  <c r="M1557" i="1"/>
  <c r="J1558" i="1" s="1"/>
  <c r="D1557" i="1"/>
  <c r="D1558" i="1" s="1"/>
  <c r="C1557" i="1"/>
  <c r="C1558" i="1" s="1"/>
  <c r="M1558" i="1" l="1"/>
  <c r="J1559" i="1" s="1"/>
  <c r="I1558" i="1"/>
  <c r="N1558" i="1"/>
  <c r="H1558" i="1"/>
  <c r="E1559" i="1" s="1"/>
  <c r="G1558" i="1"/>
  <c r="L1558" i="1"/>
  <c r="L1559" i="1" s="1"/>
  <c r="N1559" i="1" l="1"/>
  <c r="G1559" i="1"/>
  <c r="H1559" i="1"/>
  <c r="E1560" i="1" s="1"/>
  <c r="C1559" i="1"/>
  <c r="C1560" i="1" s="1"/>
  <c r="F1559" i="1"/>
  <c r="F1560" i="1" s="1"/>
  <c r="I1559" i="1"/>
  <c r="M1559" i="1"/>
  <c r="L1560" i="1" s="1"/>
  <c r="D1559" i="1"/>
  <c r="D1560" i="1" s="1"/>
  <c r="N1560" i="1" l="1"/>
  <c r="H1560" i="1"/>
  <c r="F1561" i="1" s="1"/>
  <c r="G1560" i="1"/>
  <c r="D1561" i="1"/>
  <c r="I1560" i="1"/>
  <c r="M1560" i="1"/>
  <c r="L1561" i="1" s="1"/>
  <c r="J1560" i="1"/>
  <c r="J1561" i="1" s="1"/>
  <c r="C1561" i="1" l="1"/>
  <c r="E1561" i="1"/>
  <c r="M1561" i="1"/>
  <c r="L1562" i="1" s="1"/>
  <c r="I1561" i="1"/>
  <c r="N1561" i="1"/>
  <c r="G1561" i="1"/>
  <c r="H1561" i="1"/>
  <c r="F1562" i="1" s="1"/>
  <c r="I1562" i="1" l="1"/>
  <c r="M1562" i="1"/>
  <c r="L1563" i="1" s="1"/>
  <c r="N1562" i="1"/>
  <c r="G1562" i="1"/>
  <c r="H1562" i="1"/>
  <c r="F1563" i="1" s="1"/>
  <c r="C1562" i="1"/>
  <c r="J1562" i="1"/>
  <c r="J1563" i="1" s="1"/>
  <c r="E1562" i="1"/>
  <c r="D1562" i="1"/>
  <c r="D1563" i="1" l="1"/>
  <c r="C1563" i="1"/>
  <c r="E1563" i="1"/>
  <c r="N1563" i="1"/>
  <c r="G1563" i="1"/>
  <c r="H1563" i="1"/>
  <c r="F1564" i="1" s="1"/>
  <c r="M1563" i="1"/>
  <c r="J1564" i="1" s="1"/>
  <c r="I1563" i="1"/>
  <c r="E1564" i="1" l="1"/>
  <c r="I1564" i="1"/>
  <c r="M1564" i="1"/>
  <c r="J1565" i="1" s="1"/>
  <c r="N1564" i="1"/>
  <c r="G1564" i="1"/>
  <c r="H1564" i="1"/>
  <c r="F1565" i="1" s="1"/>
  <c r="D1564" i="1"/>
  <c r="L1564" i="1"/>
  <c r="L1565" i="1" s="1"/>
  <c r="C1564" i="1"/>
  <c r="D1565" i="1" l="1"/>
  <c r="N1565" i="1"/>
  <c r="G1565" i="1"/>
  <c r="H1565" i="1"/>
  <c r="F1566" i="1" s="1"/>
  <c r="M1565" i="1"/>
  <c r="J1566" i="1" s="1"/>
  <c r="I1565" i="1"/>
  <c r="C1565" i="1"/>
  <c r="C1566" i="1" s="1"/>
  <c r="E1565" i="1"/>
  <c r="E1566" i="1" s="1"/>
  <c r="M1566" i="1" l="1"/>
  <c r="J1567" i="1" s="1"/>
  <c r="I1566" i="1"/>
  <c r="N1566" i="1"/>
  <c r="G1566" i="1"/>
  <c r="H1566" i="1"/>
  <c r="C1567" i="1" s="1"/>
  <c r="L1566" i="1"/>
  <c r="L1567" i="1" s="1"/>
  <c r="D1566" i="1"/>
  <c r="E1567" i="1" l="1"/>
  <c r="F1567" i="1"/>
  <c r="D1567" i="1"/>
  <c r="N1567" i="1"/>
  <c r="H1567" i="1"/>
  <c r="C1568" i="1" s="1"/>
  <c r="G1567" i="1"/>
  <c r="I1567" i="1"/>
  <c r="M1567" i="1"/>
  <c r="J1568" i="1" s="1"/>
  <c r="M1568" i="1" l="1"/>
  <c r="J1569" i="1" s="1"/>
  <c r="I1568" i="1"/>
  <c r="F1568" i="1"/>
  <c r="E1568" i="1"/>
  <c r="N1568" i="1"/>
  <c r="H1568" i="1"/>
  <c r="C1569" i="1" s="1"/>
  <c r="G1568" i="1"/>
  <c r="D1568" i="1"/>
  <c r="D1569" i="1" s="1"/>
  <c r="L1568" i="1"/>
  <c r="L1569" i="1" s="1"/>
  <c r="E1569" i="1" l="1"/>
  <c r="I1569" i="1"/>
  <c r="M1569" i="1"/>
  <c r="L1570" i="1" s="1"/>
  <c r="N1569" i="1"/>
  <c r="G1569" i="1"/>
  <c r="H1569" i="1"/>
  <c r="C1570" i="1" s="1"/>
  <c r="F1569" i="1"/>
  <c r="F1570" i="1" s="1"/>
  <c r="N1570" i="1" l="1"/>
  <c r="H1570" i="1"/>
  <c r="C1571" i="1" s="1"/>
  <c r="G1570" i="1"/>
  <c r="D1570" i="1"/>
  <c r="D1571" i="1" s="1"/>
  <c r="E1570" i="1"/>
  <c r="E1571" i="1" s="1"/>
  <c r="J1570" i="1"/>
  <c r="F1571" i="1"/>
  <c r="M1570" i="1"/>
  <c r="L1571" i="1" s="1"/>
  <c r="I1570" i="1"/>
  <c r="J1571" i="1" l="1"/>
  <c r="N1571" i="1"/>
  <c r="H1571" i="1"/>
  <c r="E1572" i="1" s="1"/>
  <c r="G1571" i="1"/>
  <c r="I1571" i="1"/>
  <c r="M1571" i="1"/>
  <c r="L1572" i="1" s="1"/>
  <c r="D1572" i="1"/>
  <c r="N1572" i="1" l="1"/>
  <c r="G1572" i="1"/>
  <c r="H1572" i="1"/>
  <c r="D1573" i="1" s="1"/>
  <c r="J1572" i="1"/>
  <c r="I1572" i="1"/>
  <c r="M1572" i="1"/>
  <c r="L1573" i="1" s="1"/>
  <c r="F1572" i="1"/>
  <c r="F1573" i="1" s="1"/>
  <c r="C1572" i="1"/>
  <c r="C1573" i="1" s="1"/>
  <c r="M1573" i="1" l="1"/>
  <c r="L1574" i="1" s="1"/>
  <c r="I1573" i="1"/>
  <c r="J1573" i="1"/>
  <c r="J1574" i="1" s="1"/>
  <c r="N1573" i="1"/>
  <c r="G1573" i="1"/>
  <c r="H1573" i="1"/>
  <c r="D1574" i="1" s="1"/>
  <c r="E1573" i="1"/>
  <c r="F1574" i="1" l="1"/>
  <c r="C1574" i="1"/>
  <c r="N1574" i="1"/>
  <c r="G1574" i="1"/>
  <c r="H1574" i="1"/>
  <c r="D1575" i="1" s="1"/>
  <c r="I1574" i="1"/>
  <c r="M1574" i="1"/>
  <c r="J1575" i="1" s="1"/>
  <c r="E1574" i="1"/>
  <c r="E1575" i="1" s="1"/>
  <c r="J1576" i="1" l="1"/>
  <c r="N1575" i="1"/>
  <c r="G1575" i="1"/>
  <c r="H1575" i="1"/>
  <c r="D1576" i="1" s="1"/>
  <c r="M1575" i="1"/>
  <c r="I1575" i="1"/>
  <c r="F1575" i="1"/>
  <c r="F1576" i="1" s="1"/>
  <c r="L1575" i="1"/>
  <c r="L1576" i="1" s="1"/>
  <c r="C1575" i="1"/>
  <c r="C1576" i="1" s="1"/>
  <c r="I1576" i="1" l="1"/>
  <c r="M1576" i="1"/>
  <c r="J1577" i="1" s="1"/>
  <c r="E1576" i="1"/>
  <c r="N1576" i="1"/>
  <c r="G1576" i="1"/>
  <c r="H1576" i="1"/>
  <c r="D1577" i="1" s="1"/>
  <c r="N1577" i="1" l="1"/>
  <c r="G1577" i="1"/>
  <c r="H1577" i="1"/>
  <c r="D1578" i="1" s="1"/>
  <c r="M1577" i="1"/>
  <c r="J1578" i="1" s="1"/>
  <c r="I1577" i="1"/>
  <c r="C1577" i="1"/>
  <c r="C1578" i="1" s="1"/>
  <c r="E1577" i="1"/>
  <c r="E1578" i="1" s="1"/>
  <c r="L1577" i="1"/>
  <c r="L1578" i="1" s="1"/>
  <c r="F1577" i="1"/>
  <c r="F1578" i="1" s="1"/>
  <c r="N1578" i="1" l="1"/>
  <c r="G1578" i="1"/>
  <c r="H1578" i="1"/>
  <c r="D1579" i="1" s="1"/>
  <c r="M1578" i="1"/>
  <c r="J1579" i="1" s="1"/>
  <c r="I1578" i="1"/>
  <c r="E1579" i="1"/>
  <c r="L1579" i="1" l="1"/>
  <c r="C1579" i="1"/>
  <c r="I1579" i="1"/>
  <c r="M1579" i="1"/>
  <c r="J1580" i="1" s="1"/>
  <c r="F1579" i="1"/>
  <c r="N1579" i="1"/>
  <c r="H1579" i="1"/>
  <c r="D1580" i="1" s="1"/>
  <c r="G1579" i="1"/>
  <c r="N1580" i="1" l="1"/>
  <c r="H1580" i="1"/>
  <c r="D1581" i="1" s="1"/>
  <c r="G1580" i="1"/>
  <c r="E1580" i="1"/>
  <c r="E1581" i="1" s="1"/>
  <c r="L1580" i="1"/>
  <c r="F1580" i="1"/>
  <c r="F1581" i="1" s="1"/>
  <c r="M1580" i="1"/>
  <c r="J1581" i="1" s="1"/>
  <c r="I1580" i="1"/>
  <c r="C1580" i="1"/>
  <c r="C1581" i="1" s="1"/>
  <c r="N1581" i="1" l="1"/>
  <c r="G1581" i="1"/>
  <c r="H1581" i="1"/>
  <c r="D1582" i="1" s="1"/>
  <c r="I1581" i="1"/>
  <c r="M1581" i="1"/>
  <c r="J1582" i="1" s="1"/>
  <c r="L1581" i="1"/>
  <c r="L1582" i="1" s="1"/>
  <c r="M1582" i="1" l="1"/>
  <c r="J1583" i="1" s="1"/>
  <c r="I1582" i="1"/>
  <c r="F1582" i="1"/>
  <c r="N1582" i="1"/>
  <c r="H1582" i="1"/>
  <c r="D1583" i="1" s="1"/>
  <c r="G1582" i="1"/>
  <c r="E1582" i="1"/>
  <c r="E1583" i="1" s="1"/>
  <c r="C1582" i="1"/>
  <c r="C1583" i="1" s="1"/>
  <c r="L1583" i="1" l="1"/>
  <c r="F1583" i="1"/>
  <c r="N1583" i="1"/>
  <c r="H1583" i="1"/>
  <c r="D1584" i="1" s="1"/>
  <c r="G1583" i="1"/>
  <c r="I1583" i="1"/>
  <c r="M1583" i="1"/>
  <c r="J1584" i="1" s="1"/>
  <c r="I1584" i="1" l="1"/>
  <c r="M1584" i="1"/>
  <c r="J1585" i="1" s="1"/>
  <c r="N1584" i="1"/>
  <c r="G1584" i="1"/>
  <c r="H1584" i="1"/>
  <c r="D1585" i="1" s="1"/>
  <c r="E1584" i="1"/>
  <c r="E1585" i="1" s="1"/>
  <c r="C1584" i="1"/>
  <c r="C1585" i="1" s="1"/>
  <c r="F1584" i="1"/>
  <c r="F1585" i="1" s="1"/>
  <c r="L1584" i="1"/>
  <c r="L1585" i="1" s="1"/>
  <c r="N1585" i="1" l="1"/>
  <c r="G1585" i="1"/>
  <c r="H1585" i="1"/>
  <c r="D1586" i="1" s="1"/>
  <c r="M1585" i="1"/>
  <c r="J1586" i="1" s="1"/>
  <c r="I1585" i="1"/>
  <c r="N1586" i="1" l="1"/>
  <c r="G1586" i="1"/>
  <c r="H1586" i="1"/>
  <c r="D1587" i="1" s="1"/>
  <c r="L1586" i="1"/>
  <c r="F1586" i="1"/>
  <c r="F1587" i="1" s="1"/>
  <c r="I1586" i="1"/>
  <c r="M1586" i="1"/>
  <c r="J1587" i="1" s="1"/>
  <c r="E1586" i="1"/>
  <c r="E1587" i="1" s="1"/>
  <c r="C1586" i="1"/>
  <c r="C1587" i="1" s="1"/>
  <c r="L1587" i="1" l="1"/>
  <c r="M1587" i="1"/>
  <c r="J1588" i="1" s="1"/>
  <c r="I1587" i="1"/>
  <c r="N1587" i="1"/>
  <c r="G1587" i="1"/>
  <c r="H1587" i="1"/>
  <c r="E1588" i="1" s="1"/>
  <c r="N1588" i="1" l="1"/>
  <c r="G1588" i="1"/>
  <c r="H1588" i="1"/>
  <c r="E1589" i="1" s="1"/>
  <c r="L1588" i="1"/>
  <c r="C1588" i="1"/>
  <c r="C1589" i="1" s="1"/>
  <c r="D1588" i="1"/>
  <c r="D1589" i="1" s="1"/>
  <c r="F1588" i="1"/>
  <c r="F1589" i="1" s="1"/>
  <c r="I1588" i="1"/>
  <c r="M1588" i="1"/>
  <c r="J1589" i="1" s="1"/>
  <c r="N1589" i="1" l="1"/>
  <c r="G1589" i="1"/>
  <c r="H1589" i="1"/>
  <c r="F1590" i="1" s="1"/>
  <c r="M1589" i="1"/>
  <c r="J1590" i="1" s="1"/>
  <c r="I1589" i="1"/>
  <c r="L1589" i="1"/>
  <c r="L1590" i="1" s="1"/>
  <c r="N1590" i="1" l="1"/>
  <c r="G1590" i="1"/>
  <c r="H1590" i="1"/>
  <c r="F1591" i="1" s="1"/>
  <c r="C1590" i="1"/>
  <c r="D1590" i="1"/>
  <c r="E1590" i="1"/>
  <c r="E1591" i="1" s="1"/>
  <c r="M1590" i="1"/>
  <c r="J1591" i="1" s="1"/>
  <c r="I1590" i="1"/>
  <c r="I1591" i="1" l="1"/>
  <c r="M1591" i="1"/>
  <c r="J1592" i="1" s="1"/>
  <c r="D1591" i="1"/>
  <c r="C1591" i="1"/>
  <c r="N1591" i="1"/>
  <c r="H1591" i="1"/>
  <c r="F1592" i="1" s="1"/>
  <c r="G1591" i="1"/>
  <c r="L1591" i="1"/>
  <c r="L1592" i="1" s="1"/>
  <c r="N1592" i="1" l="1"/>
  <c r="G1592" i="1"/>
  <c r="H1592" i="1"/>
  <c r="F1593" i="1" s="1"/>
  <c r="D1592" i="1"/>
  <c r="C1592" i="1"/>
  <c r="E1592" i="1"/>
  <c r="E1593" i="1" s="1"/>
  <c r="M1592" i="1"/>
  <c r="L1593" i="1" s="1"/>
  <c r="I1592" i="1"/>
  <c r="I1593" i="1" l="1"/>
  <c r="M1593" i="1"/>
  <c r="L1594" i="1" s="1"/>
  <c r="C1593" i="1"/>
  <c r="J1593" i="1"/>
  <c r="J1594" i="1" s="1"/>
  <c r="D1593" i="1"/>
  <c r="N1593" i="1"/>
  <c r="G1593" i="1"/>
  <c r="H1593" i="1"/>
  <c r="F1594" i="1" s="1"/>
  <c r="N1594" i="1" l="1"/>
  <c r="H1594" i="1"/>
  <c r="F1595" i="1" s="1"/>
  <c r="G1594" i="1"/>
  <c r="E1594" i="1"/>
  <c r="D1594" i="1"/>
  <c r="D1595" i="1" s="1"/>
  <c r="C1594" i="1"/>
  <c r="C1595" i="1" s="1"/>
  <c r="M1594" i="1"/>
  <c r="L1595" i="1" s="1"/>
  <c r="I1594" i="1"/>
  <c r="I1595" i="1" l="1"/>
  <c r="M1595" i="1"/>
  <c r="L1596" i="1" s="1"/>
  <c r="N1595" i="1"/>
  <c r="H1595" i="1"/>
  <c r="F1596" i="1" s="1"/>
  <c r="G1595" i="1"/>
  <c r="J1595" i="1"/>
  <c r="J1596" i="1" s="1"/>
  <c r="E1595" i="1"/>
  <c r="E1596" i="1" s="1"/>
  <c r="C1596" i="1"/>
  <c r="D1596" i="1" l="1"/>
  <c r="N1596" i="1"/>
  <c r="G1596" i="1"/>
  <c r="H1596" i="1"/>
  <c r="F1597" i="1" s="1"/>
  <c r="I1596" i="1"/>
  <c r="M1596" i="1"/>
  <c r="L1597" i="1" s="1"/>
  <c r="M1597" i="1" l="1"/>
  <c r="L1598" i="1" s="1"/>
  <c r="I1597" i="1"/>
  <c r="D1597" i="1"/>
  <c r="J1597" i="1"/>
  <c r="J1598" i="1" s="1"/>
  <c r="N1597" i="1"/>
  <c r="G1597" i="1"/>
  <c r="H1597" i="1"/>
  <c r="F1598" i="1" s="1"/>
  <c r="E1597" i="1"/>
  <c r="E1598" i="1" s="1"/>
  <c r="C1597" i="1"/>
  <c r="C1598" i="1" s="1"/>
  <c r="N1598" i="1" l="1"/>
  <c r="G1598" i="1"/>
  <c r="H1598" i="1"/>
  <c r="F1599" i="1" s="1"/>
  <c r="D1598" i="1"/>
  <c r="D1599" i="1" s="1"/>
  <c r="I1598" i="1"/>
  <c r="M1598" i="1"/>
  <c r="J1599" i="1" s="1"/>
  <c r="C1599" i="1"/>
  <c r="M1599" i="1" l="1"/>
  <c r="J1600" i="1" s="1"/>
  <c r="I1599" i="1"/>
  <c r="L1599" i="1"/>
  <c r="L1600" i="1" s="1"/>
  <c r="N1599" i="1"/>
  <c r="G1599" i="1"/>
  <c r="H1599" i="1"/>
  <c r="F1600" i="1" s="1"/>
  <c r="E1599" i="1"/>
  <c r="E1600" i="1" l="1"/>
  <c r="N1600" i="1"/>
  <c r="G1600" i="1"/>
  <c r="H1600" i="1"/>
  <c r="F1601" i="1" s="1"/>
  <c r="D1600" i="1"/>
  <c r="C1600" i="1"/>
  <c r="C1601" i="1" s="1"/>
  <c r="M1600" i="1"/>
  <c r="J1601" i="1" s="1"/>
  <c r="I1600" i="1"/>
  <c r="L1601" i="1" l="1"/>
  <c r="N1601" i="1"/>
  <c r="G1601" i="1"/>
  <c r="H1601" i="1"/>
  <c r="C1602" i="1" s="1"/>
  <c r="M1601" i="1"/>
  <c r="J1602" i="1" s="1"/>
  <c r="I1601" i="1"/>
  <c r="D1601" i="1"/>
  <c r="D1602" i="1" s="1"/>
  <c r="E1601" i="1"/>
  <c r="E1602" i="1" s="1"/>
  <c r="I1602" i="1" l="1"/>
  <c r="M1602" i="1"/>
  <c r="J1603" i="1" s="1"/>
  <c r="L1602" i="1"/>
  <c r="L1603" i="1" s="1"/>
  <c r="F1602" i="1"/>
  <c r="F1603" i="1" s="1"/>
  <c r="N1602" i="1"/>
  <c r="H1602" i="1"/>
  <c r="C1603" i="1" s="1"/>
  <c r="G1602" i="1"/>
  <c r="E1603" i="1" l="1"/>
  <c r="D1603" i="1"/>
  <c r="N1603" i="1"/>
  <c r="H1603" i="1"/>
  <c r="C1604" i="1" s="1"/>
  <c r="G1603" i="1"/>
  <c r="I1603" i="1"/>
  <c r="M1603" i="1"/>
  <c r="J1604" i="1" s="1"/>
  <c r="L1604" i="1" l="1"/>
  <c r="D1604" i="1"/>
  <c r="M1604" i="1"/>
  <c r="J1605" i="1" s="1"/>
  <c r="I1604" i="1"/>
  <c r="F1604" i="1"/>
  <c r="F1605" i="1" s="1"/>
  <c r="N1604" i="1"/>
  <c r="H1604" i="1"/>
  <c r="C1605" i="1" s="1"/>
  <c r="G1604" i="1"/>
  <c r="E1604" i="1"/>
  <c r="E1605" i="1" s="1"/>
  <c r="N1605" i="1" l="1"/>
  <c r="G1605" i="1"/>
  <c r="H1605" i="1"/>
  <c r="C1606" i="1" s="1"/>
  <c r="D1605" i="1"/>
  <c r="D1606" i="1" s="1"/>
  <c r="I1605" i="1"/>
  <c r="M1605" i="1"/>
  <c r="J1606" i="1" s="1"/>
  <c r="L1605" i="1"/>
  <c r="M1606" i="1" l="1"/>
  <c r="J1607" i="1" s="1"/>
  <c r="I1606" i="1"/>
  <c r="L1606" i="1"/>
  <c r="L1607" i="1" s="1"/>
  <c r="E1606" i="1"/>
  <c r="N1606" i="1"/>
  <c r="H1606" i="1"/>
  <c r="D1607" i="1" s="1"/>
  <c r="G1606" i="1"/>
  <c r="F1606" i="1"/>
  <c r="F1607" i="1" l="1"/>
  <c r="C1607" i="1"/>
  <c r="N1607" i="1"/>
  <c r="G1607" i="1"/>
  <c r="H1607" i="1"/>
  <c r="D1608" i="1" s="1"/>
  <c r="E1607" i="1"/>
  <c r="E1608" i="1" s="1"/>
  <c r="I1607" i="1"/>
  <c r="M1607" i="1"/>
  <c r="J1608" i="1" s="1"/>
  <c r="N1608" i="1" l="1"/>
  <c r="G1608" i="1"/>
  <c r="H1608" i="1"/>
  <c r="D1609" i="1" s="1"/>
  <c r="I1608" i="1"/>
  <c r="M1608" i="1"/>
  <c r="J1609" i="1" s="1"/>
  <c r="C1608" i="1"/>
  <c r="C1609" i="1" s="1"/>
  <c r="E1609" i="1"/>
  <c r="L1608" i="1"/>
  <c r="L1609" i="1" s="1"/>
  <c r="F1608" i="1"/>
  <c r="F1609" i="1" s="1"/>
  <c r="N1609" i="1" l="1"/>
  <c r="G1609" i="1"/>
  <c r="H1609" i="1"/>
  <c r="D1610" i="1" s="1"/>
  <c r="I1609" i="1"/>
  <c r="M1609" i="1"/>
  <c r="J1610" i="1" s="1"/>
  <c r="E1610" i="1" l="1"/>
  <c r="F1610" i="1"/>
  <c r="I1610" i="1"/>
  <c r="M1610" i="1"/>
  <c r="J1611" i="1" s="1"/>
  <c r="N1610" i="1"/>
  <c r="G1610" i="1"/>
  <c r="H1610" i="1"/>
  <c r="D1611" i="1" s="1"/>
  <c r="L1610" i="1"/>
  <c r="L1611" i="1" s="1"/>
  <c r="C1610" i="1"/>
  <c r="C1611" i="1" s="1"/>
  <c r="N1611" i="1" l="1"/>
  <c r="G1611" i="1"/>
  <c r="H1611" i="1"/>
  <c r="D1612" i="1" s="1"/>
  <c r="M1611" i="1"/>
  <c r="J1612" i="1" s="1"/>
  <c r="I1611" i="1"/>
  <c r="F1611" i="1"/>
  <c r="F1612" i="1" s="1"/>
  <c r="C1612" i="1"/>
  <c r="E1611" i="1"/>
  <c r="E1612" i="1" s="1"/>
  <c r="I1612" i="1" l="1"/>
  <c r="M1612" i="1"/>
  <c r="J1613" i="1" s="1"/>
  <c r="L1612" i="1"/>
  <c r="N1612" i="1"/>
  <c r="G1612" i="1"/>
  <c r="H1612" i="1"/>
  <c r="F1613" i="1" s="1"/>
  <c r="N1613" i="1" l="1"/>
  <c r="H1613" i="1"/>
  <c r="F1614" i="1" s="1"/>
  <c r="G1613" i="1"/>
  <c r="M1613" i="1"/>
  <c r="J1614" i="1" s="1"/>
  <c r="I1613" i="1"/>
  <c r="C1613" i="1"/>
  <c r="C1614" i="1" s="1"/>
  <c r="D1613" i="1"/>
  <c r="D1614" i="1" s="1"/>
  <c r="L1613" i="1"/>
  <c r="L1614" i="1" s="1"/>
  <c r="E1613" i="1"/>
  <c r="E1614" i="1" s="1"/>
  <c r="I1614" i="1" l="1"/>
  <c r="M1614" i="1"/>
  <c r="J1615" i="1" s="1"/>
  <c r="N1614" i="1"/>
  <c r="H1614" i="1"/>
  <c r="F1615" i="1" s="1"/>
  <c r="G1614" i="1"/>
  <c r="L1615" i="1"/>
  <c r="N1615" i="1" l="1"/>
  <c r="H1615" i="1"/>
  <c r="F1616" i="1" s="1"/>
  <c r="G1615" i="1"/>
  <c r="D1615" i="1"/>
  <c r="D1616" i="1" s="1"/>
  <c r="E1615" i="1"/>
  <c r="E1616" i="1" s="1"/>
  <c r="I1615" i="1"/>
  <c r="M1615" i="1"/>
  <c r="L1616" i="1" s="1"/>
  <c r="C1615" i="1"/>
  <c r="C1616" i="1" s="1"/>
  <c r="M1616" i="1" l="1"/>
  <c r="L1617" i="1" s="1"/>
  <c r="I1616" i="1"/>
  <c r="N1616" i="1"/>
  <c r="G1616" i="1"/>
  <c r="H1616" i="1"/>
  <c r="C1617" i="1" s="1"/>
  <c r="J1616" i="1"/>
  <c r="J1617" i="1" s="1"/>
  <c r="E1617" i="1" l="1"/>
  <c r="F1617" i="1"/>
  <c r="D1617" i="1"/>
  <c r="N1617" i="1"/>
  <c r="G1617" i="1"/>
  <c r="H1617" i="1"/>
  <c r="C1618" i="1" s="1"/>
  <c r="I1617" i="1"/>
  <c r="M1617" i="1"/>
  <c r="L1618" i="1" s="1"/>
  <c r="N1618" i="1" l="1"/>
  <c r="G1618" i="1"/>
  <c r="H1618" i="1"/>
  <c r="C1619" i="1" s="1"/>
  <c r="F1618" i="1"/>
  <c r="F1619" i="1" s="1"/>
  <c r="D1618" i="1"/>
  <c r="D1619" i="1" s="1"/>
  <c r="J1618" i="1"/>
  <c r="M1618" i="1"/>
  <c r="L1619" i="1" s="1"/>
  <c r="I1618" i="1"/>
  <c r="E1618" i="1"/>
  <c r="E1619" i="1" s="1"/>
  <c r="I1619" i="1" l="1"/>
  <c r="M1619" i="1"/>
  <c r="L1620" i="1" s="1"/>
  <c r="J1619" i="1"/>
  <c r="J1620" i="1" s="1"/>
  <c r="N1619" i="1"/>
  <c r="G1619" i="1"/>
  <c r="H1619" i="1"/>
  <c r="D1620" i="1" s="1"/>
  <c r="E1620" i="1" l="1"/>
  <c r="F1620" i="1"/>
  <c r="I1620" i="1"/>
  <c r="M1620" i="1"/>
  <c r="L1621" i="1" s="1"/>
  <c r="C1620" i="1"/>
  <c r="C1621" i="1" s="1"/>
  <c r="N1620" i="1"/>
  <c r="H1620" i="1"/>
  <c r="D1621" i="1" s="1"/>
  <c r="G1620" i="1"/>
  <c r="E1621" i="1" l="1"/>
  <c r="F1621" i="1"/>
  <c r="N1621" i="1"/>
  <c r="G1621" i="1"/>
  <c r="H1621" i="1"/>
  <c r="D1622" i="1" s="1"/>
  <c r="I1621" i="1"/>
  <c r="M1621" i="1"/>
  <c r="L1622" i="1" s="1"/>
  <c r="J1621" i="1"/>
  <c r="J1622" i="1" s="1"/>
  <c r="N1622" i="1" l="1"/>
  <c r="G1622" i="1"/>
  <c r="H1622" i="1"/>
  <c r="D1623" i="1" s="1"/>
  <c r="I1622" i="1"/>
  <c r="M1622" i="1"/>
  <c r="L1623" i="1" s="1"/>
  <c r="E1622" i="1"/>
  <c r="E1623" i="1" s="1"/>
  <c r="F1622" i="1"/>
  <c r="F1623" i="1" s="1"/>
  <c r="C1622" i="1"/>
  <c r="C1623" i="1" s="1"/>
  <c r="M1623" i="1" l="1"/>
  <c r="L1624" i="1" s="1"/>
  <c r="I1623" i="1"/>
  <c r="N1623" i="1"/>
  <c r="G1623" i="1"/>
  <c r="H1623" i="1"/>
  <c r="C1624" i="1" s="1"/>
  <c r="J1623" i="1"/>
  <c r="J1624" i="1" s="1"/>
  <c r="F1624" i="1" l="1"/>
  <c r="E1624" i="1"/>
  <c r="D1624" i="1"/>
  <c r="N1624" i="1"/>
  <c r="G1624" i="1"/>
  <c r="H1624" i="1"/>
  <c r="C1625" i="1" s="1"/>
  <c r="I1624" i="1"/>
  <c r="M1624" i="1"/>
  <c r="L1625" i="1" s="1"/>
  <c r="M1625" i="1" l="1"/>
  <c r="L1626" i="1" s="1"/>
  <c r="I1625" i="1"/>
  <c r="F1625" i="1"/>
  <c r="J1625" i="1"/>
  <c r="J1626" i="1" s="1"/>
  <c r="E1625" i="1"/>
  <c r="N1625" i="1"/>
  <c r="H1625" i="1"/>
  <c r="C1626" i="1" s="1"/>
  <c r="G1625" i="1"/>
  <c r="D1625" i="1"/>
  <c r="D1626" i="1" s="1"/>
  <c r="F1626" i="1" l="1"/>
  <c r="M1626" i="1"/>
  <c r="J1627" i="1" s="1"/>
  <c r="I1626" i="1"/>
  <c r="N1626" i="1"/>
  <c r="H1626" i="1"/>
  <c r="C1627" i="1" s="1"/>
  <c r="G1626" i="1"/>
  <c r="E1626" i="1"/>
  <c r="E1627" i="1" s="1"/>
  <c r="N1627" i="1" l="1"/>
  <c r="H1627" i="1"/>
  <c r="C1628" i="1" s="1"/>
  <c r="G1627" i="1"/>
  <c r="I1627" i="1"/>
  <c r="M1627" i="1"/>
  <c r="J1628" i="1" s="1"/>
  <c r="D1627" i="1"/>
  <c r="D1628" i="1" s="1"/>
  <c r="F1627" i="1"/>
  <c r="F1628" i="1" s="1"/>
  <c r="L1627" i="1"/>
  <c r="E1628" i="1"/>
  <c r="N1628" i="1" l="1"/>
  <c r="H1628" i="1"/>
  <c r="D1629" i="1" s="1"/>
  <c r="G1628" i="1"/>
  <c r="F1629" i="1"/>
  <c r="E1629" i="1"/>
  <c r="L1628" i="1"/>
  <c r="M1628" i="1"/>
  <c r="J1629" i="1" s="1"/>
  <c r="I1628" i="1"/>
  <c r="N1629" i="1" l="1"/>
  <c r="G1629" i="1"/>
  <c r="H1629" i="1"/>
  <c r="D1630" i="1" s="1"/>
  <c r="C1629" i="1"/>
  <c r="C1630" i="1" s="1"/>
  <c r="I1629" i="1"/>
  <c r="M1629" i="1"/>
  <c r="J1630" i="1" s="1"/>
  <c r="L1629" i="1"/>
  <c r="L1630" i="1" l="1"/>
  <c r="M1630" i="1"/>
  <c r="J1631" i="1" s="1"/>
  <c r="I1630" i="1"/>
  <c r="F1630" i="1"/>
  <c r="F1631" i="1" s="1"/>
  <c r="N1630" i="1"/>
  <c r="G1630" i="1"/>
  <c r="H1630" i="1"/>
  <c r="C1631" i="1" s="1"/>
  <c r="E1630" i="1"/>
  <c r="E1631" i="1" s="1"/>
  <c r="N1631" i="1" l="1"/>
  <c r="G1631" i="1"/>
  <c r="H1631" i="1"/>
  <c r="E1632" i="1" s="1"/>
  <c r="I1631" i="1"/>
  <c r="M1631" i="1"/>
  <c r="J1632" i="1" s="1"/>
  <c r="F1632" i="1"/>
  <c r="L1631" i="1"/>
  <c r="L1632" i="1" s="1"/>
  <c r="D1631" i="1"/>
  <c r="D1632" i="1" s="1"/>
  <c r="I1632" i="1" l="1"/>
  <c r="M1632" i="1"/>
  <c r="J1633" i="1" s="1"/>
  <c r="C1632" i="1"/>
  <c r="N1632" i="1"/>
  <c r="G1632" i="1"/>
  <c r="H1632" i="1"/>
  <c r="F1633" i="1" s="1"/>
  <c r="N1633" i="1" l="1"/>
  <c r="G1633" i="1"/>
  <c r="H1633" i="1"/>
  <c r="F1634" i="1" s="1"/>
  <c r="M1633" i="1"/>
  <c r="J1634" i="1" s="1"/>
  <c r="I1633" i="1"/>
  <c r="L1633" i="1"/>
  <c r="L1634" i="1" s="1"/>
  <c r="E1633" i="1"/>
  <c r="E1634" i="1" s="1"/>
  <c r="C1633" i="1"/>
  <c r="C1634" i="1" s="1"/>
  <c r="D1633" i="1"/>
  <c r="D1634" i="1" s="1"/>
  <c r="I1634" i="1" l="1"/>
  <c r="M1634" i="1"/>
  <c r="J1635" i="1" s="1"/>
  <c r="N1634" i="1"/>
  <c r="G1634" i="1"/>
  <c r="H1634" i="1"/>
  <c r="C1635" i="1" s="1"/>
  <c r="N1635" i="1" l="1"/>
  <c r="H1635" i="1"/>
  <c r="C1636" i="1" s="1"/>
  <c r="G1635" i="1"/>
  <c r="M1635" i="1"/>
  <c r="J1636" i="1" s="1"/>
  <c r="I1635" i="1"/>
  <c r="E1635" i="1"/>
  <c r="E1636" i="1" s="1"/>
  <c r="F1635" i="1"/>
  <c r="F1636" i="1" s="1"/>
  <c r="D1635" i="1"/>
  <c r="D1636" i="1" s="1"/>
  <c r="L1635" i="1"/>
  <c r="L1636" i="1" s="1"/>
  <c r="M1636" i="1" l="1"/>
  <c r="J1637" i="1" s="1"/>
  <c r="I1636" i="1"/>
  <c r="N1636" i="1"/>
  <c r="G1636" i="1"/>
  <c r="H1636" i="1"/>
  <c r="E1637" i="1" s="1"/>
  <c r="N1637" i="1" l="1"/>
  <c r="G1637" i="1"/>
  <c r="H1637" i="1"/>
  <c r="E1638" i="1" s="1"/>
  <c r="F1637" i="1"/>
  <c r="F1638" i="1" s="1"/>
  <c r="L1637" i="1"/>
  <c r="M1637" i="1"/>
  <c r="J1638" i="1" s="1"/>
  <c r="I1637" i="1"/>
  <c r="C1637" i="1"/>
  <c r="C1638" i="1" s="1"/>
  <c r="D1637" i="1"/>
  <c r="D1638" i="1" s="1"/>
  <c r="M1638" i="1" l="1"/>
  <c r="J1639" i="1" s="1"/>
  <c r="I1638" i="1"/>
  <c r="L1638" i="1"/>
  <c r="L1639" i="1" s="1"/>
  <c r="N1638" i="1"/>
  <c r="H1638" i="1"/>
  <c r="E1639" i="1" s="1"/>
  <c r="G1638" i="1"/>
  <c r="D1639" i="1"/>
  <c r="F1639" i="1"/>
  <c r="C1639" i="1" l="1"/>
  <c r="I1639" i="1"/>
  <c r="M1639" i="1"/>
  <c r="J1640" i="1" s="1"/>
  <c r="N1639" i="1"/>
  <c r="H1639" i="1"/>
  <c r="E1640" i="1" s="1"/>
  <c r="G1639" i="1"/>
  <c r="L1640" i="1" l="1"/>
  <c r="C1640" i="1"/>
  <c r="N1640" i="1"/>
  <c r="H1640" i="1"/>
  <c r="E1641" i="1" s="1"/>
  <c r="G1640" i="1"/>
  <c r="D1640" i="1"/>
  <c r="D1641" i="1" s="1"/>
  <c r="M1640" i="1"/>
  <c r="J1641" i="1" s="1"/>
  <c r="I1640" i="1"/>
  <c r="F1640" i="1"/>
  <c r="F1641" i="1" s="1"/>
  <c r="C1641" i="1" l="1"/>
  <c r="I1641" i="1"/>
  <c r="M1641" i="1"/>
  <c r="J1642" i="1" s="1"/>
  <c r="N1641" i="1"/>
  <c r="G1641" i="1"/>
  <c r="H1641" i="1"/>
  <c r="D1642" i="1" s="1"/>
  <c r="L1641" i="1"/>
  <c r="L1642" i="1" s="1"/>
  <c r="N1642" i="1" l="1"/>
  <c r="H1642" i="1"/>
  <c r="D1643" i="1" s="1"/>
  <c r="G1642" i="1"/>
  <c r="F1642" i="1"/>
  <c r="F1643" i="1" s="1"/>
  <c r="C1642" i="1"/>
  <c r="C1643" i="1" s="1"/>
  <c r="E1642" i="1"/>
  <c r="E1643" i="1" s="1"/>
  <c r="M1642" i="1"/>
  <c r="J1643" i="1" s="1"/>
  <c r="I1642" i="1"/>
  <c r="L1643" i="1" l="1"/>
  <c r="I1643" i="1"/>
  <c r="M1643" i="1"/>
  <c r="J1644" i="1" s="1"/>
  <c r="N1643" i="1"/>
  <c r="G1643" i="1"/>
  <c r="H1643" i="1"/>
  <c r="E1644" i="1" s="1"/>
  <c r="F1644" i="1" l="1"/>
  <c r="L1644" i="1"/>
  <c r="D1644" i="1"/>
  <c r="N1644" i="1"/>
  <c r="H1644" i="1"/>
  <c r="E1645" i="1" s="1"/>
  <c r="G1644" i="1"/>
  <c r="C1644" i="1"/>
  <c r="I1644" i="1"/>
  <c r="M1644" i="1"/>
  <c r="J1645" i="1" s="1"/>
  <c r="M1645" i="1" l="1"/>
  <c r="J1646" i="1" s="1"/>
  <c r="I1645" i="1"/>
  <c r="N1645" i="1"/>
  <c r="G1645" i="1"/>
  <c r="H1645" i="1"/>
  <c r="E1646" i="1" s="1"/>
  <c r="D1645" i="1"/>
  <c r="D1646" i="1" s="1"/>
  <c r="C1645" i="1"/>
  <c r="C1646" i="1" s="1"/>
  <c r="L1645" i="1"/>
  <c r="L1646" i="1" s="1"/>
  <c r="F1645" i="1"/>
  <c r="F1646" i="1" s="1"/>
  <c r="I1646" i="1" l="1"/>
  <c r="M1646" i="1"/>
  <c r="J1647" i="1" s="1"/>
  <c r="N1646" i="1"/>
  <c r="G1646" i="1"/>
  <c r="H1646" i="1"/>
  <c r="E1647" i="1" s="1"/>
  <c r="F1647" i="1" l="1"/>
  <c r="L1647" i="1"/>
  <c r="D1647" i="1"/>
  <c r="N1647" i="1"/>
  <c r="G1647" i="1"/>
  <c r="H1647" i="1"/>
  <c r="E1648" i="1" s="1"/>
  <c r="M1647" i="1"/>
  <c r="J1648" i="1" s="1"/>
  <c r="I1647" i="1"/>
  <c r="C1647" i="1"/>
  <c r="C1648" i="1" s="1"/>
  <c r="M1648" i="1" l="1"/>
  <c r="J1649" i="1" s="1"/>
  <c r="I1648" i="1"/>
  <c r="N1648" i="1"/>
  <c r="G1648" i="1"/>
  <c r="H1648" i="1"/>
  <c r="E1649" i="1" s="1"/>
  <c r="L1648" i="1"/>
  <c r="L1649" i="1" s="1"/>
  <c r="D1648" i="1"/>
  <c r="D1649" i="1" s="1"/>
  <c r="F1648" i="1"/>
  <c r="F1649" i="1" s="1"/>
  <c r="C1649" i="1" l="1"/>
  <c r="M1649" i="1"/>
  <c r="J1650" i="1" s="1"/>
  <c r="I1649" i="1"/>
  <c r="N1649" i="1"/>
  <c r="G1649" i="1"/>
  <c r="H1649" i="1"/>
  <c r="E1650" i="1" s="1"/>
  <c r="F1650" i="1" l="1"/>
  <c r="C1650" i="1"/>
  <c r="N1650" i="1"/>
  <c r="H1650" i="1"/>
  <c r="E1651" i="1" s="1"/>
  <c r="G1650" i="1"/>
  <c r="D1650" i="1"/>
  <c r="D1651" i="1" s="1"/>
  <c r="M1650" i="1"/>
  <c r="J1651" i="1" s="1"/>
  <c r="I1650" i="1"/>
  <c r="L1650" i="1"/>
  <c r="L1651" i="1" s="1"/>
  <c r="N1651" i="1" l="1"/>
  <c r="H1651" i="1"/>
  <c r="E1652" i="1" s="1"/>
  <c r="G1651" i="1"/>
  <c r="C1651" i="1"/>
  <c r="C1652" i="1" s="1"/>
  <c r="I1651" i="1"/>
  <c r="M1651" i="1"/>
  <c r="J1652" i="1" s="1"/>
  <c r="D1652" i="1"/>
  <c r="F1651" i="1"/>
  <c r="F1652" i="1" s="1"/>
  <c r="N1652" i="1" l="1"/>
  <c r="G1652" i="1"/>
  <c r="H1652" i="1"/>
  <c r="D1653" i="1" s="1"/>
  <c r="F1653" i="1"/>
  <c r="M1652" i="1"/>
  <c r="J1653" i="1" s="1"/>
  <c r="I1652" i="1"/>
  <c r="L1652" i="1"/>
  <c r="L1653" i="1" s="1"/>
  <c r="I1653" i="1" l="1"/>
  <c r="M1653" i="1"/>
  <c r="J1654" i="1" s="1"/>
  <c r="N1653" i="1"/>
  <c r="G1653" i="1"/>
  <c r="H1653" i="1"/>
  <c r="F1654" i="1" s="1"/>
  <c r="L1654" i="1"/>
  <c r="C1653" i="1"/>
  <c r="E1653" i="1"/>
  <c r="C1654" i="1" l="1"/>
  <c r="E1654" i="1"/>
  <c r="N1654" i="1"/>
  <c r="H1654" i="1"/>
  <c r="F1655" i="1" s="1"/>
  <c r="G1654" i="1"/>
  <c r="M1654" i="1"/>
  <c r="J1655" i="1" s="1"/>
  <c r="I1654" i="1"/>
  <c r="D1654" i="1"/>
  <c r="D1655" i="1" s="1"/>
  <c r="I1655" i="1" l="1"/>
  <c r="M1655" i="1"/>
  <c r="J1656" i="1" s="1"/>
  <c r="L1655" i="1"/>
  <c r="N1655" i="1"/>
  <c r="G1655" i="1"/>
  <c r="H1655" i="1"/>
  <c r="D1656" i="1" s="1"/>
  <c r="E1655" i="1"/>
  <c r="E1656" i="1" s="1"/>
  <c r="C1655" i="1"/>
  <c r="C1656" i="1" s="1"/>
  <c r="N1656" i="1" l="1"/>
  <c r="G1656" i="1"/>
  <c r="H1656" i="1"/>
  <c r="D1657" i="1" s="1"/>
  <c r="L1656" i="1"/>
  <c r="F1656" i="1"/>
  <c r="F1657" i="1" s="1"/>
  <c r="C1657" i="1"/>
  <c r="I1656" i="1"/>
  <c r="M1656" i="1"/>
  <c r="J1657" i="1" s="1"/>
  <c r="M1657" i="1" l="1"/>
  <c r="J1658" i="1" s="1"/>
  <c r="I1657" i="1"/>
  <c r="L1657" i="1"/>
  <c r="L1658" i="1" s="1"/>
  <c r="N1657" i="1"/>
  <c r="G1657" i="1"/>
  <c r="H1657" i="1"/>
  <c r="C1658" i="1" s="1"/>
  <c r="E1657" i="1"/>
  <c r="E1658" i="1" s="1"/>
  <c r="N1658" i="1" l="1"/>
  <c r="G1658" i="1"/>
  <c r="H1658" i="1"/>
  <c r="C1659" i="1" s="1"/>
  <c r="D1658" i="1"/>
  <c r="D1659" i="1" s="1"/>
  <c r="F1658" i="1"/>
  <c r="F1659" i="1" s="1"/>
  <c r="I1658" i="1"/>
  <c r="M1658" i="1"/>
  <c r="J1659" i="1" s="1"/>
  <c r="M1659" i="1" l="1"/>
  <c r="J1660" i="1" s="1"/>
  <c r="I1659" i="1"/>
  <c r="L1659" i="1"/>
  <c r="L1660" i="1" s="1"/>
  <c r="N1659" i="1"/>
  <c r="H1659" i="1"/>
  <c r="F1660" i="1" s="1"/>
  <c r="G1659" i="1"/>
  <c r="E1659" i="1"/>
  <c r="E1660" i="1" l="1"/>
  <c r="N1660" i="1"/>
  <c r="G1660" i="1"/>
  <c r="H1660" i="1"/>
  <c r="F1661" i="1" s="1"/>
  <c r="C1660" i="1"/>
  <c r="D1660" i="1"/>
  <c r="M1660" i="1"/>
  <c r="J1661" i="1" s="1"/>
  <c r="I1660" i="1"/>
  <c r="N1661" i="1" l="1"/>
  <c r="G1661" i="1"/>
  <c r="H1661" i="1"/>
  <c r="F1662" i="1" s="1"/>
  <c r="L1661" i="1"/>
  <c r="D1661" i="1"/>
  <c r="D1662" i="1" s="1"/>
  <c r="M1661" i="1"/>
  <c r="J1662" i="1" s="1"/>
  <c r="I1661" i="1"/>
  <c r="C1661" i="1"/>
  <c r="C1662" i="1" s="1"/>
  <c r="E1661" i="1"/>
  <c r="E1662" i="1" s="1"/>
  <c r="N1662" i="1" l="1"/>
  <c r="H1662" i="1"/>
  <c r="F1663" i="1" s="1"/>
  <c r="G1662" i="1"/>
  <c r="I1662" i="1"/>
  <c r="M1662" i="1"/>
  <c r="J1663" i="1" s="1"/>
  <c r="L1662" i="1"/>
  <c r="E1663" i="1" l="1"/>
  <c r="I1663" i="1"/>
  <c r="M1663" i="1"/>
  <c r="J1664" i="1" s="1"/>
  <c r="N1663" i="1"/>
  <c r="H1663" i="1"/>
  <c r="F1664" i="1" s="1"/>
  <c r="G1663" i="1"/>
  <c r="C1663" i="1"/>
  <c r="L1663" i="1"/>
  <c r="L1664" i="1" s="1"/>
  <c r="D1663" i="1"/>
  <c r="D1664" i="1" l="1"/>
  <c r="N1664" i="1"/>
  <c r="G1664" i="1"/>
  <c r="H1664" i="1"/>
  <c r="F1665" i="1" s="1"/>
  <c r="M1664" i="1"/>
  <c r="J1665" i="1" s="1"/>
  <c r="I1664" i="1"/>
  <c r="C1664" i="1"/>
  <c r="C1665" i="1" s="1"/>
  <c r="E1664" i="1"/>
  <c r="E1665" i="1" s="1"/>
  <c r="I1665" i="1" l="1"/>
  <c r="M1665" i="1"/>
  <c r="J1666" i="1" s="1"/>
  <c r="N1665" i="1"/>
  <c r="G1665" i="1"/>
  <c r="H1665" i="1"/>
  <c r="C1666" i="1" s="1"/>
  <c r="L1665" i="1"/>
  <c r="L1666" i="1" s="1"/>
  <c r="D1665" i="1"/>
  <c r="D1666" i="1" l="1"/>
  <c r="E1666" i="1"/>
  <c r="F1666" i="1"/>
  <c r="N1666" i="1"/>
  <c r="G1666" i="1"/>
  <c r="H1666" i="1"/>
  <c r="C1667" i="1" s="1"/>
  <c r="M1666" i="1"/>
  <c r="J1667" i="1" s="1"/>
  <c r="I1666" i="1"/>
  <c r="D1667" i="1" l="1"/>
  <c r="F1667" i="1"/>
  <c r="L1667" i="1"/>
  <c r="I1667" i="1"/>
  <c r="M1667" i="1"/>
  <c r="J1668" i="1" s="1"/>
  <c r="N1667" i="1"/>
  <c r="G1667" i="1"/>
  <c r="H1667" i="1"/>
  <c r="C1668" i="1" s="1"/>
  <c r="E1667" i="1"/>
  <c r="E1668" i="1" s="1"/>
  <c r="I1668" i="1" l="1"/>
  <c r="M1668" i="1"/>
  <c r="J1669" i="1" s="1"/>
  <c r="L1668" i="1"/>
  <c r="N1668" i="1"/>
  <c r="G1668" i="1"/>
  <c r="H1668" i="1"/>
  <c r="C1669" i="1" s="1"/>
  <c r="F1668" i="1"/>
  <c r="F1669" i="1" s="1"/>
  <c r="E1669" i="1"/>
  <c r="D1668" i="1"/>
  <c r="D1669" i="1" s="1"/>
  <c r="M1669" i="1" l="1"/>
  <c r="J1670" i="1" s="1"/>
  <c r="I1669" i="1"/>
  <c r="N1669" i="1"/>
  <c r="G1669" i="1"/>
  <c r="H1669" i="1"/>
  <c r="C1670" i="1" s="1"/>
  <c r="L1669" i="1"/>
  <c r="L1670" i="1" s="1"/>
  <c r="I1670" i="1" l="1"/>
  <c r="M1670" i="1"/>
  <c r="J1671" i="1" s="1"/>
  <c r="F1670" i="1"/>
  <c r="F1671" i="1" s="1"/>
  <c r="N1670" i="1"/>
  <c r="G1670" i="1"/>
  <c r="H1670" i="1"/>
  <c r="C1671" i="1" s="1"/>
  <c r="E1670" i="1"/>
  <c r="E1671" i="1" s="1"/>
  <c r="D1670" i="1"/>
  <c r="D1671" i="1" s="1"/>
  <c r="L1671" i="1" l="1"/>
  <c r="N1671" i="1"/>
  <c r="G1671" i="1"/>
  <c r="H1671" i="1"/>
  <c r="C1672" i="1" s="1"/>
  <c r="M1671" i="1"/>
  <c r="J1672" i="1" s="1"/>
  <c r="I1671" i="1"/>
  <c r="F1672" i="1"/>
  <c r="L1672" i="1" l="1"/>
  <c r="M1672" i="1"/>
  <c r="J1673" i="1" s="1"/>
  <c r="I1672" i="1"/>
  <c r="N1672" i="1"/>
  <c r="G1672" i="1"/>
  <c r="H1672" i="1"/>
  <c r="C1673" i="1" s="1"/>
  <c r="E1672" i="1"/>
  <c r="E1673" i="1" s="1"/>
  <c r="D1672" i="1"/>
  <c r="D1673" i="1" s="1"/>
  <c r="N1673" i="1" l="1"/>
  <c r="G1673" i="1"/>
  <c r="H1673" i="1"/>
  <c r="C1674" i="1" s="1"/>
  <c r="M1673" i="1"/>
  <c r="J1674" i="1" s="1"/>
  <c r="I1673" i="1"/>
  <c r="F1673" i="1"/>
  <c r="F1674" i="1" s="1"/>
  <c r="D1674" i="1"/>
  <c r="L1673" i="1"/>
  <c r="L1674" i="1" s="1"/>
  <c r="I1674" i="1" l="1"/>
  <c r="M1674" i="1"/>
  <c r="J1675" i="1" s="1"/>
  <c r="N1674" i="1"/>
  <c r="H1674" i="1"/>
  <c r="D1675" i="1" s="1"/>
  <c r="G1674" i="1"/>
  <c r="E1674" i="1"/>
  <c r="E1675" i="1" s="1"/>
  <c r="F1675" i="1" l="1"/>
  <c r="I1675" i="1"/>
  <c r="M1675" i="1"/>
  <c r="J1676" i="1" s="1"/>
  <c r="C1675" i="1"/>
  <c r="N1675" i="1"/>
  <c r="H1675" i="1"/>
  <c r="D1676" i="1" s="1"/>
  <c r="G1675" i="1"/>
  <c r="L1675" i="1"/>
  <c r="L1676" i="1" s="1"/>
  <c r="C1676" i="1" l="1"/>
  <c r="N1676" i="1"/>
  <c r="G1676" i="1"/>
  <c r="H1676" i="1"/>
  <c r="D1677" i="1" s="1"/>
  <c r="E1676" i="1"/>
  <c r="E1677" i="1" s="1"/>
  <c r="F1676" i="1"/>
  <c r="F1677" i="1" s="1"/>
  <c r="M1676" i="1"/>
  <c r="J1677" i="1" s="1"/>
  <c r="I1676" i="1"/>
  <c r="L1677" i="1" l="1"/>
  <c r="N1677" i="1"/>
  <c r="G1677" i="1"/>
  <c r="H1677" i="1"/>
  <c r="F1678" i="1" s="1"/>
  <c r="I1677" i="1"/>
  <c r="M1677" i="1"/>
  <c r="J1678" i="1" s="1"/>
  <c r="C1677" i="1"/>
  <c r="C1678" i="1" s="1"/>
  <c r="M1678" i="1" l="1"/>
  <c r="J1679" i="1" s="1"/>
  <c r="I1678" i="1"/>
  <c r="N1678" i="1"/>
  <c r="H1678" i="1"/>
  <c r="F1679" i="1" s="1"/>
  <c r="G1678" i="1"/>
  <c r="L1678" i="1"/>
  <c r="L1679" i="1" s="1"/>
  <c r="D1678" i="1"/>
  <c r="D1679" i="1" s="1"/>
  <c r="C1679" i="1"/>
  <c r="E1678" i="1"/>
  <c r="E1679" i="1" s="1"/>
  <c r="N1679" i="1" l="1"/>
  <c r="G1679" i="1"/>
  <c r="H1679" i="1"/>
  <c r="F1680" i="1" s="1"/>
  <c r="I1679" i="1"/>
  <c r="M1679" i="1"/>
  <c r="L1680" i="1" s="1"/>
  <c r="E1680" i="1"/>
  <c r="I1680" i="1" l="1"/>
  <c r="M1680" i="1"/>
  <c r="L1681" i="1" s="1"/>
  <c r="N1680" i="1"/>
  <c r="G1680" i="1"/>
  <c r="H1680" i="1"/>
  <c r="E1681" i="1" s="1"/>
  <c r="D1680" i="1"/>
  <c r="J1680" i="1"/>
  <c r="J1681" i="1" s="1"/>
  <c r="C1680" i="1"/>
  <c r="D1681" i="1" l="1"/>
  <c r="F1681" i="1"/>
  <c r="C1681" i="1"/>
  <c r="N1681" i="1"/>
  <c r="G1681" i="1"/>
  <c r="H1681" i="1"/>
  <c r="E1682" i="1" s="1"/>
  <c r="I1681" i="1"/>
  <c r="M1681" i="1"/>
  <c r="J1682" i="1" s="1"/>
  <c r="D1682" i="1" l="1"/>
  <c r="I1682" i="1"/>
  <c r="M1682" i="1"/>
  <c r="J1683" i="1" s="1"/>
  <c r="F1682" i="1"/>
  <c r="L1682" i="1"/>
  <c r="L1683" i="1" s="1"/>
  <c r="N1682" i="1"/>
  <c r="G1682" i="1"/>
  <c r="H1682" i="1"/>
  <c r="E1683" i="1" s="1"/>
  <c r="C1682" i="1"/>
  <c r="C1683" i="1" s="1"/>
  <c r="N1683" i="1" l="1"/>
  <c r="G1683" i="1"/>
  <c r="H1683" i="1"/>
  <c r="E1684" i="1" s="1"/>
  <c r="D1683" i="1"/>
  <c r="D1684" i="1" s="1"/>
  <c r="C1684" i="1"/>
  <c r="F1683" i="1"/>
  <c r="F1684" i="1" s="1"/>
  <c r="M1683" i="1"/>
  <c r="L1684" i="1" s="1"/>
  <c r="I1683" i="1"/>
  <c r="I1684" i="1" l="1"/>
  <c r="M1684" i="1"/>
  <c r="L1685" i="1" s="1"/>
  <c r="N1684" i="1"/>
  <c r="G1684" i="1"/>
  <c r="H1684" i="1"/>
  <c r="F1685" i="1" s="1"/>
  <c r="J1684" i="1"/>
  <c r="J1685" i="1" s="1"/>
  <c r="C1685" i="1" l="1"/>
  <c r="N1685" i="1"/>
  <c r="G1685" i="1"/>
  <c r="H1685" i="1"/>
  <c r="F1686" i="1" s="1"/>
  <c r="M1685" i="1"/>
  <c r="L1686" i="1" s="1"/>
  <c r="I1685" i="1"/>
  <c r="E1685" i="1"/>
  <c r="E1686" i="1" s="1"/>
  <c r="D1685" i="1"/>
  <c r="D1686" i="1" s="1"/>
  <c r="M1686" i="1" l="1"/>
  <c r="L1687" i="1" s="1"/>
  <c r="I1686" i="1"/>
  <c r="N1686" i="1"/>
  <c r="H1686" i="1"/>
  <c r="F1687" i="1" s="1"/>
  <c r="G1686" i="1"/>
  <c r="J1686" i="1"/>
  <c r="J1687" i="1" s="1"/>
  <c r="D1687" i="1"/>
  <c r="C1686" i="1"/>
  <c r="C1687" i="1" s="1"/>
  <c r="E1687" i="1" l="1"/>
  <c r="N1687" i="1"/>
  <c r="H1687" i="1"/>
  <c r="F1688" i="1" s="1"/>
  <c r="G1687" i="1"/>
  <c r="I1687" i="1"/>
  <c r="M1687" i="1"/>
  <c r="J1688" i="1" s="1"/>
  <c r="D1688" i="1"/>
  <c r="N1688" i="1" l="1"/>
  <c r="H1688" i="1"/>
  <c r="F1689" i="1" s="1"/>
  <c r="G1688" i="1"/>
  <c r="M1688" i="1"/>
  <c r="J1689" i="1" s="1"/>
  <c r="I1688" i="1"/>
  <c r="E1688" i="1"/>
  <c r="E1689" i="1" s="1"/>
  <c r="L1688" i="1"/>
  <c r="L1689" i="1" s="1"/>
  <c r="D1689" i="1"/>
  <c r="C1688" i="1"/>
  <c r="C1689" i="1" s="1"/>
  <c r="I1689" i="1" l="1"/>
  <c r="M1689" i="1"/>
  <c r="L1690" i="1" s="1"/>
  <c r="N1689" i="1"/>
  <c r="G1689" i="1"/>
  <c r="H1689" i="1"/>
  <c r="F1690" i="1" s="1"/>
  <c r="N1690" i="1" l="1"/>
  <c r="G1690" i="1"/>
  <c r="H1690" i="1"/>
  <c r="F1691" i="1" s="1"/>
  <c r="M1690" i="1"/>
  <c r="L1691" i="1" s="1"/>
  <c r="I1690" i="1"/>
  <c r="E1690" i="1"/>
  <c r="E1691" i="1" s="1"/>
  <c r="C1690" i="1"/>
  <c r="C1691" i="1" s="1"/>
  <c r="J1690" i="1"/>
  <c r="J1691" i="1" s="1"/>
  <c r="D1690" i="1"/>
  <c r="D1691" i="1" s="1"/>
  <c r="N1691" i="1" l="1"/>
  <c r="G1691" i="1"/>
  <c r="H1691" i="1"/>
  <c r="E1692" i="1" s="1"/>
  <c r="I1691" i="1"/>
  <c r="M1691" i="1"/>
  <c r="L1692" i="1" s="1"/>
  <c r="J1692" i="1" l="1"/>
  <c r="N1692" i="1"/>
  <c r="G1692" i="1"/>
  <c r="H1692" i="1"/>
  <c r="E1693" i="1" s="1"/>
  <c r="D1692" i="1"/>
  <c r="D1693" i="1" s="1"/>
  <c r="F1692" i="1"/>
  <c r="F1693" i="1" s="1"/>
  <c r="I1692" i="1"/>
  <c r="M1692" i="1"/>
  <c r="L1693" i="1" s="1"/>
  <c r="C1692" i="1"/>
  <c r="C1693" i="1" s="1"/>
  <c r="N1693" i="1" l="1"/>
  <c r="G1693" i="1"/>
  <c r="H1693" i="1"/>
  <c r="E1694" i="1" s="1"/>
  <c r="C1694" i="1"/>
  <c r="I1693" i="1"/>
  <c r="M1693" i="1"/>
  <c r="L1694" i="1" s="1"/>
  <c r="J1693" i="1"/>
  <c r="J1694" i="1" s="1"/>
  <c r="I1694" i="1" l="1"/>
  <c r="M1694" i="1"/>
  <c r="L1695" i="1" s="1"/>
  <c r="N1694" i="1"/>
  <c r="G1694" i="1"/>
  <c r="H1694" i="1"/>
  <c r="C1695" i="1" s="1"/>
  <c r="J1695" i="1"/>
  <c r="D1694" i="1"/>
  <c r="F1694" i="1"/>
  <c r="F1695" i="1" l="1"/>
  <c r="E1695" i="1"/>
  <c r="D1695" i="1"/>
  <c r="N1695" i="1"/>
  <c r="G1695" i="1"/>
  <c r="H1695" i="1"/>
  <c r="C1696" i="1" s="1"/>
  <c r="M1695" i="1"/>
  <c r="J1696" i="1" s="1"/>
  <c r="I1695" i="1"/>
  <c r="N1696" i="1" l="1"/>
  <c r="G1696" i="1"/>
  <c r="H1696" i="1"/>
  <c r="C1697" i="1" s="1"/>
  <c r="D1696" i="1"/>
  <c r="D1697" i="1" s="1"/>
  <c r="F1696" i="1"/>
  <c r="F1697" i="1" s="1"/>
  <c r="L1696" i="1"/>
  <c r="I1696" i="1"/>
  <c r="M1696" i="1"/>
  <c r="J1697" i="1" s="1"/>
  <c r="E1696" i="1"/>
  <c r="E1697" i="1" s="1"/>
  <c r="L1697" i="1" l="1"/>
  <c r="M1697" i="1"/>
  <c r="J1698" i="1" s="1"/>
  <c r="I1697" i="1"/>
  <c r="N1697" i="1"/>
  <c r="H1697" i="1"/>
  <c r="F1698" i="1" s="1"/>
  <c r="G1697" i="1"/>
  <c r="M1698" i="1" l="1"/>
  <c r="J1699" i="1" s="1"/>
  <c r="I1698" i="1"/>
  <c r="N1698" i="1"/>
  <c r="H1698" i="1"/>
  <c r="F1699" i="1" s="1"/>
  <c r="G1698" i="1"/>
  <c r="C1698" i="1"/>
  <c r="C1699" i="1" s="1"/>
  <c r="D1698" i="1"/>
  <c r="D1699" i="1" s="1"/>
  <c r="E1698" i="1"/>
  <c r="E1699" i="1" s="1"/>
  <c r="L1698" i="1"/>
  <c r="L1699" i="1" s="1"/>
  <c r="N1699" i="1" l="1"/>
  <c r="H1699" i="1"/>
  <c r="F1700" i="1" s="1"/>
  <c r="G1699" i="1"/>
  <c r="I1699" i="1"/>
  <c r="M1699" i="1"/>
  <c r="L1700" i="1" s="1"/>
  <c r="M1700" i="1" l="1"/>
  <c r="L1701" i="1" s="1"/>
  <c r="I1700" i="1"/>
  <c r="N1700" i="1"/>
  <c r="G1700" i="1"/>
  <c r="H1700" i="1"/>
  <c r="F1701" i="1" s="1"/>
  <c r="D1700" i="1"/>
  <c r="D1701" i="1" s="1"/>
  <c r="E1700" i="1"/>
  <c r="E1701" i="1" s="1"/>
  <c r="J1700" i="1"/>
  <c r="J1701" i="1" s="1"/>
  <c r="C1700" i="1"/>
  <c r="C1701" i="1" s="1"/>
  <c r="I1701" i="1" l="1"/>
  <c r="M1701" i="1"/>
  <c r="L1702" i="1" s="1"/>
  <c r="N1701" i="1"/>
  <c r="G1701" i="1"/>
  <c r="H1701" i="1"/>
  <c r="F1702" i="1" s="1"/>
  <c r="N1702" i="1" l="1"/>
  <c r="G1702" i="1"/>
  <c r="H1702" i="1"/>
  <c r="F1703" i="1" s="1"/>
  <c r="J1702" i="1"/>
  <c r="C1702" i="1"/>
  <c r="C1703" i="1" s="1"/>
  <c r="E1702" i="1"/>
  <c r="E1703" i="1" s="1"/>
  <c r="M1702" i="1"/>
  <c r="L1703" i="1" s="1"/>
  <c r="I1702" i="1"/>
  <c r="D1702" i="1"/>
  <c r="D1703" i="1" s="1"/>
  <c r="I1703" i="1" l="1"/>
  <c r="M1703" i="1"/>
  <c r="L1704" i="1" s="1"/>
  <c r="J1703" i="1"/>
  <c r="N1703" i="1"/>
  <c r="G1703" i="1"/>
  <c r="H1703" i="1"/>
  <c r="E1704" i="1" s="1"/>
  <c r="J1704" i="1" l="1"/>
  <c r="C1704" i="1"/>
  <c r="N1704" i="1"/>
  <c r="G1704" i="1"/>
  <c r="H1704" i="1"/>
  <c r="E1705" i="1" s="1"/>
  <c r="I1704" i="1"/>
  <c r="M1704" i="1"/>
  <c r="L1705" i="1" s="1"/>
  <c r="D1704" i="1"/>
  <c r="D1705" i="1" s="1"/>
  <c r="F1704" i="1"/>
  <c r="F1705" i="1" s="1"/>
  <c r="M1705" i="1" l="1"/>
  <c r="L1706" i="1" s="1"/>
  <c r="I1705" i="1"/>
  <c r="N1705" i="1"/>
  <c r="G1705" i="1"/>
  <c r="H1705" i="1"/>
  <c r="D1706" i="1" s="1"/>
  <c r="C1705" i="1"/>
  <c r="C1706" i="1" s="1"/>
  <c r="J1705" i="1"/>
  <c r="J1706" i="1" s="1"/>
  <c r="N1706" i="1" l="1"/>
  <c r="G1706" i="1"/>
  <c r="H1706" i="1"/>
  <c r="D1707" i="1" s="1"/>
  <c r="I1706" i="1"/>
  <c r="M1706" i="1"/>
  <c r="L1707" i="1" s="1"/>
  <c r="F1706" i="1"/>
  <c r="F1707" i="1" s="1"/>
  <c r="E1706" i="1"/>
  <c r="E1707" i="1" s="1"/>
  <c r="M1707" i="1" l="1"/>
  <c r="L1708" i="1" s="1"/>
  <c r="I1707" i="1"/>
  <c r="N1707" i="1"/>
  <c r="G1707" i="1"/>
  <c r="H1707" i="1"/>
  <c r="E1708" i="1" s="1"/>
  <c r="C1707" i="1"/>
  <c r="C1708" i="1" s="1"/>
  <c r="J1707" i="1"/>
  <c r="J1708" i="1" s="1"/>
  <c r="D1708" i="1" l="1"/>
  <c r="N1708" i="1"/>
  <c r="G1708" i="1"/>
  <c r="H1708" i="1"/>
  <c r="E1709" i="1" s="1"/>
  <c r="I1708" i="1"/>
  <c r="M1708" i="1"/>
  <c r="J1709" i="1" s="1"/>
  <c r="F1708" i="1"/>
  <c r="F1709" i="1" s="1"/>
  <c r="N1709" i="1" l="1"/>
  <c r="H1709" i="1"/>
  <c r="E1710" i="1" s="1"/>
  <c r="G1709" i="1"/>
  <c r="F1710" i="1"/>
  <c r="D1709" i="1"/>
  <c r="D1710" i="1" s="1"/>
  <c r="L1709" i="1"/>
  <c r="M1709" i="1"/>
  <c r="J1710" i="1" s="1"/>
  <c r="I1709" i="1"/>
  <c r="C1709" i="1"/>
  <c r="C1710" i="1" s="1"/>
  <c r="M1710" i="1" l="1"/>
  <c r="J1711" i="1" s="1"/>
  <c r="I1710" i="1"/>
  <c r="L1710" i="1"/>
  <c r="L1711" i="1" s="1"/>
  <c r="N1710" i="1"/>
  <c r="H1710" i="1"/>
  <c r="E1711" i="1" s="1"/>
  <c r="G1710" i="1"/>
  <c r="C1711" i="1"/>
  <c r="D1711" i="1"/>
  <c r="F1711" i="1"/>
  <c r="N1711" i="1" l="1"/>
  <c r="H1711" i="1"/>
  <c r="E1712" i="1" s="1"/>
  <c r="G1711" i="1"/>
  <c r="D1712" i="1"/>
  <c r="C1712" i="1"/>
  <c r="I1711" i="1"/>
  <c r="M1711" i="1"/>
  <c r="J1712" i="1" s="1"/>
  <c r="F1712" i="1"/>
  <c r="M1712" i="1" l="1"/>
  <c r="J1713" i="1" s="1"/>
  <c r="I1712" i="1"/>
  <c r="L1712" i="1"/>
  <c r="L1713" i="1" s="1"/>
  <c r="N1712" i="1"/>
  <c r="H1712" i="1"/>
  <c r="D1713" i="1" s="1"/>
  <c r="G1712" i="1"/>
  <c r="C1713" i="1" l="1"/>
  <c r="F1713" i="1"/>
  <c r="I1713" i="1"/>
  <c r="M1713" i="1"/>
  <c r="L1714" i="1" s="1"/>
  <c r="E1713" i="1"/>
  <c r="E1714" i="1" s="1"/>
  <c r="N1713" i="1"/>
  <c r="G1713" i="1"/>
  <c r="H1713" i="1"/>
  <c r="D1714" i="1" s="1"/>
  <c r="C1714" i="1" l="1"/>
  <c r="N1714" i="1"/>
  <c r="G1714" i="1"/>
  <c r="H1714" i="1"/>
  <c r="D1715" i="1" s="1"/>
  <c r="F1714" i="1"/>
  <c r="F1715" i="1" s="1"/>
  <c r="J1714" i="1"/>
  <c r="M1714" i="1"/>
  <c r="L1715" i="1" s="1"/>
  <c r="I1714" i="1"/>
  <c r="J1715" i="1" l="1"/>
  <c r="N1715" i="1"/>
  <c r="G1715" i="1"/>
  <c r="H1715" i="1"/>
  <c r="D1716" i="1" s="1"/>
  <c r="F1716" i="1"/>
  <c r="C1715" i="1"/>
  <c r="C1716" i="1" s="1"/>
  <c r="I1715" i="1"/>
  <c r="M1715" i="1"/>
  <c r="L1716" i="1" s="1"/>
  <c r="E1715" i="1"/>
  <c r="E1716" i="1" s="1"/>
  <c r="I1716" i="1" l="1"/>
  <c r="M1716" i="1"/>
  <c r="L1717" i="1" s="1"/>
  <c r="N1716" i="1"/>
  <c r="H1716" i="1"/>
  <c r="F1717" i="1" s="1"/>
  <c r="G1716" i="1"/>
  <c r="J1716" i="1"/>
  <c r="J1717" i="1" s="1"/>
  <c r="N1717" i="1" l="1"/>
  <c r="G1717" i="1"/>
  <c r="H1717" i="1"/>
  <c r="F1718" i="1" s="1"/>
  <c r="C1717" i="1"/>
  <c r="C1718" i="1" s="1"/>
  <c r="E1717" i="1"/>
  <c r="E1718" i="1" s="1"/>
  <c r="D1717" i="1"/>
  <c r="D1718" i="1" s="1"/>
  <c r="I1717" i="1"/>
  <c r="M1717" i="1"/>
  <c r="J1718" i="1" s="1"/>
  <c r="I1718" i="1" l="1"/>
  <c r="M1718" i="1"/>
  <c r="J1719" i="1" s="1"/>
  <c r="L1718" i="1"/>
  <c r="L1719" i="1" s="1"/>
  <c r="N1718" i="1"/>
  <c r="G1718" i="1"/>
  <c r="H1718" i="1"/>
  <c r="F1719" i="1" s="1"/>
  <c r="D1719" i="1" l="1"/>
  <c r="N1719" i="1"/>
  <c r="G1719" i="1"/>
  <c r="H1719" i="1"/>
  <c r="F1720" i="1" s="1"/>
  <c r="C1719" i="1"/>
  <c r="E1719" i="1"/>
  <c r="E1720" i="1" s="1"/>
  <c r="M1719" i="1"/>
  <c r="J1720" i="1" s="1"/>
  <c r="I1719" i="1"/>
  <c r="N1720" i="1" l="1"/>
  <c r="G1720" i="1"/>
  <c r="H1720" i="1"/>
  <c r="F1721" i="1" s="1"/>
  <c r="L1720" i="1"/>
  <c r="I1720" i="1"/>
  <c r="M1720" i="1"/>
  <c r="J1721" i="1" s="1"/>
  <c r="C1720" i="1"/>
  <c r="C1721" i="1" s="1"/>
  <c r="D1720" i="1"/>
  <c r="D1721" i="1" s="1"/>
  <c r="E1721" i="1" l="1"/>
  <c r="M1721" i="1"/>
  <c r="J1722" i="1" s="1"/>
  <c r="I1721" i="1"/>
  <c r="L1721" i="1"/>
  <c r="L1722" i="1" s="1"/>
  <c r="N1721" i="1"/>
  <c r="H1721" i="1"/>
  <c r="F1722" i="1" s="1"/>
  <c r="G1721" i="1"/>
  <c r="N1722" i="1" l="1"/>
  <c r="H1722" i="1"/>
  <c r="F1723" i="1" s="1"/>
  <c r="G1722" i="1"/>
  <c r="D1722" i="1"/>
  <c r="D1723" i="1" s="1"/>
  <c r="I1722" i="1"/>
  <c r="M1722" i="1"/>
  <c r="J1723" i="1" s="1"/>
  <c r="E1722" i="1"/>
  <c r="E1723" i="1" s="1"/>
  <c r="C1722" i="1"/>
  <c r="C1723" i="1" s="1"/>
  <c r="L1723" i="1" l="1"/>
  <c r="I1723" i="1"/>
  <c r="M1723" i="1"/>
  <c r="J1724" i="1" s="1"/>
  <c r="N1723" i="1"/>
  <c r="H1723" i="1"/>
  <c r="D1724" i="1" s="1"/>
  <c r="G1723" i="1"/>
  <c r="C1724" i="1" l="1"/>
  <c r="N1724" i="1"/>
  <c r="H1724" i="1"/>
  <c r="D1725" i="1" s="1"/>
  <c r="G1724" i="1"/>
  <c r="L1724" i="1"/>
  <c r="L1725" i="1" s="1"/>
  <c r="F1724" i="1"/>
  <c r="F1725" i="1" s="1"/>
  <c r="M1724" i="1"/>
  <c r="J1725" i="1" s="1"/>
  <c r="I1724" i="1"/>
  <c r="E1724" i="1"/>
  <c r="E1725" i="1" s="1"/>
  <c r="C1725" i="1" l="1"/>
  <c r="I1725" i="1"/>
  <c r="M1725" i="1"/>
  <c r="J1726" i="1" s="1"/>
  <c r="N1725" i="1"/>
  <c r="G1725" i="1"/>
  <c r="H1725" i="1"/>
  <c r="D1726" i="1" s="1"/>
  <c r="C1726" i="1" l="1"/>
  <c r="F1726" i="1"/>
  <c r="E1726" i="1"/>
  <c r="N1726" i="1"/>
  <c r="H1726" i="1"/>
  <c r="D1727" i="1" s="1"/>
  <c r="G1726" i="1"/>
  <c r="M1726" i="1"/>
  <c r="J1727" i="1" s="1"/>
  <c r="I1726" i="1"/>
  <c r="L1726" i="1"/>
  <c r="L1727" i="1" s="1"/>
  <c r="E1727" i="1" l="1"/>
  <c r="N1727" i="1"/>
  <c r="G1727" i="1"/>
  <c r="H1727" i="1"/>
  <c r="D1728" i="1" s="1"/>
  <c r="F1727" i="1"/>
  <c r="F1728" i="1" s="1"/>
  <c r="I1727" i="1"/>
  <c r="M1727" i="1"/>
  <c r="J1728" i="1" s="1"/>
  <c r="C1727" i="1"/>
  <c r="C1728" i="1" s="1"/>
  <c r="I1728" i="1" l="1"/>
  <c r="M1728" i="1"/>
  <c r="J1729" i="1" s="1"/>
  <c r="N1728" i="1"/>
  <c r="G1728" i="1"/>
  <c r="H1728" i="1"/>
  <c r="D1729" i="1" s="1"/>
  <c r="L1728" i="1"/>
  <c r="L1729" i="1" s="1"/>
  <c r="E1728" i="1"/>
  <c r="E1729" i="1" l="1"/>
  <c r="C1729" i="1"/>
  <c r="F1729" i="1"/>
  <c r="N1729" i="1"/>
  <c r="G1729" i="1"/>
  <c r="H1729" i="1"/>
  <c r="D1730" i="1" s="1"/>
  <c r="I1729" i="1"/>
  <c r="M1729" i="1"/>
  <c r="J1730" i="1" s="1"/>
  <c r="L1730" i="1" l="1"/>
  <c r="N1730" i="1"/>
  <c r="G1730" i="1"/>
  <c r="H1730" i="1"/>
  <c r="D1731" i="1" s="1"/>
  <c r="E1730" i="1"/>
  <c r="E1731" i="1" s="1"/>
  <c r="I1730" i="1"/>
  <c r="M1730" i="1"/>
  <c r="J1731" i="1" s="1"/>
  <c r="C1730" i="1"/>
  <c r="C1731" i="1" s="1"/>
  <c r="F1730" i="1"/>
  <c r="F1731" i="1" s="1"/>
  <c r="M1731" i="1" l="1"/>
  <c r="J1732" i="1" s="1"/>
  <c r="I1731" i="1"/>
  <c r="N1731" i="1"/>
  <c r="H1731" i="1"/>
  <c r="D1732" i="1" s="1"/>
  <c r="G1731" i="1"/>
  <c r="L1731" i="1"/>
  <c r="L1732" i="1" s="1"/>
  <c r="N1732" i="1" l="1"/>
  <c r="G1732" i="1"/>
  <c r="H1732" i="1"/>
  <c r="D1733" i="1" s="1"/>
  <c r="E1732" i="1"/>
  <c r="E1733" i="1" s="1"/>
  <c r="I1732" i="1"/>
  <c r="M1732" i="1"/>
  <c r="J1733" i="1" s="1"/>
  <c r="C1732" i="1"/>
  <c r="C1733" i="1" s="1"/>
  <c r="F1732" i="1"/>
  <c r="F1733" i="1" s="1"/>
  <c r="M1733" i="1" l="1"/>
  <c r="J1734" i="1" s="1"/>
  <c r="I1733" i="1"/>
  <c r="L1733" i="1"/>
  <c r="L1734" i="1" s="1"/>
  <c r="N1733" i="1"/>
  <c r="G1733" i="1"/>
  <c r="H1733" i="1"/>
  <c r="D1734" i="1" s="1"/>
  <c r="E1734" i="1"/>
  <c r="N1734" i="1" l="1"/>
  <c r="H1734" i="1"/>
  <c r="D1735" i="1" s="1"/>
  <c r="G1734" i="1"/>
  <c r="C1734" i="1"/>
  <c r="C1735" i="1" s="1"/>
  <c r="F1734" i="1"/>
  <c r="F1735" i="1" s="1"/>
  <c r="I1734" i="1"/>
  <c r="M1734" i="1"/>
  <c r="J1735" i="1" s="1"/>
  <c r="I1735" i="1" l="1"/>
  <c r="M1735" i="1"/>
  <c r="J1736" i="1" s="1"/>
  <c r="L1735" i="1"/>
  <c r="N1735" i="1"/>
  <c r="H1735" i="1"/>
  <c r="D1736" i="1" s="1"/>
  <c r="G1735" i="1"/>
  <c r="E1735" i="1"/>
  <c r="E1736" i="1" s="1"/>
  <c r="N1736" i="1" l="1"/>
  <c r="G1736" i="1"/>
  <c r="H1736" i="1"/>
  <c r="D1737" i="1" s="1"/>
  <c r="C1736" i="1"/>
  <c r="C1737" i="1" s="1"/>
  <c r="L1736" i="1"/>
  <c r="L1737" i="1" s="1"/>
  <c r="F1736" i="1"/>
  <c r="F1737" i="1" s="1"/>
  <c r="M1736" i="1"/>
  <c r="J1737" i="1" s="1"/>
  <c r="I1736" i="1"/>
  <c r="I1737" i="1" l="1"/>
  <c r="M1737" i="1"/>
  <c r="J1738" i="1" s="1"/>
  <c r="N1737" i="1"/>
  <c r="G1737" i="1"/>
  <c r="H1737" i="1"/>
  <c r="C1738" i="1" s="1"/>
  <c r="E1737" i="1"/>
  <c r="E1738" i="1" l="1"/>
  <c r="N1738" i="1"/>
  <c r="G1738" i="1"/>
  <c r="H1738" i="1"/>
  <c r="C1739" i="1" s="1"/>
  <c r="M1738" i="1"/>
  <c r="J1739" i="1" s="1"/>
  <c r="I1738" i="1"/>
  <c r="D1738" i="1"/>
  <c r="D1739" i="1" s="1"/>
  <c r="F1738" i="1"/>
  <c r="F1739" i="1" s="1"/>
  <c r="L1738" i="1"/>
  <c r="L1739" i="1" s="1"/>
  <c r="I1739" i="1" l="1"/>
  <c r="M1739" i="1"/>
  <c r="J1740" i="1" s="1"/>
  <c r="E1739" i="1"/>
  <c r="L1740" i="1"/>
  <c r="N1739" i="1"/>
  <c r="G1739" i="1"/>
  <c r="H1739" i="1"/>
  <c r="D1740" i="1" s="1"/>
  <c r="F1740" i="1" l="1"/>
  <c r="I1740" i="1"/>
  <c r="M1740" i="1"/>
  <c r="J1741" i="1" s="1"/>
  <c r="C1740" i="1"/>
  <c r="N1740" i="1"/>
  <c r="G1740" i="1"/>
  <c r="H1740" i="1"/>
  <c r="D1741" i="1" s="1"/>
  <c r="E1740" i="1"/>
  <c r="E1741" i="1" s="1"/>
  <c r="C1741" i="1" l="1"/>
  <c r="M1741" i="1"/>
  <c r="J1742" i="1" s="1"/>
  <c r="I1741" i="1"/>
  <c r="L1741" i="1"/>
  <c r="L1742" i="1" s="1"/>
  <c r="N1741" i="1"/>
  <c r="G1741" i="1"/>
  <c r="H1741" i="1"/>
  <c r="D1742" i="1" s="1"/>
  <c r="F1741" i="1"/>
  <c r="F1742" i="1" s="1"/>
  <c r="E1742" i="1" l="1"/>
  <c r="I1742" i="1"/>
  <c r="M1742" i="1"/>
  <c r="J1743" i="1" s="1"/>
  <c r="N1742" i="1"/>
  <c r="G1742" i="1"/>
  <c r="H1742" i="1"/>
  <c r="D1743" i="1" s="1"/>
  <c r="L1743" i="1"/>
  <c r="C1742" i="1"/>
  <c r="C1743" i="1" s="1"/>
  <c r="F1743" i="1" l="1"/>
  <c r="M1743" i="1"/>
  <c r="L1744" i="1" s="1"/>
  <c r="I1743" i="1"/>
  <c r="N1743" i="1"/>
  <c r="G1743" i="1"/>
  <c r="H1743" i="1"/>
  <c r="D1744" i="1" s="1"/>
  <c r="E1743" i="1"/>
  <c r="E1744" i="1" s="1"/>
  <c r="N1744" i="1" l="1"/>
  <c r="G1744" i="1"/>
  <c r="H1744" i="1"/>
  <c r="D1745" i="1" s="1"/>
  <c r="M1744" i="1"/>
  <c r="L1745" i="1" s="1"/>
  <c r="I1744" i="1"/>
  <c r="C1744" i="1"/>
  <c r="C1745" i="1" s="1"/>
  <c r="F1744" i="1"/>
  <c r="F1745" i="1" s="1"/>
  <c r="J1744" i="1"/>
  <c r="J1745" i="1" s="1"/>
  <c r="E1745" i="1"/>
  <c r="M1745" i="1" l="1"/>
  <c r="L1746" i="1" s="1"/>
  <c r="I1745" i="1"/>
  <c r="N1745" i="1"/>
  <c r="G1745" i="1"/>
  <c r="H1745" i="1"/>
  <c r="C1746" i="1" s="1"/>
  <c r="N1746" i="1" l="1"/>
  <c r="H1746" i="1"/>
  <c r="C1747" i="1" s="1"/>
  <c r="G1746" i="1"/>
  <c r="F1746" i="1"/>
  <c r="F1747" i="1" s="1"/>
  <c r="I1746" i="1"/>
  <c r="M1746" i="1"/>
  <c r="L1747" i="1" s="1"/>
  <c r="J1746" i="1"/>
  <c r="E1746" i="1"/>
  <c r="E1747" i="1" s="1"/>
  <c r="D1746" i="1"/>
  <c r="D1747" i="1" s="1"/>
  <c r="J1747" i="1" l="1"/>
  <c r="N1747" i="1"/>
  <c r="H1747" i="1"/>
  <c r="D1748" i="1" s="1"/>
  <c r="G1747" i="1"/>
  <c r="E1748" i="1"/>
  <c r="I1747" i="1"/>
  <c r="M1747" i="1"/>
  <c r="L1748" i="1" s="1"/>
  <c r="F1748" i="1"/>
  <c r="N1748" i="1" l="1"/>
  <c r="G1748" i="1"/>
  <c r="H1748" i="1"/>
  <c r="E1749" i="1" s="1"/>
  <c r="M1748" i="1"/>
  <c r="L1749" i="1" s="1"/>
  <c r="I1748" i="1"/>
  <c r="J1748" i="1"/>
  <c r="J1749" i="1" s="1"/>
  <c r="C1748" i="1"/>
  <c r="C1749" i="1" s="1"/>
  <c r="I1749" i="1" l="1"/>
  <c r="M1749" i="1"/>
  <c r="L1750" i="1" s="1"/>
  <c r="F1749" i="1"/>
  <c r="N1749" i="1"/>
  <c r="G1749" i="1"/>
  <c r="H1749" i="1"/>
  <c r="E1750" i="1" s="1"/>
  <c r="D1749" i="1"/>
  <c r="D1750" i="1" s="1"/>
  <c r="N1750" i="1" l="1"/>
  <c r="H1750" i="1"/>
  <c r="E1751" i="1" s="1"/>
  <c r="G1750" i="1"/>
  <c r="F1750" i="1"/>
  <c r="F1751" i="1" s="1"/>
  <c r="J1750" i="1"/>
  <c r="C1750" i="1"/>
  <c r="C1751" i="1" s="1"/>
  <c r="D1751" i="1"/>
  <c r="M1750" i="1"/>
  <c r="L1751" i="1" s="1"/>
  <c r="I1750" i="1"/>
  <c r="I1751" i="1" l="1"/>
  <c r="M1751" i="1"/>
  <c r="L1752" i="1" s="1"/>
  <c r="N1751" i="1"/>
  <c r="G1751" i="1"/>
  <c r="H1751" i="1"/>
  <c r="E1752" i="1" s="1"/>
  <c r="J1751" i="1"/>
  <c r="J1752" i="1" s="1"/>
  <c r="N1752" i="1" l="1"/>
  <c r="G1752" i="1"/>
  <c r="H1752" i="1"/>
  <c r="E1753" i="1" s="1"/>
  <c r="I1752" i="1"/>
  <c r="M1752" i="1"/>
  <c r="L1753" i="1" s="1"/>
  <c r="J1753" i="1"/>
  <c r="F1752" i="1"/>
  <c r="F1753" i="1" s="1"/>
  <c r="C1752" i="1"/>
  <c r="C1753" i="1" s="1"/>
  <c r="D1752" i="1"/>
  <c r="D1753" i="1" s="1"/>
  <c r="I1753" i="1" l="1"/>
  <c r="M1753" i="1"/>
  <c r="L1754" i="1" s="1"/>
  <c r="N1753" i="1"/>
  <c r="G1753" i="1"/>
  <c r="H1753" i="1"/>
  <c r="E1754" i="1" s="1"/>
  <c r="N1754" i="1" l="1"/>
  <c r="G1754" i="1"/>
  <c r="H1754" i="1"/>
  <c r="E1755" i="1" s="1"/>
  <c r="C1754" i="1"/>
  <c r="C1755" i="1" s="1"/>
  <c r="D1754" i="1"/>
  <c r="D1755" i="1" s="1"/>
  <c r="F1754" i="1"/>
  <c r="F1755" i="1" s="1"/>
  <c r="I1754" i="1"/>
  <c r="M1754" i="1"/>
  <c r="L1755" i="1" s="1"/>
  <c r="J1754" i="1"/>
  <c r="J1755" i="1" s="1"/>
  <c r="M1755" i="1" l="1"/>
  <c r="L1756" i="1" s="1"/>
  <c r="I1755" i="1"/>
  <c r="N1755" i="1"/>
  <c r="G1755" i="1"/>
  <c r="H1755" i="1"/>
  <c r="F1756" i="1" s="1"/>
  <c r="J1756" i="1"/>
  <c r="N1756" i="1" l="1"/>
  <c r="G1756" i="1"/>
  <c r="H1756" i="1"/>
  <c r="F1757" i="1" s="1"/>
  <c r="I1756" i="1"/>
  <c r="M1756" i="1"/>
  <c r="L1757" i="1" s="1"/>
  <c r="E1756" i="1"/>
  <c r="C1756" i="1"/>
  <c r="C1757" i="1" s="1"/>
  <c r="D1756" i="1"/>
  <c r="D1757" i="1" s="1"/>
  <c r="M1757" i="1" l="1"/>
  <c r="L1758" i="1" s="1"/>
  <c r="I1757" i="1"/>
  <c r="E1757" i="1"/>
  <c r="J1757" i="1"/>
  <c r="J1758" i="1" s="1"/>
  <c r="N1757" i="1"/>
  <c r="G1757" i="1"/>
  <c r="H1757" i="1"/>
  <c r="C1758" i="1" s="1"/>
  <c r="E1758" i="1" l="1"/>
  <c r="D1758" i="1"/>
  <c r="N1758" i="1"/>
  <c r="H1758" i="1"/>
  <c r="C1759" i="1" s="1"/>
  <c r="G1758" i="1"/>
  <c r="F1758" i="1"/>
  <c r="F1759" i="1" s="1"/>
  <c r="M1758" i="1"/>
  <c r="L1759" i="1" s="1"/>
  <c r="I1758" i="1"/>
  <c r="N1759" i="1" l="1"/>
  <c r="H1759" i="1"/>
  <c r="C1760" i="1" s="1"/>
  <c r="G1759" i="1"/>
  <c r="I1759" i="1"/>
  <c r="M1759" i="1"/>
  <c r="L1760" i="1" s="1"/>
  <c r="J1759" i="1"/>
  <c r="J1760" i="1" s="1"/>
  <c r="F1760" i="1"/>
  <c r="D1759" i="1"/>
  <c r="D1760" i="1" s="1"/>
  <c r="E1759" i="1"/>
  <c r="E1760" i="1" s="1"/>
  <c r="N1760" i="1" l="1"/>
  <c r="H1760" i="1"/>
  <c r="C1761" i="1" s="1"/>
  <c r="G1760" i="1"/>
  <c r="E1761" i="1"/>
  <c r="D1761" i="1"/>
  <c r="M1760" i="1"/>
  <c r="J1761" i="1" s="1"/>
  <c r="I1760" i="1"/>
  <c r="I1761" i="1" l="1"/>
  <c r="M1761" i="1"/>
  <c r="J1762" i="1" s="1"/>
  <c r="N1761" i="1"/>
  <c r="G1761" i="1"/>
  <c r="H1761" i="1"/>
  <c r="E1762" i="1" s="1"/>
  <c r="F1761" i="1"/>
  <c r="L1761" i="1"/>
  <c r="L1762" i="1" s="1"/>
  <c r="D1762" i="1" l="1"/>
  <c r="N1762" i="1"/>
  <c r="G1762" i="1"/>
  <c r="H1762" i="1"/>
  <c r="E1763" i="1" s="1"/>
  <c r="M1762" i="1"/>
  <c r="J1763" i="1" s="1"/>
  <c r="I1762" i="1"/>
  <c r="C1762" i="1"/>
  <c r="C1763" i="1" s="1"/>
  <c r="F1762" i="1"/>
  <c r="F1763" i="1" s="1"/>
  <c r="I1763" i="1" l="1"/>
  <c r="M1763" i="1"/>
  <c r="J1764" i="1" s="1"/>
  <c r="D1763" i="1"/>
  <c r="N1763" i="1"/>
  <c r="G1763" i="1"/>
  <c r="H1763" i="1"/>
  <c r="E1764" i="1" s="1"/>
  <c r="L1763" i="1"/>
  <c r="L1764" i="1" s="1"/>
  <c r="N1764" i="1" l="1"/>
  <c r="H1764" i="1"/>
  <c r="E1765" i="1" s="1"/>
  <c r="G1764" i="1"/>
  <c r="D1764" i="1"/>
  <c r="D1765" i="1" s="1"/>
  <c r="C1764" i="1"/>
  <c r="C1765" i="1" s="1"/>
  <c r="F1764" i="1"/>
  <c r="F1765" i="1" s="1"/>
  <c r="I1764" i="1"/>
  <c r="M1764" i="1"/>
  <c r="L1765" i="1" s="1"/>
  <c r="I1765" i="1" l="1"/>
  <c r="M1765" i="1"/>
  <c r="L1766" i="1" s="1"/>
  <c r="N1765" i="1"/>
  <c r="G1765" i="1"/>
  <c r="H1765" i="1"/>
  <c r="E1766" i="1" s="1"/>
  <c r="J1765" i="1"/>
  <c r="J1766" i="1" s="1"/>
  <c r="C1766" i="1" l="1"/>
  <c r="N1766" i="1"/>
  <c r="G1766" i="1"/>
  <c r="H1766" i="1"/>
  <c r="E1767" i="1" s="1"/>
  <c r="I1766" i="1"/>
  <c r="M1766" i="1"/>
  <c r="J1767" i="1" s="1"/>
  <c r="F1766" i="1"/>
  <c r="F1767" i="1" s="1"/>
  <c r="D1766" i="1"/>
  <c r="D1767" i="1" s="1"/>
  <c r="M1767" i="1" l="1"/>
  <c r="J1768" i="1" s="1"/>
  <c r="I1767" i="1"/>
  <c r="C1767" i="1"/>
  <c r="L1767" i="1"/>
  <c r="L1768" i="1" s="1"/>
  <c r="N1767" i="1"/>
  <c r="G1767" i="1"/>
  <c r="H1767" i="1"/>
  <c r="E1768" i="1" s="1"/>
  <c r="C1768" i="1" l="1"/>
  <c r="F1768" i="1"/>
  <c r="M1768" i="1"/>
  <c r="J1769" i="1" s="1"/>
  <c r="I1768" i="1"/>
  <c r="D1768" i="1"/>
  <c r="N1768" i="1"/>
  <c r="G1768" i="1"/>
  <c r="H1768" i="1"/>
  <c r="E1769" i="1" s="1"/>
  <c r="D1769" i="1" l="1"/>
  <c r="F1769" i="1"/>
  <c r="N1769" i="1"/>
  <c r="H1769" i="1"/>
  <c r="E1770" i="1" s="1"/>
  <c r="G1769" i="1"/>
  <c r="L1769" i="1"/>
  <c r="L1770" i="1" s="1"/>
  <c r="M1769" i="1"/>
  <c r="J1770" i="1" s="1"/>
  <c r="I1769" i="1"/>
  <c r="C1769" i="1"/>
  <c r="C1770" i="1" s="1"/>
  <c r="M1770" i="1" l="1"/>
  <c r="J1771" i="1" s="1"/>
  <c r="I1770" i="1"/>
  <c r="F1770" i="1"/>
  <c r="N1770" i="1"/>
  <c r="H1770" i="1"/>
  <c r="E1771" i="1" s="1"/>
  <c r="G1770" i="1"/>
  <c r="C1771" i="1"/>
  <c r="D1770" i="1"/>
  <c r="D1771" i="1" s="1"/>
  <c r="I1771" i="1" l="1"/>
  <c r="M1771" i="1"/>
  <c r="J1772" i="1" s="1"/>
  <c r="F1771" i="1"/>
  <c r="L1771" i="1"/>
  <c r="L1772" i="1" s="1"/>
  <c r="N1771" i="1"/>
  <c r="H1771" i="1"/>
  <c r="E1772" i="1" s="1"/>
  <c r="G1771" i="1"/>
  <c r="N1772" i="1" l="1"/>
  <c r="H1772" i="1"/>
  <c r="E1773" i="1" s="1"/>
  <c r="G1772" i="1"/>
  <c r="C1772" i="1"/>
  <c r="C1773" i="1" s="1"/>
  <c r="M1772" i="1"/>
  <c r="J1773" i="1" s="1"/>
  <c r="I1772" i="1"/>
  <c r="F1772" i="1"/>
  <c r="F1773" i="1" s="1"/>
  <c r="D1772" i="1"/>
  <c r="D1773" i="1" s="1"/>
  <c r="I1773" i="1" l="1"/>
  <c r="M1773" i="1"/>
  <c r="J1774" i="1" s="1"/>
  <c r="L1773" i="1"/>
  <c r="L1774" i="1" s="1"/>
  <c r="N1773" i="1"/>
  <c r="G1773" i="1"/>
  <c r="H1773" i="1"/>
  <c r="E1774" i="1" s="1"/>
  <c r="C1774" i="1"/>
  <c r="N1774" i="1" l="1"/>
  <c r="G1774" i="1"/>
  <c r="H1774" i="1"/>
  <c r="C1775" i="1" s="1"/>
  <c r="M1774" i="1"/>
  <c r="J1775" i="1" s="1"/>
  <c r="I1774" i="1"/>
  <c r="D1774" i="1"/>
  <c r="D1775" i="1" s="1"/>
  <c r="F1774" i="1"/>
  <c r="F1775" i="1" s="1"/>
  <c r="I1775" i="1" l="1"/>
  <c r="M1775" i="1"/>
  <c r="J1776" i="1" s="1"/>
  <c r="N1775" i="1"/>
  <c r="G1775" i="1"/>
  <c r="H1775" i="1"/>
  <c r="C1776" i="1" s="1"/>
  <c r="L1775" i="1"/>
  <c r="L1776" i="1" s="1"/>
  <c r="E1775" i="1"/>
  <c r="E1776" i="1" l="1"/>
  <c r="D1776" i="1"/>
  <c r="F1776" i="1"/>
  <c r="N1776" i="1"/>
  <c r="G1776" i="1"/>
  <c r="H1776" i="1"/>
  <c r="C1777" i="1" s="1"/>
  <c r="I1776" i="1"/>
  <c r="M1776" i="1"/>
  <c r="L1777" i="1" s="1"/>
  <c r="F1777" i="1" l="1"/>
  <c r="D1777" i="1"/>
  <c r="J1777" i="1"/>
  <c r="M1777" i="1"/>
  <c r="L1778" i="1" s="1"/>
  <c r="I1777" i="1"/>
  <c r="N1777" i="1"/>
  <c r="G1777" i="1"/>
  <c r="H1777" i="1"/>
  <c r="C1778" i="1" s="1"/>
  <c r="E1777" i="1"/>
  <c r="E1778" i="1" s="1"/>
  <c r="N1778" i="1" l="1"/>
  <c r="G1778" i="1"/>
  <c r="H1778" i="1"/>
  <c r="C1779" i="1" s="1"/>
  <c r="J1778" i="1"/>
  <c r="I1778" i="1"/>
  <c r="M1778" i="1"/>
  <c r="L1779" i="1" s="1"/>
  <c r="D1778" i="1"/>
  <c r="D1779" i="1" s="1"/>
  <c r="E1779" i="1"/>
  <c r="F1778" i="1"/>
  <c r="F1779" i="1" s="1"/>
  <c r="L1780" i="1" l="1"/>
  <c r="M1779" i="1"/>
  <c r="I1779" i="1"/>
  <c r="J1779" i="1"/>
  <c r="J1780" i="1" s="1"/>
  <c r="N1779" i="1"/>
  <c r="H1779" i="1"/>
  <c r="C1780" i="1" s="1"/>
  <c r="G1779" i="1"/>
  <c r="E1780" i="1" l="1"/>
  <c r="F1780" i="1"/>
  <c r="I1780" i="1"/>
  <c r="M1780" i="1"/>
  <c r="J1781" i="1" s="1"/>
  <c r="N1780" i="1"/>
  <c r="G1780" i="1"/>
  <c r="H1780" i="1"/>
  <c r="C1781" i="1" s="1"/>
  <c r="D1780" i="1"/>
  <c r="D1781" i="1" s="1"/>
  <c r="L1781" i="1"/>
  <c r="N1781" i="1" l="1"/>
  <c r="G1781" i="1"/>
  <c r="H1781" i="1"/>
  <c r="C1782" i="1" s="1"/>
  <c r="M1781" i="1"/>
  <c r="J1782" i="1" s="1"/>
  <c r="I1781" i="1"/>
  <c r="F1781" i="1"/>
  <c r="F1782" i="1" s="1"/>
  <c r="E1781" i="1"/>
  <c r="E1782" i="1" s="1"/>
  <c r="I1782" i="1" l="1"/>
  <c r="M1782" i="1"/>
  <c r="J1783" i="1" s="1"/>
  <c r="N1782" i="1"/>
  <c r="H1782" i="1"/>
  <c r="C1783" i="1" s="1"/>
  <c r="G1782" i="1"/>
  <c r="D1782" i="1"/>
  <c r="L1782" i="1"/>
  <c r="L1783" i="1" s="1"/>
  <c r="N1783" i="1" l="1"/>
  <c r="H1783" i="1"/>
  <c r="C1784" i="1" s="1"/>
  <c r="G1783" i="1"/>
  <c r="F1783" i="1"/>
  <c r="F1784" i="1" s="1"/>
  <c r="D1783" i="1"/>
  <c r="D1784" i="1" s="1"/>
  <c r="I1783" i="1"/>
  <c r="M1783" i="1"/>
  <c r="J1784" i="1" s="1"/>
  <c r="E1783" i="1"/>
  <c r="E1784" i="1" s="1"/>
  <c r="L1784" i="1" l="1"/>
  <c r="N1784" i="1"/>
  <c r="H1784" i="1"/>
  <c r="F1785" i="1" s="1"/>
  <c r="G1784" i="1"/>
  <c r="M1784" i="1"/>
  <c r="J1785" i="1" s="1"/>
  <c r="I1784" i="1"/>
  <c r="I1785" i="1" l="1"/>
  <c r="M1785" i="1"/>
  <c r="J1786" i="1" s="1"/>
  <c r="D1785" i="1"/>
  <c r="E1785" i="1"/>
  <c r="N1785" i="1"/>
  <c r="G1785" i="1"/>
  <c r="H1785" i="1"/>
  <c r="F1786" i="1" s="1"/>
  <c r="L1785" i="1"/>
  <c r="L1786" i="1" s="1"/>
  <c r="C1785" i="1"/>
  <c r="C1786" i="1" s="1"/>
  <c r="E1786" i="1" l="1"/>
  <c r="M1786" i="1"/>
  <c r="J1787" i="1" s="1"/>
  <c r="I1786" i="1"/>
  <c r="N1786" i="1"/>
  <c r="G1786" i="1"/>
  <c r="H1786" i="1"/>
  <c r="F1787" i="1" s="1"/>
  <c r="D1786" i="1"/>
  <c r="D1787" i="1" s="1"/>
  <c r="N1787" i="1" l="1"/>
  <c r="G1787" i="1"/>
  <c r="H1787" i="1"/>
  <c r="F1788" i="1" s="1"/>
  <c r="C1787" i="1"/>
  <c r="E1787" i="1"/>
  <c r="L1787" i="1"/>
  <c r="I1787" i="1"/>
  <c r="M1787" i="1"/>
  <c r="J1788" i="1" s="1"/>
  <c r="L1788" i="1" l="1"/>
  <c r="I1788" i="1"/>
  <c r="M1788" i="1"/>
  <c r="J1789" i="1" s="1"/>
  <c r="C1788" i="1"/>
  <c r="C1789" i="1" s="1"/>
  <c r="D1788" i="1"/>
  <c r="E1788" i="1"/>
  <c r="N1788" i="1"/>
  <c r="H1788" i="1"/>
  <c r="F1789" i="1" s="1"/>
  <c r="G1788" i="1"/>
  <c r="D1789" i="1" l="1"/>
  <c r="M1789" i="1"/>
  <c r="J1790" i="1" s="1"/>
  <c r="I1789" i="1"/>
  <c r="N1789" i="1"/>
  <c r="G1789" i="1"/>
  <c r="H1789" i="1"/>
  <c r="F1790" i="1" s="1"/>
  <c r="E1789" i="1"/>
  <c r="E1790" i="1" s="1"/>
  <c r="L1789" i="1"/>
  <c r="L1790" i="1" s="1"/>
  <c r="I1790" i="1" l="1"/>
  <c r="M1790" i="1"/>
  <c r="L1791" i="1" s="1"/>
  <c r="C1790" i="1"/>
  <c r="C1791" i="1" s="1"/>
  <c r="N1790" i="1"/>
  <c r="G1790" i="1"/>
  <c r="H1790" i="1"/>
  <c r="F1791" i="1" s="1"/>
  <c r="D1790" i="1"/>
  <c r="D1791" i="1" s="1"/>
  <c r="J1791" i="1" l="1"/>
  <c r="N1791" i="1"/>
  <c r="G1791" i="1"/>
  <c r="H1791" i="1"/>
  <c r="F1792" i="1" s="1"/>
  <c r="E1791" i="1"/>
  <c r="M1791" i="1"/>
  <c r="L1792" i="1" s="1"/>
  <c r="I1791" i="1"/>
  <c r="M1792" i="1" l="1"/>
  <c r="L1793" i="1" s="1"/>
  <c r="I1792" i="1"/>
  <c r="J1792" i="1"/>
  <c r="J1793" i="1" s="1"/>
  <c r="E1792" i="1"/>
  <c r="N1792" i="1"/>
  <c r="G1792" i="1"/>
  <c r="H1792" i="1"/>
  <c r="F1793" i="1" s="1"/>
  <c r="D1792" i="1"/>
  <c r="D1793" i="1" s="1"/>
  <c r="C1792" i="1"/>
  <c r="C1793" i="1" s="1"/>
  <c r="E1793" i="1" l="1"/>
  <c r="M1793" i="1"/>
  <c r="L1794" i="1" s="1"/>
  <c r="I1793" i="1"/>
  <c r="N1793" i="1"/>
  <c r="G1793" i="1"/>
  <c r="H1793" i="1"/>
  <c r="F1794" i="1" s="1"/>
  <c r="M1794" i="1" l="1"/>
  <c r="L1795" i="1" s="1"/>
  <c r="I1794" i="1"/>
  <c r="C1794" i="1"/>
  <c r="N1794" i="1"/>
  <c r="H1794" i="1"/>
  <c r="F1795" i="1" s="1"/>
  <c r="G1794" i="1"/>
  <c r="E1794" i="1"/>
  <c r="E1795" i="1" s="1"/>
  <c r="J1794" i="1"/>
  <c r="J1795" i="1" s="1"/>
  <c r="D1794" i="1"/>
  <c r="D1795" i="1" s="1"/>
  <c r="N1795" i="1" l="1"/>
  <c r="H1795" i="1"/>
  <c r="F1796" i="1" s="1"/>
  <c r="G1795" i="1"/>
  <c r="C1795" i="1"/>
  <c r="C1796" i="1" s="1"/>
  <c r="D1796" i="1"/>
  <c r="I1795" i="1"/>
  <c r="M1795" i="1"/>
  <c r="J1796" i="1" s="1"/>
  <c r="N1796" i="1" l="1"/>
  <c r="G1796" i="1"/>
  <c r="H1796" i="1"/>
  <c r="C1797" i="1" s="1"/>
  <c r="L1796" i="1"/>
  <c r="M1796" i="1"/>
  <c r="J1797" i="1" s="1"/>
  <c r="I1796" i="1"/>
  <c r="E1796" i="1"/>
  <c r="E1797" i="1" s="1"/>
  <c r="I1797" i="1" l="1"/>
  <c r="M1797" i="1"/>
  <c r="J1798" i="1" s="1"/>
  <c r="N1797" i="1"/>
  <c r="G1797" i="1"/>
  <c r="H1797" i="1"/>
  <c r="C1798" i="1" s="1"/>
  <c r="L1797" i="1"/>
  <c r="L1798" i="1" s="1"/>
  <c r="F1797" i="1"/>
  <c r="F1798" i="1" s="1"/>
  <c r="E1798" i="1"/>
  <c r="D1797" i="1"/>
  <c r="D1798" i="1" s="1"/>
  <c r="N1798" i="1" l="1"/>
  <c r="G1798" i="1"/>
  <c r="H1798" i="1"/>
  <c r="C1799" i="1" s="1"/>
  <c r="M1798" i="1"/>
  <c r="J1799" i="1" s="1"/>
  <c r="I1798" i="1"/>
  <c r="F1799" i="1"/>
  <c r="D1799" i="1"/>
  <c r="I1799" i="1" l="1"/>
  <c r="M1799" i="1"/>
  <c r="J1800" i="1" s="1"/>
  <c r="N1799" i="1"/>
  <c r="G1799" i="1"/>
  <c r="H1799" i="1"/>
  <c r="D1800" i="1" s="1"/>
  <c r="L1799" i="1"/>
  <c r="L1800" i="1" s="1"/>
  <c r="E1799" i="1"/>
  <c r="F1800" i="1" l="1"/>
  <c r="E1800" i="1"/>
  <c r="N1800" i="1"/>
  <c r="G1800" i="1"/>
  <c r="H1800" i="1"/>
  <c r="D1801" i="1" s="1"/>
  <c r="I1800" i="1"/>
  <c r="M1800" i="1"/>
  <c r="J1801" i="1" s="1"/>
  <c r="C1800" i="1"/>
  <c r="C1801" i="1" s="1"/>
  <c r="N1801" i="1" l="1"/>
  <c r="G1801" i="1"/>
  <c r="H1801" i="1"/>
  <c r="D1802" i="1" s="1"/>
  <c r="E1801" i="1"/>
  <c r="E1802" i="1" s="1"/>
  <c r="L1801" i="1"/>
  <c r="M1801" i="1"/>
  <c r="J1802" i="1" s="1"/>
  <c r="I1801" i="1"/>
  <c r="F1801" i="1"/>
  <c r="F1802" i="1" s="1"/>
  <c r="I1802" i="1" l="1"/>
  <c r="M1802" i="1"/>
  <c r="J1803" i="1" s="1"/>
  <c r="L1802" i="1"/>
  <c r="L1803" i="1" s="1"/>
  <c r="C1802" i="1"/>
  <c r="N1802" i="1"/>
  <c r="G1802" i="1"/>
  <c r="H1802" i="1"/>
  <c r="D1803" i="1" s="1"/>
  <c r="E1803" i="1" l="1"/>
  <c r="C1803" i="1"/>
  <c r="M1803" i="1"/>
  <c r="J1804" i="1" s="1"/>
  <c r="I1803" i="1"/>
  <c r="N1803" i="1"/>
  <c r="H1803" i="1"/>
  <c r="D1804" i="1" s="1"/>
  <c r="G1803" i="1"/>
  <c r="F1803" i="1"/>
  <c r="F1804" i="1" s="1"/>
  <c r="I1804" i="1" l="1"/>
  <c r="M1804" i="1"/>
  <c r="J1805" i="1" s="1"/>
  <c r="E1804" i="1"/>
  <c r="N1804" i="1"/>
  <c r="G1804" i="1"/>
  <c r="H1804" i="1"/>
  <c r="D1805" i="1" s="1"/>
  <c r="L1804" i="1"/>
  <c r="L1805" i="1" s="1"/>
  <c r="C1804" i="1"/>
  <c r="C1805" i="1" l="1"/>
  <c r="M1805" i="1"/>
  <c r="J1806" i="1" s="1"/>
  <c r="I1805" i="1"/>
  <c r="F1805" i="1"/>
  <c r="N1805" i="1"/>
  <c r="G1805" i="1"/>
  <c r="H1805" i="1"/>
  <c r="D1806" i="1" s="1"/>
  <c r="E1805" i="1"/>
  <c r="E1806" i="1" s="1"/>
  <c r="L1806" i="1"/>
  <c r="N1806" i="1" l="1"/>
  <c r="H1806" i="1"/>
  <c r="D1807" i="1" s="1"/>
  <c r="G1806" i="1"/>
  <c r="I1806" i="1"/>
  <c r="M1806" i="1"/>
  <c r="J1807" i="1" s="1"/>
  <c r="E1807" i="1"/>
  <c r="F1806" i="1"/>
  <c r="F1807" i="1" s="1"/>
  <c r="C1806" i="1"/>
  <c r="C1807" i="1" s="1"/>
  <c r="L1807" i="1" l="1"/>
  <c r="N1807" i="1"/>
  <c r="H1807" i="1"/>
  <c r="E1808" i="1" s="1"/>
  <c r="G1807" i="1"/>
  <c r="F1808" i="1"/>
  <c r="I1807" i="1"/>
  <c r="M1807" i="1"/>
  <c r="J1808" i="1" s="1"/>
  <c r="C1808" i="1" l="1"/>
  <c r="N1808" i="1"/>
  <c r="G1808" i="1"/>
  <c r="H1808" i="1"/>
  <c r="F1809" i="1" s="1"/>
  <c r="D1808" i="1"/>
  <c r="D1809" i="1" s="1"/>
  <c r="M1808" i="1"/>
  <c r="J1809" i="1" s="1"/>
  <c r="I1808" i="1"/>
  <c r="L1808" i="1"/>
  <c r="I1809" i="1" l="1"/>
  <c r="M1809" i="1"/>
  <c r="J1810" i="1" s="1"/>
  <c r="C1809" i="1"/>
  <c r="E1809" i="1"/>
  <c r="L1809" i="1"/>
  <c r="L1810" i="1" s="1"/>
  <c r="N1809" i="1"/>
  <c r="G1809" i="1"/>
  <c r="H1809" i="1"/>
  <c r="F1810" i="1" s="1"/>
  <c r="D1810" i="1" l="1"/>
  <c r="E1810" i="1"/>
  <c r="M1810" i="1"/>
  <c r="J1811" i="1" s="1"/>
  <c r="I1810" i="1"/>
  <c r="L1811" i="1"/>
  <c r="C1810" i="1"/>
  <c r="N1810" i="1"/>
  <c r="H1810" i="1"/>
  <c r="F1811" i="1" s="1"/>
  <c r="G1810" i="1"/>
  <c r="N1811" i="1" l="1"/>
  <c r="G1811" i="1"/>
  <c r="H1811" i="1"/>
  <c r="F1812" i="1" s="1"/>
  <c r="C1811" i="1"/>
  <c r="C1812" i="1" s="1"/>
  <c r="E1811" i="1"/>
  <c r="E1812" i="1" s="1"/>
  <c r="I1811" i="1"/>
  <c r="M1811" i="1"/>
  <c r="J1812" i="1" s="1"/>
  <c r="D1811" i="1"/>
  <c r="D1812" i="1" s="1"/>
  <c r="I1812" i="1" l="1"/>
  <c r="M1812" i="1"/>
  <c r="J1813" i="1" s="1"/>
  <c r="L1812" i="1"/>
  <c r="N1812" i="1"/>
  <c r="G1812" i="1"/>
  <c r="H1812" i="1"/>
  <c r="D1813" i="1" s="1"/>
  <c r="N1813" i="1" l="1"/>
  <c r="G1813" i="1"/>
  <c r="H1813" i="1"/>
  <c r="D1814" i="1" s="1"/>
  <c r="E1813" i="1"/>
  <c r="E1814" i="1" s="1"/>
  <c r="L1813" i="1"/>
  <c r="F1813" i="1"/>
  <c r="F1814" i="1" s="1"/>
  <c r="C1813" i="1"/>
  <c r="C1814" i="1" s="1"/>
  <c r="M1813" i="1"/>
  <c r="J1814" i="1" s="1"/>
  <c r="I1813" i="1"/>
  <c r="L1814" i="1" l="1"/>
  <c r="N1814" i="1"/>
  <c r="G1814" i="1"/>
  <c r="H1814" i="1"/>
  <c r="C1815" i="1" s="1"/>
  <c r="I1814" i="1"/>
  <c r="M1814" i="1"/>
  <c r="J1815" i="1" s="1"/>
  <c r="E1815" i="1" l="1"/>
  <c r="L1815" i="1"/>
  <c r="M1815" i="1"/>
  <c r="J1816" i="1" s="1"/>
  <c r="I1815" i="1"/>
  <c r="F1815" i="1"/>
  <c r="F1816" i="1" s="1"/>
  <c r="D1815" i="1"/>
  <c r="N1815" i="1"/>
  <c r="G1815" i="1"/>
  <c r="H1815" i="1"/>
  <c r="C1816" i="1" s="1"/>
  <c r="E1816" i="1" l="1"/>
  <c r="D1816" i="1"/>
  <c r="N1816" i="1"/>
  <c r="G1816" i="1"/>
  <c r="H1816" i="1"/>
  <c r="C1817" i="1" s="1"/>
  <c r="I1816" i="1"/>
  <c r="M1816" i="1"/>
  <c r="J1817" i="1" s="1"/>
  <c r="L1816" i="1"/>
  <c r="L1817" i="1" s="1"/>
  <c r="I1817" i="1" l="1"/>
  <c r="M1817" i="1"/>
  <c r="J1818" i="1" s="1"/>
  <c r="N1817" i="1"/>
  <c r="G1817" i="1"/>
  <c r="H1817" i="1"/>
  <c r="C1818" i="1" s="1"/>
  <c r="E1817" i="1"/>
  <c r="D1817" i="1"/>
  <c r="F1817" i="1"/>
  <c r="F1818" i="1" s="1"/>
  <c r="N1818" i="1" l="1"/>
  <c r="G1818" i="1"/>
  <c r="H1818" i="1"/>
  <c r="C1819" i="1" s="1"/>
  <c r="L1818" i="1"/>
  <c r="E1818" i="1"/>
  <c r="E1819" i="1" s="1"/>
  <c r="D1818" i="1"/>
  <c r="D1819" i="1" s="1"/>
  <c r="M1818" i="1"/>
  <c r="J1819" i="1" s="1"/>
  <c r="I1818" i="1"/>
  <c r="N1819" i="1" l="1"/>
  <c r="G1819" i="1"/>
  <c r="H1819" i="1"/>
  <c r="D1820" i="1" s="1"/>
  <c r="M1819" i="1"/>
  <c r="J1820" i="1" s="1"/>
  <c r="I1819" i="1"/>
  <c r="L1819" i="1"/>
  <c r="F1819" i="1"/>
  <c r="F1820" i="1" s="1"/>
  <c r="I1820" i="1" l="1"/>
  <c r="M1820" i="1"/>
  <c r="J1821" i="1" s="1"/>
  <c r="E1820" i="1"/>
  <c r="L1820" i="1"/>
  <c r="L1821" i="1" s="1"/>
  <c r="C1820" i="1"/>
  <c r="N1820" i="1"/>
  <c r="G1820" i="1"/>
  <c r="H1820" i="1"/>
  <c r="F1821" i="1" s="1"/>
  <c r="N1821" i="1" l="1"/>
  <c r="G1821" i="1"/>
  <c r="H1821" i="1"/>
  <c r="F1822" i="1" s="1"/>
  <c r="E1821" i="1"/>
  <c r="C1821" i="1"/>
  <c r="C1822" i="1" s="1"/>
  <c r="M1821" i="1"/>
  <c r="J1822" i="1" s="1"/>
  <c r="I1821" i="1"/>
  <c r="D1821" i="1"/>
  <c r="D1822" i="1" s="1"/>
  <c r="E1822" i="1" l="1"/>
  <c r="L1822" i="1"/>
  <c r="N1822" i="1"/>
  <c r="G1822" i="1"/>
  <c r="H1822" i="1"/>
  <c r="F1823" i="1" s="1"/>
  <c r="M1822" i="1"/>
  <c r="J1823" i="1" s="1"/>
  <c r="I1822" i="1"/>
  <c r="N1823" i="1" l="1"/>
  <c r="G1823" i="1"/>
  <c r="H1823" i="1"/>
  <c r="F1824" i="1" s="1"/>
  <c r="E1823" i="1"/>
  <c r="E1824" i="1" s="1"/>
  <c r="I1823" i="1"/>
  <c r="M1823" i="1"/>
  <c r="J1824" i="1" s="1"/>
  <c r="L1823" i="1"/>
  <c r="C1823" i="1"/>
  <c r="C1824" i="1" s="1"/>
  <c r="D1823" i="1"/>
  <c r="D1824" i="1" s="1"/>
  <c r="L1824" i="1" l="1"/>
  <c r="M1824" i="1"/>
  <c r="J1825" i="1" s="1"/>
  <c r="I1824" i="1"/>
  <c r="N1824" i="1"/>
  <c r="G1824" i="1"/>
  <c r="H1824" i="1"/>
  <c r="F1825" i="1" s="1"/>
  <c r="N1825" i="1" l="1"/>
  <c r="G1825" i="1"/>
  <c r="H1825" i="1"/>
  <c r="F1826" i="1" s="1"/>
  <c r="I1825" i="1"/>
  <c r="M1825" i="1"/>
  <c r="J1826" i="1" s="1"/>
  <c r="D1825" i="1"/>
  <c r="D1826" i="1" s="1"/>
  <c r="E1825" i="1"/>
  <c r="E1826" i="1" s="1"/>
  <c r="C1825" i="1"/>
  <c r="C1826" i="1" s="1"/>
  <c r="L1825" i="1"/>
  <c r="L1826" i="1" s="1"/>
  <c r="I1826" i="1" l="1"/>
  <c r="M1826" i="1"/>
  <c r="J1827" i="1" s="1"/>
  <c r="N1826" i="1"/>
  <c r="G1826" i="1"/>
  <c r="H1826" i="1"/>
  <c r="F1827" i="1" s="1"/>
  <c r="E1827" i="1" l="1"/>
  <c r="C1827" i="1"/>
  <c r="L1827" i="1"/>
  <c r="D1827" i="1"/>
  <c r="N1827" i="1"/>
  <c r="G1827" i="1"/>
  <c r="H1827" i="1"/>
  <c r="F1828" i="1" s="1"/>
  <c r="M1827" i="1"/>
  <c r="J1828" i="1" s="1"/>
  <c r="I1827" i="1"/>
  <c r="M1828" i="1" l="1"/>
  <c r="J1829" i="1" s="1"/>
  <c r="I1828" i="1"/>
  <c r="D1828" i="1"/>
  <c r="E1828" i="1"/>
  <c r="L1828" i="1"/>
  <c r="L1829" i="1" s="1"/>
  <c r="N1828" i="1"/>
  <c r="G1828" i="1"/>
  <c r="H1828" i="1"/>
  <c r="F1829" i="1" s="1"/>
  <c r="C1828" i="1"/>
  <c r="C1829" i="1" s="1"/>
  <c r="N1829" i="1" l="1"/>
  <c r="G1829" i="1"/>
  <c r="H1829" i="1"/>
  <c r="F1830" i="1" s="1"/>
  <c r="D1829" i="1"/>
  <c r="E1829" i="1"/>
  <c r="I1829" i="1"/>
  <c r="M1829" i="1"/>
  <c r="J1830" i="1" s="1"/>
  <c r="M1830" i="1" l="1"/>
  <c r="J1831" i="1" s="1"/>
  <c r="I1830" i="1"/>
  <c r="C1830" i="1"/>
  <c r="D1830" i="1"/>
  <c r="L1830" i="1"/>
  <c r="L1831" i="1" s="1"/>
  <c r="N1830" i="1"/>
  <c r="H1830" i="1"/>
  <c r="F1831" i="1" s="1"/>
  <c r="G1830" i="1"/>
  <c r="E1830" i="1"/>
  <c r="E1831" i="1" s="1"/>
  <c r="D1831" i="1" l="1"/>
  <c r="N1831" i="1"/>
  <c r="G1831" i="1"/>
  <c r="H1831" i="1"/>
  <c r="F1832" i="1" s="1"/>
  <c r="C1831" i="1"/>
  <c r="M1831" i="1"/>
  <c r="L1832" i="1" s="1"/>
  <c r="I1831" i="1"/>
  <c r="I1832" i="1" l="1"/>
  <c r="M1832" i="1"/>
  <c r="L1833" i="1" s="1"/>
  <c r="C1832" i="1"/>
  <c r="N1832" i="1"/>
  <c r="G1832" i="1"/>
  <c r="H1832" i="1"/>
  <c r="F1833" i="1" s="1"/>
  <c r="E1832" i="1"/>
  <c r="E1833" i="1" s="1"/>
  <c r="J1832" i="1"/>
  <c r="J1833" i="1" s="1"/>
  <c r="D1832" i="1"/>
  <c r="D1833" i="1" s="1"/>
  <c r="N1833" i="1" l="1"/>
  <c r="G1833" i="1"/>
  <c r="H1833" i="1"/>
  <c r="F1834" i="1" s="1"/>
  <c r="C1833" i="1"/>
  <c r="C1834" i="1" s="1"/>
  <c r="M1833" i="1"/>
  <c r="L1834" i="1" s="1"/>
  <c r="I1833" i="1"/>
  <c r="I1834" i="1" l="1"/>
  <c r="M1834" i="1"/>
  <c r="L1835" i="1" s="1"/>
  <c r="D1834" i="1"/>
  <c r="E1834" i="1"/>
  <c r="J1834" i="1"/>
  <c r="J1835" i="1" s="1"/>
  <c r="N1834" i="1"/>
  <c r="G1834" i="1"/>
  <c r="H1834" i="1"/>
  <c r="F1835" i="1" s="1"/>
  <c r="N1835" i="1" l="1"/>
  <c r="G1835" i="1"/>
  <c r="H1835" i="1"/>
  <c r="F1836" i="1" s="1"/>
  <c r="C1835" i="1"/>
  <c r="C1836" i="1" s="1"/>
  <c r="D1835" i="1"/>
  <c r="D1836" i="1" s="1"/>
  <c r="E1835" i="1"/>
  <c r="E1836" i="1" s="1"/>
  <c r="I1835" i="1"/>
  <c r="M1835" i="1"/>
  <c r="J1836" i="1" s="1"/>
  <c r="N1836" i="1" l="1"/>
  <c r="H1836" i="1"/>
  <c r="E1837" i="1" s="1"/>
  <c r="G1836" i="1"/>
  <c r="L1836" i="1"/>
  <c r="M1836" i="1"/>
  <c r="J1837" i="1" s="1"/>
  <c r="I1836" i="1"/>
  <c r="M1837" i="1" l="1"/>
  <c r="J1838" i="1" s="1"/>
  <c r="I1837" i="1"/>
  <c r="N1837" i="1"/>
  <c r="G1837" i="1"/>
  <c r="H1837" i="1"/>
  <c r="E1838" i="1" s="1"/>
  <c r="C1837" i="1"/>
  <c r="F1837" i="1"/>
  <c r="F1838" i="1" s="1"/>
  <c r="L1837" i="1"/>
  <c r="L1838" i="1" s="1"/>
  <c r="D1837" i="1"/>
  <c r="D1838" i="1" s="1"/>
  <c r="I1838" i="1" l="1"/>
  <c r="M1838" i="1"/>
  <c r="J1839" i="1" s="1"/>
  <c r="C1838" i="1"/>
  <c r="N1838" i="1"/>
  <c r="G1838" i="1"/>
  <c r="H1838" i="1"/>
  <c r="E1839" i="1" s="1"/>
  <c r="L1839" i="1"/>
  <c r="F1839" i="1" l="1"/>
  <c r="D1839" i="1"/>
  <c r="N1839" i="1"/>
  <c r="G1839" i="1"/>
  <c r="H1839" i="1"/>
  <c r="E1840" i="1" s="1"/>
  <c r="M1839" i="1"/>
  <c r="J1840" i="1" s="1"/>
  <c r="I1839" i="1"/>
  <c r="C1839" i="1"/>
  <c r="C1840" i="1" l="1"/>
  <c r="F1840" i="1"/>
  <c r="M1840" i="1"/>
  <c r="J1841" i="1" s="1"/>
  <c r="I1840" i="1"/>
  <c r="N1840" i="1"/>
  <c r="G1840" i="1"/>
  <c r="H1840" i="1"/>
  <c r="E1841" i="1" s="1"/>
  <c r="L1840" i="1"/>
  <c r="L1841" i="1" s="1"/>
  <c r="D1840" i="1"/>
  <c r="D1841" i="1" s="1"/>
  <c r="N1841" i="1" l="1"/>
  <c r="G1841" i="1"/>
  <c r="H1841" i="1"/>
  <c r="E1842" i="1" s="1"/>
  <c r="I1841" i="1"/>
  <c r="M1841" i="1"/>
  <c r="L1842" i="1" s="1"/>
  <c r="C1841" i="1"/>
  <c r="C1842" i="1" s="1"/>
  <c r="F1841" i="1"/>
  <c r="F1842" i="1" s="1"/>
  <c r="N1842" i="1" l="1"/>
  <c r="G1842" i="1"/>
  <c r="H1842" i="1"/>
  <c r="E1843" i="1" s="1"/>
  <c r="M1842" i="1"/>
  <c r="L1843" i="1" s="1"/>
  <c r="I1842" i="1"/>
  <c r="J1842" i="1"/>
  <c r="J1843" i="1" s="1"/>
  <c r="D1842" i="1"/>
  <c r="D1843" i="1" s="1"/>
  <c r="F1843" i="1" l="1"/>
  <c r="N1843" i="1"/>
  <c r="G1843" i="1"/>
  <c r="H1843" i="1"/>
  <c r="E1844" i="1" s="1"/>
  <c r="I1843" i="1"/>
  <c r="M1843" i="1"/>
  <c r="L1844" i="1" s="1"/>
  <c r="C1843" i="1"/>
  <c r="C1844" i="1" s="1"/>
  <c r="I1844" i="1" l="1"/>
  <c r="M1844" i="1"/>
  <c r="L1845" i="1" s="1"/>
  <c r="N1844" i="1"/>
  <c r="G1844" i="1"/>
  <c r="H1844" i="1"/>
  <c r="E1845" i="1" s="1"/>
  <c r="D1844" i="1"/>
  <c r="D1845" i="1" s="1"/>
  <c r="J1844" i="1"/>
  <c r="J1845" i="1" s="1"/>
  <c r="F1844" i="1"/>
  <c r="F1845" i="1" s="1"/>
  <c r="N1845" i="1" l="1"/>
  <c r="G1845" i="1"/>
  <c r="H1845" i="1"/>
  <c r="E1846" i="1" s="1"/>
  <c r="C1845" i="1"/>
  <c r="C1846" i="1" s="1"/>
  <c r="M1845" i="1"/>
  <c r="J1846" i="1" s="1"/>
  <c r="I1845" i="1"/>
  <c r="D1846" i="1" l="1"/>
  <c r="F1846" i="1"/>
  <c r="L1846" i="1"/>
  <c r="M1846" i="1"/>
  <c r="J1847" i="1" s="1"/>
  <c r="I1846" i="1"/>
  <c r="N1846" i="1"/>
  <c r="G1846" i="1"/>
  <c r="H1846" i="1"/>
  <c r="C1847" i="1" s="1"/>
  <c r="I1847" i="1" l="1"/>
  <c r="M1847" i="1"/>
  <c r="J1848" i="1" s="1"/>
  <c r="L1847" i="1"/>
  <c r="D1847" i="1"/>
  <c r="E1847" i="1"/>
  <c r="N1847" i="1"/>
  <c r="G1847" i="1"/>
  <c r="H1847" i="1"/>
  <c r="C1848" i="1" s="1"/>
  <c r="F1847" i="1"/>
  <c r="F1848" i="1" s="1"/>
  <c r="E1848" i="1" l="1"/>
  <c r="D1848" i="1"/>
  <c r="M1848" i="1"/>
  <c r="J1849" i="1" s="1"/>
  <c r="I1848" i="1"/>
  <c r="N1848" i="1"/>
  <c r="G1848" i="1"/>
  <c r="H1848" i="1"/>
  <c r="C1849" i="1" s="1"/>
  <c r="L1848" i="1"/>
  <c r="L1849" i="1" s="1"/>
  <c r="N1849" i="1" l="1"/>
  <c r="G1849" i="1"/>
  <c r="H1849" i="1"/>
  <c r="C1850" i="1" s="1"/>
  <c r="I1849" i="1"/>
  <c r="M1849" i="1"/>
  <c r="J1850" i="1" s="1"/>
  <c r="F1849" i="1"/>
  <c r="F1850" i="1" s="1"/>
  <c r="D1849" i="1"/>
  <c r="D1850" i="1" s="1"/>
  <c r="E1849" i="1"/>
  <c r="E1850" i="1" s="1"/>
  <c r="L1850" i="1" l="1"/>
  <c r="N1850" i="1"/>
  <c r="G1850" i="1"/>
  <c r="H1850" i="1"/>
  <c r="E1851" i="1" s="1"/>
  <c r="I1850" i="1"/>
  <c r="M1850" i="1"/>
  <c r="J1851" i="1" s="1"/>
  <c r="M1851" i="1" l="1"/>
  <c r="J1852" i="1" s="1"/>
  <c r="I1851" i="1"/>
  <c r="N1851" i="1"/>
  <c r="G1851" i="1"/>
  <c r="H1851" i="1"/>
  <c r="E1852" i="1" s="1"/>
  <c r="F1851" i="1"/>
  <c r="F1852" i="1" s="1"/>
  <c r="D1851" i="1"/>
  <c r="D1852" i="1" s="1"/>
  <c r="C1851" i="1"/>
  <c r="C1852" i="1" s="1"/>
  <c r="L1851" i="1"/>
  <c r="L1852" i="1" s="1"/>
  <c r="N1852" i="1" l="1"/>
  <c r="G1852" i="1"/>
  <c r="H1852" i="1"/>
  <c r="E1853" i="1" s="1"/>
  <c r="I1852" i="1"/>
  <c r="M1852" i="1"/>
  <c r="J1853" i="1" s="1"/>
  <c r="I1853" i="1" l="1"/>
  <c r="M1853" i="1"/>
  <c r="J1854" i="1" s="1"/>
  <c r="N1853" i="1"/>
  <c r="G1853" i="1"/>
  <c r="H1853" i="1"/>
  <c r="E1854" i="1" s="1"/>
  <c r="L1853" i="1"/>
  <c r="L1854" i="1" s="1"/>
  <c r="D1853" i="1"/>
  <c r="D1854" i="1" s="1"/>
  <c r="C1853" i="1"/>
  <c r="F1853" i="1"/>
  <c r="F1854" i="1" s="1"/>
  <c r="C1854" i="1" l="1"/>
  <c r="N1854" i="1"/>
  <c r="G1854" i="1"/>
  <c r="H1854" i="1"/>
  <c r="D1855" i="1" s="1"/>
  <c r="M1854" i="1"/>
  <c r="J1855" i="1" s="1"/>
  <c r="I1854" i="1"/>
  <c r="M1855" i="1" l="1"/>
  <c r="J1856" i="1" s="1"/>
  <c r="I1855" i="1"/>
  <c r="C1855" i="1"/>
  <c r="E1855" i="1"/>
  <c r="L1855" i="1"/>
  <c r="L1856" i="1" s="1"/>
  <c r="N1855" i="1"/>
  <c r="G1855" i="1"/>
  <c r="H1855" i="1"/>
  <c r="D1856" i="1" s="1"/>
  <c r="F1855" i="1"/>
  <c r="F1856" i="1" s="1"/>
  <c r="C1856" i="1" l="1"/>
  <c r="E1856" i="1"/>
  <c r="I1856" i="1"/>
  <c r="M1856" i="1"/>
  <c r="L1857" i="1" s="1"/>
  <c r="N1856" i="1"/>
  <c r="G1856" i="1"/>
  <c r="H1856" i="1"/>
  <c r="D1857" i="1" s="1"/>
  <c r="M1857" i="1" l="1"/>
  <c r="L1858" i="1" s="1"/>
  <c r="I1857" i="1"/>
  <c r="N1857" i="1"/>
  <c r="G1857" i="1"/>
  <c r="H1857" i="1"/>
  <c r="D1858" i="1" s="1"/>
  <c r="C1857" i="1"/>
  <c r="E1857" i="1"/>
  <c r="E1858" i="1" s="1"/>
  <c r="J1857" i="1"/>
  <c r="J1858" i="1" s="1"/>
  <c r="F1857" i="1"/>
  <c r="F1858" i="1" s="1"/>
  <c r="N1858" i="1" l="1"/>
  <c r="G1858" i="1"/>
  <c r="H1858" i="1"/>
  <c r="D1859" i="1" s="1"/>
  <c r="C1858" i="1"/>
  <c r="C1859" i="1" s="1"/>
  <c r="M1858" i="1"/>
  <c r="L1859" i="1" s="1"/>
  <c r="I1858" i="1"/>
  <c r="E1859" i="1" l="1"/>
  <c r="J1859" i="1"/>
  <c r="I1859" i="1"/>
  <c r="M1859" i="1"/>
  <c r="L1860" i="1" s="1"/>
  <c r="N1859" i="1"/>
  <c r="G1859" i="1"/>
  <c r="H1859" i="1"/>
  <c r="D1860" i="1" s="1"/>
  <c r="F1859" i="1"/>
  <c r="F1860" i="1" s="1"/>
  <c r="C1860" i="1" l="1"/>
  <c r="E1860" i="1"/>
  <c r="N1860" i="1"/>
  <c r="G1860" i="1"/>
  <c r="H1860" i="1"/>
  <c r="D1861" i="1" s="1"/>
  <c r="M1860" i="1"/>
  <c r="L1861" i="1" s="1"/>
  <c r="I1860" i="1"/>
  <c r="J1860" i="1"/>
  <c r="J1861" i="1" s="1"/>
  <c r="I1861" i="1" l="1"/>
  <c r="M1861" i="1"/>
  <c r="L1862" i="1" s="1"/>
  <c r="N1861" i="1"/>
  <c r="G1861" i="1"/>
  <c r="H1861" i="1"/>
  <c r="D1862" i="1" s="1"/>
  <c r="F1861" i="1"/>
  <c r="F1862" i="1" s="1"/>
  <c r="E1861" i="1"/>
  <c r="E1862" i="1" s="1"/>
  <c r="C1861" i="1"/>
  <c r="C1862" i="1" s="1"/>
  <c r="N1862" i="1" l="1"/>
  <c r="G1862" i="1"/>
  <c r="H1862" i="1"/>
  <c r="D1863" i="1" s="1"/>
  <c r="I1862" i="1"/>
  <c r="M1862" i="1"/>
  <c r="L1863" i="1" s="1"/>
  <c r="J1862" i="1"/>
  <c r="J1863" i="1" s="1"/>
  <c r="M1863" i="1" l="1"/>
  <c r="L1864" i="1" s="1"/>
  <c r="I1863" i="1"/>
  <c r="F1863" i="1"/>
  <c r="N1863" i="1"/>
  <c r="G1863" i="1"/>
  <c r="H1863" i="1"/>
  <c r="D1864" i="1" s="1"/>
  <c r="E1863" i="1"/>
  <c r="E1864" i="1" s="1"/>
  <c r="C1863" i="1"/>
  <c r="C1864" i="1" s="1"/>
  <c r="J1864" i="1" l="1"/>
  <c r="F1864" i="1"/>
  <c r="M1864" i="1"/>
  <c r="L1865" i="1" s="1"/>
  <c r="I1864" i="1"/>
  <c r="N1864" i="1"/>
  <c r="G1864" i="1"/>
  <c r="H1864" i="1"/>
  <c r="D1865" i="1" s="1"/>
  <c r="N1865" i="1" l="1"/>
  <c r="G1865" i="1"/>
  <c r="H1865" i="1"/>
  <c r="D1866" i="1" s="1"/>
  <c r="I1865" i="1"/>
  <c r="M1865" i="1"/>
  <c r="L1866" i="1" s="1"/>
  <c r="C1865" i="1"/>
  <c r="J1865" i="1"/>
  <c r="J1866" i="1" s="1"/>
  <c r="F1865" i="1"/>
  <c r="F1866" i="1" s="1"/>
  <c r="E1865" i="1"/>
  <c r="E1866" i="1" s="1"/>
  <c r="M1866" i="1" l="1"/>
  <c r="L1867" i="1" s="1"/>
  <c r="I1866" i="1"/>
  <c r="C1866" i="1"/>
  <c r="N1866" i="1"/>
  <c r="G1866" i="1"/>
  <c r="H1866" i="1"/>
  <c r="D1867" i="1" s="1"/>
  <c r="C1867" i="1" l="1"/>
  <c r="N1867" i="1"/>
  <c r="G1867" i="1"/>
  <c r="H1867" i="1"/>
  <c r="D1868" i="1" s="1"/>
  <c r="E1867" i="1"/>
  <c r="M1867" i="1"/>
  <c r="L1868" i="1" s="1"/>
  <c r="I1867" i="1"/>
  <c r="F1867" i="1"/>
  <c r="F1868" i="1" s="1"/>
  <c r="J1867" i="1"/>
  <c r="J1868" i="1" s="1"/>
  <c r="E1868" i="1" l="1"/>
  <c r="I1868" i="1"/>
  <c r="M1868" i="1"/>
  <c r="L1869" i="1" s="1"/>
  <c r="N1868" i="1"/>
  <c r="G1868" i="1"/>
  <c r="H1868" i="1"/>
  <c r="F1869" i="1" s="1"/>
  <c r="C1868" i="1"/>
  <c r="C1869" i="1" s="1"/>
  <c r="N1869" i="1" l="1"/>
  <c r="G1869" i="1"/>
  <c r="H1869" i="1"/>
  <c r="F1870" i="1" s="1"/>
  <c r="M1869" i="1"/>
  <c r="L1870" i="1" s="1"/>
  <c r="I1869" i="1"/>
  <c r="D1869" i="1"/>
  <c r="D1870" i="1" s="1"/>
  <c r="C1870" i="1"/>
  <c r="J1869" i="1"/>
  <c r="J1870" i="1" s="1"/>
  <c r="E1869" i="1"/>
  <c r="E1870" i="1" s="1"/>
  <c r="N1870" i="1" l="1"/>
  <c r="G1870" i="1"/>
  <c r="H1870" i="1"/>
  <c r="C1871" i="1" s="1"/>
  <c r="I1870" i="1"/>
  <c r="M1870" i="1"/>
  <c r="L1871" i="1" s="1"/>
  <c r="E1871" i="1" l="1"/>
  <c r="I1871" i="1"/>
  <c r="M1871" i="1"/>
  <c r="L1872" i="1" s="1"/>
  <c r="J1871" i="1"/>
  <c r="J1872" i="1" s="1"/>
  <c r="F1871" i="1"/>
  <c r="N1871" i="1"/>
  <c r="G1871" i="1"/>
  <c r="H1871" i="1"/>
  <c r="C1872" i="1" s="1"/>
  <c r="D1871" i="1"/>
  <c r="D1872" i="1" s="1"/>
  <c r="F1872" i="1" l="1"/>
  <c r="N1872" i="1"/>
  <c r="G1872" i="1"/>
  <c r="H1872" i="1"/>
  <c r="C1873" i="1" s="1"/>
  <c r="E1872" i="1"/>
  <c r="M1872" i="1"/>
  <c r="L1873" i="1" s="1"/>
  <c r="I1872" i="1"/>
  <c r="M1873" i="1" l="1"/>
  <c r="L1874" i="1" s="1"/>
  <c r="I1873" i="1"/>
  <c r="N1873" i="1"/>
  <c r="G1873" i="1"/>
  <c r="H1873" i="1"/>
  <c r="C1874" i="1" s="1"/>
  <c r="D1873" i="1"/>
  <c r="D1874" i="1" s="1"/>
  <c r="J1873" i="1"/>
  <c r="J1874" i="1" s="1"/>
  <c r="E1873" i="1"/>
  <c r="E1874" i="1" s="1"/>
  <c r="F1873" i="1"/>
  <c r="F1874" i="1" s="1"/>
  <c r="N1874" i="1" l="1"/>
  <c r="G1874" i="1"/>
  <c r="H1874" i="1"/>
  <c r="C1875" i="1" s="1"/>
  <c r="I1874" i="1"/>
  <c r="M1874" i="1"/>
  <c r="J1875" i="1" s="1"/>
  <c r="F1875" i="1" l="1"/>
  <c r="M1875" i="1"/>
  <c r="J1876" i="1" s="1"/>
  <c r="I1875" i="1"/>
  <c r="N1875" i="1"/>
  <c r="G1875" i="1"/>
  <c r="H1875" i="1"/>
  <c r="C1876" i="1" s="1"/>
  <c r="E1875" i="1"/>
  <c r="L1875" i="1"/>
  <c r="L1876" i="1" s="1"/>
  <c r="D1875" i="1"/>
  <c r="D1876" i="1" s="1"/>
  <c r="E1876" i="1" l="1"/>
  <c r="M1876" i="1"/>
  <c r="J1877" i="1" s="1"/>
  <c r="I1876" i="1"/>
  <c r="N1876" i="1"/>
  <c r="G1876" i="1"/>
  <c r="H1876" i="1"/>
  <c r="C1877" i="1" s="1"/>
  <c r="L1877" i="1"/>
  <c r="F1876" i="1"/>
  <c r="F1877" i="1" s="1"/>
  <c r="N1877" i="1" l="1"/>
  <c r="G1877" i="1"/>
  <c r="H1877" i="1"/>
  <c r="C1878" i="1" s="1"/>
  <c r="D1877" i="1"/>
  <c r="D1878" i="1" s="1"/>
  <c r="I1877" i="1"/>
  <c r="M1877" i="1"/>
  <c r="J1878" i="1" s="1"/>
  <c r="E1877" i="1"/>
  <c r="E1878" i="1" s="1"/>
  <c r="F1878" i="1" l="1"/>
  <c r="L1878" i="1"/>
  <c r="N1878" i="1"/>
  <c r="G1878" i="1"/>
  <c r="H1878" i="1"/>
  <c r="C1879" i="1" s="1"/>
  <c r="M1878" i="1"/>
  <c r="J1879" i="1" s="1"/>
  <c r="I1878" i="1"/>
  <c r="I1879" i="1" l="1"/>
  <c r="M1879" i="1"/>
  <c r="J1880" i="1" s="1"/>
  <c r="E1879" i="1"/>
  <c r="D1879" i="1"/>
  <c r="N1879" i="1"/>
  <c r="G1879" i="1"/>
  <c r="H1879" i="1"/>
  <c r="C1880" i="1" s="1"/>
  <c r="L1879" i="1"/>
  <c r="L1880" i="1" s="1"/>
  <c r="F1879" i="1"/>
  <c r="F1880" i="1" s="1"/>
  <c r="E1880" i="1" l="1"/>
  <c r="N1880" i="1"/>
  <c r="G1880" i="1"/>
  <c r="H1880" i="1"/>
  <c r="C1881" i="1" s="1"/>
  <c r="D1880" i="1"/>
  <c r="D1881" i="1" s="1"/>
  <c r="I1880" i="1"/>
  <c r="M1880" i="1"/>
  <c r="J1881" i="1" s="1"/>
  <c r="L1881" i="1" l="1"/>
  <c r="N1881" i="1"/>
  <c r="G1881" i="1"/>
  <c r="H1881" i="1"/>
  <c r="D1882" i="1" s="1"/>
  <c r="E1881" i="1"/>
  <c r="M1881" i="1"/>
  <c r="J1882" i="1" s="1"/>
  <c r="I1881" i="1"/>
  <c r="F1881" i="1"/>
  <c r="F1882" i="1" s="1"/>
  <c r="M1882" i="1" l="1"/>
  <c r="J1883" i="1" s="1"/>
  <c r="I1882" i="1"/>
  <c r="E1882" i="1"/>
  <c r="L1882" i="1"/>
  <c r="L1883" i="1" s="1"/>
  <c r="C1882" i="1"/>
  <c r="N1882" i="1"/>
  <c r="G1882" i="1"/>
  <c r="H1882" i="1"/>
  <c r="F1883" i="1" s="1"/>
  <c r="N1883" i="1" l="1"/>
  <c r="G1883" i="1"/>
  <c r="H1883" i="1"/>
  <c r="F1884" i="1" s="1"/>
  <c r="E1883" i="1"/>
  <c r="E1884" i="1" s="1"/>
  <c r="D1883" i="1"/>
  <c r="D1884" i="1" s="1"/>
  <c r="C1883" i="1"/>
  <c r="C1884" i="1" s="1"/>
  <c r="I1883" i="1"/>
  <c r="M1883" i="1"/>
  <c r="L1884" i="1" s="1"/>
  <c r="M1884" i="1" l="1"/>
  <c r="L1885" i="1" s="1"/>
  <c r="I1884" i="1"/>
  <c r="J1884" i="1"/>
  <c r="J1885" i="1" s="1"/>
  <c r="N1884" i="1"/>
  <c r="G1884" i="1"/>
  <c r="H1884" i="1"/>
  <c r="F1885" i="1" s="1"/>
  <c r="N1885" i="1" l="1"/>
  <c r="G1885" i="1"/>
  <c r="H1885" i="1"/>
  <c r="F1886" i="1" s="1"/>
  <c r="D1885" i="1"/>
  <c r="D1886" i="1" s="1"/>
  <c r="C1885" i="1"/>
  <c r="C1886" i="1" s="1"/>
  <c r="E1885" i="1"/>
  <c r="E1886" i="1" s="1"/>
  <c r="M1885" i="1"/>
  <c r="L1886" i="1" s="1"/>
  <c r="I1885" i="1"/>
  <c r="I1886" i="1" l="1"/>
  <c r="M1886" i="1"/>
  <c r="L1887" i="1" s="1"/>
  <c r="J1886" i="1"/>
  <c r="J1887" i="1" s="1"/>
  <c r="N1886" i="1"/>
  <c r="G1886" i="1"/>
  <c r="H1886" i="1"/>
  <c r="F1887" i="1" s="1"/>
  <c r="N1887" i="1" l="1"/>
  <c r="H1887" i="1"/>
  <c r="F1888" i="1" s="1"/>
  <c r="G1887" i="1"/>
  <c r="E1887" i="1"/>
  <c r="E1888" i="1" s="1"/>
  <c r="D1887" i="1"/>
  <c r="D1888" i="1" s="1"/>
  <c r="M1887" i="1"/>
  <c r="L1888" i="1" s="1"/>
  <c r="I1887" i="1"/>
  <c r="C1887" i="1"/>
  <c r="C1888" i="1" s="1"/>
  <c r="I1888" i="1" l="1"/>
  <c r="M1888" i="1"/>
  <c r="L1889" i="1" s="1"/>
  <c r="J1888" i="1"/>
  <c r="N1888" i="1"/>
  <c r="G1888" i="1"/>
  <c r="H1888" i="1"/>
  <c r="C1889" i="1" s="1"/>
  <c r="N1889" i="1" l="1"/>
  <c r="G1889" i="1"/>
  <c r="H1889" i="1"/>
  <c r="C1890" i="1" s="1"/>
  <c r="D1889" i="1"/>
  <c r="D1890" i="1" s="1"/>
  <c r="J1889" i="1"/>
  <c r="E1889" i="1"/>
  <c r="E1890" i="1" s="1"/>
  <c r="F1889" i="1"/>
  <c r="F1890" i="1" s="1"/>
  <c r="I1889" i="1"/>
  <c r="M1889" i="1"/>
  <c r="L1890" i="1" s="1"/>
  <c r="J1890" i="1" l="1"/>
  <c r="N1890" i="1"/>
  <c r="G1890" i="1"/>
  <c r="H1890" i="1"/>
  <c r="C1891" i="1" s="1"/>
  <c r="M1890" i="1"/>
  <c r="L1891" i="1" s="1"/>
  <c r="I1890" i="1"/>
  <c r="E1891" i="1" l="1"/>
  <c r="N1891" i="1"/>
  <c r="G1891" i="1"/>
  <c r="H1891" i="1"/>
  <c r="C1892" i="1" s="1"/>
  <c r="D1891" i="1"/>
  <c r="D1892" i="1" s="1"/>
  <c r="F1891" i="1"/>
  <c r="F1892" i="1" s="1"/>
  <c r="M1891" i="1"/>
  <c r="L1892" i="1" s="1"/>
  <c r="I1891" i="1"/>
  <c r="J1891" i="1"/>
  <c r="J1892" i="1" s="1"/>
  <c r="N1892" i="1" l="1"/>
  <c r="G1892" i="1"/>
  <c r="H1892" i="1"/>
  <c r="D1893" i="1" s="1"/>
  <c r="I1892" i="1"/>
  <c r="M1892" i="1"/>
  <c r="L1893" i="1" s="1"/>
  <c r="E1892" i="1"/>
  <c r="E1893" i="1" s="1"/>
  <c r="F1893" i="1" l="1"/>
  <c r="C1893" i="1"/>
  <c r="I1893" i="1"/>
  <c r="M1893" i="1"/>
  <c r="L1894" i="1" s="1"/>
  <c r="N1893" i="1"/>
  <c r="G1893" i="1"/>
  <c r="H1893" i="1"/>
  <c r="D1894" i="1" s="1"/>
  <c r="J1893" i="1"/>
  <c r="J1894" i="1" s="1"/>
  <c r="N1894" i="1" l="1"/>
  <c r="H1894" i="1"/>
  <c r="D1895" i="1" s="1"/>
  <c r="G1894" i="1"/>
  <c r="M1894" i="1"/>
  <c r="L1895" i="1" s="1"/>
  <c r="I1894" i="1"/>
  <c r="E1894" i="1"/>
  <c r="E1895" i="1" s="1"/>
  <c r="C1894" i="1"/>
  <c r="C1895" i="1" s="1"/>
  <c r="F1894" i="1"/>
  <c r="F1895" i="1" s="1"/>
  <c r="I1895" i="1" l="1"/>
  <c r="M1895" i="1"/>
  <c r="L1896" i="1" s="1"/>
  <c r="J1895" i="1"/>
  <c r="J1896" i="1" s="1"/>
  <c r="N1895" i="1"/>
  <c r="G1895" i="1"/>
  <c r="H1895" i="1"/>
  <c r="F1896" i="1" s="1"/>
  <c r="C1896" i="1"/>
  <c r="N1896" i="1" l="1"/>
  <c r="G1896" i="1"/>
  <c r="H1896" i="1"/>
  <c r="F1897" i="1" s="1"/>
  <c r="E1896" i="1"/>
  <c r="E1897" i="1" s="1"/>
  <c r="D1896" i="1"/>
  <c r="D1897" i="1" s="1"/>
  <c r="I1896" i="1"/>
  <c r="M1896" i="1"/>
  <c r="J1897" i="1" s="1"/>
  <c r="C1897" i="1" l="1"/>
  <c r="N1897" i="1"/>
  <c r="G1897" i="1"/>
  <c r="H1897" i="1"/>
  <c r="E1898" i="1" s="1"/>
  <c r="L1897" i="1"/>
  <c r="I1897" i="1"/>
  <c r="M1897" i="1"/>
  <c r="J1898" i="1" s="1"/>
  <c r="L1898" i="1" l="1"/>
  <c r="C1898" i="1"/>
  <c r="I1898" i="1"/>
  <c r="M1898" i="1"/>
  <c r="J1899" i="1" s="1"/>
  <c r="N1898" i="1"/>
  <c r="H1898" i="1"/>
  <c r="E1899" i="1" s="1"/>
  <c r="G1898" i="1"/>
  <c r="D1898" i="1"/>
  <c r="D1899" i="1" s="1"/>
  <c r="F1898" i="1"/>
  <c r="F1899" i="1" s="1"/>
  <c r="C1899" i="1" l="1"/>
  <c r="M1899" i="1"/>
  <c r="J1900" i="1" s="1"/>
  <c r="I1899" i="1"/>
  <c r="N1899" i="1"/>
  <c r="H1899" i="1"/>
  <c r="E1900" i="1" s="1"/>
  <c r="G1899" i="1"/>
  <c r="L1899" i="1"/>
  <c r="L1900" i="1" s="1"/>
  <c r="M1900" i="1" l="1"/>
  <c r="J1901" i="1" s="1"/>
  <c r="I1900" i="1"/>
  <c r="F1900" i="1"/>
  <c r="N1900" i="1"/>
  <c r="G1900" i="1"/>
  <c r="H1900" i="1"/>
  <c r="E1901" i="1" s="1"/>
  <c r="C1900" i="1"/>
  <c r="C1901" i="1" s="1"/>
  <c r="L1901" i="1"/>
  <c r="D1900" i="1"/>
  <c r="D1901" i="1" s="1"/>
  <c r="N1901" i="1" l="1"/>
  <c r="G1901" i="1"/>
  <c r="H1901" i="1"/>
  <c r="E1902" i="1" s="1"/>
  <c r="M1901" i="1"/>
  <c r="L1902" i="1" s="1"/>
  <c r="I1901" i="1"/>
  <c r="F1901" i="1"/>
  <c r="F1902" i="1" s="1"/>
  <c r="C1902" i="1" l="1"/>
  <c r="D1902" i="1"/>
  <c r="J1902" i="1"/>
  <c r="I1902" i="1"/>
  <c r="M1902" i="1"/>
  <c r="L1903" i="1" s="1"/>
  <c r="N1902" i="1"/>
  <c r="G1902" i="1"/>
  <c r="H1902" i="1"/>
  <c r="E1903" i="1" s="1"/>
  <c r="J1903" i="1" l="1"/>
  <c r="N1903" i="1"/>
  <c r="G1903" i="1"/>
  <c r="H1903" i="1"/>
  <c r="E1904" i="1" s="1"/>
  <c r="D1903" i="1"/>
  <c r="D1904" i="1" s="1"/>
  <c r="C1903" i="1"/>
  <c r="C1904" i="1" s="1"/>
  <c r="I1903" i="1"/>
  <c r="M1903" i="1"/>
  <c r="L1904" i="1" s="1"/>
  <c r="F1903" i="1"/>
  <c r="F1904" i="1" s="1"/>
  <c r="I1904" i="1" l="1"/>
  <c r="M1904" i="1"/>
  <c r="L1905" i="1" s="1"/>
  <c r="N1904" i="1"/>
  <c r="H1904" i="1"/>
  <c r="E1905" i="1" s="1"/>
  <c r="G1904" i="1"/>
  <c r="J1904" i="1"/>
  <c r="J1905" i="1" s="1"/>
  <c r="C1905" i="1" l="1"/>
  <c r="F1905" i="1"/>
  <c r="N1905" i="1"/>
  <c r="H1905" i="1"/>
  <c r="E1906" i="1" s="1"/>
  <c r="G1905" i="1"/>
  <c r="D1905" i="1"/>
  <c r="D1906" i="1" s="1"/>
  <c r="M1905" i="1"/>
  <c r="L1906" i="1" s="1"/>
  <c r="I1905" i="1"/>
  <c r="M1906" i="1" l="1"/>
  <c r="L1907" i="1" s="1"/>
  <c r="I1906" i="1"/>
  <c r="J1906" i="1"/>
  <c r="J1907" i="1" s="1"/>
  <c r="N1906" i="1"/>
  <c r="H1906" i="1"/>
  <c r="D1907" i="1" s="1"/>
  <c r="G1906" i="1"/>
  <c r="C1906" i="1"/>
  <c r="C1907" i="1" s="1"/>
  <c r="F1906" i="1"/>
  <c r="F1907" i="1" s="1"/>
  <c r="N1907" i="1" l="1"/>
  <c r="G1907" i="1"/>
  <c r="H1907" i="1"/>
  <c r="D1908" i="1" s="1"/>
  <c r="I1907" i="1"/>
  <c r="M1907" i="1"/>
  <c r="J1908" i="1" s="1"/>
  <c r="E1907" i="1"/>
  <c r="E1908" i="1" s="1"/>
  <c r="C1908" i="1"/>
  <c r="F1908" i="1" l="1"/>
  <c r="I1908" i="1"/>
  <c r="M1908" i="1"/>
  <c r="J1909" i="1" s="1"/>
  <c r="L1908" i="1"/>
  <c r="L1909" i="1" s="1"/>
  <c r="N1908" i="1"/>
  <c r="G1908" i="1"/>
  <c r="H1908" i="1"/>
  <c r="D1909" i="1" s="1"/>
  <c r="C1909" i="1" l="1"/>
  <c r="E1909" i="1"/>
  <c r="I1909" i="1"/>
  <c r="M1909" i="1"/>
  <c r="J1910" i="1" s="1"/>
  <c r="N1909" i="1"/>
  <c r="G1909" i="1"/>
  <c r="H1909" i="1"/>
  <c r="D1910" i="1" s="1"/>
  <c r="F1909" i="1"/>
  <c r="F1910" i="1" s="1"/>
  <c r="E1910" i="1" l="1"/>
  <c r="C1910" i="1"/>
  <c r="N1910" i="1"/>
  <c r="H1910" i="1"/>
  <c r="D1911" i="1" s="1"/>
  <c r="G1910" i="1"/>
  <c r="I1910" i="1"/>
  <c r="M1910" i="1"/>
  <c r="J1911" i="1" s="1"/>
  <c r="L1910" i="1"/>
  <c r="N1911" i="1" l="1"/>
  <c r="G1911" i="1"/>
  <c r="H1911" i="1"/>
  <c r="D1912" i="1" s="1"/>
  <c r="E1911" i="1"/>
  <c r="E1912" i="1" s="1"/>
  <c r="M1911" i="1"/>
  <c r="J1912" i="1" s="1"/>
  <c r="I1911" i="1"/>
  <c r="C1911" i="1"/>
  <c r="C1912" i="1" s="1"/>
  <c r="L1911" i="1"/>
  <c r="L1912" i="1" s="1"/>
  <c r="F1911" i="1"/>
  <c r="F1912" i="1" s="1"/>
  <c r="N1912" i="1" l="1"/>
  <c r="G1912" i="1"/>
  <c r="H1912" i="1"/>
  <c r="F1913" i="1" s="1"/>
  <c r="M1912" i="1"/>
  <c r="J1913" i="1" s="1"/>
  <c r="I1912" i="1"/>
  <c r="L1913" i="1" l="1"/>
  <c r="N1913" i="1"/>
  <c r="G1913" i="1"/>
  <c r="H1913" i="1"/>
  <c r="F1914" i="1" s="1"/>
  <c r="C1913" i="1"/>
  <c r="C1914" i="1" s="1"/>
  <c r="D1913" i="1"/>
  <c r="D1914" i="1" s="1"/>
  <c r="M1913" i="1"/>
  <c r="J1914" i="1" s="1"/>
  <c r="I1913" i="1"/>
  <c r="E1913" i="1"/>
  <c r="E1914" i="1" s="1"/>
  <c r="N1914" i="1" l="1"/>
  <c r="G1914" i="1"/>
  <c r="H1914" i="1"/>
  <c r="C1915" i="1" s="1"/>
  <c r="I1914" i="1"/>
  <c r="M1914" i="1"/>
  <c r="J1915" i="1" s="1"/>
  <c r="L1914" i="1"/>
  <c r="L1915" i="1" s="1"/>
  <c r="N1915" i="1" l="1"/>
  <c r="G1915" i="1"/>
  <c r="H1915" i="1"/>
  <c r="C1916" i="1" s="1"/>
  <c r="I1915" i="1"/>
  <c r="M1915" i="1"/>
  <c r="J1916" i="1" s="1"/>
  <c r="D1915" i="1"/>
  <c r="D1916" i="1" s="1"/>
  <c r="F1915" i="1"/>
  <c r="F1916" i="1" s="1"/>
  <c r="E1915" i="1"/>
  <c r="E1916" i="1" s="1"/>
  <c r="L1916" i="1" l="1"/>
  <c r="N1916" i="1"/>
  <c r="H1916" i="1"/>
  <c r="F1917" i="1" s="1"/>
  <c r="G1916" i="1"/>
  <c r="I1916" i="1"/>
  <c r="M1916" i="1"/>
  <c r="J1917" i="1" s="1"/>
  <c r="N1917" i="1" l="1"/>
  <c r="G1917" i="1"/>
  <c r="H1917" i="1"/>
  <c r="F1918" i="1" s="1"/>
  <c r="M1917" i="1"/>
  <c r="J1918" i="1" s="1"/>
  <c r="I1917" i="1"/>
  <c r="D1917" i="1"/>
  <c r="D1918" i="1" s="1"/>
  <c r="E1917" i="1"/>
  <c r="E1918" i="1" s="1"/>
  <c r="C1917" i="1"/>
  <c r="C1918" i="1" s="1"/>
  <c r="L1917" i="1"/>
  <c r="L1918" i="1" s="1"/>
  <c r="M1918" i="1" l="1"/>
  <c r="J1919" i="1" s="1"/>
  <c r="I1918" i="1"/>
  <c r="N1918" i="1"/>
  <c r="G1918" i="1"/>
  <c r="H1918" i="1"/>
  <c r="F1919" i="1" s="1"/>
  <c r="N1919" i="1" l="1"/>
  <c r="G1919" i="1"/>
  <c r="H1919" i="1"/>
  <c r="F1920" i="1" s="1"/>
  <c r="C1919" i="1"/>
  <c r="D1919" i="1"/>
  <c r="D1920" i="1" s="1"/>
  <c r="E1919" i="1"/>
  <c r="E1920" i="1" s="1"/>
  <c r="M1919" i="1"/>
  <c r="J1920" i="1" s="1"/>
  <c r="I1919" i="1"/>
  <c r="L1919" i="1"/>
  <c r="L1920" i="1" s="1"/>
  <c r="N1920" i="1" l="1"/>
  <c r="G1920" i="1"/>
  <c r="H1920" i="1"/>
  <c r="E1921" i="1" s="1"/>
  <c r="I1920" i="1"/>
  <c r="M1920" i="1"/>
  <c r="J1921" i="1" s="1"/>
  <c r="C1920" i="1"/>
  <c r="C1921" i="1" s="1"/>
  <c r="I1921" i="1" l="1"/>
  <c r="M1921" i="1"/>
  <c r="J1922" i="1" s="1"/>
  <c r="D1921" i="1"/>
  <c r="N1921" i="1"/>
  <c r="G1921" i="1"/>
  <c r="H1921" i="1"/>
  <c r="E1922" i="1" s="1"/>
  <c r="L1921" i="1"/>
  <c r="L1922" i="1" s="1"/>
  <c r="F1921" i="1"/>
  <c r="F1922" i="1" s="1"/>
  <c r="C1922" i="1" l="1"/>
  <c r="N1922" i="1"/>
  <c r="H1922" i="1"/>
  <c r="E1923" i="1" s="1"/>
  <c r="G1922" i="1"/>
  <c r="I1922" i="1"/>
  <c r="M1922" i="1"/>
  <c r="L1923" i="1" s="1"/>
  <c r="F1923" i="1"/>
  <c r="D1922" i="1"/>
  <c r="D1923" i="1" s="1"/>
  <c r="M1923" i="1" l="1"/>
  <c r="L1924" i="1" s="1"/>
  <c r="I1923" i="1"/>
  <c r="J1923" i="1"/>
  <c r="N1923" i="1"/>
  <c r="G1923" i="1"/>
  <c r="H1923" i="1"/>
  <c r="D1924" i="1" s="1"/>
  <c r="C1923" i="1"/>
  <c r="C1924" i="1" s="1"/>
  <c r="N1924" i="1" l="1"/>
  <c r="G1924" i="1"/>
  <c r="H1924" i="1"/>
  <c r="D1925" i="1" s="1"/>
  <c r="J1924" i="1"/>
  <c r="F1924" i="1"/>
  <c r="F1925" i="1" s="1"/>
  <c r="M1924" i="1"/>
  <c r="L1925" i="1" s="1"/>
  <c r="I1924" i="1"/>
  <c r="E1924" i="1"/>
  <c r="E1925" i="1" s="1"/>
  <c r="J1925" i="1" l="1"/>
  <c r="I1925" i="1"/>
  <c r="M1925" i="1"/>
  <c r="L1926" i="1" s="1"/>
  <c r="N1925" i="1"/>
  <c r="G1925" i="1"/>
  <c r="H1925" i="1"/>
  <c r="D1926" i="1" s="1"/>
  <c r="C1925" i="1"/>
  <c r="C1926" i="1" s="1"/>
  <c r="F1926" i="1" l="1"/>
  <c r="I1926" i="1"/>
  <c r="M1926" i="1"/>
  <c r="L1927" i="1" s="1"/>
  <c r="E1926" i="1"/>
  <c r="N1926" i="1"/>
  <c r="G1926" i="1"/>
  <c r="H1926" i="1"/>
  <c r="D1927" i="1" s="1"/>
  <c r="J1926" i="1"/>
  <c r="J1927" i="1" s="1"/>
  <c r="N1927" i="1" l="1"/>
  <c r="G1927" i="1"/>
  <c r="H1927" i="1"/>
  <c r="D1928" i="1" s="1"/>
  <c r="E1927" i="1"/>
  <c r="E1928" i="1" s="1"/>
  <c r="I1927" i="1"/>
  <c r="M1927" i="1"/>
  <c r="L1928" i="1" s="1"/>
  <c r="C1927" i="1"/>
  <c r="C1928" i="1" s="1"/>
  <c r="F1927" i="1"/>
  <c r="F1928" i="1" s="1"/>
  <c r="J1928" i="1" l="1"/>
  <c r="N1928" i="1"/>
  <c r="H1928" i="1"/>
  <c r="C1929" i="1" s="1"/>
  <c r="G1928" i="1"/>
  <c r="I1928" i="1"/>
  <c r="M1928" i="1"/>
  <c r="L1929" i="1" s="1"/>
  <c r="F1929" i="1" l="1"/>
  <c r="N1929" i="1"/>
  <c r="H1929" i="1"/>
  <c r="C1930" i="1" s="1"/>
  <c r="G1929" i="1"/>
  <c r="J1929" i="1"/>
  <c r="E1929" i="1"/>
  <c r="E1930" i="1" s="1"/>
  <c r="D1929" i="1"/>
  <c r="D1930" i="1" s="1"/>
  <c r="M1929" i="1"/>
  <c r="L1930" i="1" s="1"/>
  <c r="I1929" i="1"/>
  <c r="M1930" i="1" l="1"/>
  <c r="L1931" i="1" s="1"/>
  <c r="I1930" i="1"/>
  <c r="N1930" i="1"/>
  <c r="H1930" i="1"/>
  <c r="E1931" i="1" s="1"/>
  <c r="G1930" i="1"/>
  <c r="J1930" i="1"/>
  <c r="J1931" i="1" s="1"/>
  <c r="F1930" i="1"/>
  <c r="F1931" i="1" s="1"/>
  <c r="N1931" i="1" l="1"/>
  <c r="G1931" i="1"/>
  <c r="H1931" i="1"/>
  <c r="E1932" i="1" s="1"/>
  <c r="C1931" i="1"/>
  <c r="C1932" i="1" s="1"/>
  <c r="D1931" i="1"/>
  <c r="D1932" i="1" s="1"/>
  <c r="I1931" i="1"/>
  <c r="M1931" i="1"/>
  <c r="J1932" i="1" s="1"/>
  <c r="F1932" i="1" l="1"/>
  <c r="N1932" i="1"/>
  <c r="G1932" i="1"/>
  <c r="H1932" i="1"/>
  <c r="D1933" i="1" s="1"/>
  <c r="L1932" i="1"/>
  <c r="L1933" i="1" s="1"/>
  <c r="I1932" i="1"/>
  <c r="M1932" i="1"/>
  <c r="J1933" i="1" s="1"/>
  <c r="F1933" i="1" l="1"/>
  <c r="E1933" i="1"/>
  <c r="I1933" i="1"/>
  <c r="M1933" i="1"/>
  <c r="J1934" i="1" s="1"/>
  <c r="N1933" i="1"/>
  <c r="G1933" i="1"/>
  <c r="H1933" i="1"/>
  <c r="D1934" i="1" s="1"/>
  <c r="C1933" i="1"/>
  <c r="C1934" i="1" s="1"/>
  <c r="I1934" i="1" l="1"/>
  <c r="M1934" i="1"/>
  <c r="J1935" i="1" s="1"/>
  <c r="N1934" i="1"/>
  <c r="H1934" i="1"/>
  <c r="C1935" i="1" s="1"/>
  <c r="G1934" i="1"/>
  <c r="E1934" i="1"/>
  <c r="E1935" i="1" s="1"/>
  <c r="F1934" i="1"/>
  <c r="F1935" i="1" s="1"/>
  <c r="L1934" i="1"/>
  <c r="L1935" i="1" s="1"/>
  <c r="N1935" i="1" l="1"/>
  <c r="H1935" i="1"/>
  <c r="C1936" i="1" s="1"/>
  <c r="G1935" i="1"/>
  <c r="F1936" i="1"/>
  <c r="M1935" i="1"/>
  <c r="J1936" i="1" s="1"/>
  <c r="I1935" i="1"/>
  <c r="D1935" i="1"/>
  <c r="D1936" i="1" s="1"/>
  <c r="M1936" i="1" l="1"/>
  <c r="J1937" i="1" s="1"/>
  <c r="I1936" i="1"/>
  <c r="L1936" i="1"/>
  <c r="L1937" i="1" s="1"/>
  <c r="N1936" i="1"/>
  <c r="G1936" i="1"/>
  <c r="H1936" i="1"/>
  <c r="C1937" i="1" s="1"/>
  <c r="E1936" i="1"/>
  <c r="E1937" i="1" s="1"/>
  <c r="F1937" i="1" l="1"/>
  <c r="D1937" i="1"/>
  <c r="M1937" i="1"/>
  <c r="J1938" i="1" s="1"/>
  <c r="I1937" i="1"/>
  <c r="N1937" i="1"/>
  <c r="G1937" i="1"/>
  <c r="H1937" i="1"/>
  <c r="C1938" i="1" s="1"/>
  <c r="N1938" i="1" l="1"/>
  <c r="G1938" i="1"/>
  <c r="H1938" i="1"/>
  <c r="C1939" i="1" s="1"/>
  <c r="E1938" i="1"/>
  <c r="E1939" i="1" s="1"/>
  <c r="I1938" i="1"/>
  <c r="M1938" i="1"/>
  <c r="J1939" i="1" s="1"/>
  <c r="D1938" i="1"/>
  <c r="D1939" i="1" s="1"/>
  <c r="L1938" i="1"/>
  <c r="L1939" i="1" s="1"/>
  <c r="F1938" i="1"/>
  <c r="F1939" i="1" s="1"/>
  <c r="M1939" i="1" l="1"/>
  <c r="J1940" i="1" s="1"/>
  <c r="I1939" i="1"/>
  <c r="G1939" i="1"/>
  <c r="H1939" i="1"/>
  <c r="E1940" i="1" s="1"/>
  <c r="N1939" i="1"/>
  <c r="L1940" i="1"/>
  <c r="G1940" i="1" l="1"/>
  <c r="H1940" i="1"/>
  <c r="E1941" i="1" s="1"/>
  <c r="N1940" i="1"/>
  <c r="D1940" i="1"/>
  <c r="D1941" i="1" s="1"/>
  <c r="I1940" i="1"/>
  <c r="M1940" i="1"/>
  <c r="J1941" i="1" s="1"/>
  <c r="F1940" i="1"/>
  <c r="F1941" i="1" s="1"/>
  <c r="C1940" i="1"/>
  <c r="C1941" i="1" s="1"/>
  <c r="L1941" i="1" l="1"/>
  <c r="M1941" i="1"/>
  <c r="J1942" i="1" s="1"/>
  <c r="I1941" i="1"/>
  <c r="G1941" i="1"/>
  <c r="H1941" i="1"/>
  <c r="E1942" i="1" s="1"/>
  <c r="N1941" i="1"/>
  <c r="C1942" i="1" l="1"/>
  <c r="I1942" i="1"/>
  <c r="M1942" i="1"/>
  <c r="J1943" i="1" s="1"/>
  <c r="L1942" i="1"/>
  <c r="L1943" i="1" s="1"/>
  <c r="G1942" i="1"/>
  <c r="H1942" i="1"/>
  <c r="E1943" i="1" s="1"/>
  <c r="N1942" i="1"/>
  <c r="F1942" i="1"/>
  <c r="F1943" i="1" s="1"/>
  <c r="D1942" i="1"/>
  <c r="D1943" i="1" s="1"/>
  <c r="G1943" i="1" l="1"/>
  <c r="H1943" i="1"/>
  <c r="E1944" i="1" s="1"/>
  <c r="N1943" i="1"/>
  <c r="F1944" i="1"/>
  <c r="C1943" i="1"/>
  <c r="C1944" i="1" s="1"/>
  <c r="M1943" i="1"/>
  <c r="J1944" i="1" s="1"/>
  <c r="I1943" i="1"/>
  <c r="L1944" i="1" l="1"/>
  <c r="I1944" i="1"/>
  <c r="M1944" i="1"/>
  <c r="J1945" i="1" s="1"/>
  <c r="G1944" i="1"/>
  <c r="H1944" i="1"/>
  <c r="C1945" i="1" s="1"/>
  <c r="N1944" i="1"/>
  <c r="D1944" i="1"/>
  <c r="D1945" i="1" s="1"/>
  <c r="G1945" i="1" l="1"/>
  <c r="H1945" i="1"/>
  <c r="C1946" i="1" s="1"/>
  <c r="N1945" i="1"/>
  <c r="F1945" i="1"/>
  <c r="F1946" i="1" s="1"/>
  <c r="D1946" i="1"/>
  <c r="L1945" i="1"/>
  <c r="E1945" i="1"/>
  <c r="E1946" i="1" s="1"/>
  <c r="M1945" i="1"/>
  <c r="J1946" i="1" s="1"/>
  <c r="I1945" i="1"/>
  <c r="L1946" i="1" l="1"/>
  <c r="I1946" i="1"/>
  <c r="M1946" i="1"/>
  <c r="J1947" i="1" s="1"/>
  <c r="G1946" i="1"/>
  <c r="H1946" i="1"/>
  <c r="C1947" i="1" s="1"/>
  <c r="N1946" i="1"/>
  <c r="F1947" i="1" l="1"/>
  <c r="E1947" i="1"/>
  <c r="I1947" i="1"/>
  <c r="M1947" i="1"/>
  <c r="J1948" i="1" s="1"/>
  <c r="D1947" i="1"/>
  <c r="G1947" i="1"/>
  <c r="H1947" i="1"/>
  <c r="C1948" i="1" s="1"/>
  <c r="N1947" i="1"/>
  <c r="L1947" i="1"/>
  <c r="L1948" i="1" l="1"/>
  <c r="G1948" i="1"/>
  <c r="H1948" i="1"/>
  <c r="C1949" i="1" s="1"/>
  <c r="N1948" i="1"/>
  <c r="M1948" i="1"/>
  <c r="J1949" i="1" s="1"/>
  <c r="I1948" i="1"/>
  <c r="D1948" i="1"/>
  <c r="D1949" i="1" s="1"/>
  <c r="E1948" i="1"/>
  <c r="E1949" i="1" s="1"/>
  <c r="F1948" i="1"/>
  <c r="F1949" i="1" s="1"/>
  <c r="M1949" i="1" l="1"/>
  <c r="J1950" i="1" s="1"/>
  <c r="I1949" i="1"/>
  <c r="L1949" i="1"/>
  <c r="L1950" i="1" s="1"/>
  <c r="G1949" i="1"/>
  <c r="H1949" i="1"/>
  <c r="D1950" i="1" s="1"/>
  <c r="N1949" i="1"/>
  <c r="G1950" i="1" l="1"/>
  <c r="H1950" i="1"/>
  <c r="D1951" i="1" s="1"/>
  <c r="N1950" i="1"/>
  <c r="E1950" i="1"/>
  <c r="E1951" i="1" s="1"/>
  <c r="C1950" i="1"/>
  <c r="C1951" i="1" s="1"/>
  <c r="F1950" i="1"/>
  <c r="F1951" i="1" s="1"/>
  <c r="M1950" i="1"/>
  <c r="J1951" i="1" s="1"/>
  <c r="I1950" i="1"/>
  <c r="M1951" i="1" l="1"/>
  <c r="J1952" i="1" s="1"/>
  <c r="I1951" i="1"/>
  <c r="L1951" i="1"/>
  <c r="G1951" i="1"/>
  <c r="H1951" i="1"/>
  <c r="F1952" i="1" s="1"/>
  <c r="N1951" i="1"/>
  <c r="E1952" i="1" l="1"/>
  <c r="L1952" i="1"/>
  <c r="G1952" i="1"/>
  <c r="H1952" i="1"/>
  <c r="F1953" i="1" s="1"/>
  <c r="N1952" i="1"/>
  <c r="I1952" i="1"/>
  <c r="M1952" i="1"/>
  <c r="J1953" i="1" s="1"/>
  <c r="C1952" i="1"/>
  <c r="D1952" i="1"/>
  <c r="D1953" i="1" s="1"/>
  <c r="C1953" i="1" l="1"/>
  <c r="G1953" i="1"/>
  <c r="H1953" i="1"/>
  <c r="F1954" i="1" s="1"/>
  <c r="N1953" i="1"/>
  <c r="D1954" i="1"/>
  <c r="I1953" i="1"/>
  <c r="M1953" i="1"/>
  <c r="J1954" i="1" s="1"/>
  <c r="L1953" i="1"/>
  <c r="L1954" i="1" s="1"/>
  <c r="E1953" i="1"/>
  <c r="E1954" i="1" s="1"/>
  <c r="I1954" i="1" l="1"/>
  <c r="M1954" i="1"/>
  <c r="J1955" i="1" s="1"/>
  <c r="C1954" i="1"/>
  <c r="G1954" i="1"/>
  <c r="H1954" i="1"/>
  <c r="F1955" i="1" s="1"/>
  <c r="N1954" i="1"/>
  <c r="C1955" i="1" l="1"/>
  <c r="L1955" i="1"/>
  <c r="M1955" i="1"/>
  <c r="J1956" i="1" s="1"/>
  <c r="I1955" i="1"/>
  <c r="G1955" i="1"/>
  <c r="H1955" i="1"/>
  <c r="F1956" i="1" s="1"/>
  <c r="N1955" i="1"/>
  <c r="E1955" i="1"/>
  <c r="E1956" i="1" s="1"/>
  <c r="D1955" i="1"/>
  <c r="D1956" i="1" s="1"/>
  <c r="M1956" i="1" l="1"/>
  <c r="J1957" i="1" s="1"/>
  <c r="I1956" i="1"/>
  <c r="C1956" i="1"/>
  <c r="G1956" i="1"/>
  <c r="H1956" i="1"/>
  <c r="D1957" i="1" s="1"/>
  <c r="N1956" i="1"/>
  <c r="L1956" i="1"/>
  <c r="L1957" i="1" s="1"/>
  <c r="G1957" i="1" l="1"/>
  <c r="H1957" i="1"/>
  <c r="D1958" i="1" s="1"/>
  <c r="N1957" i="1"/>
  <c r="C1957" i="1"/>
  <c r="C1958" i="1" s="1"/>
  <c r="F1957" i="1"/>
  <c r="F1958" i="1" s="1"/>
  <c r="E1957" i="1"/>
  <c r="E1958" i="1" s="1"/>
  <c r="M1957" i="1"/>
  <c r="J1958" i="1" s="1"/>
  <c r="I1957" i="1"/>
  <c r="L1958" i="1" l="1"/>
  <c r="G1958" i="1"/>
  <c r="H1958" i="1"/>
  <c r="C1959" i="1" s="1"/>
  <c r="N1958" i="1"/>
  <c r="I1958" i="1"/>
  <c r="M1958" i="1"/>
  <c r="J1959" i="1" s="1"/>
  <c r="G1959" i="1" l="1"/>
  <c r="H1959" i="1"/>
  <c r="C1960" i="1" s="1"/>
  <c r="N1959" i="1"/>
  <c r="M1959" i="1"/>
  <c r="J1960" i="1" s="1"/>
  <c r="I1959" i="1"/>
  <c r="F1959" i="1"/>
  <c r="F1960" i="1" s="1"/>
  <c r="E1959" i="1"/>
  <c r="E1960" i="1" s="1"/>
  <c r="D1959" i="1"/>
  <c r="D1960" i="1" s="1"/>
  <c r="L1959" i="1"/>
  <c r="L1960" i="1" s="1"/>
  <c r="I1960" i="1" l="1"/>
  <c r="M1960" i="1"/>
  <c r="J1961" i="1" s="1"/>
  <c r="G1960" i="1"/>
  <c r="H1960" i="1"/>
  <c r="E1961" i="1" s="1"/>
  <c r="N1960" i="1"/>
  <c r="H1961" i="1" l="1"/>
  <c r="E1962" i="1" s="1"/>
  <c r="G1961" i="1"/>
  <c r="N1961" i="1"/>
  <c r="L1961" i="1"/>
  <c r="F1961" i="1"/>
  <c r="F1962" i="1" s="1"/>
  <c r="C1961" i="1"/>
  <c r="C1962" i="1" s="1"/>
  <c r="M1961" i="1"/>
  <c r="J1962" i="1" s="1"/>
  <c r="I1961" i="1"/>
  <c r="D1961" i="1"/>
  <c r="D1962" i="1" s="1"/>
  <c r="L1962" i="1" l="1"/>
  <c r="H1962" i="1"/>
  <c r="E1963" i="1" s="1"/>
  <c r="G1962" i="1"/>
  <c r="N1962" i="1"/>
  <c r="I1962" i="1"/>
  <c r="M1962" i="1"/>
  <c r="J1963" i="1" s="1"/>
  <c r="C1963" i="1" l="1"/>
  <c r="G1963" i="1"/>
  <c r="H1963" i="1"/>
  <c r="E1964" i="1" s="1"/>
  <c r="N1963" i="1"/>
  <c r="D1963" i="1"/>
  <c r="D1964" i="1" s="1"/>
  <c r="F1963" i="1"/>
  <c r="F1964" i="1" s="1"/>
  <c r="M1963" i="1"/>
  <c r="J1964" i="1" s="1"/>
  <c r="I1963" i="1"/>
  <c r="L1963" i="1"/>
  <c r="L1964" i="1" s="1"/>
  <c r="I1964" i="1" l="1"/>
  <c r="M1964" i="1"/>
  <c r="J1965" i="1" s="1"/>
  <c r="G1964" i="1"/>
  <c r="H1964" i="1"/>
  <c r="E1965" i="1" s="1"/>
  <c r="N1964" i="1"/>
  <c r="C1964" i="1"/>
  <c r="F1965" i="1" l="1"/>
  <c r="D1965" i="1"/>
  <c r="L1965" i="1"/>
  <c r="G1965" i="1"/>
  <c r="H1965" i="1"/>
  <c r="E1966" i="1" s="1"/>
  <c r="N1965" i="1"/>
  <c r="I1965" i="1"/>
  <c r="M1965" i="1"/>
  <c r="J1966" i="1" s="1"/>
  <c r="C1965" i="1"/>
  <c r="C1966" i="1" s="1"/>
  <c r="G1966" i="1" l="1"/>
  <c r="H1966" i="1"/>
  <c r="C1967" i="1" s="1"/>
  <c r="N1966" i="1"/>
  <c r="L1966" i="1"/>
  <c r="D1966" i="1"/>
  <c r="D1967" i="1" s="1"/>
  <c r="I1966" i="1"/>
  <c r="M1966" i="1"/>
  <c r="J1967" i="1" s="1"/>
  <c r="F1966" i="1"/>
  <c r="F1967" i="1" s="1"/>
  <c r="L1967" i="1" l="1"/>
  <c r="M1967" i="1"/>
  <c r="J1968" i="1" s="1"/>
  <c r="I1967" i="1"/>
  <c r="E1967" i="1"/>
  <c r="G1967" i="1"/>
  <c r="H1967" i="1"/>
  <c r="D1968" i="1" s="1"/>
  <c r="N1967" i="1"/>
  <c r="E1968" i="1" l="1"/>
  <c r="G1968" i="1"/>
  <c r="H1968" i="1"/>
  <c r="D1969" i="1" s="1"/>
  <c r="N1968" i="1"/>
  <c r="L1968" i="1"/>
  <c r="C1968" i="1"/>
  <c r="C1969" i="1" s="1"/>
  <c r="M1968" i="1"/>
  <c r="J1969" i="1" s="1"/>
  <c r="I1968" i="1"/>
  <c r="F1968" i="1"/>
  <c r="F1969" i="1" s="1"/>
  <c r="M1969" i="1" l="1"/>
  <c r="J1970" i="1" s="1"/>
  <c r="I1969" i="1"/>
  <c r="E1969" i="1"/>
  <c r="L1969" i="1"/>
  <c r="L1970" i="1" s="1"/>
  <c r="G1969" i="1"/>
  <c r="H1969" i="1"/>
  <c r="C1970" i="1" s="1"/>
  <c r="N1969" i="1"/>
  <c r="F1970" i="1" l="1"/>
  <c r="E1970" i="1"/>
  <c r="D1970" i="1"/>
  <c r="G1970" i="1"/>
  <c r="H1970" i="1"/>
  <c r="C1971" i="1" s="1"/>
  <c r="N1970" i="1"/>
  <c r="I1970" i="1"/>
  <c r="M1970" i="1"/>
  <c r="L1971" i="1" s="1"/>
  <c r="G1971" i="1" l="1"/>
  <c r="H1971" i="1"/>
  <c r="C1972" i="1" s="1"/>
  <c r="N1971" i="1"/>
  <c r="M1971" i="1"/>
  <c r="L1972" i="1" s="1"/>
  <c r="I1971" i="1"/>
  <c r="D1971" i="1"/>
  <c r="D1972" i="1" s="1"/>
  <c r="F1971" i="1"/>
  <c r="F1972" i="1" s="1"/>
  <c r="J1971" i="1"/>
  <c r="J1972" i="1" s="1"/>
  <c r="E1971" i="1"/>
  <c r="E1972" i="1" s="1"/>
  <c r="I1972" i="1" l="1"/>
  <c r="M1972" i="1"/>
  <c r="L1973" i="1" s="1"/>
  <c r="G1972" i="1"/>
  <c r="H1972" i="1"/>
  <c r="F1973" i="1" s="1"/>
  <c r="N1972" i="1"/>
  <c r="G1973" i="1" l="1"/>
  <c r="H1973" i="1"/>
  <c r="F1974" i="1" s="1"/>
  <c r="N1973" i="1"/>
  <c r="M1973" i="1"/>
  <c r="L1974" i="1" s="1"/>
  <c r="I1973" i="1"/>
  <c r="D1973" i="1"/>
  <c r="D1974" i="1" s="1"/>
  <c r="E1973" i="1"/>
  <c r="E1974" i="1" s="1"/>
  <c r="C1973" i="1"/>
  <c r="C1974" i="1" s="1"/>
  <c r="J1973" i="1"/>
  <c r="J1974" i="1" s="1"/>
  <c r="M1974" i="1" l="1"/>
  <c r="L1975" i="1" s="1"/>
  <c r="I1974" i="1"/>
  <c r="J1975" i="1"/>
  <c r="G1974" i="1"/>
  <c r="H1974" i="1"/>
  <c r="C1975" i="1" s="1"/>
  <c r="N1974" i="1"/>
  <c r="H1975" i="1" l="1"/>
  <c r="C1976" i="1" s="1"/>
  <c r="G1975" i="1"/>
  <c r="N1975" i="1"/>
  <c r="D1975" i="1"/>
  <c r="D1976" i="1" s="1"/>
  <c r="E1975" i="1"/>
  <c r="E1976" i="1" s="1"/>
  <c r="M1975" i="1"/>
  <c r="J1976" i="1" s="1"/>
  <c r="I1975" i="1"/>
  <c r="F1975" i="1"/>
  <c r="F1976" i="1" s="1"/>
  <c r="G1976" i="1" l="1"/>
  <c r="H1976" i="1"/>
  <c r="C1977" i="1" s="1"/>
  <c r="N1976" i="1"/>
  <c r="L1976" i="1"/>
  <c r="I1976" i="1"/>
  <c r="M1976" i="1"/>
  <c r="J1977" i="1" s="1"/>
  <c r="L1977" i="1" l="1"/>
  <c r="F1977" i="1"/>
  <c r="I1977" i="1"/>
  <c r="M1977" i="1"/>
  <c r="J1978" i="1" s="1"/>
  <c r="G1977" i="1"/>
  <c r="H1977" i="1"/>
  <c r="C1978" i="1" s="1"/>
  <c r="N1977" i="1"/>
  <c r="E1977" i="1"/>
  <c r="E1978" i="1" s="1"/>
  <c r="D1977" i="1"/>
  <c r="D1978" i="1" s="1"/>
  <c r="G1978" i="1" l="1"/>
  <c r="H1978" i="1"/>
  <c r="C1979" i="1" s="1"/>
  <c r="N1978" i="1"/>
  <c r="I1978" i="1"/>
  <c r="M1978" i="1"/>
  <c r="J1979" i="1" s="1"/>
  <c r="F1978" i="1"/>
  <c r="F1979" i="1" s="1"/>
  <c r="L1978" i="1"/>
  <c r="M1979" i="1" l="1"/>
  <c r="J1980" i="1" s="1"/>
  <c r="I1979" i="1"/>
  <c r="L1979" i="1"/>
  <c r="L1980" i="1" s="1"/>
  <c r="E1979" i="1"/>
  <c r="E1980" i="1" s="1"/>
  <c r="H1979" i="1"/>
  <c r="C1980" i="1" s="1"/>
  <c r="G1979" i="1"/>
  <c r="N1979" i="1"/>
  <c r="D1979" i="1"/>
  <c r="D1980" i="1" s="1"/>
  <c r="H1980" i="1" l="1"/>
  <c r="C1981" i="1" s="1"/>
  <c r="G1980" i="1"/>
  <c r="N1980" i="1"/>
  <c r="F1980" i="1"/>
  <c r="F1981" i="1" s="1"/>
  <c r="I1980" i="1"/>
  <c r="M1980" i="1"/>
  <c r="L1981" i="1" s="1"/>
  <c r="G1981" i="1" l="1"/>
  <c r="H1981" i="1"/>
  <c r="F1982" i="1" s="1"/>
  <c r="N1981" i="1"/>
  <c r="I1981" i="1"/>
  <c r="M1981" i="1"/>
  <c r="L1982" i="1" s="1"/>
  <c r="D1981" i="1"/>
  <c r="D1982" i="1" s="1"/>
  <c r="J1981" i="1"/>
  <c r="E1981" i="1"/>
  <c r="E1982" i="1" s="1"/>
  <c r="J1982" i="1" l="1"/>
  <c r="I1982" i="1"/>
  <c r="M1982" i="1"/>
  <c r="L1983" i="1" s="1"/>
  <c r="G1982" i="1"/>
  <c r="H1982" i="1"/>
  <c r="D1983" i="1" s="1"/>
  <c r="N1982" i="1"/>
  <c r="C1982" i="1"/>
  <c r="C1983" i="1" s="1"/>
  <c r="E1983" i="1" l="1"/>
  <c r="H1983" i="1"/>
  <c r="D1984" i="1" s="1"/>
  <c r="G1983" i="1"/>
  <c r="N1983" i="1"/>
  <c r="C1984" i="1"/>
  <c r="J1983" i="1"/>
  <c r="F1983" i="1"/>
  <c r="F1984" i="1" s="1"/>
  <c r="I1983" i="1"/>
  <c r="M1983" i="1"/>
  <c r="L1984" i="1" s="1"/>
  <c r="J1984" i="1" l="1"/>
  <c r="E1984" i="1"/>
  <c r="G1984" i="1"/>
  <c r="H1984" i="1"/>
  <c r="D1985" i="1" s="1"/>
  <c r="N1984" i="1"/>
  <c r="I1984" i="1"/>
  <c r="M1984" i="1"/>
  <c r="L1985" i="1" s="1"/>
  <c r="M1985" i="1" l="1"/>
  <c r="L1986" i="1" s="1"/>
  <c r="I1985" i="1"/>
  <c r="H1985" i="1"/>
  <c r="D1986" i="1" s="1"/>
  <c r="G1985" i="1"/>
  <c r="N1985" i="1"/>
  <c r="F1985" i="1"/>
  <c r="F1986" i="1" s="1"/>
  <c r="E1985" i="1"/>
  <c r="E1986" i="1" s="1"/>
  <c r="C1985" i="1"/>
  <c r="C1986" i="1" s="1"/>
  <c r="J1985" i="1"/>
  <c r="J1986" i="1" s="1"/>
  <c r="G1986" i="1" l="1"/>
  <c r="H1986" i="1"/>
  <c r="D1987" i="1" s="1"/>
  <c r="N1986" i="1"/>
  <c r="F1987" i="1"/>
  <c r="I1986" i="1"/>
  <c r="M1986" i="1"/>
  <c r="L1987" i="1" s="1"/>
  <c r="E1987" i="1" l="1"/>
  <c r="J1987" i="1"/>
  <c r="M1987" i="1"/>
  <c r="L1988" i="1" s="1"/>
  <c r="I1987" i="1"/>
  <c r="H1987" i="1"/>
  <c r="F1988" i="1" s="1"/>
  <c r="G1987" i="1"/>
  <c r="N1987" i="1"/>
  <c r="C1987" i="1"/>
  <c r="C1988" i="1" s="1"/>
  <c r="I1988" i="1" l="1"/>
  <c r="M1988" i="1"/>
  <c r="L1989" i="1" s="1"/>
  <c r="G1988" i="1"/>
  <c r="H1988" i="1"/>
  <c r="F1989" i="1" s="1"/>
  <c r="N1988" i="1"/>
  <c r="E1988" i="1"/>
  <c r="D1988" i="1"/>
  <c r="D1989" i="1" s="1"/>
  <c r="J1988" i="1"/>
  <c r="J1989" i="1" s="1"/>
  <c r="G1989" i="1" l="1"/>
  <c r="H1989" i="1"/>
  <c r="F1990" i="1" s="1"/>
  <c r="N1989" i="1"/>
  <c r="E1989" i="1"/>
  <c r="E1990" i="1" s="1"/>
  <c r="D1990" i="1"/>
  <c r="C1989" i="1"/>
  <c r="C1990" i="1" s="1"/>
  <c r="I1989" i="1"/>
  <c r="M1989" i="1"/>
  <c r="J1990" i="1" s="1"/>
  <c r="H1990" i="1" l="1"/>
  <c r="F1991" i="1" s="1"/>
  <c r="G1990" i="1"/>
  <c r="N1990" i="1"/>
  <c r="L1990" i="1"/>
  <c r="I1990" i="1"/>
  <c r="M1990" i="1"/>
  <c r="J1991" i="1" s="1"/>
  <c r="L1991" i="1" l="1"/>
  <c r="M1991" i="1"/>
  <c r="J1992" i="1" s="1"/>
  <c r="I1991" i="1"/>
  <c r="E1991" i="1"/>
  <c r="H1991" i="1"/>
  <c r="F1992" i="1" s="1"/>
  <c r="G1991" i="1"/>
  <c r="N1991" i="1"/>
  <c r="C1991" i="1"/>
  <c r="C1992" i="1" s="1"/>
  <c r="D1991" i="1"/>
  <c r="D1992" i="1" s="1"/>
  <c r="E1992" i="1" l="1"/>
  <c r="I1992" i="1"/>
  <c r="M1992" i="1"/>
  <c r="J1993" i="1" s="1"/>
  <c r="G1992" i="1"/>
  <c r="H1992" i="1"/>
  <c r="F1993" i="1" s="1"/>
  <c r="N1992" i="1"/>
  <c r="L1992" i="1"/>
  <c r="L1993" i="1" s="1"/>
  <c r="G1993" i="1" l="1"/>
  <c r="H1993" i="1"/>
  <c r="F1994" i="1" s="1"/>
  <c r="N1993" i="1"/>
  <c r="E1993" i="1"/>
  <c r="E1994" i="1" s="1"/>
  <c r="D1993" i="1"/>
  <c r="D1994" i="1" s="1"/>
  <c r="M1993" i="1"/>
  <c r="J1994" i="1" s="1"/>
  <c r="I1993" i="1"/>
  <c r="C1993" i="1"/>
  <c r="C1994" i="1" s="1"/>
  <c r="L1994" i="1" l="1"/>
  <c r="M1994" i="1"/>
  <c r="J1995" i="1" s="1"/>
  <c r="I1994" i="1"/>
  <c r="H1994" i="1"/>
  <c r="F1995" i="1" s="1"/>
  <c r="G1994" i="1"/>
  <c r="N1994" i="1"/>
  <c r="C1995" i="1"/>
  <c r="D1995" i="1"/>
  <c r="H1995" i="1" l="1"/>
  <c r="F1996" i="1" s="1"/>
  <c r="G1995" i="1"/>
  <c r="N1995" i="1"/>
  <c r="I1995" i="1"/>
  <c r="M1995" i="1"/>
  <c r="J1996" i="1" s="1"/>
  <c r="C1996" i="1"/>
  <c r="E1995" i="1"/>
  <c r="E1996" i="1" s="1"/>
  <c r="L1995" i="1"/>
  <c r="I1996" i="1" l="1"/>
  <c r="M1996" i="1"/>
  <c r="J1997" i="1" s="1"/>
  <c r="L1996" i="1"/>
  <c r="G1996" i="1"/>
  <c r="H1996" i="1"/>
  <c r="F1997" i="1" s="1"/>
  <c r="N1996" i="1"/>
  <c r="D1996" i="1"/>
  <c r="D1997" i="1" s="1"/>
  <c r="G1997" i="1" l="1"/>
  <c r="H1997" i="1"/>
  <c r="F1998" i="1" s="1"/>
  <c r="N1997" i="1"/>
  <c r="E1997" i="1"/>
  <c r="E1998" i="1" s="1"/>
  <c r="L1997" i="1"/>
  <c r="D1998" i="1"/>
  <c r="C1997" i="1"/>
  <c r="C1998" i="1" s="1"/>
  <c r="M1997" i="1"/>
  <c r="J1998" i="1" s="1"/>
  <c r="I1997" i="1"/>
  <c r="M1998" i="1" l="1"/>
  <c r="J1999" i="1" s="1"/>
  <c r="I1998" i="1"/>
  <c r="L1998" i="1"/>
  <c r="G1998" i="1"/>
  <c r="H1998" i="1"/>
  <c r="E1999" i="1" s="1"/>
  <c r="N1998" i="1"/>
  <c r="H1999" i="1" l="1"/>
  <c r="E2000" i="1" s="1"/>
  <c r="G1999" i="1"/>
  <c r="N1999" i="1"/>
  <c r="M1999" i="1"/>
  <c r="J2000" i="1" s="1"/>
  <c r="I1999" i="1"/>
  <c r="L1999" i="1"/>
  <c r="D1999" i="1"/>
  <c r="D2000" i="1" s="1"/>
  <c r="C1999" i="1"/>
  <c r="C2000" i="1" s="1"/>
  <c r="F1999" i="1"/>
  <c r="F2000" i="1" s="1"/>
  <c r="L2000" i="1" l="1"/>
  <c r="G2000" i="1"/>
  <c r="H2000" i="1"/>
  <c r="E2001" i="1" s="1"/>
  <c r="N2000" i="1"/>
  <c r="I2000" i="1"/>
  <c r="M2000" i="1"/>
  <c r="J2001" i="1" s="1"/>
  <c r="C2001" i="1" l="1"/>
  <c r="D2001" i="1"/>
  <c r="F2001" i="1"/>
  <c r="G2001" i="1"/>
  <c r="H2001" i="1"/>
  <c r="E2002" i="1" s="1"/>
  <c r="N2001" i="1"/>
  <c r="I2001" i="1"/>
  <c r="M2001" i="1"/>
  <c r="J2002" i="1" s="1"/>
  <c r="L2001" i="1"/>
  <c r="L2002" i="1" s="1"/>
  <c r="H2002" i="1" l="1"/>
  <c r="E2003" i="1" s="1"/>
  <c r="G2002" i="1"/>
  <c r="N2002" i="1"/>
  <c r="I2002" i="1"/>
  <c r="M2002" i="1"/>
  <c r="J2003" i="1" s="1"/>
  <c r="C2002" i="1"/>
  <c r="C2003" i="1" s="1"/>
  <c r="D2002" i="1"/>
  <c r="D2003" i="1" s="1"/>
  <c r="F2002" i="1"/>
  <c r="F2003" i="1" s="1"/>
  <c r="L2003" i="1" l="1"/>
  <c r="M2003" i="1"/>
  <c r="J2004" i="1" s="1"/>
  <c r="I2003" i="1"/>
  <c r="G2003" i="1"/>
  <c r="H2003" i="1"/>
  <c r="C2004" i="1" s="1"/>
  <c r="N2003" i="1"/>
  <c r="G2004" i="1" l="1"/>
  <c r="H2004" i="1"/>
  <c r="C2005" i="1" s="1"/>
  <c r="N2004" i="1"/>
  <c r="I2004" i="1"/>
  <c r="M2004" i="1"/>
  <c r="J2005" i="1" s="1"/>
  <c r="F2004" i="1"/>
  <c r="F2005" i="1" s="1"/>
  <c r="D2004" i="1"/>
  <c r="D2005" i="1" s="1"/>
  <c r="E2004" i="1"/>
  <c r="E2005" i="1" s="1"/>
  <c r="L2004" i="1"/>
  <c r="L2005" i="1" l="1"/>
  <c r="L2006" i="1" s="1"/>
  <c r="M2005" i="1"/>
  <c r="J2006" i="1" s="1"/>
  <c r="I2005" i="1"/>
  <c r="H2005" i="1"/>
  <c r="E2006" i="1" s="1"/>
  <c r="G2005" i="1"/>
  <c r="N2005" i="1"/>
  <c r="H2006" i="1" l="1"/>
  <c r="E2007" i="1" s="1"/>
  <c r="G2006" i="1"/>
  <c r="N2006" i="1"/>
  <c r="I2006" i="1"/>
  <c r="M2006" i="1"/>
  <c r="J2007" i="1" s="1"/>
  <c r="D2006" i="1"/>
  <c r="D2007" i="1" s="1"/>
  <c r="C2006" i="1"/>
  <c r="C2007" i="1" s="1"/>
  <c r="F2006" i="1"/>
  <c r="F2007" i="1" s="1"/>
  <c r="L2007" i="1" l="1"/>
  <c r="I2007" i="1"/>
  <c r="M2007" i="1"/>
  <c r="J2008" i="1" s="1"/>
  <c r="G2007" i="1"/>
  <c r="H2007" i="1"/>
  <c r="E2008" i="1" s="1"/>
  <c r="N2007" i="1"/>
  <c r="D2008" i="1" l="1"/>
  <c r="C2008" i="1"/>
  <c r="I2008" i="1"/>
  <c r="M2008" i="1"/>
  <c r="J2009" i="1" s="1"/>
  <c r="F2008" i="1"/>
  <c r="F2009" i="1" s="1"/>
  <c r="G2008" i="1"/>
  <c r="H2008" i="1"/>
  <c r="E2009" i="1" s="1"/>
  <c r="N2008" i="1"/>
  <c r="L2008" i="1"/>
  <c r="L2009" i="1" s="1"/>
  <c r="C2009" i="1" l="1"/>
  <c r="M2009" i="1"/>
  <c r="L2010" i="1" s="1"/>
  <c r="I2009" i="1"/>
  <c r="G2009" i="1"/>
  <c r="H2009" i="1"/>
  <c r="E2010" i="1" s="1"/>
  <c r="N2009" i="1"/>
  <c r="D2009" i="1"/>
  <c r="D2010" i="1" s="1"/>
  <c r="M2010" i="1" l="1"/>
  <c r="L2011" i="1" s="1"/>
  <c r="I2010" i="1"/>
  <c r="H2010" i="1"/>
  <c r="E2011" i="1" s="1"/>
  <c r="G2010" i="1"/>
  <c r="N2010" i="1"/>
  <c r="F2010" i="1"/>
  <c r="F2011" i="1" s="1"/>
  <c r="J2010" i="1"/>
  <c r="J2011" i="1" s="1"/>
  <c r="C2010" i="1"/>
  <c r="C2011" i="1" s="1"/>
  <c r="G2011" i="1" l="1"/>
  <c r="H2011" i="1"/>
  <c r="E2012" i="1" s="1"/>
  <c r="N2011" i="1"/>
  <c r="D2011" i="1"/>
  <c r="D2012" i="1" s="1"/>
  <c r="M2011" i="1"/>
  <c r="J2012" i="1" s="1"/>
  <c r="I2011" i="1"/>
  <c r="I2012" i="1" l="1"/>
  <c r="M2012" i="1"/>
  <c r="J2013" i="1" s="1"/>
  <c r="C2012" i="1"/>
  <c r="G2012" i="1"/>
  <c r="H2012" i="1"/>
  <c r="E2013" i="1" s="1"/>
  <c r="N2012" i="1"/>
  <c r="L2012" i="1"/>
  <c r="L2013" i="1" s="1"/>
  <c r="F2012" i="1"/>
  <c r="F2013" i="1" s="1"/>
  <c r="C2013" i="1" l="1"/>
  <c r="D2013" i="1"/>
  <c r="G2013" i="1"/>
  <c r="H2013" i="1"/>
  <c r="E2014" i="1" s="1"/>
  <c r="N2013" i="1"/>
  <c r="I2013" i="1"/>
  <c r="M2013" i="1"/>
  <c r="J2014" i="1" s="1"/>
  <c r="I2014" i="1" l="1"/>
  <c r="M2014" i="1"/>
  <c r="J2015" i="1" s="1"/>
  <c r="D2014" i="1"/>
  <c r="H2014" i="1"/>
  <c r="E2015" i="1" s="1"/>
  <c r="G2014" i="1"/>
  <c r="N2014" i="1"/>
  <c r="L2014" i="1"/>
  <c r="L2015" i="1" s="1"/>
  <c r="F2014" i="1"/>
  <c r="F2015" i="1" s="1"/>
  <c r="C2014" i="1"/>
  <c r="C2015" i="1" s="1"/>
  <c r="D2015" i="1" l="1"/>
  <c r="M2015" i="1"/>
  <c r="J2016" i="1" s="1"/>
  <c r="I2015" i="1"/>
  <c r="G2015" i="1"/>
  <c r="H2015" i="1"/>
  <c r="E2016" i="1" s="1"/>
  <c r="N2015" i="1"/>
  <c r="F2016" i="1" l="1"/>
  <c r="G2016" i="1"/>
  <c r="H2016" i="1"/>
  <c r="E2017" i="1" s="1"/>
  <c r="N2016" i="1"/>
  <c r="I2016" i="1"/>
  <c r="M2016" i="1"/>
  <c r="J2017" i="1" s="1"/>
  <c r="L2016" i="1"/>
  <c r="C2016" i="1"/>
  <c r="C2017" i="1" s="1"/>
  <c r="D2016" i="1"/>
  <c r="D2017" i="1" s="1"/>
  <c r="M2017" i="1" l="1"/>
  <c r="J2018" i="1" s="1"/>
  <c r="I2017" i="1"/>
  <c r="G2017" i="1"/>
  <c r="H2017" i="1"/>
  <c r="E2018" i="1" s="1"/>
  <c r="N2017" i="1"/>
  <c r="L2017" i="1"/>
  <c r="L2018" i="1" s="1"/>
  <c r="F2017" i="1"/>
  <c r="F2018" i="1" s="1"/>
  <c r="I2018" i="1" l="1"/>
  <c r="M2018" i="1"/>
  <c r="L2019" i="1" s="1"/>
  <c r="G2018" i="1"/>
  <c r="H2018" i="1"/>
  <c r="E2019" i="1" s="1"/>
  <c r="N2018" i="1"/>
  <c r="D2018" i="1"/>
  <c r="D2019" i="1" s="1"/>
  <c r="C2018" i="1"/>
  <c r="C2019" i="1" s="1"/>
  <c r="H2019" i="1" l="1"/>
  <c r="E2020" i="1" s="1"/>
  <c r="G2019" i="1"/>
  <c r="N2019" i="1"/>
  <c r="C2020" i="1"/>
  <c r="F2019" i="1"/>
  <c r="F2020" i="1" s="1"/>
  <c r="J2019" i="1"/>
  <c r="J2020" i="1" s="1"/>
  <c r="M2019" i="1"/>
  <c r="L2020" i="1" s="1"/>
  <c r="I2019" i="1"/>
  <c r="G2020" i="1" l="1"/>
  <c r="H2020" i="1"/>
  <c r="E2021" i="1" s="1"/>
  <c r="N2020" i="1"/>
  <c r="D2020" i="1"/>
  <c r="I2020" i="1"/>
  <c r="M2020" i="1"/>
  <c r="L2021" i="1" s="1"/>
  <c r="M2021" i="1" l="1"/>
  <c r="L2022" i="1" s="1"/>
  <c r="I2021" i="1"/>
  <c r="D2021" i="1"/>
  <c r="C2021" i="1"/>
  <c r="F2021" i="1"/>
  <c r="G2021" i="1"/>
  <c r="H2021" i="1"/>
  <c r="E2022" i="1" s="1"/>
  <c r="N2021" i="1"/>
  <c r="J2021" i="1"/>
  <c r="J2022" i="1" s="1"/>
  <c r="C2022" i="1" l="1"/>
  <c r="D2022" i="1"/>
  <c r="F2022" i="1"/>
  <c r="M2022" i="1"/>
  <c r="L2023" i="1" s="1"/>
  <c r="I2022" i="1"/>
  <c r="H2022" i="1"/>
  <c r="E2023" i="1" s="1"/>
  <c r="G2022" i="1"/>
  <c r="N2022" i="1"/>
  <c r="M2023" i="1" l="1"/>
  <c r="L2024" i="1" s="1"/>
  <c r="I2023" i="1"/>
  <c r="G2023" i="1"/>
  <c r="H2023" i="1"/>
  <c r="E2024" i="1" s="1"/>
  <c r="N2023" i="1"/>
  <c r="D2023" i="1"/>
  <c r="D2024" i="1" s="1"/>
  <c r="F2023" i="1"/>
  <c r="F2024" i="1" s="1"/>
  <c r="J2023" i="1"/>
  <c r="J2024" i="1" s="1"/>
  <c r="C2023" i="1"/>
  <c r="C2024" i="1" s="1"/>
  <c r="H2024" i="1" l="1"/>
  <c r="E2025" i="1" s="1"/>
  <c r="G2024" i="1"/>
  <c r="N2024" i="1"/>
  <c r="I2024" i="1"/>
  <c r="M2024" i="1"/>
  <c r="L2025" i="1" s="1"/>
  <c r="D2025" i="1" l="1"/>
  <c r="G2025" i="1"/>
  <c r="H2025" i="1"/>
  <c r="E2026" i="1" s="1"/>
  <c r="N2025" i="1"/>
  <c r="J2025" i="1"/>
  <c r="J2026" i="1" s="1"/>
  <c r="M2025" i="1"/>
  <c r="L2026" i="1" s="1"/>
  <c r="I2025" i="1"/>
  <c r="F2025" i="1"/>
  <c r="F2026" i="1" s="1"/>
  <c r="C2025" i="1"/>
  <c r="C2026" i="1" s="1"/>
  <c r="I2026" i="1" l="1"/>
  <c r="M2026" i="1"/>
  <c r="J2027" i="1" s="1"/>
  <c r="D2026" i="1"/>
  <c r="H2026" i="1"/>
  <c r="E2027" i="1" s="1"/>
  <c r="G2026" i="1"/>
  <c r="N2026" i="1"/>
  <c r="C2027" i="1" l="1"/>
  <c r="F2027" i="1"/>
  <c r="M2027" i="1"/>
  <c r="J2028" i="1" s="1"/>
  <c r="I2027" i="1"/>
  <c r="G2027" i="1"/>
  <c r="H2027" i="1"/>
  <c r="E2028" i="1" s="1"/>
  <c r="N2027" i="1"/>
  <c r="L2027" i="1"/>
  <c r="L2028" i="1" s="1"/>
  <c r="D2027" i="1"/>
  <c r="G2028" i="1" l="1"/>
  <c r="H2028" i="1"/>
  <c r="E2029" i="1" s="1"/>
  <c r="N2028" i="1"/>
  <c r="D2028" i="1"/>
  <c r="D2029" i="1" s="1"/>
  <c r="F2028" i="1"/>
  <c r="F2029" i="1" s="1"/>
  <c r="I2028" i="1"/>
  <c r="M2028" i="1"/>
  <c r="J2029" i="1" s="1"/>
  <c r="C2028" i="1"/>
  <c r="C2029" i="1" s="1"/>
  <c r="L2029" i="1" l="1"/>
  <c r="G2029" i="1"/>
  <c r="H2029" i="1"/>
  <c r="D2030" i="1" s="1"/>
  <c r="N2029" i="1"/>
  <c r="I2029" i="1"/>
  <c r="M2029" i="1"/>
  <c r="J2030" i="1" s="1"/>
  <c r="M2030" i="1" l="1"/>
  <c r="J2031" i="1" s="1"/>
  <c r="I2030" i="1"/>
  <c r="H2030" i="1"/>
  <c r="D2031" i="1" s="1"/>
  <c r="G2030" i="1"/>
  <c r="N2030" i="1"/>
  <c r="C2030" i="1"/>
  <c r="C2031" i="1" s="1"/>
  <c r="F2030" i="1"/>
  <c r="F2031" i="1" s="1"/>
  <c r="E2030" i="1"/>
  <c r="E2031" i="1" s="1"/>
  <c r="L2030" i="1"/>
  <c r="L2031" i="1" s="1"/>
  <c r="G2031" i="1" l="1"/>
  <c r="H2031" i="1"/>
  <c r="D2032" i="1" s="1"/>
  <c r="N2031" i="1"/>
  <c r="I2031" i="1"/>
  <c r="M2031" i="1"/>
  <c r="L2032" i="1" s="1"/>
  <c r="E2032" i="1"/>
  <c r="F2032" i="1"/>
  <c r="I2032" i="1" l="1"/>
  <c r="M2032" i="1"/>
  <c r="L2033" i="1" s="1"/>
  <c r="C2032" i="1"/>
  <c r="G2032" i="1"/>
  <c r="H2032" i="1"/>
  <c r="E2033" i="1" s="1"/>
  <c r="N2032" i="1"/>
  <c r="J2032" i="1"/>
  <c r="J2033" i="1" s="1"/>
  <c r="H2033" i="1" l="1"/>
  <c r="E2034" i="1" s="1"/>
  <c r="G2033" i="1"/>
  <c r="N2033" i="1"/>
  <c r="M2033" i="1"/>
  <c r="L2034" i="1" s="1"/>
  <c r="I2033" i="1"/>
  <c r="F2033" i="1"/>
  <c r="F2034" i="1" s="1"/>
  <c r="C2033" i="1"/>
  <c r="C2034" i="1" s="1"/>
  <c r="D2033" i="1"/>
  <c r="D2034" i="1" s="1"/>
  <c r="I2034" i="1" l="1"/>
  <c r="M2034" i="1"/>
  <c r="L2035" i="1" s="1"/>
  <c r="G2034" i="1"/>
  <c r="H2034" i="1"/>
  <c r="F2035" i="1" s="1"/>
  <c r="N2034" i="1"/>
  <c r="J2034" i="1"/>
  <c r="J2035" i="1" s="1"/>
  <c r="G2035" i="1" l="1"/>
  <c r="H2035" i="1"/>
  <c r="F2036" i="1" s="1"/>
  <c r="N2035" i="1"/>
  <c r="D2035" i="1"/>
  <c r="D2036" i="1" s="1"/>
  <c r="C2035" i="1"/>
  <c r="C2036" i="1" s="1"/>
  <c r="E2035" i="1"/>
  <c r="E2036" i="1" s="1"/>
  <c r="M2035" i="1"/>
  <c r="L2036" i="1" s="1"/>
  <c r="I2035" i="1"/>
  <c r="H2036" i="1" l="1"/>
  <c r="D2037" i="1" s="1"/>
  <c r="G2036" i="1"/>
  <c r="N2036" i="1"/>
  <c r="I2036" i="1"/>
  <c r="M2036" i="1"/>
  <c r="L2037" i="1" s="1"/>
  <c r="J2036" i="1"/>
  <c r="I2037" i="1" l="1"/>
  <c r="M2037" i="1"/>
  <c r="L2038" i="1" s="1"/>
  <c r="J2037" i="1"/>
  <c r="G2037" i="1"/>
  <c r="H2037" i="1"/>
  <c r="D2038" i="1" s="1"/>
  <c r="N2037" i="1"/>
  <c r="E2037" i="1"/>
  <c r="E2038" i="1" s="1"/>
  <c r="F2037" i="1"/>
  <c r="F2038" i="1" s="1"/>
  <c r="C2037" i="1"/>
  <c r="C2038" i="1" s="1"/>
  <c r="J2038" i="1" l="1"/>
  <c r="G2038" i="1"/>
  <c r="H2038" i="1"/>
  <c r="D2039" i="1" s="1"/>
  <c r="N2038" i="1"/>
  <c r="I2038" i="1"/>
  <c r="M2038" i="1"/>
  <c r="L2039" i="1" s="1"/>
  <c r="M2039" i="1" l="1"/>
  <c r="L2040" i="1" s="1"/>
  <c r="I2039" i="1"/>
  <c r="E2039" i="1"/>
  <c r="F2039" i="1"/>
  <c r="H2039" i="1"/>
  <c r="D2040" i="1" s="1"/>
  <c r="G2039" i="1"/>
  <c r="N2039" i="1"/>
  <c r="C2039" i="1"/>
  <c r="C2040" i="1" s="1"/>
  <c r="J2039" i="1"/>
  <c r="J2040" i="1" s="1"/>
  <c r="G2040" i="1" l="1"/>
  <c r="H2040" i="1"/>
  <c r="D2041" i="1" s="1"/>
  <c r="N2040" i="1"/>
  <c r="E2040" i="1"/>
  <c r="E2041" i="1" s="1"/>
  <c r="F2040" i="1"/>
  <c r="F2041" i="1" s="1"/>
  <c r="M2040" i="1"/>
  <c r="L2041" i="1" s="1"/>
  <c r="I2040" i="1"/>
  <c r="J2041" i="1" l="1"/>
  <c r="M2041" i="1"/>
  <c r="L2042" i="1" s="1"/>
  <c r="I2041" i="1"/>
  <c r="C2041" i="1"/>
  <c r="G2041" i="1"/>
  <c r="H2041" i="1"/>
  <c r="D2042" i="1" s="1"/>
  <c r="N2041" i="1"/>
  <c r="E2042" i="1" l="1"/>
  <c r="G2042" i="1"/>
  <c r="H2042" i="1"/>
  <c r="D2043" i="1" s="1"/>
  <c r="N2042" i="1"/>
  <c r="F2042" i="1"/>
  <c r="F2043" i="1" s="1"/>
  <c r="M2042" i="1"/>
  <c r="L2043" i="1" s="1"/>
  <c r="I2042" i="1"/>
  <c r="C2042" i="1"/>
  <c r="C2043" i="1" s="1"/>
  <c r="J2042" i="1"/>
  <c r="J2043" i="1" s="1"/>
  <c r="G2043" i="1" l="1"/>
  <c r="H2043" i="1"/>
  <c r="D2044" i="1" s="1"/>
  <c r="N2043" i="1"/>
  <c r="I2043" i="1"/>
  <c r="M2043" i="1"/>
  <c r="L2044" i="1" s="1"/>
  <c r="E2043" i="1"/>
  <c r="E2044" i="1" s="1"/>
  <c r="J2044" i="1" l="1"/>
  <c r="J2045" i="1" s="1"/>
  <c r="I2044" i="1"/>
  <c r="M2044" i="1"/>
  <c r="L2045" i="1" s="1"/>
  <c r="C2044" i="1"/>
  <c r="F2044" i="1"/>
  <c r="F2045" i="1" s="1"/>
  <c r="G2044" i="1"/>
  <c r="H2044" i="1"/>
  <c r="E2045" i="1" s="1"/>
  <c r="N2044" i="1"/>
  <c r="G2045" i="1" l="1"/>
  <c r="H2045" i="1"/>
  <c r="E2046" i="1" s="1"/>
  <c r="N2045" i="1"/>
  <c r="C2045" i="1"/>
  <c r="C2046" i="1" s="1"/>
  <c r="M2045" i="1"/>
  <c r="L2046" i="1" s="1"/>
  <c r="I2045" i="1"/>
  <c r="D2045" i="1"/>
  <c r="D2046" i="1" s="1"/>
  <c r="J2046" i="1" l="1"/>
  <c r="I2046" i="1"/>
  <c r="M2046" i="1"/>
  <c r="L2047" i="1" s="1"/>
  <c r="F2046" i="1"/>
  <c r="G2046" i="1"/>
  <c r="H2046" i="1"/>
  <c r="E2047" i="1" s="1"/>
  <c r="N2046" i="1"/>
  <c r="F2047" i="1" l="1"/>
  <c r="G2047" i="1"/>
  <c r="H2047" i="1"/>
  <c r="E2048" i="1" s="1"/>
  <c r="N2047" i="1"/>
  <c r="C2047" i="1"/>
  <c r="C2048" i="1" s="1"/>
  <c r="D2047" i="1"/>
  <c r="D2048" i="1" s="1"/>
  <c r="M2047" i="1"/>
  <c r="L2048" i="1" s="1"/>
  <c r="I2047" i="1"/>
  <c r="J2047" i="1"/>
  <c r="J2048" i="1" s="1"/>
  <c r="G2048" i="1" l="1"/>
  <c r="H2048" i="1"/>
  <c r="C2049" i="1" s="1"/>
  <c r="N2048" i="1"/>
  <c r="I2048" i="1"/>
  <c r="M2048" i="1"/>
  <c r="L2049" i="1" s="1"/>
  <c r="F2048" i="1"/>
  <c r="F2049" i="1" s="1"/>
  <c r="I2049" i="1" l="1"/>
  <c r="M2049" i="1"/>
  <c r="L2050" i="1" s="1"/>
  <c r="D2049" i="1"/>
  <c r="E2049" i="1"/>
  <c r="J2049" i="1"/>
  <c r="J2050" i="1" s="1"/>
  <c r="G2049" i="1"/>
  <c r="H2049" i="1"/>
  <c r="C2050" i="1" s="1"/>
  <c r="N2049" i="1"/>
  <c r="H2050" i="1" l="1"/>
  <c r="C2051" i="1" s="1"/>
  <c r="G2050" i="1"/>
  <c r="N2050" i="1"/>
  <c r="D2050" i="1"/>
  <c r="D2051" i="1" s="1"/>
  <c r="E2050" i="1"/>
  <c r="E2051" i="1" s="1"/>
  <c r="F2050" i="1"/>
  <c r="F2051" i="1" s="1"/>
  <c r="I2050" i="1"/>
  <c r="M2050" i="1"/>
  <c r="L2051" i="1" s="1"/>
  <c r="J2051" i="1" l="1"/>
  <c r="M2051" i="1"/>
  <c r="L2052" i="1" s="1"/>
  <c r="I2051" i="1"/>
  <c r="G2051" i="1"/>
  <c r="H2051" i="1"/>
  <c r="F2052" i="1" s="1"/>
  <c r="N2051" i="1"/>
  <c r="G2052" i="1" l="1"/>
  <c r="H2052" i="1"/>
  <c r="F2053" i="1" s="1"/>
  <c r="N2052" i="1"/>
  <c r="D2052" i="1"/>
  <c r="I2052" i="1"/>
  <c r="M2052" i="1"/>
  <c r="L2053" i="1" s="1"/>
  <c r="J2052" i="1"/>
  <c r="J2053" i="1" s="1"/>
  <c r="C2052" i="1"/>
  <c r="C2053" i="1" s="1"/>
  <c r="E2052" i="1"/>
  <c r="E2053" i="1" s="1"/>
  <c r="D2053" i="1" l="1"/>
  <c r="G2053" i="1"/>
  <c r="H2053" i="1"/>
  <c r="F2054" i="1" s="1"/>
  <c r="N2053" i="1"/>
  <c r="M2053" i="1"/>
  <c r="L2054" i="1" s="1"/>
  <c r="I2053" i="1"/>
  <c r="H2054" i="1" l="1"/>
  <c r="F2055" i="1" s="1"/>
  <c r="G2054" i="1"/>
  <c r="N2054" i="1"/>
  <c r="D2054" i="1"/>
  <c r="D2055" i="1" s="1"/>
  <c r="J2054" i="1"/>
  <c r="E2054" i="1"/>
  <c r="E2055" i="1" s="1"/>
  <c r="I2054" i="1"/>
  <c r="M2054" i="1"/>
  <c r="L2055" i="1" s="1"/>
  <c r="C2054" i="1"/>
  <c r="C2055" i="1" s="1"/>
  <c r="J2055" i="1" l="1"/>
  <c r="M2055" i="1"/>
  <c r="L2056" i="1" s="1"/>
  <c r="I2055" i="1"/>
  <c r="G2055" i="1"/>
  <c r="H2055" i="1"/>
  <c r="D2056" i="1" s="1"/>
  <c r="N2055" i="1"/>
  <c r="G2056" i="1" l="1"/>
  <c r="H2056" i="1"/>
  <c r="D2057" i="1" s="1"/>
  <c r="N2056" i="1"/>
  <c r="E2056" i="1"/>
  <c r="E2057" i="1" s="1"/>
  <c r="M2056" i="1"/>
  <c r="L2057" i="1" s="1"/>
  <c r="I2056" i="1"/>
  <c r="J2056" i="1"/>
  <c r="J2057" i="1" s="1"/>
  <c r="F2056" i="1"/>
  <c r="F2057" i="1" s="1"/>
  <c r="C2056" i="1"/>
  <c r="C2057" i="1" s="1"/>
  <c r="I2057" i="1" l="1"/>
  <c r="M2057" i="1"/>
  <c r="L2058" i="1" s="1"/>
  <c r="G2057" i="1"/>
  <c r="H2057" i="1"/>
  <c r="D2058" i="1" s="1"/>
  <c r="N2057" i="1"/>
  <c r="F2058" i="1" l="1"/>
  <c r="J2058" i="1"/>
  <c r="E2058" i="1"/>
  <c r="C2058" i="1"/>
  <c r="G2058" i="1"/>
  <c r="H2058" i="1"/>
  <c r="D2059" i="1" s="1"/>
  <c r="N2058" i="1"/>
  <c r="I2058" i="1"/>
  <c r="M2058" i="1"/>
  <c r="L2059" i="1" s="1"/>
  <c r="G2059" i="1" l="1"/>
  <c r="H2059" i="1"/>
  <c r="D2060" i="1" s="1"/>
  <c r="N2059" i="1"/>
  <c r="C2059" i="1"/>
  <c r="C2060" i="1" s="1"/>
  <c r="E2059" i="1"/>
  <c r="E2060" i="1" s="1"/>
  <c r="J2059" i="1"/>
  <c r="M2059" i="1"/>
  <c r="L2060" i="1" s="1"/>
  <c r="I2059" i="1"/>
  <c r="F2059" i="1"/>
  <c r="F2060" i="1" s="1"/>
  <c r="I2060" i="1" l="1"/>
  <c r="M2060" i="1"/>
  <c r="L2061" i="1" s="1"/>
  <c r="J2060" i="1"/>
  <c r="J2061" i="1" s="1"/>
  <c r="H2060" i="1"/>
  <c r="D2061" i="1" s="1"/>
  <c r="G2060" i="1"/>
  <c r="N2060" i="1"/>
  <c r="H2061" i="1" l="1"/>
  <c r="D2062" i="1" s="1"/>
  <c r="G2061" i="1"/>
  <c r="N2061" i="1"/>
  <c r="I2061" i="1"/>
  <c r="M2061" i="1"/>
  <c r="L2062" i="1" s="1"/>
  <c r="F2061" i="1"/>
  <c r="F2062" i="1" s="1"/>
  <c r="E2061" i="1"/>
  <c r="E2062" i="1" s="1"/>
  <c r="C2061" i="1"/>
  <c r="C2062" i="1" s="1"/>
  <c r="I2062" i="1" l="1"/>
  <c r="M2062" i="1"/>
  <c r="L2063" i="1" s="1"/>
  <c r="J2062" i="1"/>
  <c r="J2063" i="1" s="1"/>
  <c r="G2062" i="1"/>
  <c r="H2062" i="1"/>
  <c r="C2063" i="1" s="1"/>
  <c r="N2062" i="1"/>
  <c r="G2063" i="1" l="1"/>
  <c r="H2063" i="1"/>
  <c r="C2064" i="1" s="1"/>
  <c r="N2063" i="1"/>
  <c r="E2063" i="1"/>
  <c r="E2064" i="1" s="1"/>
  <c r="F2063" i="1"/>
  <c r="F2064" i="1" s="1"/>
  <c r="M2063" i="1"/>
  <c r="L2064" i="1" s="1"/>
  <c r="I2063" i="1"/>
  <c r="D2063" i="1"/>
  <c r="D2064" i="1" s="1"/>
  <c r="J2064" i="1" l="1"/>
  <c r="I2064" i="1"/>
  <c r="M2064" i="1"/>
  <c r="L2065" i="1" s="1"/>
  <c r="G2064" i="1"/>
  <c r="H2064" i="1"/>
  <c r="C2065" i="1" s="1"/>
  <c r="N2064" i="1"/>
  <c r="F2065" i="1" l="1"/>
  <c r="G2065" i="1"/>
  <c r="H2065" i="1"/>
  <c r="C2066" i="1" s="1"/>
  <c r="N2065" i="1"/>
  <c r="D2065" i="1"/>
  <c r="D2066" i="1" s="1"/>
  <c r="I2065" i="1"/>
  <c r="M2065" i="1"/>
  <c r="L2066" i="1" s="1"/>
  <c r="J2065" i="1"/>
  <c r="J2066" i="1" s="1"/>
  <c r="E2065" i="1"/>
  <c r="E2066" i="1" s="1"/>
  <c r="I2066" i="1" l="1"/>
  <c r="M2066" i="1"/>
  <c r="L2067" i="1" s="1"/>
  <c r="F2066" i="1"/>
  <c r="G2066" i="1"/>
  <c r="H2066" i="1"/>
  <c r="C2067" i="1" s="1"/>
  <c r="N2066" i="1"/>
  <c r="G2067" i="1" l="1"/>
  <c r="H2067" i="1"/>
  <c r="C2068" i="1" s="1"/>
  <c r="N2067" i="1"/>
  <c r="J2067" i="1"/>
  <c r="D2067" i="1"/>
  <c r="D2068" i="1" s="1"/>
  <c r="E2067" i="1"/>
  <c r="E2068" i="1" s="1"/>
  <c r="F2067" i="1"/>
  <c r="F2068" i="1" s="1"/>
  <c r="I2067" i="1"/>
  <c r="M2067" i="1"/>
  <c r="L2068" i="1" s="1"/>
  <c r="J2068" i="1" l="1"/>
  <c r="I2068" i="1"/>
  <c r="M2068" i="1"/>
  <c r="L2069" i="1" s="1"/>
  <c r="G2068" i="1"/>
  <c r="H2068" i="1"/>
  <c r="C2069" i="1" s="1"/>
  <c r="N2068" i="1"/>
  <c r="E2069" i="1" l="1"/>
  <c r="H2069" i="1"/>
  <c r="C2070" i="1" s="1"/>
  <c r="G2069" i="1"/>
  <c r="N2069" i="1"/>
  <c r="F2069" i="1"/>
  <c r="F2070" i="1" s="1"/>
  <c r="D2069" i="1"/>
  <c r="D2070" i="1" s="1"/>
  <c r="I2069" i="1"/>
  <c r="M2069" i="1"/>
  <c r="L2070" i="1" s="1"/>
  <c r="J2069" i="1"/>
  <c r="J2070" i="1" s="1"/>
  <c r="G2070" i="1" l="1"/>
  <c r="H2070" i="1"/>
  <c r="F2071" i="1" s="1"/>
  <c r="N2070" i="1"/>
  <c r="M2070" i="1"/>
  <c r="L2071" i="1" s="1"/>
  <c r="I2070" i="1"/>
  <c r="D2071" i="1"/>
  <c r="E2070" i="1"/>
  <c r="E2071" i="1" s="1"/>
  <c r="M2071" i="1" l="1"/>
  <c r="L2072" i="1" s="1"/>
  <c r="I2071" i="1"/>
  <c r="J2071" i="1"/>
  <c r="J2072" i="1" s="1"/>
  <c r="G2071" i="1"/>
  <c r="H2071" i="1"/>
  <c r="F2072" i="1" s="1"/>
  <c r="N2071" i="1"/>
  <c r="C2071" i="1"/>
  <c r="D2072" i="1" l="1"/>
  <c r="E2072" i="1"/>
  <c r="G2072" i="1"/>
  <c r="H2072" i="1"/>
  <c r="F2073" i="1" s="1"/>
  <c r="N2072" i="1"/>
  <c r="I2072" i="1"/>
  <c r="M2072" i="1"/>
  <c r="J2073" i="1" s="1"/>
  <c r="C2072" i="1"/>
  <c r="C2073" i="1" s="1"/>
  <c r="E2073" i="1" l="1"/>
  <c r="D2073" i="1"/>
  <c r="L2073" i="1"/>
  <c r="I2073" i="1"/>
  <c r="M2073" i="1"/>
  <c r="J2074" i="1" s="1"/>
  <c r="H2073" i="1"/>
  <c r="F2074" i="1" s="1"/>
  <c r="G2073" i="1"/>
  <c r="N2073" i="1"/>
  <c r="I2074" i="1" l="1"/>
  <c r="M2074" i="1"/>
  <c r="C2074" i="1"/>
  <c r="L2074" i="1"/>
  <c r="D2074" i="1"/>
  <c r="G2074" i="1"/>
  <c r="H2074" i="1"/>
  <c r="N2074" i="1"/>
  <c r="E2074" i="1"/>
</calcChain>
</file>

<file path=xl/sharedStrings.xml><?xml version="1.0" encoding="utf-8"?>
<sst xmlns="http://schemas.openxmlformats.org/spreadsheetml/2006/main" count="70" uniqueCount="58">
  <si>
    <t>Stepping through the equations in the model to see what happens on each iteration</t>
  </si>
  <si>
    <t>Step 1</t>
  </si>
  <si>
    <t>Define operational parameters here</t>
  </si>
  <si>
    <t>U0</t>
  </si>
  <si>
    <t>dm</t>
  </si>
  <si>
    <t>F</t>
  </si>
  <si>
    <t>R</t>
  </si>
  <si>
    <t>P</t>
  </si>
  <si>
    <t>T</t>
  </si>
  <si>
    <t>Va</t>
  </si>
  <si>
    <t>Qa</t>
  </si>
  <si>
    <t>Am</t>
  </si>
  <si>
    <t>Vc</t>
  </si>
  <si>
    <t>Qc</t>
  </si>
  <si>
    <t>CacIN</t>
  </si>
  <si>
    <t>Cco2IN</t>
  </si>
  <si>
    <t>ChIN</t>
  </si>
  <si>
    <t>CxIN</t>
  </si>
  <si>
    <t>fx</t>
  </si>
  <si>
    <t>Yac</t>
  </si>
  <si>
    <t>Kdec</t>
  </si>
  <si>
    <t>Co2IN</t>
  </si>
  <si>
    <t>CohIN</t>
  </si>
  <si>
    <t>CmIN</t>
  </si>
  <si>
    <t>dt</t>
  </si>
  <si>
    <t>icell</t>
  </si>
  <si>
    <t>Nm</t>
  </si>
  <si>
    <t>dcell</t>
  </si>
  <si>
    <t>km</t>
  </si>
  <si>
    <t>kaq</t>
  </si>
  <si>
    <t>k01</t>
  </si>
  <si>
    <t>k02</t>
  </si>
  <si>
    <t>alpha</t>
  </si>
  <si>
    <t>beta</t>
  </si>
  <si>
    <t>Kac</t>
  </si>
  <si>
    <t>Ko2</t>
  </si>
  <si>
    <t>CapA</t>
  </si>
  <si>
    <t>CapC</t>
  </si>
  <si>
    <t>Step 2</t>
  </si>
  <si>
    <t>i</t>
  </si>
  <si>
    <t>etaA</t>
  </si>
  <si>
    <t>Initial Value calculations</t>
  </si>
  <si>
    <t>etaC</t>
  </si>
  <si>
    <t xml:space="preserve">Ucell </t>
  </si>
  <si>
    <t>r1</t>
  </si>
  <si>
    <t>r2</t>
  </si>
  <si>
    <t>Cac</t>
  </si>
  <si>
    <t>Cco2</t>
  </si>
  <si>
    <t>Ch</t>
  </si>
  <si>
    <t>Cx</t>
  </si>
  <si>
    <t>Co2</t>
  </si>
  <si>
    <t>Coh</t>
  </si>
  <si>
    <t>Cm</t>
  </si>
  <si>
    <t>Step 3</t>
  </si>
  <si>
    <t>Iterate through</t>
  </si>
  <si>
    <t>Ucell</t>
  </si>
  <si>
    <t>etaA using full formula</t>
  </si>
  <si>
    <t>Current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</si>
</sst>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Lucida Console"/>
      <family val="3"/>
    </font>
    <font>
      <b/>
      <sz val="11"/>
      <color theme="1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1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right" vertical="center"/>
    </xf>
    <xf numFmtId="11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Sheet2!$C$3:$C$15</c:f>
              <c:numCache>
                <c:formatCode>General</c:formatCode>
                <c:ptCount val="13"/>
                <c:pt idx="0">
                  <c:v>0.77</c:v>
                </c:pt>
                <c:pt idx="1">
                  <c:v>0.76559999999999995</c:v>
                </c:pt>
                <c:pt idx="2">
                  <c:v>0.76119999999999999</c:v>
                </c:pt>
                <c:pt idx="3">
                  <c:v>0.75680000000000003</c:v>
                </c:pt>
                <c:pt idx="4">
                  <c:v>0.75239999999999996</c:v>
                </c:pt>
                <c:pt idx="5">
                  <c:v>0.74790000000000001</c:v>
                </c:pt>
                <c:pt idx="6">
                  <c:v>0.74350000000000005</c:v>
                </c:pt>
                <c:pt idx="7">
                  <c:v>0.73909999999999998</c:v>
                </c:pt>
                <c:pt idx="8">
                  <c:v>0.73470000000000002</c:v>
                </c:pt>
                <c:pt idx="9">
                  <c:v>0.73029999999999995</c:v>
                </c:pt>
                <c:pt idx="10">
                  <c:v>0.72589999999999999</c:v>
                </c:pt>
                <c:pt idx="11">
                  <c:v>0.72150000000000003</c:v>
                </c:pt>
                <c:pt idx="12">
                  <c:v>0.71709999999999996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6E-43C9-9BD1-B14B6109D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11935"/>
        <c:axId val="1209923999"/>
      </c:scatterChart>
      <c:valAx>
        <c:axId val="120991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23999"/>
        <c:crosses val="autoZero"/>
        <c:crossBetween val="midCat"/>
      </c:valAx>
      <c:valAx>
        <c:axId val="120992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1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12</xdr:row>
      <xdr:rowOff>42862</xdr:rowOff>
    </xdr:from>
    <xdr:to>
      <xdr:col>16</xdr:col>
      <xdr:colOff>276225</xdr:colOff>
      <xdr:row>26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D40E7-AC65-0ED9-707D-95693C1A6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802AA-7C06-49F3-9BAD-8E7F13DCADA8}">
  <dimension ref="B2:Q2074"/>
  <sheetViews>
    <sheetView topLeftCell="A1690" workbookViewId="0">
      <selection activeCell="J1721" sqref="J1721"/>
    </sheetView>
  </sheetViews>
  <sheetFormatPr defaultRowHeight="14.25" x14ac:dyDescent="0.2"/>
  <cols>
    <col min="1" max="2" width="9.140625" style="1"/>
    <col min="3" max="3" width="18.5703125" style="4" customWidth="1"/>
    <col min="4" max="6" width="11.5703125" style="1" bestFit="1" customWidth="1"/>
    <col min="7" max="7" width="12.85546875" style="1" bestFit="1" customWidth="1"/>
    <col min="8" max="8" width="11.5703125" style="1" bestFit="1" customWidth="1"/>
    <col min="9" max="9" width="12.85546875" style="1" bestFit="1" customWidth="1"/>
    <col min="10" max="10" width="13.42578125" style="1" customWidth="1"/>
    <col min="11" max="11" width="16.85546875" style="1" customWidth="1"/>
    <col min="12" max="13" width="12.85546875" style="1" bestFit="1" customWidth="1"/>
    <col min="14" max="14" width="13.7109375" style="1" customWidth="1"/>
    <col min="15" max="16" width="9.140625" style="1"/>
    <col min="17" max="17" width="14.28515625" style="1" customWidth="1"/>
    <col min="18" max="18" width="9.140625" style="1" customWidth="1"/>
    <col min="19" max="16384" width="9.140625" style="1"/>
  </cols>
  <sheetData>
    <row r="2" spans="2:16" x14ac:dyDescent="0.2">
      <c r="B2" s="1" t="s">
        <v>0</v>
      </c>
    </row>
    <row r="4" spans="2:16" x14ac:dyDescent="0.2">
      <c r="B4" s="2" t="s">
        <v>1</v>
      </c>
      <c r="C4" s="4" t="s">
        <v>2</v>
      </c>
    </row>
    <row r="6" spans="2:16" x14ac:dyDescent="0.2">
      <c r="B6" s="1" t="s">
        <v>5</v>
      </c>
      <c r="C6" s="5">
        <v>96485.4</v>
      </c>
      <c r="E6" s="1" t="s">
        <v>14</v>
      </c>
      <c r="F6" s="1">
        <v>1.56</v>
      </c>
      <c r="H6" s="1" t="s">
        <v>3</v>
      </c>
      <c r="I6" s="1">
        <v>0.77</v>
      </c>
      <c r="K6" s="1" t="s">
        <v>35</v>
      </c>
      <c r="L6" s="1">
        <v>4.0000000000000001E-3</v>
      </c>
      <c r="O6" s="1" t="s">
        <v>24</v>
      </c>
      <c r="P6" s="1">
        <v>0.01</v>
      </c>
    </row>
    <row r="7" spans="2:16" x14ac:dyDescent="0.2">
      <c r="B7" s="1" t="s">
        <v>6</v>
      </c>
      <c r="C7" s="5">
        <v>8.3143999999999991</v>
      </c>
      <c r="E7" s="1" t="s">
        <v>15</v>
      </c>
      <c r="F7" s="1">
        <v>0</v>
      </c>
      <c r="H7" s="1" t="s">
        <v>4</v>
      </c>
      <c r="I7" s="3">
        <v>1.7780000000000001E-4</v>
      </c>
      <c r="K7" s="1" t="s">
        <v>36</v>
      </c>
      <c r="L7" s="3">
        <v>400</v>
      </c>
      <c r="O7" s="1" t="s">
        <v>25</v>
      </c>
      <c r="P7" s="1">
        <v>2</v>
      </c>
    </row>
    <row r="8" spans="2:16" x14ac:dyDescent="0.2">
      <c r="B8" s="1" t="s">
        <v>7</v>
      </c>
      <c r="C8" s="5">
        <v>1</v>
      </c>
      <c r="E8" s="1" t="s">
        <v>16</v>
      </c>
      <c r="F8" s="1">
        <v>0</v>
      </c>
      <c r="H8" s="1" t="s">
        <v>27</v>
      </c>
      <c r="I8" s="3">
        <v>2.1999999999999999E-2</v>
      </c>
      <c r="K8" s="1" t="s">
        <v>37</v>
      </c>
      <c r="L8" s="3">
        <v>500</v>
      </c>
      <c r="O8" s="1" t="s">
        <v>26</v>
      </c>
      <c r="P8" s="1">
        <f>P7*3600/C6</f>
        <v>7.4622689028599157E-2</v>
      </c>
    </row>
    <row r="9" spans="2:16" x14ac:dyDescent="0.2">
      <c r="B9" s="1" t="s">
        <v>8</v>
      </c>
      <c r="C9" s="5">
        <v>303</v>
      </c>
      <c r="E9" s="1" t="s">
        <v>17</v>
      </c>
      <c r="F9" s="1">
        <v>0</v>
      </c>
      <c r="H9" s="1" t="s">
        <v>28</v>
      </c>
      <c r="I9" s="1">
        <v>17</v>
      </c>
    </row>
    <row r="10" spans="2:16" x14ac:dyDescent="0.2">
      <c r="B10" s="1" t="s">
        <v>9</v>
      </c>
      <c r="C10" s="6">
        <v>5.5000000000000002E-5</v>
      </c>
      <c r="E10" s="1" t="s">
        <v>18</v>
      </c>
      <c r="F10" s="1">
        <v>10</v>
      </c>
      <c r="H10" s="1" t="s">
        <v>29</v>
      </c>
      <c r="I10" s="1">
        <v>5</v>
      </c>
    </row>
    <row r="11" spans="2:16" x14ac:dyDescent="0.2">
      <c r="B11" s="1" t="s">
        <v>10</v>
      </c>
      <c r="C11" s="6">
        <v>2.2500000000000001E-5</v>
      </c>
      <c r="E11" s="1" t="s">
        <v>19</v>
      </c>
      <c r="F11" s="1">
        <v>0.05</v>
      </c>
      <c r="H11" s="1" t="s">
        <v>30</v>
      </c>
      <c r="I11" s="1">
        <v>0.20699999999999999</v>
      </c>
    </row>
    <row r="12" spans="2:16" x14ac:dyDescent="0.2">
      <c r="B12" s="1" t="s">
        <v>11</v>
      </c>
      <c r="C12" s="6">
        <v>5.0000000000000001E-4</v>
      </c>
      <c r="E12" s="1" t="s">
        <v>20</v>
      </c>
      <c r="F12" s="3">
        <v>8.3299999999999997E-4</v>
      </c>
      <c r="H12" s="1" t="s">
        <v>31</v>
      </c>
      <c r="I12" s="3">
        <v>3.2879999999999997E-5</v>
      </c>
    </row>
    <row r="13" spans="2:16" x14ac:dyDescent="0.2">
      <c r="B13" s="1" t="s">
        <v>12</v>
      </c>
      <c r="C13" s="6">
        <v>5.5000000000000002E-5</v>
      </c>
      <c r="E13" s="1" t="s">
        <v>21</v>
      </c>
      <c r="F13" s="1">
        <v>0.3125</v>
      </c>
      <c r="H13" s="1" t="s">
        <v>32</v>
      </c>
      <c r="I13" s="1">
        <v>5.0999999999999997E-2</v>
      </c>
    </row>
    <row r="14" spans="2:16" x14ac:dyDescent="0.2">
      <c r="B14" s="1" t="s">
        <v>13</v>
      </c>
      <c r="C14" s="6">
        <v>1.1100000000000001E-3</v>
      </c>
      <c r="E14" s="1" t="s">
        <v>22</v>
      </c>
      <c r="F14" s="1">
        <v>0</v>
      </c>
      <c r="H14" s="1" t="s">
        <v>33</v>
      </c>
      <c r="I14" s="1">
        <v>0.66300000000000003</v>
      </c>
    </row>
    <row r="15" spans="2:16" x14ac:dyDescent="0.2">
      <c r="E15" s="1" t="s">
        <v>23</v>
      </c>
      <c r="F15" s="1">
        <v>0</v>
      </c>
      <c r="H15" s="1" t="s">
        <v>34</v>
      </c>
      <c r="I15" s="1">
        <v>0.59199999999999997</v>
      </c>
    </row>
    <row r="17" spans="2:17" x14ac:dyDescent="0.2">
      <c r="B17" s="2" t="s">
        <v>38</v>
      </c>
      <c r="C17" s="4" t="s">
        <v>41</v>
      </c>
    </row>
    <row r="19" spans="2:17" x14ac:dyDescent="0.2">
      <c r="B19" s="1" t="s">
        <v>40</v>
      </c>
      <c r="C19" s="3">
        <f>C7*C9/(I13*C6)*LN((C11+C10*F12*F10)/(I11*F11*C12*F10)*((I15)/F6 +1))</f>
        <v>-0.25139596227522543</v>
      </c>
      <c r="E19" s="1" t="s">
        <v>46</v>
      </c>
      <c r="F19" s="1">
        <v>1.56</v>
      </c>
      <c r="H19" s="1" t="s">
        <v>44</v>
      </c>
      <c r="I19" s="3">
        <f>I11*EXP((I13*C6)/(C7*C9)*C19)*(F19/(I15+F19))*F22</f>
        <v>0</v>
      </c>
    </row>
    <row r="20" spans="2:17" x14ac:dyDescent="0.2">
      <c r="B20" s="1" t="s">
        <v>42</v>
      </c>
      <c r="C20" s="3">
        <f>C19</f>
        <v>-0.25139596227522543</v>
      </c>
      <c r="E20" s="1" t="s">
        <v>47</v>
      </c>
      <c r="F20" s="1">
        <v>0</v>
      </c>
      <c r="H20" s="1" t="s">
        <v>45</v>
      </c>
      <c r="I20" s="3">
        <f>-I12*F23/(L6+F23)*EXP(((I14-1)*C6)/(C7*C9)*C20)</f>
        <v>-8.3285417471924814E-4</v>
      </c>
    </row>
    <row r="21" spans="2:17" x14ac:dyDescent="0.2">
      <c r="B21" s="1" t="s">
        <v>43</v>
      </c>
      <c r="C21" s="3">
        <f>I6-C19+C20-(I7/I9 + I8/I10)*P7</f>
        <v>0.76117908235294107</v>
      </c>
      <c r="E21" s="1" t="s">
        <v>48</v>
      </c>
      <c r="F21" s="1">
        <v>0</v>
      </c>
    </row>
    <row r="22" spans="2:17" x14ac:dyDescent="0.2">
      <c r="E22" s="1" t="s">
        <v>49</v>
      </c>
      <c r="F22" s="1">
        <v>0</v>
      </c>
    </row>
    <row r="23" spans="2:17" x14ac:dyDescent="0.2">
      <c r="E23" s="1" t="s">
        <v>50</v>
      </c>
      <c r="F23" s="1">
        <v>0.3125</v>
      </c>
    </row>
    <row r="24" spans="2:17" x14ac:dyDescent="0.2">
      <c r="E24" s="1" t="s">
        <v>51</v>
      </c>
      <c r="F24" s="1">
        <v>0</v>
      </c>
    </row>
    <row r="25" spans="2:17" x14ac:dyDescent="0.2">
      <c r="E25" s="1" t="s">
        <v>52</v>
      </c>
      <c r="F25" s="1">
        <v>0</v>
      </c>
    </row>
    <row r="27" spans="2:17" x14ac:dyDescent="0.2">
      <c r="B27" s="2" t="s">
        <v>53</v>
      </c>
      <c r="C27" s="4" t="s">
        <v>54</v>
      </c>
    </row>
    <row r="29" spans="2:17" x14ac:dyDescent="0.2">
      <c r="B29" s="1" t="s">
        <v>39</v>
      </c>
      <c r="C29" s="4" t="s">
        <v>46</v>
      </c>
      <c r="D29" s="1" t="s">
        <v>47</v>
      </c>
      <c r="E29" s="1" t="s">
        <v>48</v>
      </c>
      <c r="F29" s="1" t="s">
        <v>49</v>
      </c>
      <c r="G29" s="1" t="s">
        <v>40</v>
      </c>
      <c r="H29" s="1" t="s">
        <v>44</v>
      </c>
      <c r="I29" s="1" t="s">
        <v>50</v>
      </c>
      <c r="J29" s="1" t="s">
        <v>51</v>
      </c>
      <c r="K29" s="1" t="s">
        <v>52</v>
      </c>
      <c r="L29" s="1" t="s">
        <v>42</v>
      </c>
      <c r="M29" s="1" t="s">
        <v>45</v>
      </c>
      <c r="N29" s="1" t="s">
        <v>55</v>
      </c>
      <c r="Q29" s="1" t="s">
        <v>56</v>
      </c>
    </row>
    <row r="30" spans="2:17" x14ac:dyDescent="0.2">
      <c r="B30" s="1">
        <v>0</v>
      </c>
      <c r="C30" s="4">
        <f>F19</f>
        <v>1.56</v>
      </c>
      <c r="D30" s="1">
        <f>F20</f>
        <v>0</v>
      </c>
      <c r="E30" s="1">
        <f>F21</f>
        <v>0</v>
      </c>
      <c r="F30" s="1">
        <f>F22</f>
        <v>0</v>
      </c>
      <c r="G30" s="3">
        <f>C19</f>
        <v>-0.25139596227522543</v>
      </c>
      <c r="H30" s="3">
        <f>I19</f>
        <v>0</v>
      </c>
      <c r="I30" s="1">
        <f>F23</f>
        <v>0.3125</v>
      </c>
      <c r="J30" s="1">
        <f>F24</f>
        <v>0</v>
      </c>
      <c r="K30" s="1">
        <f>F25</f>
        <v>0</v>
      </c>
      <c r="L30" s="3">
        <f>C20</f>
        <v>-0.25139596227522543</v>
      </c>
      <c r="M30" s="3">
        <f>I20</f>
        <v>-8.3285417471924814E-4</v>
      </c>
      <c r="N30" s="3">
        <f>C21</f>
        <v>0.76117908235294107</v>
      </c>
      <c r="Q30" s="3">
        <f>$C$7*$C$9/($I$13*$C$6)*LN(($C$11+$C$10*$F$12*$F$10)/($I$11*$F$11*$C$12*$F$10)*(($I$15)/($F$6 - (H30*($C$12/$C$11)))+1))</f>
        <v>-0.25139596227522543</v>
      </c>
    </row>
    <row r="31" spans="2:17" x14ac:dyDescent="0.2">
      <c r="B31" s="1">
        <v>1</v>
      </c>
      <c r="C31" s="3">
        <f>C30+$P$6*($C$11*($F$6-C30)-$C$12*H30/$C$10)</f>
        <v>1.56</v>
      </c>
      <c r="D31" s="3">
        <f>D30+$P$6/$C$10*($C$11*($F$20-D30) + 2*$C$12*H30)</f>
        <v>0</v>
      </c>
      <c r="E31" s="3">
        <f>E30+$P$6/$C$10*($C$11*($F$21-E30) + 8*$C$12*H30)</f>
        <v>0</v>
      </c>
      <c r="F31" s="3">
        <f>F30+$P$6*($C$11*($F$22-F30)/$F$10 + $C$12*$F$11*H30 - $C$10*$F$12*F30)/$C$10</f>
        <v>0</v>
      </c>
      <c r="G31" s="3">
        <f>G30+$P$6*(3600*$P$7 - 8*$C$6*H30)/$L$7</f>
        <v>-7.1395962275225433E-2</v>
      </c>
      <c r="H31" s="3">
        <f>$I$11*EXP(($I$13*$C$6)/($C$7*$C$9)*G30)*(C30/($I$15+C30))*F30</f>
        <v>0</v>
      </c>
      <c r="I31" s="3">
        <f>I30+$P$6/$C$13*($C$14*($F$23-I30)+$C$12*M30)</f>
        <v>0.31242428598411642</v>
      </c>
      <c r="J31" s="3">
        <f>J30+$P$6/$C$13*($C$14*($F$24-J30) - 4*$C$12*M30)</f>
        <v>3.0285606353427203E-4</v>
      </c>
      <c r="K31" s="3">
        <f>K30+$P$6/$C$13*($C$14*($C$14-K30) + $C$12*$P$8)</f>
        <v>7.0078990025999226E-3</v>
      </c>
      <c r="L31" s="3">
        <f>L30+$P$6/$L$8*(-3600*$P$7 -4*$C$6*M30)</f>
        <v>-0.38896730082006892</v>
      </c>
      <c r="M31" s="3">
        <f>-$I$12*I30/($L$6 + I30)* EXP(($I$14-1)*$C$6/($C$7*$C$9)*L30)</f>
        <v>-8.3285417471924814E-4</v>
      </c>
      <c r="N31" s="3">
        <f>$I$6-G30+L30 - ($I$7/$I$9 + $I$8/$I$10)*$P$7</f>
        <v>0.76117908235294107</v>
      </c>
      <c r="Q31" s="3">
        <f t="shared" ref="Q31:Q94" si="0">$C$7*$C$9/($I$13*$C$6)*LN(($C$11+$C$10*$F$12*$F$10)/($I$11*$F$11*$C$12*$F$10)*(($I$15)/($F$6 - (H31*($C$12/$C$11)))+1))</f>
        <v>-0.25139596227522543</v>
      </c>
    </row>
    <row r="32" spans="2:17" x14ac:dyDescent="0.2">
      <c r="B32" s="1">
        <v>2</v>
      </c>
      <c r="C32" s="3">
        <f>C31+$P$6*($C$11*($F$6-C31)-$C$12*H31/$C$10)</f>
        <v>1.56</v>
      </c>
      <c r="D32" s="3">
        <f>D31+$P$6/$C$10*($C$11*($F$20-D31) + 2*$C$12*H31)</f>
        <v>0</v>
      </c>
      <c r="E32" s="3">
        <f>E31+$P$6/$C$10*($C$11*($F$21-E31) + 8*$C$12*H31)</f>
        <v>0</v>
      </c>
      <c r="F32" s="3">
        <f>F31+$P$6*($C$11*($F$22-F31)/$F$10 + $C$12*$F$11*H31 - $C$10*$F$12*F31)/$C$10</f>
        <v>0</v>
      </c>
      <c r="G32" s="3">
        <f>G31+$P$6*(3600*$P$7 - 8*$C$6*H31)/$L$7</f>
        <v>0.10860403772477456</v>
      </c>
      <c r="H32" s="3">
        <f>$I$11*EXP(($I$13*$C$6)/($C$7*$C$9)*G31)*(C31/($I$15+C31))*F31</f>
        <v>0</v>
      </c>
      <c r="I32" s="3">
        <f>I31+$P$6/$C$13*($C$14*($F$23-I31)+$C$12*M31)</f>
        <v>0.31236385243325665</v>
      </c>
      <c r="J32" s="3">
        <f>J31+$P$6/$C$13*($C$14*($F$24-J31) - 4*$C$12*M31)</f>
        <v>5.4459026697344548E-4</v>
      </c>
      <c r="K32" s="3">
        <f t="shared" ref="K32:K95" si="1">K31+$P$6/$C$13*($C$14*($C$14-K31) + $C$12*$P$8)</f>
        <v>1.260147657012968E-2</v>
      </c>
      <c r="L32" s="3">
        <f>L31+$P$6/$L$8*(-3600*$P$7 -4*$C$6*M31)</f>
        <v>-0.52653863936491241</v>
      </c>
      <c r="M32" s="3">
        <f>-$I$12*I31/($L$6 + I31)* EXP(($I$14-1)*$C$6/($C$7*$C$9)*L31)</f>
        <v>-4.9170238524275265E-3</v>
      </c>
      <c r="N32" s="3">
        <f>$I$6-G31+L31 - ($I$7/$I$9 + $I$8/$I$10)*$P$7</f>
        <v>0.44360774380809764</v>
      </c>
      <c r="Q32" s="3">
        <f t="shared" si="0"/>
        <v>-0.25139596227522543</v>
      </c>
    </row>
    <row r="33" spans="2:17" x14ac:dyDescent="0.2">
      <c r="B33" s="1">
        <v>3</v>
      </c>
      <c r="C33" s="3">
        <f t="shared" ref="C33:C40" si="2">C32+$P$6*($C$11*($F$6-C32)-$C$12*H32/$C$10)</f>
        <v>1.56</v>
      </c>
      <c r="D33" s="3">
        <f t="shared" ref="D33:D40" si="3">D32+$P$6/$C$10*($C$11*($F$20-D32) + 2*$C$12*H32)</f>
        <v>0</v>
      </c>
      <c r="E33" s="3">
        <f t="shared" ref="E33:E40" si="4">E32+$P$6/$C$10*($C$11*($F$21-E32) + 8*$C$12*H32)</f>
        <v>0</v>
      </c>
      <c r="F33" s="3">
        <f t="shared" ref="F33:F40" si="5">F32+$P$6*($C$11*($F$22-F32)/$F$10 + $C$12*$F$11*H32 - $C$10*$F$12*F32)/$C$10</f>
        <v>0</v>
      </c>
      <c r="G33" s="3">
        <f t="shared" ref="G33:G40" si="6">G32+$P$6*(3600*$P$7 - 8*$C$6*H32)/$L$7</f>
        <v>0.28860403772477455</v>
      </c>
      <c r="H33" s="3">
        <f t="shared" ref="H33:H40" si="7">$I$11*EXP(($I$13*$C$6)/($C$7*$C$9)*G32)*(C32/($I$15+C32))*F32</f>
        <v>0</v>
      </c>
      <c r="I33" s="3">
        <f t="shared" ref="I33:I40" si="8">I32+$P$6/$C$13*($C$14*($F$23-I32)+$C$12*M32)</f>
        <v>0.31194432731923327</v>
      </c>
      <c r="J33" s="3">
        <f t="shared" ref="J33:J40" si="9">J32+$P$6/$C$13*($C$14*($F$24-J32) - 4*$C$12*M32)</f>
        <v>2.2226907230669963E-3</v>
      </c>
      <c r="K33" s="3">
        <f t="shared" si="1"/>
        <v>1.7066168483121612E-2</v>
      </c>
      <c r="L33" s="3">
        <f t="shared" ref="L33:L40" si="10">L32+$P$6/$L$8*(-3600*$P$7 -4*$C$6*M32)</f>
        <v>-0.63258495830803152</v>
      </c>
      <c r="M33" s="3">
        <f t="shared" ref="M33:M40" si="11">-$I$12*I32/($L$6 + I32)* EXP(($I$14-1)*$C$6/($C$7*$C$9)*L32)</f>
        <v>-2.9029257723801511E-2</v>
      </c>
      <c r="N33" s="3">
        <f t="shared" ref="N33:N40" si="12">$I$6-G32+L32 - ($I$7/$I$9 + $I$8/$I$10)*$P$7</f>
        <v>0.12603640526325421</v>
      </c>
      <c r="Q33" s="3">
        <f t="shared" si="0"/>
        <v>-0.25139596227522543</v>
      </c>
    </row>
    <row r="34" spans="2:17" x14ac:dyDescent="0.2">
      <c r="B34" s="1">
        <v>4</v>
      </c>
      <c r="C34" s="3">
        <f t="shared" si="2"/>
        <v>1.56</v>
      </c>
      <c r="D34" s="3">
        <f t="shared" si="3"/>
        <v>0</v>
      </c>
      <c r="E34" s="3">
        <f t="shared" si="4"/>
        <v>0</v>
      </c>
      <c r="F34" s="3">
        <f t="shared" si="5"/>
        <v>0</v>
      </c>
      <c r="G34" s="3">
        <f t="shared" si="6"/>
        <v>0.46860403772477455</v>
      </c>
      <c r="H34" s="3">
        <f t="shared" si="7"/>
        <v>0</v>
      </c>
      <c r="I34" s="3">
        <f t="shared" si="8"/>
        <v>0.30941744873991517</v>
      </c>
      <c r="J34" s="3">
        <f t="shared" si="9"/>
        <v>1.2330205040339479E-2</v>
      </c>
      <c r="K34" s="3">
        <f t="shared" si="1"/>
        <v>2.0629804391855175E-2</v>
      </c>
      <c r="L34" s="3">
        <f t="shared" si="10"/>
        <v>-0.55251299485330529</v>
      </c>
      <c r="M34" s="3">
        <f t="shared" si="11"/>
        <v>-0.11409185592631411</v>
      </c>
      <c r="N34" s="3">
        <f t="shared" si="12"/>
        <v>-0.16000991367986489</v>
      </c>
      <c r="Q34" s="3">
        <f t="shared" si="0"/>
        <v>-0.25139596227522543</v>
      </c>
    </row>
    <row r="35" spans="2:17" x14ac:dyDescent="0.2">
      <c r="B35" s="1">
        <v>5</v>
      </c>
      <c r="C35" s="3">
        <f t="shared" si="2"/>
        <v>1.56</v>
      </c>
      <c r="D35" s="3">
        <f t="shared" si="3"/>
        <v>0</v>
      </c>
      <c r="E35" s="3">
        <f t="shared" si="4"/>
        <v>0</v>
      </c>
      <c r="F35" s="3">
        <f t="shared" si="5"/>
        <v>0</v>
      </c>
      <c r="G35" s="3">
        <f t="shared" si="6"/>
        <v>0.6486040377247746</v>
      </c>
      <c r="H35" s="3">
        <f t="shared" si="7"/>
        <v>0</v>
      </c>
      <c r="I35" s="3">
        <f t="shared" si="8"/>
        <v>0.29966757672819466</v>
      </c>
      <c r="J35" s="3">
        <f t="shared" si="9"/>
        <v>5.1329693087221552E-2</v>
      </c>
      <c r="K35" s="3">
        <f t="shared" si="1"/>
        <v>2.3474233780826144E-2</v>
      </c>
      <c r="L35" s="3">
        <f t="shared" si="10"/>
        <v>0.18414287361011772</v>
      </c>
      <c r="M35" s="3">
        <f t="shared" si="11"/>
        <v>-4.0586242301528255E-2</v>
      </c>
      <c r="N35" s="3">
        <f t="shared" si="12"/>
        <v>-0.25993795022513866</v>
      </c>
      <c r="Q35" s="3">
        <f t="shared" si="0"/>
        <v>-0.25139596227522543</v>
      </c>
    </row>
    <row r="36" spans="2:17" x14ac:dyDescent="0.2">
      <c r="B36" s="1">
        <v>6</v>
      </c>
      <c r="C36" s="3">
        <f t="shared" si="2"/>
        <v>1.56</v>
      </c>
      <c r="D36" s="3">
        <f t="shared" si="3"/>
        <v>0</v>
      </c>
      <c r="E36" s="3">
        <f t="shared" si="4"/>
        <v>0</v>
      </c>
      <c r="F36" s="3">
        <f t="shared" si="5"/>
        <v>0</v>
      </c>
      <c r="G36" s="3">
        <f t="shared" si="6"/>
        <v>0.82860403772477453</v>
      </c>
      <c r="H36" s="3">
        <f t="shared" si="7"/>
        <v>0</v>
      </c>
      <c r="I36" s="3">
        <f t="shared" si="8"/>
        <v>0.29856773467018372</v>
      </c>
      <c r="J36" s="3">
        <f t="shared" si="9"/>
        <v>5.5729061319265291E-2</v>
      </c>
      <c r="K36" s="3">
        <f t="shared" si="1"/>
        <v>2.574460560220479E-2</v>
      </c>
      <c r="L36" s="3">
        <f t="shared" si="10"/>
        <v>0.35342125944690767</v>
      </c>
      <c r="M36" s="3">
        <f t="shared" si="11"/>
        <v>-3.012929625582459E-6</v>
      </c>
      <c r="N36" s="3">
        <f t="shared" si="12"/>
        <v>0.29671791823828431</v>
      </c>
      <c r="Q36" s="3">
        <f t="shared" si="0"/>
        <v>-0.25139596227522543</v>
      </c>
    </row>
    <row r="37" spans="2:17" x14ac:dyDescent="0.2">
      <c r="B37" s="1">
        <v>7</v>
      </c>
      <c r="C37" s="3">
        <f t="shared" si="2"/>
        <v>1.56</v>
      </c>
      <c r="D37" s="3">
        <f t="shared" si="3"/>
        <v>0</v>
      </c>
      <c r="E37" s="3">
        <f t="shared" si="4"/>
        <v>0</v>
      </c>
      <c r="F37" s="3">
        <f t="shared" si="5"/>
        <v>0</v>
      </c>
      <c r="G37" s="3">
        <f t="shared" si="6"/>
        <v>1.0086040377247745</v>
      </c>
      <c r="H37" s="3">
        <f t="shared" si="7"/>
        <v>0</v>
      </c>
      <c r="I37" s="3">
        <f t="shared" si="8"/>
        <v>0.30137924522496251</v>
      </c>
      <c r="J37" s="3">
        <f t="shared" si="9"/>
        <v>4.4483019100150144E-2</v>
      </c>
      <c r="K37" s="3">
        <f t="shared" si="1"/>
        <v>2.7556775110541564E-2</v>
      </c>
      <c r="L37" s="3">
        <f t="shared" si="10"/>
        <v>0.20944451574451534</v>
      </c>
      <c r="M37" s="3">
        <f t="shared" si="11"/>
        <v>-3.3892556537568551E-7</v>
      </c>
      <c r="N37" s="3">
        <f t="shared" si="12"/>
        <v>0.28599630407507431</v>
      </c>
      <c r="Q37" s="3">
        <f t="shared" si="0"/>
        <v>-0.25139596227522543</v>
      </c>
    </row>
    <row r="38" spans="2:17" x14ac:dyDescent="0.2">
      <c r="B38" s="1">
        <v>8</v>
      </c>
      <c r="C38" s="3">
        <f t="shared" si="2"/>
        <v>1.56</v>
      </c>
      <c r="D38" s="3">
        <f t="shared" si="3"/>
        <v>0</v>
      </c>
      <c r="E38" s="3">
        <f t="shared" si="4"/>
        <v>0</v>
      </c>
      <c r="F38" s="3">
        <f t="shared" si="5"/>
        <v>0</v>
      </c>
      <c r="G38" s="3">
        <f t="shared" si="6"/>
        <v>1.1886040377247744</v>
      </c>
      <c r="H38" s="3">
        <f t="shared" si="7"/>
        <v>0</v>
      </c>
      <c r="I38" s="3">
        <f t="shared" si="8"/>
        <v>0.30362358492269143</v>
      </c>
      <c r="J38" s="3">
        <f t="shared" si="9"/>
        <v>3.5505660309234521E-2</v>
      </c>
      <c r="K38" s="3">
        <f t="shared" si="1"/>
        <v>2.9003215863559462E-2</v>
      </c>
      <c r="L38" s="3">
        <f t="shared" si="10"/>
        <v>6.5447131854014962E-2</v>
      </c>
      <c r="M38" s="3">
        <f t="shared" si="11"/>
        <v>-2.1736873153608956E-6</v>
      </c>
      <c r="N38" s="3">
        <f t="shared" si="12"/>
        <v>-3.7980439627317938E-2</v>
      </c>
      <c r="Q38" s="3">
        <f t="shared" si="0"/>
        <v>-0.25139596227522543</v>
      </c>
    </row>
    <row r="39" spans="2:17" x14ac:dyDescent="0.2">
      <c r="B39" s="1">
        <v>9</v>
      </c>
      <c r="C39" s="3">
        <f t="shared" si="2"/>
        <v>1.56</v>
      </c>
      <c r="D39" s="3">
        <f t="shared" si="3"/>
        <v>0</v>
      </c>
      <c r="E39" s="3">
        <f t="shared" si="4"/>
        <v>0</v>
      </c>
      <c r="F39" s="3">
        <f t="shared" si="5"/>
        <v>0</v>
      </c>
      <c r="G39" s="3">
        <f t="shared" si="6"/>
        <v>1.3686040377247743</v>
      </c>
      <c r="H39" s="3">
        <f t="shared" si="7"/>
        <v>0</v>
      </c>
      <c r="I39" s="3">
        <f t="shared" si="8"/>
        <v>0.3054148092667196</v>
      </c>
      <c r="J39" s="3">
        <f t="shared" si="9"/>
        <v>2.8340762933121866E-2</v>
      </c>
      <c r="K39" s="3">
        <f t="shared" si="1"/>
        <v>3.0157738573695567E-2</v>
      </c>
      <c r="L39" s="3">
        <f t="shared" si="10"/>
        <v>-7.8536089818777244E-2</v>
      </c>
      <c r="M39" s="3">
        <f t="shared" si="11"/>
        <v>-1.3944212588909862E-5</v>
      </c>
      <c r="N39" s="3">
        <f t="shared" si="12"/>
        <v>-0.36197782351781826</v>
      </c>
      <c r="Q39" s="3">
        <f t="shared" si="0"/>
        <v>-0.25139596227522543</v>
      </c>
    </row>
    <row r="40" spans="2:17" x14ac:dyDescent="0.2">
      <c r="B40" s="1">
        <v>10</v>
      </c>
      <c r="C40" s="3">
        <f t="shared" si="2"/>
        <v>1.56</v>
      </c>
      <c r="D40" s="3">
        <f t="shared" si="3"/>
        <v>0</v>
      </c>
      <c r="E40" s="3">
        <f t="shared" si="4"/>
        <v>0</v>
      </c>
      <c r="F40" s="3">
        <f t="shared" si="5"/>
        <v>0</v>
      </c>
      <c r="G40" s="3">
        <f t="shared" si="6"/>
        <v>1.5486040377247743</v>
      </c>
      <c r="H40" s="3">
        <f t="shared" si="7"/>
        <v>0</v>
      </c>
      <c r="I40" s="3">
        <f t="shared" si="8"/>
        <v>0.30684346192265538</v>
      </c>
      <c r="J40" s="3">
        <f t="shared" si="9"/>
        <v>2.2626152309378693E-2</v>
      </c>
      <c r="K40" s="3">
        <f t="shared" si="1"/>
        <v>3.1079257609604203E-2</v>
      </c>
      <c r="L40" s="3">
        <f t="shared" si="10"/>
        <v>-0.22242845678443118</v>
      </c>
      <c r="M40" s="3">
        <f t="shared" si="11"/>
        <v>-8.9433989629957405E-5</v>
      </c>
      <c r="N40" s="3">
        <f t="shared" si="12"/>
        <v>-0.68596104519061041</v>
      </c>
      <c r="Q40" s="3">
        <f t="shared" si="0"/>
        <v>-0.25139596227522543</v>
      </c>
    </row>
    <row r="41" spans="2:17" x14ac:dyDescent="0.2">
      <c r="B41" s="1">
        <v>11</v>
      </c>
      <c r="C41" s="3">
        <f t="shared" ref="C41:C104" si="13">C40+$P$6*($C$11*($F$6-C40)-$C$12*H40/$C$10)</f>
        <v>1.56</v>
      </c>
      <c r="D41" s="3">
        <f t="shared" ref="D41:D104" si="14">D40+$P$6/$C$10*($C$11*($F$20-D40) + 2*$C$12*H40)</f>
        <v>0</v>
      </c>
      <c r="E41" s="3">
        <f t="shared" ref="E41:E104" si="15">E40+$P$6/$C$10*($C$11*($F$21-E40) + 8*$C$12*H40)</f>
        <v>0</v>
      </c>
      <c r="F41" s="3">
        <f t="shared" ref="F41:F104" si="16">F40+$P$6*($C$11*($F$22-F40)/$F$10 + $C$12*$F$11*H40 - $C$10*$F$12*F40)/$C$10</f>
        <v>0</v>
      </c>
      <c r="G41" s="3">
        <f t="shared" ref="G41:G104" si="17">G40+$P$6*(3600*$P$7 - 8*$C$6*H40)/$L$7</f>
        <v>1.7286040377247742</v>
      </c>
      <c r="H41" s="3">
        <f t="shared" ref="H41:H104" si="18">$I$11*EXP(($I$13*$C$6)/($C$7*$C$9)*G40)*(C40/($I$15+C40))*F40</f>
        <v>0</v>
      </c>
      <c r="I41" s="3">
        <f t="shared" ref="I41:I104" si="19">I40+$P$6/$C$13*($C$14*($F$23-I40)+$C$12*M40)</f>
        <v>0.30797692379011676</v>
      </c>
      <c r="J41" s="3">
        <f t="shared" ref="J41:J104" si="20">J40+$P$6/$C$13*($C$14*($F$24-J40) - 4*$C$12*M40)</f>
        <v>1.8092304839533158E-2</v>
      </c>
      <c r="K41" s="3">
        <f t="shared" si="1"/>
        <v>3.1814797349174917E-2</v>
      </c>
      <c r="L41" s="3">
        <f t="shared" ref="L41:L104" si="21">L40+$P$6/$L$8*(-3600*$P$7 -4*$C$6*M40)</f>
        <v>-0.3657381308433878</v>
      </c>
      <c r="M41" s="3">
        <f t="shared" ref="M41:M104" si="22">-$I$12*I40/($L$6 + I40)* EXP(($I$14-1)*$C$6/($C$7*$C$9)*L40)</f>
        <v>-5.7292129272222482E-4</v>
      </c>
      <c r="N41" s="3">
        <f t="shared" ref="N41:N104" si="23">$I$6-G40+L40 - ($I$7/$I$9 + $I$8/$I$10)*$P$7</f>
        <v>-1.0098534121562643</v>
      </c>
      <c r="Q41" s="3">
        <f t="shared" si="0"/>
        <v>-0.25139596227522543</v>
      </c>
    </row>
    <row r="42" spans="2:17" x14ac:dyDescent="0.2">
      <c r="B42" s="1">
        <v>12</v>
      </c>
      <c r="C42" s="3">
        <f t="shared" si="13"/>
        <v>1.56</v>
      </c>
      <c r="D42" s="3">
        <f t="shared" si="14"/>
        <v>0</v>
      </c>
      <c r="E42" s="3">
        <f t="shared" si="15"/>
        <v>0</v>
      </c>
      <c r="F42" s="3">
        <f t="shared" si="16"/>
        <v>0</v>
      </c>
      <c r="G42" s="3">
        <f t="shared" si="17"/>
        <v>1.9086040377247742</v>
      </c>
      <c r="H42" s="3">
        <f t="shared" si="18"/>
        <v>0</v>
      </c>
      <c r="I42" s="3">
        <f t="shared" si="19"/>
        <v>0.30883767905313664</v>
      </c>
      <c r="J42" s="3">
        <f t="shared" si="20"/>
        <v>1.464928378745364E-2</v>
      </c>
      <c r="K42" s="3">
        <f t="shared" si="1"/>
        <v>3.240189179585045E-2</v>
      </c>
      <c r="L42" s="3">
        <f t="shared" si="21"/>
        <v>-0.50531584763564208</v>
      </c>
      <c r="M42" s="3">
        <f t="shared" si="22"/>
        <v>-3.6426341466734183E-3</v>
      </c>
      <c r="N42" s="3">
        <f t="shared" si="23"/>
        <v>-1.3331630862152208</v>
      </c>
      <c r="Q42" s="3">
        <f t="shared" si="0"/>
        <v>-0.25139596227522543</v>
      </c>
    </row>
    <row r="43" spans="2:17" x14ac:dyDescent="0.2">
      <c r="B43" s="1">
        <v>13</v>
      </c>
      <c r="C43" s="3">
        <f t="shared" si="13"/>
        <v>1.56</v>
      </c>
      <c r="D43" s="3">
        <f t="shared" si="14"/>
        <v>0</v>
      </c>
      <c r="E43" s="3">
        <f t="shared" si="15"/>
        <v>0</v>
      </c>
      <c r="F43" s="3">
        <f t="shared" si="16"/>
        <v>0</v>
      </c>
      <c r="G43" s="3">
        <f t="shared" si="17"/>
        <v>2.0886040377247741</v>
      </c>
      <c r="H43" s="3">
        <f t="shared" si="18"/>
        <v>0</v>
      </c>
      <c r="I43" s="3">
        <f t="shared" si="19"/>
        <v>0.30924565344907873</v>
      </c>
      <c r="J43" s="3">
        <f t="shared" si="20"/>
        <v>1.3017386203685147E-2</v>
      </c>
      <c r="K43" s="3">
        <f t="shared" si="1"/>
        <v>3.287049990874237E-2</v>
      </c>
      <c r="L43" s="3">
        <f t="shared" si="21"/>
        <v>-0.62119896662000662</v>
      </c>
      <c r="M43" s="3">
        <f t="shared" si="22"/>
        <v>-2.2070501036120176E-2</v>
      </c>
      <c r="N43" s="3">
        <f t="shared" si="23"/>
        <v>-1.6527408030074751</v>
      </c>
      <c r="Q43" s="3">
        <f t="shared" si="0"/>
        <v>-0.25139596227522543</v>
      </c>
    </row>
    <row r="44" spans="2:17" x14ac:dyDescent="0.2">
      <c r="B44" s="1">
        <v>14</v>
      </c>
      <c r="C44" s="3">
        <f t="shared" si="13"/>
        <v>1.56</v>
      </c>
      <c r="D44" s="3">
        <f t="shared" si="14"/>
        <v>0</v>
      </c>
      <c r="E44" s="3">
        <f t="shared" si="15"/>
        <v>0</v>
      </c>
      <c r="F44" s="3">
        <f t="shared" si="16"/>
        <v>0</v>
      </c>
      <c r="G44" s="3">
        <f t="shared" si="17"/>
        <v>2.2686040377247743</v>
      </c>
      <c r="H44" s="3">
        <f t="shared" si="18"/>
        <v>0</v>
      </c>
      <c r="I44" s="3">
        <f t="shared" si="19"/>
        <v>0.30789603056789011</v>
      </c>
      <c r="J44" s="3">
        <f t="shared" si="20"/>
        <v>1.8415877728439663E-2</v>
      </c>
      <c r="K44" s="3">
        <f t="shared" si="1"/>
        <v>3.3244534384305198E-2</v>
      </c>
      <c r="L44" s="3">
        <f t="shared" si="21"/>
        <v>-0.5948404769663691</v>
      </c>
      <c r="M44" s="3">
        <f t="shared" si="22"/>
        <v>-9.8488214679914782E-2</v>
      </c>
      <c r="N44" s="3">
        <f t="shared" si="23"/>
        <v>-1.9486239219918395</v>
      </c>
      <c r="Q44" s="3">
        <f t="shared" si="0"/>
        <v>-0.25139596227522543</v>
      </c>
    </row>
    <row r="45" spans="2:17" x14ac:dyDescent="0.2">
      <c r="B45" s="1">
        <v>15</v>
      </c>
      <c r="C45" s="3">
        <f t="shared" si="13"/>
        <v>1.56</v>
      </c>
      <c r="D45" s="3">
        <f t="shared" si="14"/>
        <v>0</v>
      </c>
      <c r="E45" s="3">
        <f t="shared" si="15"/>
        <v>0</v>
      </c>
      <c r="F45" s="3">
        <f t="shared" si="16"/>
        <v>0</v>
      </c>
      <c r="G45" s="3">
        <f t="shared" si="17"/>
        <v>2.4486040377247744</v>
      </c>
      <c r="H45" s="3">
        <f t="shared" si="18"/>
        <v>0</v>
      </c>
      <c r="I45" s="3">
        <f t="shared" si="19"/>
        <v>0.29987172124601458</v>
      </c>
      <c r="J45" s="3">
        <f t="shared" si="20"/>
        <v>5.0513115015941759E-2</v>
      </c>
      <c r="K45" s="3">
        <f t="shared" si="1"/>
        <v>3.354308190207262E-2</v>
      </c>
      <c r="L45" s="3">
        <f t="shared" si="21"/>
        <v>2.1373506127826847E-2</v>
      </c>
      <c r="M45" s="3">
        <f t="shared" si="22"/>
        <v>-7.0082817719355373E-2</v>
      </c>
      <c r="N45" s="3">
        <f t="shared" si="23"/>
        <v>-2.1022654323382022</v>
      </c>
      <c r="Q45" s="3">
        <f t="shared" si="0"/>
        <v>-0.25139596227522543</v>
      </c>
    </row>
    <row r="46" spans="2:17" x14ac:dyDescent="0.2">
      <c r="B46" s="1">
        <v>16</v>
      </c>
      <c r="C46" s="3">
        <f t="shared" si="13"/>
        <v>1.56</v>
      </c>
      <c r="D46" s="3">
        <f t="shared" si="14"/>
        <v>0</v>
      </c>
      <c r="E46" s="3">
        <f t="shared" si="15"/>
        <v>0</v>
      </c>
      <c r="F46" s="3">
        <f t="shared" si="16"/>
        <v>0</v>
      </c>
      <c r="G46" s="3">
        <f t="shared" si="17"/>
        <v>2.6286040377247746</v>
      </c>
      <c r="H46" s="3">
        <f t="shared" si="18"/>
        <v>0</v>
      </c>
      <c r="I46" s="3">
        <f t="shared" si="19"/>
        <v>0.29604917225642297</v>
      </c>
      <c r="J46" s="3">
        <f t="shared" si="20"/>
        <v>6.5803310974308193E-2</v>
      </c>
      <c r="K46" s="3">
        <f t="shared" si="1"/>
        <v>3.3781377102617888E-2</v>
      </c>
      <c r="L46" s="3">
        <f t="shared" si="21"/>
        <v>0.41833100219015412</v>
      </c>
      <c r="M46" s="3">
        <f t="shared" si="22"/>
        <v>-2.4624713196460788E-5</v>
      </c>
      <c r="N46" s="3">
        <f t="shared" si="23"/>
        <v>-1.6660514492440064</v>
      </c>
      <c r="Q46" s="3">
        <f t="shared" si="0"/>
        <v>-0.25139596227522543</v>
      </c>
    </row>
    <row r="47" spans="2:17" x14ac:dyDescent="0.2">
      <c r="B47" s="1">
        <v>17</v>
      </c>
      <c r="C47" s="3">
        <f t="shared" si="13"/>
        <v>1.56</v>
      </c>
      <c r="D47" s="3">
        <f t="shared" si="14"/>
        <v>0</v>
      </c>
      <c r="E47" s="3">
        <f t="shared" si="15"/>
        <v>0</v>
      </c>
      <c r="F47" s="3">
        <f t="shared" si="16"/>
        <v>0</v>
      </c>
      <c r="G47" s="3">
        <f t="shared" si="17"/>
        <v>2.8086040377247747</v>
      </c>
      <c r="H47" s="3">
        <f t="shared" si="18"/>
        <v>0</v>
      </c>
      <c r="I47" s="3">
        <f t="shared" si="19"/>
        <v>0.29936700979074521</v>
      </c>
      <c r="J47" s="3">
        <f t="shared" si="20"/>
        <v>5.2531960837019248E-2</v>
      </c>
      <c r="K47" s="3">
        <f t="shared" si="1"/>
        <v>3.3971579999053113E-2</v>
      </c>
      <c r="L47" s="3">
        <f t="shared" si="21"/>
        <v>0.27452107621436578</v>
      </c>
      <c r="M47" s="3">
        <f t="shared" si="22"/>
        <v>-1.4662703426541798E-7</v>
      </c>
      <c r="N47" s="3">
        <f t="shared" si="23"/>
        <v>-1.4490939531816793</v>
      </c>
      <c r="Q47" s="3">
        <f t="shared" si="0"/>
        <v>-0.25139596227522543</v>
      </c>
    </row>
    <row r="48" spans="2:17" x14ac:dyDescent="0.2">
      <c r="B48" s="1">
        <v>18</v>
      </c>
      <c r="C48" s="3">
        <f t="shared" si="13"/>
        <v>1.56</v>
      </c>
      <c r="D48" s="3">
        <f t="shared" si="14"/>
        <v>0</v>
      </c>
      <c r="E48" s="3">
        <f t="shared" si="15"/>
        <v>0</v>
      </c>
      <c r="F48" s="3">
        <f t="shared" si="16"/>
        <v>0</v>
      </c>
      <c r="G48" s="3">
        <f t="shared" si="17"/>
        <v>2.9886040377247749</v>
      </c>
      <c r="H48" s="3">
        <f t="shared" si="18"/>
        <v>0</v>
      </c>
      <c r="I48" s="3">
        <f t="shared" si="19"/>
        <v>0.30201747266688261</v>
      </c>
      <c r="J48" s="3">
        <f t="shared" si="20"/>
        <v>4.1930109332469642E-2</v>
      </c>
      <c r="K48" s="3">
        <f t="shared" si="1"/>
        <v>3.4123396492753227E-2</v>
      </c>
      <c r="L48" s="3">
        <f t="shared" si="21"/>
        <v>0.13052220800380993</v>
      </c>
      <c r="M48" s="3">
        <f t="shared" si="22"/>
        <v>-9.3838774580273122E-7</v>
      </c>
      <c r="N48" s="3">
        <f t="shared" si="23"/>
        <v>-1.7729038791574678</v>
      </c>
      <c r="Q48" s="3">
        <f t="shared" si="0"/>
        <v>-0.25139596227522543</v>
      </c>
    </row>
    <row r="49" spans="2:17" x14ac:dyDescent="0.2">
      <c r="B49" s="1">
        <v>19</v>
      </c>
      <c r="C49" s="3">
        <f t="shared" si="13"/>
        <v>1.56</v>
      </c>
      <c r="D49" s="3">
        <f t="shared" si="14"/>
        <v>0</v>
      </c>
      <c r="E49" s="3">
        <f t="shared" si="15"/>
        <v>0</v>
      </c>
      <c r="F49" s="3">
        <f t="shared" si="16"/>
        <v>0</v>
      </c>
      <c r="G49" s="3">
        <f t="shared" si="17"/>
        <v>3.1686040377247751</v>
      </c>
      <c r="H49" s="3">
        <f t="shared" si="18"/>
        <v>0</v>
      </c>
      <c r="I49" s="3">
        <f t="shared" si="19"/>
        <v>0.30413295196613488</v>
      </c>
      <c r="J49" s="3">
        <f t="shared" si="20"/>
        <v>3.3468192135460609E-2</v>
      </c>
      <c r="K49" s="3">
        <f t="shared" si="1"/>
        <v>3.4244573657724771E-2</v>
      </c>
      <c r="L49" s="3">
        <f t="shared" si="21"/>
        <v>-1.3470548738829385E-2</v>
      </c>
      <c r="M49" s="3">
        <f t="shared" si="22"/>
        <v>-6.0199901022862504E-6</v>
      </c>
      <c r="N49" s="3">
        <f t="shared" si="23"/>
        <v>-2.096902747368024</v>
      </c>
      <c r="Q49" s="3">
        <f t="shared" si="0"/>
        <v>-0.25139596227522543</v>
      </c>
    </row>
    <row r="50" spans="2:17" x14ac:dyDescent="0.2">
      <c r="B50" s="1">
        <v>20</v>
      </c>
      <c r="C50" s="3">
        <f t="shared" si="13"/>
        <v>1.56</v>
      </c>
      <c r="D50" s="3">
        <f t="shared" si="14"/>
        <v>0</v>
      </c>
      <c r="E50" s="3">
        <f t="shared" si="15"/>
        <v>0</v>
      </c>
      <c r="F50" s="3">
        <f t="shared" si="16"/>
        <v>0</v>
      </c>
      <c r="G50" s="3">
        <f t="shared" si="17"/>
        <v>3.3486040377247752</v>
      </c>
      <c r="H50" s="3">
        <f t="shared" si="18"/>
        <v>0</v>
      </c>
      <c r="I50" s="3">
        <f t="shared" si="19"/>
        <v>0.30582102711568743</v>
      </c>
      <c r="J50" s="3">
        <f t="shared" si="20"/>
        <v>2.6715891537250298E-2</v>
      </c>
      <c r="K50" s="3">
        <f t="shared" si="1"/>
        <v>3.4341295067583877E-2</v>
      </c>
      <c r="L50" s="3">
        <f t="shared" si="21"/>
        <v>-0.15742408144658818</v>
      </c>
      <c r="M50" s="3">
        <f t="shared" si="22"/>
        <v>-3.8615725732742133E-5</v>
      </c>
      <c r="N50" s="3">
        <f t="shared" si="23"/>
        <v>-2.4208955041106632</v>
      </c>
      <c r="Q50" s="3">
        <f t="shared" si="0"/>
        <v>-0.25139596227522543</v>
      </c>
    </row>
    <row r="51" spans="2:17" x14ac:dyDescent="0.2">
      <c r="B51" s="1">
        <v>21</v>
      </c>
      <c r="C51" s="3">
        <f t="shared" si="13"/>
        <v>1.56</v>
      </c>
      <c r="D51" s="3">
        <f t="shared" si="14"/>
        <v>0</v>
      </c>
      <c r="E51" s="3">
        <f t="shared" si="15"/>
        <v>0</v>
      </c>
      <c r="F51" s="3">
        <f t="shared" si="16"/>
        <v>0</v>
      </c>
      <c r="G51" s="3">
        <f t="shared" si="17"/>
        <v>3.5286040377247754</v>
      </c>
      <c r="H51" s="3">
        <f t="shared" si="18"/>
        <v>0</v>
      </c>
      <c r="I51" s="3">
        <f t="shared" si="19"/>
        <v>0.30716545475909118</v>
      </c>
      <c r="J51" s="3">
        <f t="shared" si="20"/>
        <v>2.1338180963635326E-2</v>
      </c>
      <c r="K51" s="3">
        <f t="shared" si="1"/>
        <v>3.4418496338362324E-2</v>
      </c>
      <c r="L51" s="3">
        <f t="shared" si="21"/>
        <v>-0.30112601314709908</v>
      </c>
      <c r="M51" s="3">
        <f t="shared" si="22"/>
        <v>-2.4757363528358665E-4</v>
      </c>
      <c r="N51" s="3">
        <f t="shared" si="23"/>
        <v>-2.7448490368184224</v>
      </c>
      <c r="Q51" s="3">
        <f t="shared" si="0"/>
        <v>-0.25139596227522543</v>
      </c>
    </row>
    <row r="52" spans="2:17" x14ac:dyDescent="0.2">
      <c r="B52" s="1">
        <v>22</v>
      </c>
      <c r="C52" s="3">
        <f t="shared" si="13"/>
        <v>1.56</v>
      </c>
      <c r="D52" s="3">
        <f t="shared" si="14"/>
        <v>0</v>
      </c>
      <c r="E52" s="3">
        <f t="shared" si="15"/>
        <v>0</v>
      </c>
      <c r="F52" s="3">
        <f t="shared" si="16"/>
        <v>0</v>
      </c>
      <c r="G52" s="3">
        <f t="shared" si="17"/>
        <v>3.7086040377247755</v>
      </c>
      <c r="H52" s="3">
        <f t="shared" si="18"/>
        <v>0</v>
      </c>
      <c r="I52" s="3">
        <f t="shared" si="19"/>
        <v>0.30821955628632153</v>
      </c>
      <c r="J52" s="3">
        <f t="shared" si="20"/>
        <v>1.7121774854713865E-2</v>
      </c>
      <c r="K52" s="3">
        <f t="shared" si="1"/>
        <v>3.4480116989038211E-2</v>
      </c>
      <c r="L52" s="3">
        <f t="shared" si="21"/>
        <v>-0.4432150338487158</v>
      </c>
      <c r="M52" s="3">
        <f t="shared" si="22"/>
        <v>-1.5820772940652759E-3</v>
      </c>
      <c r="N52" s="3">
        <f t="shared" si="23"/>
        <v>-3.0685509685189332</v>
      </c>
      <c r="Q52" s="3">
        <f t="shared" si="0"/>
        <v>-0.25139596227522543</v>
      </c>
    </row>
    <row r="53" spans="2:17" x14ac:dyDescent="0.2">
      <c r="B53" s="1">
        <v>23</v>
      </c>
      <c r="C53" s="3">
        <f t="shared" si="13"/>
        <v>1.56</v>
      </c>
      <c r="D53" s="3">
        <f t="shared" si="14"/>
        <v>0</v>
      </c>
      <c r="E53" s="3">
        <f t="shared" si="15"/>
        <v>0</v>
      </c>
      <c r="F53" s="3">
        <f t="shared" si="16"/>
        <v>0</v>
      </c>
      <c r="G53" s="3">
        <f t="shared" si="17"/>
        <v>3.8886040377247757</v>
      </c>
      <c r="H53" s="3">
        <f t="shared" si="18"/>
        <v>0</v>
      </c>
      <c r="I53" s="3">
        <f t="shared" si="19"/>
        <v>0.30893960244543978</v>
      </c>
      <c r="J53" s="3">
        <f t="shared" si="20"/>
        <v>1.4241590218240802E-2</v>
      </c>
      <c r="K53" s="3">
        <f t="shared" si="1"/>
        <v>3.4529301472032238E-2</v>
      </c>
      <c r="L53" s="3">
        <f t="shared" si="21"/>
        <v>-0.57500324500481137</v>
      </c>
      <c r="M53" s="3">
        <f t="shared" si="22"/>
        <v>-9.9015829903691677E-3</v>
      </c>
      <c r="N53" s="3">
        <f t="shared" si="23"/>
        <v>-3.3906399892205501</v>
      </c>
      <c r="Q53" s="3">
        <f t="shared" si="0"/>
        <v>-0.25139596227522543</v>
      </c>
    </row>
    <row r="54" spans="2:17" x14ac:dyDescent="0.2">
      <c r="B54" s="1">
        <v>24</v>
      </c>
      <c r="C54" s="3">
        <f t="shared" si="13"/>
        <v>1.56</v>
      </c>
      <c r="D54" s="3">
        <f t="shared" si="14"/>
        <v>0</v>
      </c>
      <c r="E54" s="3">
        <f t="shared" si="15"/>
        <v>0</v>
      </c>
      <c r="F54" s="3">
        <f t="shared" si="16"/>
        <v>0</v>
      </c>
      <c r="G54" s="3">
        <f t="shared" si="17"/>
        <v>4.0686040377247759</v>
      </c>
      <c r="H54" s="3">
        <f t="shared" si="18"/>
        <v>0</v>
      </c>
      <c r="I54" s="3">
        <f t="shared" si="19"/>
        <v>0.30875801149823562</v>
      </c>
      <c r="J54" s="3">
        <f t="shared" si="20"/>
        <v>1.4967954007057357E-2</v>
      </c>
      <c r="K54" s="3">
        <f t="shared" si="1"/>
        <v>3.4568559632094743E-2</v>
      </c>
      <c r="L54" s="3">
        <f t="shared" si="21"/>
        <v>-0.6425745893680942</v>
      </c>
      <c r="M54" s="3">
        <f t="shared" si="22"/>
        <v>-5.4254511780204032E-2</v>
      </c>
      <c r="N54" s="3">
        <f t="shared" si="23"/>
        <v>-3.7024282003766458</v>
      </c>
      <c r="Q54" s="3">
        <f t="shared" si="0"/>
        <v>-0.25139596227522543</v>
      </c>
    </row>
    <row r="55" spans="2:17" x14ac:dyDescent="0.2">
      <c r="B55" s="1">
        <v>25</v>
      </c>
      <c r="C55" s="3">
        <f t="shared" si="13"/>
        <v>1.56</v>
      </c>
      <c r="D55" s="3">
        <f t="shared" si="14"/>
        <v>0</v>
      </c>
      <c r="E55" s="3">
        <f t="shared" si="15"/>
        <v>0</v>
      </c>
      <c r="F55" s="3">
        <f t="shared" si="16"/>
        <v>0</v>
      </c>
      <c r="G55" s="3">
        <f t="shared" si="17"/>
        <v>4.2486040377247756</v>
      </c>
      <c r="H55" s="3">
        <f t="shared" si="18"/>
        <v>0</v>
      </c>
      <c r="I55" s="3">
        <f t="shared" si="19"/>
        <v>0.30458098447039134</v>
      </c>
      <c r="J55" s="3">
        <f t="shared" si="20"/>
        <v>3.1676062118434517E-2</v>
      </c>
      <c r="K55" s="3">
        <f t="shared" si="1"/>
        <v>3.4599894781671907E-2</v>
      </c>
      <c r="L55" s="3">
        <f t="shared" si="21"/>
        <v>-0.36779312769467831</v>
      </c>
      <c r="M55" s="3">
        <f t="shared" si="22"/>
        <v>-0.12977565370695493</v>
      </c>
      <c r="N55" s="3">
        <f t="shared" si="23"/>
        <v>-3.9499995447399288</v>
      </c>
      <c r="Q55" s="3">
        <f t="shared" si="0"/>
        <v>-0.25139596227522543</v>
      </c>
    </row>
    <row r="56" spans="2:17" x14ac:dyDescent="0.2">
      <c r="B56" s="1">
        <v>26</v>
      </c>
      <c r="C56" s="3">
        <f t="shared" si="13"/>
        <v>1.56</v>
      </c>
      <c r="D56" s="3">
        <f t="shared" si="14"/>
        <v>0</v>
      </c>
      <c r="E56" s="3">
        <f t="shared" si="15"/>
        <v>0</v>
      </c>
      <c r="F56" s="3">
        <f t="shared" si="16"/>
        <v>0</v>
      </c>
      <c r="G56" s="3">
        <f t="shared" si="17"/>
        <v>4.4286040377247753</v>
      </c>
      <c r="H56" s="3">
        <f t="shared" si="18"/>
        <v>0</v>
      </c>
      <c r="I56" s="3">
        <f t="shared" si="19"/>
        <v>0.29438139908573463</v>
      </c>
      <c r="J56" s="3">
        <f t="shared" si="20"/>
        <v>7.2474403657061343E-2</v>
      </c>
      <c r="K56" s="3">
        <f t="shared" si="1"/>
        <v>3.4624905928334407E-2</v>
      </c>
      <c r="L56" s="3">
        <f t="shared" si="21"/>
        <v>0.48992334095948409</v>
      </c>
      <c r="M56" s="3">
        <f t="shared" si="22"/>
        <v>-3.7400072084330513E-3</v>
      </c>
      <c r="N56" s="3">
        <f t="shared" si="23"/>
        <v>-3.8552180830665126</v>
      </c>
      <c r="Q56" s="3">
        <f t="shared" si="0"/>
        <v>-0.25139596227522543</v>
      </c>
    </row>
    <row r="57" spans="2:17" x14ac:dyDescent="0.2">
      <c r="B57" s="1">
        <v>27</v>
      </c>
      <c r="C57" s="3">
        <f t="shared" si="13"/>
        <v>1.56</v>
      </c>
      <c r="D57" s="3">
        <f t="shared" si="14"/>
        <v>0</v>
      </c>
      <c r="E57" s="3">
        <f t="shared" si="15"/>
        <v>0</v>
      </c>
      <c r="F57" s="3">
        <f t="shared" si="16"/>
        <v>0</v>
      </c>
      <c r="G57" s="3">
        <f t="shared" si="17"/>
        <v>4.608604037724775</v>
      </c>
      <c r="H57" s="3">
        <f t="shared" si="18"/>
        <v>0</v>
      </c>
      <c r="I57" s="3">
        <f t="shared" si="19"/>
        <v>0.29769806152402883</v>
      </c>
      <c r="J57" s="3">
        <f t="shared" si="20"/>
        <v>5.9207753903884622E-2</v>
      </c>
      <c r="K57" s="3">
        <f t="shared" si="1"/>
        <v>3.4644869370852295E-2</v>
      </c>
      <c r="L57" s="3">
        <f t="shared" si="21"/>
        <v>0.37479182828016777</v>
      </c>
      <c r="M57" s="3">
        <f t="shared" si="22"/>
        <v>-5.8194449490577845E-8</v>
      </c>
      <c r="N57" s="3">
        <f t="shared" si="23"/>
        <v>-3.1775016144123498</v>
      </c>
      <c r="Q57" s="3">
        <f t="shared" si="0"/>
        <v>-0.25139596227522543</v>
      </c>
    </row>
    <row r="58" spans="2:17" x14ac:dyDescent="0.2">
      <c r="B58" s="1">
        <v>28</v>
      </c>
      <c r="C58" s="3">
        <f t="shared" si="13"/>
        <v>1.56</v>
      </c>
      <c r="D58" s="3">
        <f t="shared" si="14"/>
        <v>0</v>
      </c>
      <c r="E58" s="3">
        <f t="shared" si="15"/>
        <v>0</v>
      </c>
      <c r="F58" s="3">
        <f t="shared" si="16"/>
        <v>0</v>
      </c>
      <c r="G58" s="3">
        <f t="shared" si="17"/>
        <v>4.7886040377247747</v>
      </c>
      <c r="H58" s="3">
        <f t="shared" si="18"/>
        <v>0</v>
      </c>
      <c r="I58" s="3">
        <f t="shared" si="19"/>
        <v>0.3006853565442294</v>
      </c>
      <c r="J58" s="3">
        <f t="shared" si="20"/>
        <v>4.7258573823082267E-2</v>
      </c>
      <c r="K58" s="3">
        <f t="shared" si="1"/>
        <v>3.4660803827698393E-2</v>
      </c>
      <c r="L58" s="3">
        <f t="shared" si="21"/>
        <v>0.23079227747334671</v>
      </c>
      <c r="M58" s="3">
        <f t="shared" si="22"/>
        <v>-2.5721611058942158E-7</v>
      </c>
      <c r="N58" s="3">
        <f t="shared" si="23"/>
        <v>-3.4726331270916662</v>
      </c>
      <c r="Q58" s="3">
        <f t="shared" si="0"/>
        <v>-0.25139596227522543</v>
      </c>
    </row>
    <row r="59" spans="2:17" x14ac:dyDescent="0.2">
      <c r="B59" s="1">
        <v>29</v>
      </c>
      <c r="C59" s="3">
        <f t="shared" si="13"/>
        <v>1.56</v>
      </c>
      <c r="D59" s="3">
        <f t="shared" si="14"/>
        <v>0</v>
      </c>
      <c r="E59" s="3">
        <f t="shared" si="15"/>
        <v>0</v>
      </c>
      <c r="F59" s="3">
        <f t="shared" si="16"/>
        <v>0</v>
      </c>
      <c r="G59" s="3">
        <f t="shared" si="17"/>
        <v>4.9686040377247744</v>
      </c>
      <c r="H59" s="3">
        <f t="shared" si="18"/>
        <v>0</v>
      </c>
      <c r="I59" s="3">
        <f t="shared" si="19"/>
        <v>0.30306974302202033</v>
      </c>
      <c r="J59" s="3">
        <f t="shared" si="20"/>
        <v>3.7721027911918607E-2</v>
      </c>
      <c r="K59" s="3">
        <f t="shared" si="1"/>
        <v>3.4673522421435551E-2</v>
      </c>
      <c r="L59" s="3">
        <f t="shared" si="21"/>
        <v>8.679426288129205E-2</v>
      </c>
      <c r="M59" s="3">
        <f t="shared" si="22"/>
        <v>-1.6501460928586852E-6</v>
      </c>
      <c r="N59" s="3">
        <f t="shared" si="23"/>
        <v>-3.7966326778984865</v>
      </c>
      <c r="Q59" s="3">
        <f t="shared" si="0"/>
        <v>-0.25139596227522543</v>
      </c>
    </row>
    <row r="60" spans="2:17" x14ac:dyDescent="0.2">
      <c r="B60" s="1">
        <v>30</v>
      </c>
      <c r="C60" s="3">
        <f t="shared" si="13"/>
        <v>1.56</v>
      </c>
      <c r="D60" s="3">
        <f t="shared" si="14"/>
        <v>0</v>
      </c>
      <c r="E60" s="3">
        <f t="shared" si="15"/>
        <v>0</v>
      </c>
      <c r="F60" s="3">
        <f t="shared" si="16"/>
        <v>0</v>
      </c>
      <c r="G60" s="3">
        <f t="shared" si="17"/>
        <v>5.1486040377247742</v>
      </c>
      <c r="H60" s="3">
        <f t="shared" si="18"/>
        <v>0</v>
      </c>
      <c r="I60" s="3">
        <f t="shared" si="19"/>
        <v>0.30497279032611324</v>
      </c>
      <c r="J60" s="3">
        <f t="shared" si="20"/>
        <v>3.010883869554698E-2</v>
      </c>
      <c r="K60" s="3">
        <f t="shared" si="1"/>
        <v>3.4683674171709387E-2</v>
      </c>
      <c r="L60" s="3">
        <f t="shared" si="21"/>
        <v>-5.7192999918241727E-2</v>
      </c>
      <c r="M60" s="3">
        <f t="shared" si="22"/>
        <v>-1.0585848217352768E-5</v>
      </c>
      <c r="N60" s="3">
        <f t="shared" si="23"/>
        <v>-4.1206306924905407</v>
      </c>
      <c r="Q60" s="3">
        <f t="shared" si="0"/>
        <v>-0.25139596227522543</v>
      </c>
    </row>
    <row r="61" spans="2:17" x14ac:dyDescent="0.2">
      <c r="B61" s="1">
        <v>31</v>
      </c>
      <c r="C61" s="3">
        <f t="shared" si="13"/>
        <v>1.56</v>
      </c>
      <c r="D61" s="3">
        <f t="shared" si="14"/>
        <v>0</v>
      </c>
      <c r="E61" s="3">
        <f t="shared" si="15"/>
        <v>0</v>
      </c>
      <c r="F61" s="3">
        <f t="shared" si="16"/>
        <v>0</v>
      </c>
      <c r="G61" s="3">
        <f t="shared" si="17"/>
        <v>5.3286040377247739</v>
      </c>
      <c r="H61" s="3">
        <f t="shared" si="18"/>
        <v>0</v>
      </c>
      <c r="I61" s="3">
        <f t="shared" si="19"/>
        <v>0.30649095574682333</v>
      </c>
      <c r="J61" s="3">
        <f t="shared" si="20"/>
        <v>2.4036177012706536E-2</v>
      </c>
      <c r="K61" s="3">
        <f t="shared" si="1"/>
        <v>3.4691777114200691E-2</v>
      </c>
      <c r="L61" s="3">
        <f t="shared" si="21"/>
        <v>-0.20111128953427451</v>
      </c>
      <c r="M61" s="3">
        <f t="shared" si="22"/>
        <v>-6.7898332176334446E-5</v>
      </c>
      <c r="N61" s="3">
        <f t="shared" si="23"/>
        <v>-4.4446179552900746</v>
      </c>
      <c r="Q61" s="3">
        <f t="shared" si="0"/>
        <v>-0.25139596227522543</v>
      </c>
    </row>
    <row r="62" spans="2:17" x14ac:dyDescent="0.2">
      <c r="B62" s="1">
        <v>32</v>
      </c>
      <c r="C62" s="3">
        <f t="shared" si="13"/>
        <v>1.56</v>
      </c>
      <c r="D62" s="3">
        <f t="shared" si="14"/>
        <v>0</v>
      </c>
      <c r="E62" s="3">
        <f t="shared" si="15"/>
        <v>0</v>
      </c>
      <c r="F62" s="3">
        <f t="shared" si="16"/>
        <v>0</v>
      </c>
      <c r="G62" s="3">
        <f t="shared" si="17"/>
        <v>5.5086040377247736</v>
      </c>
      <c r="H62" s="3">
        <f t="shared" si="18"/>
        <v>0</v>
      </c>
      <c r="I62" s="3">
        <f t="shared" si="19"/>
        <v>0.30769751755681207</v>
      </c>
      <c r="J62" s="3">
        <f t="shared" si="20"/>
        <v>1.9209929772751703E-2</v>
      </c>
      <c r="K62" s="3">
        <f t="shared" si="1"/>
        <v>3.4698244735571017E-2</v>
      </c>
      <c r="L62" s="3">
        <f t="shared" si="21"/>
        <v>-0.3445871937151252</v>
      </c>
      <c r="M62" s="3">
        <f t="shared" si="22"/>
        <v>-4.351094141095188E-4</v>
      </c>
      <c r="N62" s="3">
        <f t="shared" si="23"/>
        <v>-4.7685362449061071</v>
      </c>
      <c r="Q62" s="3">
        <f t="shared" si="0"/>
        <v>-0.25139596227522543</v>
      </c>
    </row>
    <row r="63" spans="2:17" x14ac:dyDescent="0.2">
      <c r="B63" s="1">
        <v>33</v>
      </c>
      <c r="C63" s="3">
        <f t="shared" si="13"/>
        <v>1.56</v>
      </c>
      <c r="D63" s="3">
        <f t="shared" si="14"/>
        <v>0</v>
      </c>
      <c r="E63" s="3">
        <f t="shared" si="15"/>
        <v>0</v>
      </c>
      <c r="F63" s="3">
        <f t="shared" si="16"/>
        <v>0</v>
      </c>
      <c r="G63" s="3">
        <f t="shared" si="17"/>
        <v>5.6886040377247733</v>
      </c>
      <c r="H63" s="3">
        <f t="shared" si="18"/>
        <v>0</v>
      </c>
      <c r="I63" s="3">
        <f t="shared" si="19"/>
        <v>0.3086271904304273</v>
      </c>
      <c r="J63" s="3">
        <f t="shared" si="20"/>
        <v>1.549123827829073E-2</v>
      </c>
      <c r="K63" s="3">
        <f t="shared" si="1"/>
        <v>3.4703407073355695E-2</v>
      </c>
      <c r="L63" s="3">
        <f t="shared" si="21"/>
        <v>-0.4852286572459954</v>
      </c>
      <c r="M63" s="3">
        <f t="shared" si="22"/>
        <v>-2.7723765673050159E-3</v>
      </c>
      <c r="N63" s="3">
        <f t="shared" si="23"/>
        <v>-5.0920121490869574</v>
      </c>
      <c r="Q63" s="3">
        <f t="shared" si="0"/>
        <v>-0.25139596227522543</v>
      </c>
    </row>
    <row r="64" spans="2:17" x14ac:dyDescent="0.2">
      <c r="B64" s="1">
        <v>34</v>
      </c>
      <c r="C64" s="3">
        <f t="shared" si="13"/>
        <v>1.56</v>
      </c>
      <c r="D64" s="3">
        <f t="shared" si="14"/>
        <v>0</v>
      </c>
      <c r="E64" s="3">
        <f t="shared" si="15"/>
        <v>0</v>
      </c>
      <c r="F64" s="3">
        <f t="shared" si="16"/>
        <v>0</v>
      </c>
      <c r="G64" s="3">
        <f t="shared" si="17"/>
        <v>5.868604037724773</v>
      </c>
      <c r="H64" s="3">
        <f t="shared" si="18"/>
        <v>0</v>
      </c>
      <c r="I64" s="3">
        <f t="shared" si="19"/>
        <v>0.30915675958289518</v>
      </c>
      <c r="J64" s="3">
        <f t="shared" si="20"/>
        <v>1.3372961668419333E-2</v>
      </c>
      <c r="K64" s="3">
        <f t="shared" si="1"/>
        <v>3.4707527557514745E-2</v>
      </c>
      <c r="L64" s="3">
        <f t="shared" si="21"/>
        <v>-0.60782914828223134</v>
      </c>
      <c r="M64" s="3">
        <f t="shared" si="22"/>
        <v>-1.702992726047426E-2</v>
      </c>
      <c r="N64" s="3">
        <f t="shared" si="23"/>
        <v>-5.4126536126178273</v>
      </c>
      <c r="Q64" s="3">
        <f t="shared" si="0"/>
        <v>-0.25139596227522543</v>
      </c>
    </row>
    <row r="65" spans="2:17" x14ac:dyDescent="0.2">
      <c r="B65" s="1">
        <v>35</v>
      </c>
      <c r="C65" s="3">
        <f t="shared" si="13"/>
        <v>1.56</v>
      </c>
      <c r="D65" s="3">
        <f t="shared" si="14"/>
        <v>0</v>
      </c>
      <c r="E65" s="3">
        <f t="shared" si="15"/>
        <v>0</v>
      </c>
      <c r="F65" s="3">
        <f t="shared" si="16"/>
        <v>0</v>
      </c>
      <c r="G65" s="3">
        <f t="shared" si="17"/>
        <v>6.0486040377247727</v>
      </c>
      <c r="H65" s="3">
        <f t="shared" si="18"/>
        <v>0</v>
      </c>
      <c r="I65" s="3">
        <f t="shared" si="19"/>
        <v>0.30828331107975865</v>
      </c>
      <c r="J65" s="3">
        <f t="shared" si="20"/>
        <v>1.6866755680965344E-2</v>
      </c>
      <c r="K65" s="3">
        <f t="shared" si="1"/>
        <v>3.4710816453052601E-2</v>
      </c>
      <c r="L65" s="3">
        <f t="shared" si="21"/>
        <v>-0.62037800078641026</v>
      </c>
      <c r="M65" s="3">
        <f t="shared" si="22"/>
        <v>-8.2878186454890077E-2</v>
      </c>
      <c r="N65" s="3">
        <f t="shared" si="23"/>
        <v>-5.7152541036540629</v>
      </c>
      <c r="Q65" s="3">
        <f t="shared" si="0"/>
        <v>-0.25139596227522543</v>
      </c>
    </row>
    <row r="66" spans="2:17" x14ac:dyDescent="0.2">
      <c r="B66" s="1">
        <v>36</v>
      </c>
      <c r="C66" s="3">
        <f t="shared" si="13"/>
        <v>1.56</v>
      </c>
      <c r="D66" s="3">
        <f t="shared" si="14"/>
        <v>0</v>
      </c>
      <c r="E66" s="3">
        <f t="shared" si="15"/>
        <v>0</v>
      </c>
      <c r="F66" s="3">
        <f t="shared" si="16"/>
        <v>0</v>
      </c>
      <c r="G66" s="3">
        <f t="shared" si="17"/>
        <v>6.2286040377247724</v>
      </c>
      <c r="H66" s="3">
        <f t="shared" si="18"/>
        <v>0</v>
      </c>
      <c r="I66" s="3">
        <f t="shared" si="19"/>
        <v>0.30159993498412646</v>
      </c>
      <c r="J66" s="3">
        <f t="shared" si="20"/>
        <v>4.3600260063494184E-2</v>
      </c>
      <c r="K66" s="3">
        <f t="shared" si="1"/>
        <v>3.4713441589672815E-2</v>
      </c>
      <c r="L66" s="3">
        <f t="shared" si="21"/>
        <v>-0.12465520307643813</v>
      </c>
      <c r="M66" s="3">
        <f t="shared" si="22"/>
        <v>-9.7446256011860383E-2</v>
      </c>
      <c r="N66" s="3">
        <f t="shared" si="23"/>
        <v>-5.9078029561582417</v>
      </c>
      <c r="Q66" s="3">
        <f t="shared" si="0"/>
        <v>-0.25139596227522543</v>
      </c>
    </row>
    <row r="67" spans="2:17" x14ac:dyDescent="0.2">
      <c r="B67" s="1">
        <v>37</v>
      </c>
      <c r="C67" s="3">
        <f t="shared" si="13"/>
        <v>1.56</v>
      </c>
      <c r="D67" s="3">
        <f t="shared" si="14"/>
        <v>0</v>
      </c>
      <c r="E67" s="3">
        <f t="shared" si="15"/>
        <v>0</v>
      </c>
      <c r="F67" s="3">
        <f t="shared" si="16"/>
        <v>0</v>
      </c>
      <c r="G67" s="3">
        <f t="shared" si="17"/>
        <v>6.4086040377247722</v>
      </c>
      <c r="H67" s="3">
        <f t="shared" si="18"/>
        <v>0</v>
      </c>
      <c r="I67" s="3">
        <f t="shared" si="19"/>
        <v>0.29494101574079729</v>
      </c>
      <c r="J67" s="3">
        <f t="shared" si="20"/>
        <v>7.0235937036810941E-2</v>
      </c>
      <c r="K67" s="3">
        <f t="shared" si="1"/>
        <v>3.4715536925993315E-2</v>
      </c>
      <c r="L67" s="3">
        <f t="shared" si="21"/>
        <v>0.48351607610810227</v>
      </c>
      <c r="M67" s="3">
        <f t="shared" si="22"/>
        <v>-1.6216050590258269E-4</v>
      </c>
      <c r="N67" s="3">
        <f t="shared" si="23"/>
        <v>-5.5920801584482689</v>
      </c>
      <c r="Q67" s="3">
        <f t="shared" si="0"/>
        <v>-0.25139596227522543</v>
      </c>
    </row>
    <row r="68" spans="2:17" x14ac:dyDescent="0.2">
      <c r="B68" s="1">
        <v>38</v>
      </c>
      <c r="C68" s="3">
        <f t="shared" si="13"/>
        <v>1.56</v>
      </c>
      <c r="D68" s="3">
        <f t="shared" si="14"/>
        <v>0</v>
      </c>
      <c r="E68" s="3">
        <f t="shared" si="15"/>
        <v>0</v>
      </c>
      <c r="F68" s="3">
        <f t="shared" si="16"/>
        <v>0</v>
      </c>
      <c r="G68" s="3">
        <f t="shared" si="17"/>
        <v>6.5886040377247719</v>
      </c>
      <c r="H68" s="3">
        <f t="shared" si="18"/>
        <v>0</v>
      </c>
      <c r="I68" s="3">
        <f t="shared" si="19"/>
        <v>0.29846999615439068</v>
      </c>
      <c r="J68" s="3">
        <f t="shared" si="20"/>
        <v>5.6120015382437313E-2</v>
      </c>
      <c r="K68" s="3">
        <f t="shared" si="1"/>
        <v>3.4717209385347315E-2</v>
      </c>
      <c r="L68" s="3">
        <f t="shared" si="21"/>
        <v>0.3407677658101993</v>
      </c>
      <c r="M68" s="3">
        <f t="shared" si="22"/>
        <v>-6.3213164874253924E-8</v>
      </c>
      <c r="N68" s="3">
        <f t="shared" si="23"/>
        <v>-5.1639088792637287</v>
      </c>
      <c r="Q68" s="3">
        <f t="shared" si="0"/>
        <v>-0.25139596227522543</v>
      </c>
    </row>
    <row r="69" spans="2:17" x14ac:dyDescent="0.2">
      <c r="B69" s="1">
        <v>39</v>
      </c>
      <c r="C69" s="3">
        <f t="shared" si="13"/>
        <v>1.56</v>
      </c>
      <c r="D69" s="3">
        <f t="shared" si="14"/>
        <v>0</v>
      </c>
      <c r="E69" s="3">
        <f t="shared" si="15"/>
        <v>0</v>
      </c>
      <c r="F69" s="3">
        <f t="shared" si="16"/>
        <v>0</v>
      </c>
      <c r="G69" s="3">
        <f t="shared" si="17"/>
        <v>6.7686040377247716</v>
      </c>
      <c r="H69" s="3">
        <f t="shared" si="18"/>
        <v>0</v>
      </c>
      <c r="I69" s="3">
        <f t="shared" si="19"/>
        <v>0.30130150027476232</v>
      </c>
      <c r="J69" s="3">
        <f t="shared" si="20"/>
        <v>4.4793998900950829E-2</v>
      </c>
      <c r="K69" s="3">
        <f t="shared" si="1"/>
        <v>3.4718544311995322E-2</v>
      </c>
      <c r="L69" s="3">
        <f t="shared" si="21"/>
        <v>0.19676825374199913</v>
      </c>
      <c r="M69" s="3">
        <f t="shared" si="22"/>
        <v>-3.9905213049935749E-7</v>
      </c>
      <c r="N69" s="3">
        <f t="shared" si="23"/>
        <v>-5.4866571895616314</v>
      </c>
      <c r="Q69" s="3">
        <f t="shared" si="0"/>
        <v>-0.25139596227522543</v>
      </c>
    </row>
    <row r="70" spans="2:17" x14ac:dyDescent="0.2">
      <c r="B70" s="1">
        <v>40</v>
      </c>
      <c r="C70" s="3">
        <f t="shared" si="13"/>
        <v>1.56</v>
      </c>
      <c r="D70" s="3">
        <f t="shared" si="14"/>
        <v>0</v>
      </c>
      <c r="E70" s="3">
        <f t="shared" si="15"/>
        <v>0</v>
      </c>
      <c r="F70" s="3">
        <f t="shared" si="16"/>
        <v>0</v>
      </c>
      <c r="G70" s="3">
        <f t="shared" si="17"/>
        <v>6.9486040377247713</v>
      </c>
      <c r="H70" s="3">
        <f t="shared" si="18"/>
        <v>0</v>
      </c>
      <c r="I70" s="3">
        <f t="shared" si="19"/>
        <v>0.30356152485093479</v>
      </c>
      <c r="J70" s="3">
        <f t="shared" si="20"/>
        <v>3.5753900596260935E-2</v>
      </c>
      <c r="K70" s="3">
        <f t="shared" si="1"/>
        <v>3.471960982617437E-2</v>
      </c>
      <c r="L70" s="3">
        <f t="shared" si="21"/>
        <v>5.2771333958353706E-2</v>
      </c>
      <c r="M70" s="3">
        <f t="shared" si="22"/>
        <v>-2.5600615827586853E-6</v>
      </c>
      <c r="N70" s="3">
        <f t="shared" si="23"/>
        <v>-5.8106567016298305</v>
      </c>
      <c r="Q70" s="3">
        <f t="shared" si="0"/>
        <v>-0.25139596227522543</v>
      </c>
    </row>
    <row r="71" spans="2:17" x14ac:dyDescent="0.2">
      <c r="B71" s="1">
        <v>41</v>
      </c>
      <c r="C71" s="3">
        <f t="shared" si="13"/>
        <v>1.56</v>
      </c>
      <c r="D71" s="3">
        <f t="shared" si="14"/>
        <v>0</v>
      </c>
      <c r="E71" s="3">
        <f t="shared" si="15"/>
        <v>0</v>
      </c>
      <c r="F71" s="3">
        <f t="shared" si="16"/>
        <v>0</v>
      </c>
      <c r="G71" s="3">
        <f t="shared" si="17"/>
        <v>7.128604037724771</v>
      </c>
      <c r="H71" s="3">
        <f t="shared" si="18"/>
        <v>0</v>
      </c>
      <c r="I71" s="3">
        <f t="shared" si="19"/>
        <v>0.30536523892087497</v>
      </c>
      <c r="J71" s="3">
        <f t="shared" si="20"/>
        <v>2.8539044316500187E-2</v>
      </c>
      <c r="K71" s="3">
        <f t="shared" si="1"/>
        <v>3.4720460300219101E-2</v>
      </c>
      <c r="L71" s="3">
        <f t="shared" si="21"/>
        <v>-9.1208905356379322E-2</v>
      </c>
      <c r="M71" s="3">
        <f t="shared" si="22"/>
        <v>-1.6422718492623676E-5</v>
      </c>
      <c r="N71" s="3">
        <f t="shared" si="23"/>
        <v>-6.1346536214134764</v>
      </c>
      <c r="Q71" s="3">
        <f t="shared" si="0"/>
        <v>-0.25139596227522543</v>
      </c>
    </row>
    <row r="72" spans="2:17" x14ac:dyDescent="0.2">
      <c r="B72" s="1">
        <v>42</v>
      </c>
      <c r="C72" s="3">
        <f t="shared" si="13"/>
        <v>1.56</v>
      </c>
      <c r="D72" s="3">
        <f t="shared" si="14"/>
        <v>0</v>
      </c>
      <c r="E72" s="3">
        <f t="shared" si="15"/>
        <v>0</v>
      </c>
      <c r="F72" s="3">
        <f t="shared" si="16"/>
        <v>0</v>
      </c>
      <c r="G72" s="3">
        <f t="shared" si="17"/>
        <v>7.3086040377247707</v>
      </c>
      <c r="H72" s="3">
        <f t="shared" si="18"/>
        <v>0</v>
      </c>
      <c r="I72" s="3">
        <f t="shared" si="19"/>
        <v>0.30680367045516271</v>
      </c>
      <c r="J72" s="3">
        <f t="shared" si="20"/>
        <v>2.2785318179349284E-2</v>
      </c>
      <c r="K72" s="3">
        <f t="shared" si="1"/>
        <v>3.4721139133138443E-2</v>
      </c>
      <c r="L72" s="3">
        <f t="shared" si="21"/>
        <v>-0.23508214115135148</v>
      </c>
      <c r="M72" s="3">
        <f t="shared" si="22"/>
        <v>-1.0532638635202508E-4</v>
      </c>
      <c r="N72" s="3">
        <f t="shared" si="23"/>
        <v>-6.4586338607282086</v>
      </c>
      <c r="Q72" s="3">
        <f t="shared" si="0"/>
        <v>-0.25139596227522543</v>
      </c>
    </row>
    <row r="73" spans="2:17" x14ac:dyDescent="0.2">
      <c r="B73" s="1">
        <v>43</v>
      </c>
      <c r="C73" s="3">
        <f t="shared" si="13"/>
        <v>1.56</v>
      </c>
      <c r="D73" s="3">
        <f t="shared" si="14"/>
        <v>0</v>
      </c>
      <c r="E73" s="3">
        <f t="shared" si="15"/>
        <v>0</v>
      </c>
      <c r="F73" s="3">
        <f t="shared" si="16"/>
        <v>0</v>
      </c>
      <c r="G73" s="3">
        <f t="shared" si="17"/>
        <v>7.4886040377247705</v>
      </c>
      <c r="H73" s="3">
        <f t="shared" si="18"/>
        <v>0</v>
      </c>
      <c r="I73" s="3">
        <f t="shared" si="19"/>
        <v>0.30794371820090699</v>
      </c>
      <c r="J73" s="3">
        <f t="shared" si="20"/>
        <v>1.8225127196372256E-2</v>
      </c>
      <c r="K73" s="3">
        <f t="shared" si="1"/>
        <v>3.4721680965232246E-2</v>
      </c>
      <c r="L73" s="3">
        <f t="shared" si="21"/>
        <v>-0.37826914446993309</v>
      </c>
      <c r="M73" s="3">
        <f t="shared" si="22"/>
        <v>-6.7456296255644197E-4</v>
      </c>
      <c r="N73" s="3">
        <f t="shared" si="23"/>
        <v>-6.7825070965231804</v>
      </c>
      <c r="Q73" s="3">
        <f t="shared" si="0"/>
        <v>-0.25139596227522543</v>
      </c>
    </row>
    <row r="74" spans="2:17" x14ac:dyDescent="0.2">
      <c r="B74" s="1">
        <v>44</v>
      </c>
      <c r="C74" s="3">
        <f t="shared" si="13"/>
        <v>1.56</v>
      </c>
      <c r="D74" s="3">
        <f t="shared" si="14"/>
        <v>0</v>
      </c>
      <c r="E74" s="3">
        <f t="shared" si="15"/>
        <v>0</v>
      </c>
      <c r="F74" s="3">
        <f t="shared" si="16"/>
        <v>0</v>
      </c>
      <c r="G74" s="3">
        <f t="shared" si="17"/>
        <v>7.6686040377247702</v>
      </c>
      <c r="H74" s="3">
        <f t="shared" si="18"/>
        <v>0</v>
      </c>
      <c r="I74" s="3">
        <f t="shared" si="19"/>
        <v>0.30880193480376428</v>
      </c>
      <c r="J74" s="3">
        <f t="shared" si="20"/>
        <v>1.4792260784943107E-2</v>
      </c>
      <c r="K74" s="3">
        <f t="shared" si="1"/>
        <v>3.4722113445758027E-2</v>
      </c>
      <c r="L74" s="3">
        <f t="shared" si="21"/>
        <v>-0.51706230628853767</v>
      </c>
      <c r="M74" s="3">
        <f t="shared" si="22"/>
        <v>-4.2820880791713499E-3</v>
      </c>
      <c r="N74" s="3">
        <f t="shared" si="23"/>
        <v>-7.1056940998417621</v>
      </c>
      <c r="Q74" s="3">
        <f t="shared" si="0"/>
        <v>-0.25139596227522543</v>
      </c>
    </row>
    <row r="75" spans="2:17" x14ac:dyDescent="0.2">
      <c r="B75" s="1">
        <v>45</v>
      </c>
      <c r="C75" s="3">
        <f t="shared" si="13"/>
        <v>1.56</v>
      </c>
      <c r="D75" s="3">
        <f t="shared" si="14"/>
        <v>0</v>
      </c>
      <c r="E75" s="3">
        <f t="shared" si="15"/>
        <v>0</v>
      </c>
      <c r="F75" s="3">
        <f t="shared" si="16"/>
        <v>0</v>
      </c>
      <c r="G75" s="3">
        <f t="shared" si="17"/>
        <v>7.8486040377247699</v>
      </c>
      <c r="H75" s="3">
        <f t="shared" si="18"/>
        <v>0</v>
      </c>
      <c r="I75" s="3">
        <f t="shared" si="19"/>
        <v>0.30915899086344356</v>
      </c>
      <c r="J75" s="3">
        <f t="shared" si="20"/>
        <v>1.3364036546225989E-2</v>
      </c>
      <c r="K75" s="3">
        <f t="shared" si="1"/>
        <v>3.4722458643850422E-2</v>
      </c>
      <c r="L75" s="3">
        <f t="shared" si="21"/>
        <v>-0.6280095877962113</v>
      </c>
      <c r="M75" s="3">
        <f t="shared" si="22"/>
        <v>-2.5683516838821106E-2</v>
      </c>
      <c r="N75" s="3">
        <f t="shared" si="23"/>
        <v>-7.4244872616603663</v>
      </c>
      <c r="Q75" s="3">
        <f t="shared" si="0"/>
        <v>-0.25139596227522543</v>
      </c>
    </row>
    <row r="76" spans="2:17" x14ac:dyDescent="0.2">
      <c r="B76" s="1">
        <v>46</v>
      </c>
      <c r="C76" s="3">
        <f t="shared" si="13"/>
        <v>1.56</v>
      </c>
      <c r="D76" s="3">
        <f t="shared" si="14"/>
        <v>0</v>
      </c>
      <c r="E76" s="3">
        <f t="shared" si="15"/>
        <v>0</v>
      </c>
      <c r="F76" s="3">
        <f t="shared" si="16"/>
        <v>0</v>
      </c>
      <c r="G76" s="3">
        <f t="shared" si="17"/>
        <v>8.0286040377247705</v>
      </c>
      <c r="H76" s="3">
        <f t="shared" si="18"/>
        <v>0</v>
      </c>
      <c r="I76" s="3">
        <f t="shared" si="19"/>
        <v>0.30749840208565576</v>
      </c>
      <c r="J76" s="3">
        <f t="shared" si="20"/>
        <v>2.0006391657377144E-2</v>
      </c>
      <c r="K76" s="3">
        <f t="shared" si="1"/>
        <v>3.472273417469144E-2</v>
      </c>
      <c r="L76" s="3">
        <f t="shared" si="21"/>
        <v>-0.57376283614818013</v>
      </c>
      <c r="M76" s="3">
        <f t="shared" si="22"/>
        <v>-0.10753716549540378</v>
      </c>
      <c r="N76" s="3">
        <f t="shared" si="23"/>
        <v>-7.7154345431680396</v>
      </c>
      <c r="Q76" s="3">
        <f t="shared" si="0"/>
        <v>-0.25139596227522543</v>
      </c>
    </row>
    <row r="77" spans="2:17" x14ac:dyDescent="0.2">
      <c r="B77" s="1">
        <v>47</v>
      </c>
      <c r="C77" s="3">
        <f t="shared" si="13"/>
        <v>1.56</v>
      </c>
      <c r="D77" s="3">
        <f t="shared" si="14"/>
        <v>0</v>
      </c>
      <c r="E77" s="3">
        <f t="shared" si="15"/>
        <v>0</v>
      </c>
      <c r="F77" s="3">
        <f t="shared" si="16"/>
        <v>0</v>
      </c>
      <c r="G77" s="3">
        <f t="shared" si="17"/>
        <v>8.2086040377247702</v>
      </c>
      <c r="H77" s="3">
        <f t="shared" si="18"/>
        <v>0</v>
      </c>
      <c r="I77" s="3">
        <f t="shared" si="19"/>
        <v>0.29873170952878669</v>
      </c>
      <c r="J77" s="3">
        <f t="shared" si="20"/>
        <v>5.5073161884853311E-2</v>
      </c>
      <c r="K77" s="3">
        <f t="shared" si="1"/>
        <v>3.4722954098399088E-2</v>
      </c>
      <c r="L77" s="3">
        <f t="shared" si="21"/>
        <v>0.11229847806703841</v>
      </c>
      <c r="M77" s="3">
        <f t="shared" si="22"/>
        <v>-5.3389631668026245E-2</v>
      </c>
      <c r="N77" s="3">
        <f t="shared" si="23"/>
        <v>-7.8411877915200101</v>
      </c>
      <c r="Q77" s="3">
        <f t="shared" si="0"/>
        <v>-0.25139596227522543</v>
      </c>
    </row>
    <row r="78" spans="2:17" x14ac:dyDescent="0.2">
      <c r="B78" s="1">
        <v>48</v>
      </c>
      <c r="C78" s="3">
        <f t="shared" si="13"/>
        <v>1.56</v>
      </c>
      <c r="D78" s="3">
        <f t="shared" si="14"/>
        <v>0</v>
      </c>
      <c r="E78" s="3">
        <f t="shared" si="15"/>
        <v>0</v>
      </c>
      <c r="F78" s="3">
        <f t="shared" si="16"/>
        <v>0</v>
      </c>
      <c r="G78" s="3">
        <f t="shared" si="17"/>
        <v>8.3886040377247699</v>
      </c>
      <c r="H78" s="3">
        <f t="shared" si="18"/>
        <v>0</v>
      </c>
      <c r="I78" s="3">
        <f t="shared" si="19"/>
        <v>0.29665679799952011</v>
      </c>
      <c r="J78" s="3">
        <f t="shared" si="20"/>
        <v>6.3372808001919731E-2</v>
      </c>
      <c r="K78" s="3">
        <f t="shared" si="1"/>
        <v>3.4723129637503923E-2</v>
      </c>
      <c r="L78" s="3">
        <f t="shared" si="21"/>
        <v>0.38040407545441279</v>
      </c>
      <c r="M78" s="3">
        <f t="shared" si="22"/>
        <v>-7.6152404125785743E-6</v>
      </c>
      <c r="N78" s="3">
        <f t="shared" si="23"/>
        <v>-7.3351264773047911</v>
      </c>
      <c r="Q78" s="3">
        <f t="shared" si="0"/>
        <v>-0.25139596227522543</v>
      </c>
    </row>
    <row r="79" spans="2:17" x14ac:dyDescent="0.2">
      <c r="B79" s="1">
        <v>49</v>
      </c>
      <c r="C79" s="3">
        <f t="shared" si="13"/>
        <v>1.56</v>
      </c>
      <c r="D79" s="3">
        <f t="shared" si="14"/>
        <v>0</v>
      </c>
      <c r="E79" s="3">
        <f t="shared" si="15"/>
        <v>0</v>
      </c>
      <c r="F79" s="3">
        <f t="shared" si="16"/>
        <v>0</v>
      </c>
      <c r="G79" s="3">
        <f t="shared" si="17"/>
        <v>8.5686040377247696</v>
      </c>
      <c r="H79" s="3">
        <f t="shared" si="18"/>
        <v>0</v>
      </c>
      <c r="I79" s="3">
        <f t="shared" si="19"/>
        <v>0.2998535519268522</v>
      </c>
      <c r="J79" s="3">
        <f t="shared" si="20"/>
        <v>5.0585792292591414E-2</v>
      </c>
      <c r="K79" s="3">
        <f t="shared" si="1"/>
        <v>3.4723269749625779E-2</v>
      </c>
      <c r="L79" s="3">
        <f t="shared" si="21"/>
        <v>0.23646285621579707</v>
      </c>
      <c r="M79" s="3">
        <f t="shared" si="22"/>
        <v>-2.3923206044113588E-7</v>
      </c>
      <c r="N79" s="3">
        <f t="shared" si="23"/>
        <v>-7.2470208799174163</v>
      </c>
      <c r="Q79" s="3">
        <f t="shared" si="0"/>
        <v>-0.25139596227522543</v>
      </c>
    </row>
    <row r="80" spans="2:17" x14ac:dyDescent="0.2">
      <c r="B80" s="1">
        <v>50</v>
      </c>
      <c r="C80" s="3">
        <f t="shared" si="13"/>
        <v>1.56</v>
      </c>
      <c r="D80" s="3">
        <f t="shared" si="14"/>
        <v>0</v>
      </c>
      <c r="E80" s="3">
        <f t="shared" si="15"/>
        <v>0</v>
      </c>
      <c r="F80" s="3">
        <f t="shared" si="16"/>
        <v>0</v>
      </c>
      <c r="G80" s="3">
        <f t="shared" si="17"/>
        <v>8.7486040377247694</v>
      </c>
      <c r="H80" s="3">
        <f t="shared" si="18"/>
        <v>0</v>
      </c>
      <c r="I80" s="3">
        <f t="shared" si="19"/>
        <v>0.30240581333506383</v>
      </c>
      <c r="J80" s="3">
        <f t="shared" si="20"/>
        <v>4.0376746659744944E-2</v>
      </c>
      <c r="K80" s="3">
        <f t="shared" si="1"/>
        <v>3.4723381584573956E-2</v>
      </c>
      <c r="L80" s="3">
        <f t="shared" si="21"/>
        <v>9.2464702807880633E-2</v>
      </c>
      <c r="M80" s="3">
        <f t="shared" si="22"/>
        <v>-1.5336315519139958E-6</v>
      </c>
      <c r="N80" s="3">
        <f t="shared" si="23"/>
        <v>-7.5709620991560316</v>
      </c>
      <c r="Q80" s="3">
        <f t="shared" si="0"/>
        <v>-0.25139596227522543</v>
      </c>
    </row>
    <row r="81" spans="2:17" x14ac:dyDescent="0.2">
      <c r="B81" s="1">
        <v>51</v>
      </c>
      <c r="C81" s="3">
        <f t="shared" si="13"/>
        <v>1.56</v>
      </c>
      <c r="D81" s="3">
        <f t="shared" si="14"/>
        <v>0</v>
      </c>
      <c r="E81" s="3">
        <f t="shared" si="15"/>
        <v>0</v>
      </c>
      <c r="F81" s="3">
        <f t="shared" si="16"/>
        <v>0</v>
      </c>
      <c r="G81" s="3">
        <f t="shared" si="17"/>
        <v>8.9286040377247691</v>
      </c>
      <c r="H81" s="3">
        <f t="shared" si="18"/>
        <v>0</v>
      </c>
      <c r="I81" s="3">
        <f t="shared" si="19"/>
        <v>0.30444286431366441</v>
      </c>
      <c r="J81" s="3">
        <f t="shared" si="20"/>
        <v>3.2228542745342564E-2</v>
      </c>
      <c r="K81" s="3">
        <f t="shared" si="1"/>
        <v>3.4723470849196227E-2</v>
      </c>
      <c r="L81" s="3">
        <f t="shared" si="21"/>
        <v>-5.1523459347820266E-2</v>
      </c>
      <c r="M81" s="3">
        <f t="shared" si="22"/>
        <v>-9.8384906194923911E-6</v>
      </c>
      <c r="N81" s="3">
        <f t="shared" si="23"/>
        <v>-7.8949602525639477</v>
      </c>
      <c r="Q81" s="3">
        <f t="shared" si="0"/>
        <v>-0.25139596227522543</v>
      </c>
    </row>
    <row r="82" spans="2:17" x14ac:dyDescent="0.2">
      <c r="B82" s="1">
        <v>52</v>
      </c>
      <c r="C82" s="3">
        <f t="shared" si="13"/>
        <v>1.56</v>
      </c>
      <c r="D82" s="3">
        <f t="shared" si="14"/>
        <v>0</v>
      </c>
      <c r="E82" s="3">
        <f t="shared" si="15"/>
        <v>0</v>
      </c>
      <c r="F82" s="3">
        <f t="shared" si="16"/>
        <v>0</v>
      </c>
      <c r="G82" s="3">
        <f t="shared" si="17"/>
        <v>9.1086040377247688</v>
      </c>
      <c r="H82" s="3">
        <f t="shared" si="18"/>
        <v>0</v>
      </c>
      <c r="I82" s="3">
        <f t="shared" si="19"/>
        <v>0.30606804638030494</v>
      </c>
      <c r="J82" s="3">
        <f t="shared" si="20"/>
        <v>2.5727814478780517E-2</v>
      </c>
      <c r="K82" s="3">
        <f t="shared" si="1"/>
        <v>3.4723542098594726E-2</v>
      </c>
      <c r="L82" s="3">
        <f t="shared" si="21"/>
        <v>-0.19544751769159482</v>
      </c>
      <c r="M82" s="3">
        <f t="shared" si="22"/>
        <v>-6.3105846221296513E-5</v>
      </c>
      <c r="N82" s="3">
        <f t="shared" si="23"/>
        <v>-8.2189484147196481</v>
      </c>
      <c r="Q82" s="3">
        <f t="shared" si="0"/>
        <v>-0.25139596227522543</v>
      </c>
    </row>
    <row r="83" spans="2:17" x14ac:dyDescent="0.2">
      <c r="B83" s="1">
        <v>53</v>
      </c>
      <c r="C83" s="3">
        <f t="shared" si="13"/>
        <v>1.56</v>
      </c>
      <c r="D83" s="3">
        <f t="shared" si="14"/>
        <v>0</v>
      </c>
      <c r="E83" s="3">
        <f t="shared" si="15"/>
        <v>0</v>
      </c>
      <c r="F83" s="3">
        <f t="shared" si="16"/>
        <v>0</v>
      </c>
      <c r="G83" s="3">
        <f t="shared" si="17"/>
        <v>9.2886040377247685</v>
      </c>
      <c r="H83" s="3">
        <f t="shared" si="18"/>
        <v>0</v>
      </c>
      <c r="I83" s="3">
        <f t="shared" si="19"/>
        <v>0.30736039467025966</v>
      </c>
      <c r="J83" s="3">
        <f t="shared" si="20"/>
        <v>2.0558421318961649E-2</v>
      </c>
      <c r="K83" s="3">
        <f t="shared" si="1"/>
        <v>3.4723598968569164E-2</v>
      </c>
      <c r="L83" s="3">
        <f t="shared" si="21"/>
        <v>-0.33896041426639478</v>
      </c>
      <c r="M83" s="3">
        <f t="shared" si="22"/>
        <v>-4.0442999642347719E-4</v>
      </c>
      <c r="N83" s="3">
        <f t="shared" si="23"/>
        <v>-8.5428724730634222</v>
      </c>
      <c r="Q83" s="3">
        <f t="shared" si="0"/>
        <v>-0.25139596227522543</v>
      </c>
    </row>
    <row r="84" spans="2:17" x14ac:dyDescent="0.2">
      <c r="B84" s="1">
        <v>54</v>
      </c>
      <c r="C84" s="3">
        <f t="shared" si="13"/>
        <v>1.56</v>
      </c>
      <c r="D84" s="3">
        <f t="shared" si="14"/>
        <v>0</v>
      </c>
      <c r="E84" s="3">
        <f t="shared" si="15"/>
        <v>0</v>
      </c>
      <c r="F84" s="3">
        <f t="shared" si="16"/>
        <v>0</v>
      </c>
      <c r="G84" s="3">
        <f t="shared" si="17"/>
        <v>9.4686040377247682</v>
      </c>
      <c r="H84" s="3">
        <f t="shared" si="18"/>
        <v>0</v>
      </c>
      <c r="I84" s="3">
        <f t="shared" si="19"/>
        <v>0.30836089410985967</v>
      </c>
      <c r="J84" s="3">
        <f t="shared" si="20"/>
        <v>1.6556423560561563E-2</v>
      </c>
      <c r="K84" s="3">
        <f t="shared" si="1"/>
        <v>3.4723644361148762E-2</v>
      </c>
      <c r="L84" s="3">
        <f t="shared" si="21"/>
        <v>-0.4798386870682414</v>
      </c>
      <c r="M84" s="3">
        <f t="shared" si="22"/>
        <v>-2.5781374772528179E-3</v>
      </c>
      <c r="N84" s="3">
        <f t="shared" si="23"/>
        <v>-8.8663853696382233</v>
      </c>
      <c r="Q84" s="3">
        <f t="shared" si="0"/>
        <v>-0.25139596227522543</v>
      </c>
    </row>
    <row r="85" spans="2:17" x14ac:dyDescent="0.2">
      <c r="B85" s="1">
        <v>55</v>
      </c>
      <c r="C85" s="3">
        <f t="shared" si="13"/>
        <v>1.56</v>
      </c>
      <c r="D85" s="3">
        <f t="shared" si="14"/>
        <v>0</v>
      </c>
      <c r="E85" s="3">
        <f t="shared" si="15"/>
        <v>0</v>
      </c>
      <c r="F85" s="3">
        <f t="shared" si="16"/>
        <v>0</v>
      </c>
      <c r="G85" s="3">
        <f t="shared" si="17"/>
        <v>9.6486040377247679</v>
      </c>
      <c r="H85" s="3">
        <f t="shared" si="18"/>
        <v>0</v>
      </c>
      <c r="I85" s="3">
        <f t="shared" si="19"/>
        <v>0.30896186480066501</v>
      </c>
      <c r="J85" s="3">
        <f t="shared" si="20"/>
        <v>1.4152540797340163E-2</v>
      </c>
      <c r="K85" s="3">
        <f t="shared" si="1"/>
        <v>3.4723680592680481E-2</v>
      </c>
      <c r="L85" s="3">
        <f t="shared" si="21"/>
        <v>-0.60393847700842307</v>
      </c>
      <c r="M85" s="3">
        <f t="shared" si="22"/>
        <v>-1.5885297666533904E-2</v>
      </c>
      <c r="N85" s="3">
        <f t="shared" si="23"/>
        <v>-9.1872636424400689</v>
      </c>
      <c r="Q85" s="3">
        <f t="shared" si="0"/>
        <v>-0.25139596227522543</v>
      </c>
    </row>
    <row r="86" spans="2:17" x14ac:dyDescent="0.2">
      <c r="B86" s="1">
        <v>56</v>
      </c>
      <c r="C86" s="3">
        <f t="shared" si="13"/>
        <v>1.56</v>
      </c>
      <c r="D86" s="3">
        <f t="shared" si="14"/>
        <v>0</v>
      </c>
      <c r="E86" s="3">
        <f t="shared" si="15"/>
        <v>0</v>
      </c>
      <c r="F86" s="3">
        <f t="shared" si="16"/>
        <v>0</v>
      </c>
      <c r="G86" s="3">
        <f t="shared" si="17"/>
        <v>9.8286040377247677</v>
      </c>
      <c r="H86" s="3">
        <f t="shared" si="18"/>
        <v>0</v>
      </c>
      <c r="I86" s="3">
        <f t="shared" si="19"/>
        <v>0.30823180684393681</v>
      </c>
      <c r="J86" s="3">
        <f t="shared" si="20"/>
        <v>1.7072772624252931E-2</v>
      </c>
      <c r="K86" s="3">
        <f t="shared" si="1"/>
        <v>3.472370951203034E-2</v>
      </c>
      <c r="L86" s="3">
        <f t="shared" si="21"/>
        <v>-0.62532253305045582</v>
      </c>
      <c r="M86" s="3">
        <f t="shared" si="22"/>
        <v>-7.8818504275087783E-2</v>
      </c>
      <c r="N86" s="3">
        <f t="shared" si="23"/>
        <v>-9.4913634323802505</v>
      </c>
      <c r="Q86" s="3">
        <f t="shared" si="0"/>
        <v>-0.25139596227522543</v>
      </c>
    </row>
    <row r="87" spans="2:17" x14ac:dyDescent="0.2">
      <c r="B87" s="1">
        <v>57</v>
      </c>
      <c r="C87" s="3">
        <f t="shared" si="13"/>
        <v>1.56</v>
      </c>
      <c r="D87" s="3">
        <f t="shared" si="14"/>
        <v>0</v>
      </c>
      <c r="E87" s="3">
        <f t="shared" si="15"/>
        <v>0</v>
      </c>
      <c r="F87" s="3">
        <f t="shared" si="16"/>
        <v>0</v>
      </c>
      <c r="G87" s="3">
        <f t="shared" si="17"/>
        <v>10.008604037724767</v>
      </c>
      <c r="H87" s="3">
        <f t="shared" si="18"/>
        <v>0</v>
      </c>
      <c r="I87" s="3">
        <f t="shared" si="19"/>
        <v>0.30192788725587977</v>
      </c>
      <c r="J87" s="3">
        <f t="shared" si="20"/>
        <v>4.2288450976481082E-2</v>
      </c>
      <c r="K87" s="3">
        <f t="shared" si="1"/>
        <v>3.4723732594929592E-2</v>
      </c>
      <c r="L87" s="3">
        <f t="shared" si="21"/>
        <v>-0.16093574005977146</v>
      </c>
      <c r="M87" s="3">
        <f t="shared" si="22"/>
        <v>-0.10386758462545338</v>
      </c>
      <c r="N87" s="3">
        <f t="shared" si="23"/>
        <v>-9.6927474884222828</v>
      </c>
      <c r="Q87" s="3">
        <f t="shared" si="0"/>
        <v>-0.25139596227522543</v>
      </c>
    </row>
    <row r="88" spans="2:17" x14ac:dyDescent="0.2">
      <c r="B88" s="1">
        <v>58</v>
      </c>
      <c r="C88" s="3">
        <f t="shared" si="13"/>
        <v>1.56</v>
      </c>
      <c r="D88" s="3">
        <f t="shared" si="14"/>
        <v>0</v>
      </c>
      <c r="E88" s="3">
        <f t="shared" si="15"/>
        <v>0</v>
      </c>
      <c r="F88" s="3">
        <f t="shared" si="16"/>
        <v>0</v>
      </c>
      <c r="G88" s="3">
        <f t="shared" si="17"/>
        <v>10.188604037724767</v>
      </c>
      <c r="H88" s="3">
        <f t="shared" si="18"/>
        <v>0</v>
      </c>
      <c r="I88" s="3">
        <f t="shared" si="19"/>
        <v>0.29461902413465191</v>
      </c>
      <c r="J88" s="3">
        <f t="shared" si="20"/>
        <v>7.1523903461392493E-2</v>
      </c>
      <c r="K88" s="3">
        <f t="shared" si="1"/>
        <v>3.4723751019280089E-2</v>
      </c>
      <c r="L88" s="3">
        <f t="shared" si="21"/>
        <v>0.49680069590988601</v>
      </c>
      <c r="M88" s="3">
        <f t="shared" si="22"/>
        <v>-2.5900977562950814E-4</v>
      </c>
      <c r="N88" s="3">
        <f t="shared" si="23"/>
        <v>-9.4083606954315986</v>
      </c>
      <c r="Q88" s="3">
        <f t="shared" si="0"/>
        <v>-0.25139596227522543</v>
      </c>
    </row>
    <row r="89" spans="2:17" x14ac:dyDescent="0.2">
      <c r="B89" s="1">
        <v>59</v>
      </c>
      <c r="C89" s="3">
        <f t="shared" si="13"/>
        <v>1.56</v>
      </c>
      <c r="D89" s="3">
        <f t="shared" si="14"/>
        <v>0</v>
      </c>
      <c r="E89" s="3">
        <f t="shared" si="15"/>
        <v>0</v>
      </c>
      <c r="F89" s="3">
        <f t="shared" si="16"/>
        <v>0</v>
      </c>
      <c r="G89" s="3">
        <f t="shared" si="17"/>
        <v>10.368604037724767</v>
      </c>
      <c r="H89" s="3">
        <f t="shared" si="18"/>
        <v>0</v>
      </c>
      <c r="I89" s="3">
        <f t="shared" si="19"/>
        <v>0.29820418382969222</v>
      </c>
      <c r="J89" s="3">
        <f t="shared" si="20"/>
        <v>5.7183264681231284E-2</v>
      </c>
      <c r="K89" s="3">
        <f t="shared" si="1"/>
        <v>3.4723765725261667E-2</v>
      </c>
      <c r="L89" s="3">
        <f t="shared" si="21"/>
        <v>0.35479994885432786</v>
      </c>
      <c r="M89" s="3">
        <f t="shared" si="22"/>
        <v>-5.3252048588446303E-8</v>
      </c>
      <c r="N89" s="3">
        <f t="shared" si="23"/>
        <v>-8.9306242594619398</v>
      </c>
      <c r="Q89" s="3">
        <f t="shared" si="0"/>
        <v>-0.25139596227522543</v>
      </c>
    </row>
    <row r="90" spans="2:17" x14ac:dyDescent="0.2">
      <c r="B90" s="1">
        <v>60</v>
      </c>
      <c r="C90" s="3">
        <f t="shared" si="13"/>
        <v>1.56</v>
      </c>
      <c r="D90" s="3">
        <f t="shared" si="14"/>
        <v>0</v>
      </c>
      <c r="E90" s="3">
        <f t="shared" si="15"/>
        <v>0</v>
      </c>
      <c r="F90" s="3">
        <f t="shared" si="16"/>
        <v>0</v>
      </c>
      <c r="G90" s="3">
        <f t="shared" si="17"/>
        <v>10.548604037724767</v>
      </c>
      <c r="H90" s="3">
        <f t="shared" si="18"/>
        <v>0</v>
      </c>
      <c r="I90" s="3">
        <f t="shared" si="19"/>
        <v>0.30108933461569537</v>
      </c>
      <c r="J90" s="3">
        <f t="shared" si="20"/>
        <v>4.5642661537218639E-2</v>
      </c>
      <c r="K90" s="3">
        <f t="shared" si="1"/>
        <v>3.4723777463308778E-2</v>
      </c>
      <c r="L90" s="3">
        <f t="shared" si="21"/>
        <v>0.21080035989794457</v>
      </c>
      <c r="M90" s="3">
        <f t="shared" si="22"/>
        <v>-3.3294254982705594E-7</v>
      </c>
      <c r="N90" s="3">
        <f t="shared" si="23"/>
        <v>-9.2526250065174978</v>
      </c>
      <c r="Q90" s="3">
        <f t="shared" si="0"/>
        <v>-0.25139596227522543</v>
      </c>
    </row>
    <row r="91" spans="2:17" x14ac:dyDescent="0.2">
      <c r="B91" s="1">
        <v>61</v>
      </c>
      <c r="C91" s="3">
        <f t="shared" si="13"/>
        <v>1.56</v>
      </c>
      <c r="D91" s="3">
        <f t="shared" si="14"/>
        <v>0</v>
      </c>
      <c r="E91" s="3">
        <f t="shared" si="15"/>
        <v>0</v>
      </c>
      <c r="F91" s="3">
        <f t="shared" si="16"/>
        <v>0</v>
      </c>
      <c r="G91" s="3">
        <f t="shared" si="17"/>
        <v>10.728604037724766</v>
      </c>
      <c r="H91" s="3">
        <f t="shared" si="18"/>
        <v>0</v>
      </c>
      <c r="I91" s="3">
        <f t="shared" si="19"/>
        <v>0.30339218408938684</v>
      </c>
      <c r="J91" s="3">
        <f t="shared" si="20"/>
        <v>3.6431263642452631E-2</v>
      </c>
      <c r="K91" s="3">
        <f t="shared" si="1"/>
        <v>3.4723786832404568E-2</v>
      </c>
      <c r="L91" s="3">
        <f t="shared" si="21"/>
        <v>6.6802929825552332E-2</v>
      </c>
      <c r="M91" s="3">
        <f t="shared" si="22"/>
        <v>-2.1359526490212352E-6</v>
      </c>
      <c r="N91" s="3">
        <f t="shared" si="23"/>
        <v>-9.5766245954738807</v>
      </c>
      <c r="Q91" s="3">
        <f t="shared" si="0"/>
        <v>-0.25139596227522543</v>
      </c>
    </row>
    <row r="92" spans="2:17" x14ac:dyDescent="0.2">
      <c r="B92" s="1">
        <v>62</v>
      </c>
      <c r="C92" s="3">
        <f t="shared" si="13"/>
        <v>1.56</v>
      </c>
      <c r="D92" s="3">
        <f t="shared" si="14"/>
        <v>0</v>
      </c>
      <c r="E92" s="3">
        <f t="shared" si="15"/>
        <v>0</v>
      </c>
      <c r="F92" s="3">
        <f t="shared" si="16"/>
        <v>0</v>
      </c>
      <c r="G92" s="3">
        <f t="shared" si="17"/>
        <v>10.908604037724766</v>
      </c>
      <c r="H92" s="3">
        <f t="shared" si="18"/>
        <v>0</v>
      </c>
      <c r="I92" s="3">
        <f t="shared" si="19"/>
        <v>0.30523011275928796</v>
      </c>
      <c r="J92" s="3">
        <f t="shared" si="20"/>
        <v>2.9079548962848197E-2</v>
      </c>
      <c r="K92" s="3">
        <f t="shared" si="1"/>
        <v>3.4723794310646476E-2</v>
      </c>
      <c r="L92" s="3">
        <f t="shared" si="21"/>
        <v>-7.7180583114789925E-2</v>
      </c>
      <c r="M92" s="3">
        <f t="shared" si="22"/>
        <v>-1.370218964734428E-5</v>
      </c>
      <c r="N92" s="3">
        <f t="shared" si="23"/>
        <v>-9.9006220255462729</v>
      </c>
      <c r="Q92" s="3">
        <f t="shared" si="0"/>
        <v>-0.25139596227522543</v>
      </c>
    </row>
    <row r="93" spans="2:17" x14ac:dyDescent="0.2">
      <c r="B93" s="1">
        <v>63</v>
      </c>
      <c r="C93" s="3">
        <f t="shared" si="13"/>
        <v>1.56</v>
      </c>
      <c r="D93" s="3">
        <f t="shared" si="14"/>
        <v>0</v>
      </c>
      <c r="E93" s="3">
        <f t="shared" si="15"/>
        <v>0</v>
      </c>
      <c r="F93" s="3">
        <f t="shared" si="16"/>
        <v>0</v>
      </c>
      <c r="G93" s="3">
        <f t="shared" si="17"/>
        <v>11.088604037724766</v>
      </c>
      <c r="H93" s="3">
        <f t="shared" si="18"/>
        <v>0</v>
      </c>
      <c r="I93" s="3">
        <f t="shared" si="19"/>
        <v>0.30669606253062737</v>
      </c>
      <c r="J93" s="3">
        <f t="shared" si="20"/>
        <v>2.3215749877490595E-2</v>
      </c>
      <c r="K93" s="3">
        <f t="shared" si="1"/>
        <v>3.4723800279643204E-2</v>
      </c>
      <c r="L93" s="3">
        <f t="shared" si="21"/>
        <v>-0.22107481821486993</v>
      </c>
      <c r="M93" s="3">
        <f t="shared" si="22"/>
        <v>-8.7882241683325367E-5</v>
      </c>
      <c r="N93" s="3">
        <f t="shared" si="23"/>
        <v>-10.224605538486616</v>
      </c>
      <c r="Q93" s="3">
        <f t="shared" si="0"/>
        <v>-0.25139596227522543</v>
      </c>
    </row>
    <row r="94" spans="2:17" x14ac:dyDescent="0.2">
      <c r="B94" s="1">
        <v>64</v>
      </c>
      <c r="C94" s="3">
        <f t="shared" si="13"/>
        <v>1.56</v>
      </c>
      <c r="D94" s="3">
        <f t="shared" si="14"/>
        <v>0</v>
      </c>
      <c r="E94" s="3">
        <f t="shared" si="15"/>
        <v>0</v>
      </c>
      <c r="F94" s="3">
        <f t="shared" si="16"/>
        <v>0</v>
      </c>
      <c r="G94" s="3">
        <f t="shared" si="17"/>
        <v>11.268604037724765</v>
      </c>
      <c r="H94" s="3">
        <f t="shared" si="18"/>
        <v>0</v>
      </c>
      <c r="I94" s="3">
        <f t="shared" si="19"/>
        <v>0.30785941334338407</v>
      </c>
      <c r="J94" s="3">
        <f t="shared" si="20"/>
        <v>1.8562346626463701E-2</v>
      </c>
      <c r="K94" s="3">
        <f t="shared" si="1"/>
        <v>3.4723805043987858E-2</v>
      </c>
      <c r="L94" s="3">
        <f t="shared" si="21"/>
        <v>-0.36439646995553299</v>
      </c>
      <c r="M94" s="3">
        <f t="shared" si="22"/>
        <v>-5.6299516797538561E-4</v>
      </c>
      <c r="N94" s="3">
        <f t="shared" si="23"/>
        <v>-10.548499773586695</v>
      </c>
      <c r="Q94" s="3">
        <f t="shared" si="0"/>
        <v>-0.25139596227522543</v>
      </c>
    </row>
    <row r="95" spans="2:17" x14ac:dyDescent="0.2">
      <c r="B95" s="1">
        <v>65</v>
      </c>
      <c r="C95" s="3">
        <f t="shared" si="13"/>
        <v>1.56</v>
      </c>
      <c r="D95" s="3">
        <f t="shared" si="14"/>
        <v>0</v>
      </c>
      <c r="E95" s="3">
        <f t="shared" si="15"/>
        <v>0</v>
      </c>
      <c r="F95" s="3">
        <f t="shared" si="16"/>
        <v>0</v>
      </c>
      <c r="G95" s="3">
        <f t="shared" si="17"/>
        <v>11.448604037724765</v>
      </c>
      <c r="H95" s="3">
        <f t="shared" si="18"/>
        <v>0</v>
      </c>
      <c r="I95" s="3">
        <f t="shared" si="19"/>
        <v>0.30874478672608519</v>
      </c>
      <c r="J95" s="3">
        <f t="shared" si="20"/>
        <v>1.5020853095659349E-2</v>
      </c>
      <c r="K95" s="3">
        <f t="shared" si="1"/>
        <v>3.4723808846801138E-2</v>
      </c>
      <c r="L95" s="3">
        <f t="shared" si="21"/>
        <v>-0.50405080483711928</v>
      </c>
      <c r="M95" s="3">
        <f t="shared" si="22"/>
        <v>-3.5800818691772503E-3</v>
      </c>
      <c r="N95" s="3">
        <f t="shared" si="23"/>
        <v>-10.871821425327358</v>
      </c>
      <c r="Q95" s="3">
        <f t="shared" ref="Q95:Q158" si="24">$C$7*$C$9/($I$13*$C$6)*LN(($C$11+$C$10*$F$12*$F$10)/($I$11*$F$11*$C$12*$F$10)*(($I$15)/($F$6 - (H95*($C$12/$C$11)))+1))</f>
        <v>-0.25139596227522543</v>
      </c>
    </row>
    <row r="96" spans="2:17" x14ac:dyDescent="0.2">
      <c r="B96" s="1">
        <v>66</v>
      </c>
      <c r="C96" s="3">
        <f t="shared" si="13"/>
        <v>1.56</v>
      </c>
      <c r="D96" s="3">
        <f t="shared" si="14"/>
        <v>0</v>
      </c>
      <c r="E96" s="3">
        <f t="shared" si="15"/>
        <v>0</v>
      </c>
      <c r="F96" s="3">
        <f t="shared" si="16"/>
        <v>0</v>
      </c>
      <c r="G96" s="3">
        <f t="shared" si="17"/>
        <v>11.628604037724765</v>
      </c>
      <c r="H96" s="3">
        <f t="shared" si="18"/>
        <v>0</v>
      </c>
      <c r="I96" s="3">
        <f t="shared" si="19"/>
        <v>0.30917719505325914</v>
      </c>
      <c r="J96" s="3">
        <f t="shared" si="20"/>
        <v>1.3291219786963463E-2</v>
      </c>
      <c r="K96" s="3">
        <f t="shared" ref="K96:K159" si="25">K95+$P$6/$C$13*($C$14*($C$14-K95) + $C$12*$P$8)</f>
        <v>3.4723811882137558E-2</v>
      </c>
      <c r="L96" s="3">
        <f t="shared" si="21"/>
        <v>-0.62041675434269417</v>
      </c>
      <c r="M96" s="3">
        <f t="shared" si="22"/>
        <v>-2.1712984466388374E-2</v>
      </c>
      <c r="N96" s="3">
        <f t="shared" si="23"/>
        <v>-11.191475760208943</v>
      </c>
      <c r="Q96" s="3">
        <f t="shared" si="24"/>
        <v>-0.25139596227522543</v>
      </c>
    </row>
    <row r="97" spans="2:17" x14ac:dyDescent="0.2">
      <c r="B97" s="1">
        <v>67</v>
      </c>
      <c r="C97" s="3">
        <f t="shared" si="13"/>
        <v>1.56</v>
      </c>
      <c r="D97" s="3">
        <f t="shared" si="14"/>
        <v>0</v>
      </c>
      <c r="E97" s="3">
        <f t="shared" si="15"/>
        <v>0</v>
      </c>
      <c r="F97" s="3">
        <f t="shared" si="16"/>
        <v>0</v>
      </c>
      <c r="G97" s="3">
        <f t="shared" si="17"/>
        <v>11.808604037724765</v>
      </c>
      <c r="H97" s="3">
        <f t="shared" si="18"/>
        <v>0</v>
      </c>
      <c r="I97" s="3">
        <f t="shared" si="19"/>
        <v>0.30787388982738428</v>
      </c>
      <c r="J97" s="3">
        <f t="shared" si="20"/>
        <v>1.8504440690462972E-2</v>
      </c>
      <c r="K97" s="3">
        <f t="shared" si="25"/>
        <v>3.4723814304887898E-2</v>
      </c>
      <c r="L97" s="3">
        <f t="shared" si="21"/>
        <v>-0.59681787502803263</v>
      </c>
      <c r="M97" s="3">
        <f t="shared" si="22"/>
        <v>-9.7498619864377536E-2</v>
      </c>
      <c r="N97" s="3">
        <f t="shared" si="23"/>
        <v>-11.487841709714518</v>
      </c>
      <c r="Q97" s="3">
        <f t="shared" si="24"/>
        <v>-0.25139596227522543</v>
      </c>
    </row>
    <row r="98" spans="2:17" x14ac:dyDescent="0.2">
      <c r="B98" s="1">
        <v>68</v>
      </c>
      <c r="C98" s="3">
        <f t="shared" si="13"/>
        <v>1.56</v>
      </c>
      <c r="D98" s="3">
        <f t="shared" si="14"/>
        <v>0</v>
      </c>
      <c r="E98" s="3">
        <f t="shared" si="15"/>
        <v>0</v>
      </c>
      <c r="F98" s="3">
        <f t="shared" si="16"/>
        <v>0</v>
      </c>
      <c r="G98" s="3">
        <f t="shared" si="17"/>
        <v>11.988604037724764</v>
      </c>
      <c r="H98" s="3">
        <f t="shared" si="18"/>
        <v>0</v>
      </c>
      <c r="I98" s="3">
        <f t="shared" si="19"/>
        <v>0.29994401207455057</v>
      </c>
      <c r="J98" s="3">
        <f t="shared" si="20"/>
        <v>5.0223951701797734E-2</v>
      </c>
      <c r="K98" s="3">
        <f t="shared" si="25"/>
        <v>3.4723816238683175E-2</v>
      </c>
      <c r="L98" s="3">
        <f t="shared" si="21"/>
        <v>1.1757591936960354E-2</v>
      </c>
      <c r="M98" s="3">
        <f t="shared" si="22"/>
        <v>-7.189441436417067E-2</v>
      </c>
      <c r="N98" s="3">
        <f t="shared" si="23"/>
        <v>-11.644242830399856</v>
      </c>
      <c r="Q98" s="3">
        <f t="shared" si="24"/>
        <v>-0.25139596227522543</v>
      </c>
    </row>
    <row r="99" spans="2:17" x14ac:dyDescent="0.2">
      <c r="B99" s="1">
        <v>69</v>
      </c>
      <c r="C99" s="3">
        <f t="shared" si="13"/>
        <v>1.56</v>
      </c>
      <c r="D99" s="3">
        <f t="shared" si="14"/>
        <v>0</v>
      </c>
      <c r="E99" s="3">
        <f t="shared" si="15"/>
        <v>0</v>
      </c>
      <c r="F99" s="3">
        <f t="shared" si="16"/>
        <v>0</v>
      </c>
      <c r="G99" s="3">
        <f t="shared" si="17"/>
        <v>12.168604037724764</v>
      </c>
      <c r="H99" s="3">
        <f t="shared" si="18"/>
        <v>0</v>
      </c>
      <c r="I99" s="3">
        <f t="shared" si="19"/>
        <v>0.29594218287730756</v>
      </c>
      <c r="J99" s="3">
        <f t="shared" si="20"/>
        <v>6.6231268490769712E-2</v>
      </c>
      <c r="K99" s="3">
        <f t="shared" si="25"/>
        <v>3.4723817782203403E-2</v>
      </c>
      <c r="L99" s="3">
        <f t="shared" si="21"/>
        <v>0.42269849815238059</v>
      </c>
      <c r="M99" s="3">
        <f t="shared" si="22"/>
        <v>-2.7878735133876214E-5</v>
      </c>
      <c r="N99" s="3">
        <f t="shared" si="23"/>
        <v>-11.215667363434862</v>
      </c>
      <c r="Q99" s="3">
        <f t="shared" si="24"/>
        <v>-0.25139596227522543</v>
      </c>
    </row>
    <row r="100" spans="2:17" x14ac:dyDescent="0.2">
      <c r="B100" s="1">
        <v>70</v>
      </c>
      <c r="C100" s="3">
        <f t="shared" si="13"/>
        <v>1.56</v>
      </c>
      <c r="D100" s="3">
        <f t="shared" si="14"/>
        <v>0</v>
      </c>
      <c r="E100" s="3">
        <f t="shared" si="15"/>
        <v>0</v>
      </c>
      <c r="F100" s="3">
        <f t="shared" si="16"/>
        <v>0</v>
      </c>
      <c r="G100" s="3">
        <f t="shared" si="17"/>
        <v>12.348604037724764</v>
      </c>
      <c r="H100" s="3">
        <f t="shared" si="18"/>
        <v>0</v>
      </c>
      <c r="I100" s="3">
        <f t="shared" si="19"/>
        <v>0.29928131699342059</v>
      </c>
      <c r="J100" s="3">
        <f t="shared" si="20"/>
        <v>5.2874732026317595E-2</v>
      </c>
      <c r="K100" s="3">
        <f t="shared" si="25"/>
        <v>3.4723819014213182E-2</v>
      </c>
      <c r="L100" s="3">
        <f t="shared" si="21"/>
        <v>0.27891368942525147</v>
      </c>
      <c r="M100" s="3">
        <f t="shared" si="22"/>
        <v>-1.3858959960365156E-7</v>
      </c>
      <c r="N100" s="3">
        <f t="shared" si="23"/>
        <v>-10.984726457219443</v>
      </c>
      <c r="Q100" s="3">
        <f t="shared" si="24"/>
        <v>-0.25139596227522543</v>
      </c>
    </row>
    <row r="101" spans="2:17" x14ac:dyDescent="0.2">
      <c r="B101" s="1">
        <v>71</v>
      </c>
      <c r="C101" s="3">
        <f t="shared" si="13"/>
        <v>1.56</v>
      </c>
      <c r="D101" s="3">
        <f t="shared" si="14"/>
        <v>0</v>
      </c>
      <c r="E101" s="3">
        <f t="shared" si="15"/>
        <v>0</v>
      </c>
      <c r="F101" s="3">
        <f t="shared" si="16"/>
        <v>0</v>
      </c>
      <c r="G101" s="3">
        <f t="shared" si="17"/>
        <v>12.528604037724763</v>
      </c>
      <c r="H101" s="3">
        <f t="shared" si="18"/>
        <v>0</v>
      </c>
      <c r="I101" s="3">
        <f t="shared" si="19"/>
        <v>0.30194907496478485</v>
      </c>
      <c r="J101" s="3">
        <f t="shared" si="20"/>
        <v>4.2203700140860625E-2</v>
      </c>
      <c r="K101" s="3">
        <f t="shared" si="25"/>
        <v>3.4723819997580993E-2</v>
      </c>
      <c r="L101" s="3">
        <f t="shared" si="21"/>
        <v>0.13491475917508775</v>
      </c>
      <c r="M101" s="3">
        <f t="shared" si="22"/>
        <v>-8.8666298792836379E-7</v>
      </c>
      <c r="N101" s="3">
        <f t="shared" si="23"/>
        <v>-11.308511265946571</v>
      </c>
      <c r="Q101" s="3">
        <f t="shared" si="24"/>
        <v>-0.25139596227522543</v>
      </c>
    </row>
    <row r="102" spans="2:17" x14ac:dyDescent="0.2">
      <c r="B102" s="1">
        <v>72</v>
      </c>
      <c r="C102" s="3">
        <f t="shared" si="13"/>
        <v>1.56</v>
      </c>
      <c r="D102" s="3">
        <f t="shared" si="14"/>
        <v>0</v>
      </c>
      <c r="E102" s="3">
        <f t="shared" si="15"/>
        <v>0</v>
      </c>
      <c r="F102" s="3">
        <f t="shared" si="16"/>
        <v>0</v>
      </c>
      <c r="G102" s="3">
        <f t="shared" si="17"/>
        <v>12.708604037724763</v>
      </c>
      <c r="H102" s="3">
        <f t="shared" si="18"/>
        <v>0</v>
      </c>
      <c r="I102" s="3">
        <f t="shared" si="19"/>
        <v>0.30407836286616574</v>
      </c>
      <c r="J102" s="3">
        <f t="shared" si="20"/>
        <v>3.3686548535337091E-2</v>
      </c>
      <c r="K102" s="3">
        <f t="shared" si="25"/>
        <v>3.47238207824873E-2</v>
      </c>
      <c r="L102" s="3">
        <f t="shared" si="21"/>
        <v>-9.0783968222678257E-3</v>
      </c>
      <c r="M102" s="3">
        <f t="shared" si="22"/>
        <v>-5.688172140628541E-6</v>
      </c>
      <c r="N102" s="3">
        <f t="shared" si="23"/>
        <v>-11.632510196196735</v>
      </c>
      <c r="Q102" s="3">
        <f t="shared" si="24"/>
        <v>-0.25139596227522543</v>
      </c>
    </row>
    <row r="103" spans="2:17" x14ac:dyDescent="0.2">
      <c r="B103" s="1">
        <v>73</v>
      </c>
      <c r="C103" s="3">
        <f t="shared" si="13"/>
        <v>1.56</v>
      </c>
      <c r="D103" s="3">
        <f t="shared" si="14"/>
        <v>0</v>
      </c>
      <c r="E103" s="3">
        <f t="shared" si="15"/>
        <v>0</v>
      </c>
      <c r="F103" s="3">
        <f t="shared" si="16"/>
        <v>0</v>
      </c>
      <c r="G103" s="3">
        <f t="shared" si="17"/>
        <v>12.888604037724763</v>
      </c>
      <c r="H103" s="3">
        <f t="shared" si="18"/>
        <v>0</v>
      </c>
      <c r="I103" s="3">
        <f t="shared" si="19"/>
        <v>0.30577748525389042</v>
      </c>
      <c r="J103" s="3">
        <f t="shared" si="20"/>
        <v>2.6890058984438379E-2</v>
      </c>
      <c r="K103" s="3">
        <f t="shared" si="25"/>
        <v>3.4723821408985237E-2</v>
      </c>
      <c r="L103" s="3">
        <f t="shared" si="21"/>
        <v>-0.15303449077712725</v>
      </c>
      <c r="M103" s="3">
        <f t="shared" si="22"/>
        <v>-3.6487462926047367E-5</v>
      </c>
      <c r="N103" s="3">
        <f t="shared" si="23"/>
        <v>-11.95650335219409</v>
      </c>
      <c r="Q103" s="3">
        <f t="shared" si="24"/>
        <v>-0.25139596227522543</v>
      </c>
    </row>
    <row r="104" spans="2:17" x14ac:dyDescent="0.2">
      <c r="B104" s="1">
        <v>74</v>
      </c>
      <c r="C104" s="3">
        <f t="shared" si="13"/>
        <v>1.56</v>
      </c>
      <c r="D104" s="3">
        <f t="shared" si="14"/>
        <v>0</v>
      </c>
      <c r="E104" s="3">
        <f t="shared" si="15"/>
        <v>0</v>
      </c>
      <c r="F104" s="3">
        <f t="shared" si="16"/>
        <v>0</v>
      </c>
      <c r="G104" s="3">
        <f t="shared" si="17"/>
        <v>13.068604037724763</v>
      </c>
      <c r="H104" s="3">
        <f t="shared" si="18"/>
        <v>0</v>
      </c>
      <c r="I104" s="3">
        <f t="shared" si="19"/>
        <v>0.307130893915112</v>
      </c>
      <c r="J104" s="3">
        <f t="shared" si="20"/>
        <v>2.1476424339552106E-2</v>
      </c>
      <c r="K104" s="3">
        <f t="shared" si="25"/>
        <v>3.4723821909044501E-2</v>
      </c>
      <c r="L104" s="3">
        <f t="shared" si="21"/>
        <v>-0.29675285018069486</v>
      </c>
      <c r="M104" s="3">
        <f t="shared" si="22"/>
        <v>-2.3393673784828748E-4</v>
      </c>
      <c r="N104" s="3">
        <f t="shared" si="23"/>
        <v>-12.280459446148949</v>
      </c>
      <c r="Q104" s="3">
        <f t="shared" si="24"/>
        <v>-0.25139596227522543</v>
      </c>
    </row>
    <row r="105" spans="2:17" x14ac:dyDescent="0.2">
      <c r="B105" s="1">
        <v>75</v>
      </c>
      <c r="C105" s="3">
        <f t="shared" ref="C105:C130" si="26">C104+$P$6*($C$11*($F$6-C104)-$C$12*H104/$C$10)</f>
        <v>1.56</v>
      </c>
      <c r="D105" s="3">
        <f t="shared" ref="D105:D130" si="27">D104+$P$6/$C$10*($C$11*($F$20-D104) + 2*$C$12*H104)</f>
        <v>0</v>
      </c>
      <c r="E105" s="3">
        <f t="shared" ref="E105:E130" si="28">E104+$P$6/$C$10*($C$11*($F$21-E104) + 8*$C$12*H104)</f>
        <v>0</v>
      </c>
      <c r="F105" s="3">
        <f t="shared" ref="F105:F130" si="29">F104+$P$6*($C$11*($F$22-F104)/$F$10 + $C$12*$F$11*H104 - $C$10*$F$12*F104)/$C$10</f>
        <v>0</v>
      </c>
      <c r="G105" s="3">
        <f t="shared" ref="G105:G130" si="30">G104+$P$6*(3600*$P$7 - 8*$C$6*H104)/$L$7</f>
        <v>13.248604037724762</v>
      </c>
      <c r="H105" s="3">
        <f t="shared" ref="H105:H130" si="31">$I$11*EXP(($I$13*$C$6)/($C$7*$C$9)*G104)*(C104/($I$15+C104))*F104</f>
        <v>0</v>
      </c>
      <c r="I105" s="3">
        <f t="shared" ref="I105:I130" si="32">I104+$P$6/$C$13*($C$14*($F$23-I104)+$C$12*M104)</f>
        <v>0.30819321016698503</v>
      </c>
      <c r="J105" s="3">
        <f t="shared" ref="J105:J130" si="33">J104+$P$6/$C$13*($C$14*($F$24-J104) - 4*$C$12*M104)</f>
        <v>1.7227159332060059E-2</v>
      </c>
      <c r="K105" s="3">
        <f t="shared" si="25"/>
        <v>3.4723822308182717E-2</v>
      </c>
      <c r="L105" s="3">
        <f t="shared" ref="L105:L130" si="34">L104+$P$6/$L$8*(-3600*$P$7 -4*$C$6*M104)</f>
        <v>-0.43894713180261591</v>
      </c>
      <c r="M105" s="3">
        <f t="shared" ref="M105:M130" si="35">-$I$12*I104/($L$6 + I104)* EXP(($I$14-1)*$C$6/($C$7*$C$9)*L104)</f>
        <v>-1.4952506041015995E-3</v>
      </c>
      <c r="N105" s="3">
        <f t="shared" ref="N105:N130" si="36">$I$6-G104+L104 - ($I$7/$I$9 + $I$8/$I$10)*$P$7</f>
        <v>-12.604177805552517</v>
      </c>
      <c r="Q105" s="3">
        <f t="shared" si="24"/>
        <v>-0.25139596227522543</v>
      </c>
    </row>
    <row r="106" spans="2:17" x14ac:dyDescent="0.2">
      <c r="B106" s="1">
        <v>76</v>
      </c>
      <c r="C106" s="3">
        <f t="shared" si="26"/>
        <v>1.56</v>
      </c>
      <c r="D106" s="3">
        <f t="shared" si="27"/>
        <v>0</v>
      </c>
      <c r="E106" s="3">
        <f t="shared" si="28"/>
        <v>0</v>
      </c>
      <c r="F106" s="3">
        <f t="shared" si="29"/>
        <v>0</v>
      </c>
      <c r="G106" s="3">
        <f t="shared" si="30"/>
        <v>13.428604037724762</v>
      </c>
      <c r="H106" s="3">
        <f t="shared" si="31"/>
        <v>0</v>
      </c>
      <c r="I106" s="3">
        <f t="shared" si="32"/>
        <v>0.308926466787457</v>
      </c>
      <c r="J106" s="3">
        <f t="shared" si="33"/>
        <v>1.4294132850172156E-2</v>
      </c>
      <c r="K106" s="3">
        <f t="shared" si="25"/>
        <v>3.4723822626767584E-2</v>
      </c>
      <c r="L106" s="3">
        <f t="shared" si="34"/>
        <v>-0.57140554359165718</v>
      </c>
      <c r="M106" s="3">
        <f t="shared" si="35"/>
        <v>-9.3708955479513811E-3</v>
      </c>
      <c r="N106" s="3">
        <f t="shared" si="36"/>
        <v>-12.926372087174437</v>
      </c>
      <c r="Q106" s="3">
        <f t="shared" si="24"/>
        <v>-0.25139596227522543</v>
      </c>
    </row>
    <row r="107" spans="2:17" x14ac:dyDescent="0.2">
      <c r="B107" s="1">
        <v>77</v>
      </c>
      <c r="C107" s="3">
        <f t="shared" si="26"/>
        <v>1.56</v>
      </c>
      <c r="D107" s="3">
        <f t="shared" si="27"/>
        <v>0</v>
      </c>
      <c r="E107" s="3">
        <f t="shared" si="28"/>
        <v>0</v>
      </c>
      <c r="F107" s="3">
        <f t="shared" si="29"/>
        <v>0</v>
      </c>
      <c r="G107" s="3">
        <f t="shared" si="30"/>
        <v>13.608604037724762</v>
      </c>
      <c r="H107" s="3">
        <f t="shared" si="31"/>
        <v>0</v>
      </c>
      <c r="I107" s="3">
        <f t="shared" si="32"/>
        <v>0.30879577116781098</v>
      </c>
      <c r="J107" s="3">
        <f t="shared" si="33"/>
        <v>1.4816915328756095E-2</v>
      </c>
      <c r="K107" s="3">
        <f t="shared" si="25"/>
        <v>3.4723822881056229E-2</v>
      </c>
      <c r="L107" s="3">
        <f t="shared" si="34"/>
        <v>-0.64307317516747253</v>
      </c>
      <c r="M107" s="3">
        <f t="shared" si="35"/>
        <v>-5.1792785612981167E-2</v>
      </c>
      <c r="N107" s="3">
        <f t="shared" si="36"/>
        <v>-13.238830498963479</v>
      </c>
      <c r="Q107" s="3">
        <f t="shared" si="24"/>
        <v>-0.25139596227522543</v>
      </c>
    </row>
    <row r="108" spans="2:17" x14ac:dyDescent="0.2">
      <c r="B108" s="1">
        <v>78</v>
      </c>
      <c r="C108" s="3">
        <f t="shared" si="26"/>
        <v>1.56</v>
      </c>
      <c r="D108" s="3">
        <f t="shared" si="27"/>
        <v>0</v>
      </c>
      <c r="E108" s="3">
        <f t="shared" si="28"/>
        <v>0</v>
      </c>
      <c r="F108" s="3">
        <f t="shared" si="29"/>
        <v>0</v>
      </c>
      <c r="G108" s="3">
        <f t="shared" si="30"/>
        <v>13.788604037724761</v>
      </c>
      <c r="H108" s="3">
        <f t="shared" si="31"/>
        <v>0</v>
      </c>
      <c r="I108" s="3">
        <f t="shared" si="32"/>
        <v>0.30483491684003627</v>
      </c>
      <c r="J108" s="3">
        <f t="shared" si="33"/>
        <v>3.0660332639854834E-2</v>
      </c>
      <c r="K108" s="3">
        <f t="shared" si="25"/>
        <v>3.4723823084024802E-2</v>
      </c>
      <c r="L108" s="3">
        <f t="shared" si="34"/>
        <v>-0.38729336420885391</v>
      </c>
      <c r="M108" s="3">
        <f t="shared" si="35"/>
        <v>-0.1306136750569083</v>
      </c>
      <c r="N108" s="3">
        <f t="shared" si="36"/>
        <v>-13.490498130539294</v>
      </c>
      <c r="Q108" s="3">
        <f t="shared" si="24"/>
        <v>-0.25139596227522543</v>
      </c>
    </row>
    <row r="109" spans="2:17" x14ac:dyDescent="0.2">
      <c r="B109" s="1">
        <v>79</v>
      </c>
      <c r="C109" s="3">
        <f t="shared" si="26"/>
        <v>1.56</v>
      </c>
      <c r="D109" s="3">
        <f t="shared" si="27"/>
        <v>0</v>
      </c>
      <c r="E109" s="3">
        <f t="shared" si="28"/>
        <v>0</v>
      </c>
      <c r="F109" s="3">
        <f t="shared" si="29"/>
        <v>0</v>
      </c>
      <c r="G109" s="3">
        <f t="shared" si="30"/>
        <v>13.968604037724761</v>
      </c>
      <c r="H109" s="3">
        <f t="shared" si="31"/>
        <v>0</v>
      </c>
      <c r="I109" s="3">
        <f t="shared" si="32"/>
        <v>0.2945078995271464</v>
      </c>
      <c r="J109" s="3">
        <f t="shared" si="33"/>
        <v>7.1968401891414416E-2</v>
      </c>
      <c r="K109" s="3">
        <f t="shared" si="25"/>
        <v>3.4723823246030627E-2</v>
      </c>
      <c r="L109" s="3">
        <f t="shared" si="34"/>
        <v>0.47689165045801157</v>
      </c>
      <c r="M109" s="3">
        <f t="shared" si="35"/>
        <v>-4.8104163029245341E-3</v>
      </c>
      <c r="N109" s="3">
        <f t="shared" si="36"/>
        <v>-13.414718319580675</v>
      </c>
      <c r="Q109" s="3">
        <f t="shared" si="24"/>
        <v>-0.25139596227522543</v>
      </c>
    </row>
    <row r="110" spans="2:17" x14ac:dyDescent="0.2">
      <c r="B110" s="1">
        <v>80</v>
      </c>
      <c r="C110" s="3">
        <f t="shared" si="26"/>
        <v>1.56</v>
      </c>
      <c r="D110" s="3">
        <f t="shared" si="27"/>
        <v>0</v>
      </c>
      <c r="E110" s="3">
        <f t="shared" si="28"/>
        <v>0</v>
      </c>
      <c r="F110" s="3">
        <f t="shared" si="29"/>
        <v>0</v>
      </c>
      <c r="G110" s="3">
        <f t="shared" si="30"/>
        <v>14.148604037724761</v>
      </c>
      <c r="H110" s="3">
        <f t="shared" si="31"/>
        <v>0</v>
      </c>
      <c r="I110" s="3">
        <f t="shared" si="32"/>
        <v>0.29770172195867461</v>
      </c>
      <c r="J110" s="3">
        <f t="shared" si="33"/>
        <v>5.9193112165301522E-2</v>
      </c>
      <c r="K110" s="3">
        <f t="shared" si="25"/>
        <v>3.4723823375340732E-2</v>
      </c>
      <c r="L110" s="3">
        <f t="shared" si="34"/>
        <v>0.37002244575034715</v>
      </c>
      <c r="M110" s="3">
        <f t="shared" si="35"/>
        <v>-6.8854316768226309E-8</v>
      </c>
      <c r="N110" s="3">
        <f t="shared" si="36"/>
        <v>-12.730533304913809</v>
      </c>
      <c r="Q110" s="3">
        <f t="shared" si="24"/>
        <v>-0.25139596227522543</v>
      </c>
    </row>
    <row r="111" spans="2:17" x14ac:dyDescent="0.2">
      <c r="B111" s="1">
        <v>81</v>
      </c>
      <c r="C111" s="3">
        <f t="shared" si="26"/>
        <v>1.56</v>
      </c>
      <c r="D111" s="3">
        <f t="shared" si="27"/>
        <v>0</v>
      </c>
      <c r="E111" s="3">
        <f t="shared" si="28"/>
        <v>0</v>
      </c>
      <c r="F111" s="3">
        <f t="shared" si="29"/>
        <v>0</v>
      </c>
      <c r="G111" s="3">
        <f t="shared" si="30"/>
        <v>14.328604037724761</v>
      </c>
      <c r="H111" s="3">
        <f t="shared" si="31"/>
        <v>0</v>
      </c>
      <c r="I111" s="3">
        <f t="shared" si="32"/>
        <v>0.3006882772675315</v>
      </c>
      <c r="J111" s="3">
        <f t="shared" si="33"/>
        <v>4.7246890929874039E-2</v>
      </c>
      <c r="K111" s="3">
        <f t="shared" si="25"/>
        <v>3.4723823478553704E-2</v>
      </c>
      <c r="L111" s="3">
        <f t="shared" si="34"/>
        <v>0.22602297722525075</v>
      </c>
      <c r="M111" s="3">
        <f t="shared" si="35"/>
        <v>-2.7354719605701781E-7</v>
      </c>
      <c r="N111" s="3">
        <f t="shared" si="36"/>
        <v>-13.017402509621473</v>
      </c>
      <c r="Q111" s="3">
        <f t="shared" si="24"/>
        <v>-0.25139596227522543</v>
      </c>
    </row>
    <row r="112" spans="2:17" x14ac:dyDescent="0.2">
      <c r="B112" s="1">
        <v>82</v>
      </c>
      <c r="C112" s="3">
        <f t="shared" si="26"/>
        <v>1.56</v>
      </c>
      <c r="D112" s="3">
        <f t="shared" si="27"/>
        <v>0</v>
      </c>
      <c r="E112" s="3">
        <f t="shared" si="28"/>
        <v>0</v>
      </c>
      <c r="F112" s="3">
        <f t="shared" si="29"/>
        <v>0</v>
      </c>
      <c r="G112" s="3">
        <f t="shared" si="30"/>
        <v>14.50860403772476</v>
      </c>
      <c r="H112" s="3">
        <f t="shared" si="31"/>
        <v>0</v>
      </c>
      <c r="I112" s="3">
        <f t="shared" si="32"/>
        <v>0.30307207280561188</v>
      </c>
      <c r="J112" s="3">
        <f t="shared" si="33"/>
        <v>3.7711708777552574E-2</v>
      </c>
      <c r="K112" s="3">
        <f t="shared" si="25"/>
        <v>3.4723823560936423E-2</v>
      </c>
      <c r="L112" s="3">
        <f t="shared" si="34"/>
        <v>8.2025088690101167E-2</v>
      </c>
      <c r="M112" s="3">
        <f t="shared" si="35"/>
        <v>-1.7549147304675961E-6</v>
      </c>
      <c r="N112" s="3">
        <f t="shared" si="36"/>
        <v>-13.341401978146569</v>
      </c>
      <c r="Q112" s="3">
        <f t="shared" si="24"/>
        <v>-0.25139596227522543</v>
      </c>
    </row>
    <row r="113" spans="2:17" x14ac:dyDescent="0.2">
      <c r="B113" s="1">
        <v>83</v>
      </c>
      <c r="C113" s="3">
        <f t="shared" si="26"/>
        <v>1.56</v>
      </c>
      <c r="D113" s="3">
        <f t="shared" si="27"/>
        <v>0</v>
      </c>
      <c r="E113" s="3">
        <f t="shared" si="28"/>
        <v>0</v>
      </c>
      <c r="F113" s="3">
        <f t="shared" si="29"/>
        <v>0</v>
      </c>
      <c r="G113" s="3">
        <f t="shared" si="30"/>
        <v>14.68860403772476</v>
      </c>
      <c r="H113" s="3">
        <f t="shared" si="31"/>
        <v>0</v>
      </c>
      <c r="I113" s="3">
        <f t="shared" si="32"/>
        <v>0.3049746403925947</v>
      </c>
      <c r="J113" s="3">
        <f t="shared" si="33"/>
        <v>3.0101438429621225E-2</v>
      </c>
      <c r="K113" s="3">
        <f t="shared" si="25"/>
        <v>3.472382362669281E-2</v>
      </c>
      <c r="L113" s="3">
        <f t="shared" si="34"/>
        <v>-6.1961365417920022E-2</v>
      </c>
      <c r="M113" s="3">
        <f t="shared" si="35"/>
        <v>-1.1257930626760137E-5</v>
      </c>
      <c r="N113" s="3">
        <f t="shared" si="36"/>
        <v>-13.665399866681719</v>
      </c>
      <c r="Q113" s="3">
        <f t="shared" si="24"/>
        <v>-0.25139596227522543</v>
      </c>
    </row>
    <row r="114" spans="2:17" x14ac:dyDescent="0.2">
      <c r="B114" s="1">
        <v>84</v>
      </c>
      <c r="C114" s="3">
        <f t="shared" si="26"/>
        <v>1.56</v>
      </c>
      <c r="D114" s="3">
        <f t="shared" si="27"/>
        <v>0</v>
      </c>
      <c r="E114" s="3">
        <f t="shared" si="28"/>
        <v>0</v>
      </c>
      <c r="F114" s="3">
        <f t="shared" si="29"/>
        <v>0</v>
      </c>
      <c r="G114" s="3">
        <f t="shared" si="30"/>
        <v>14.86860403772476</v>
      </c>
      <c r="H114" s="3">
        <f t="shared" si="31"/>
        <v>0</v>
      </c>
      <c r="I114" s="3">
        <f t="shared" si="32"/>
        <v>0.3064923713378504</v>
      </c>
      <c r="J114" s="3">
        <f t="shared" si="33"/>
        <v>2.403051464859831E-2</v>
      </c>
      <c r="K114" s="3">
        <f t="shared" si="25"/>
        <v>3.4723823679178367E-2</v>
      </c>
      <c r="L114" s="3">
        <f t="shared" si="34"/>
        <v>-0.20587446734274442</v>
      </c>
      <c r="M114" s="3">
        <f t="shared" si="35"/>
        <v>-7.2208358054930036E-5</v>
      </c>
      <c r="N114" s="3">
        <f t="shared" si="36"/>
        <v>-13.989386320789739</v>
      </c>
      <c r="Q114" s="3">
        <f t="shared" si="24"/>
        <v>-0.25139596227522543</v>
      </c>
    </row>
    <row r="115" spans="2:17" x14ac:dyDescent="0.2">
      <c r="B115" s="1">
        <v>85</v>
      </c>
      <c r="C115" s="3">
        <f t="shared" si="26"/>
        <v>1.56</v>
      </c>
      <c r="D115" s="3">
        <f t="shared" si="27"/>
        <v>0</v>
      </c>
      <c r="E115" s="3">
        <f t="shared" si="28"/>
        <v>0</v>
      </c>
      <c r="F115" s="3">
        <f t="shared" si="29"/>
        <v>0</v>
      </c>
      <c r="G115" s="3">
        <f t="shared" si="30"/>
        <v>15.048604037724759</v>
      </c>
      <c r="H115" s="3">
        <f t="shared" si="31"/>
        <v>0</v>
      </c>
      <c r="I115" s="3">
        <f t="shared" si="32"/>
        <v>0.3076982556352974</v>
      </c>
      <c r="J115" s="3">
        <f t="shared" si="33"/>
        <v>1.9206977458810261E-2</v>
      </c>
      <c r="K115" s="3">
        <f t="shared" si="25"/>
        <v>3.4723823721071384E-2</v>
      </c>
      <c r="L115" s="3">
        <f t="shared" si="34"/>
        <v>-0.34931710315792258</v>
      </c>
      <c r="M115" s="3">
        <f t="shared" si="35"/>
        <v>-4.6269814236329991E-4</v>
      </c>
      <c r="N115" s="3">
        <f t="shared" si="36"/>
        <v>-14.313299422714563</v>
      </c>
      <c r="Q115" s="3">
        <f t="shared" si="24"/>
        <v>-0.25139596227522543</v>
      </c>
    </row>
    <row r="116" spans="2:17" x14ac:dyDescent="0.2">
      <c r="B116" s="1">
        <v>86</v>
      </c>
      <c r="C116" s="3">
        <f t="shared" si="26"/>
        <v>1.56</v>
      </c>
      <c r="D116" s="3">
        <f t="shared" si="27"/>
        <v>0</v>
      </c>
      <c r="E116" s="3">
        <f t="shared" si="28"/>
        <v>0</v>
      </c>
      <c r="F116" s="3">
        <f t="shared" si="29"/>
        <v>0</v>
      </c>
      <c r="G116" s="3">
        <f t="shared" si="30"/>
        <v>15.228604037724759</v>
      </c>
      <c r="H116" s="3">
        <f t="shared" si="31"/>
        <v>0</v>
      </c>
      <c r="I116" s="3">
        <f t="shared" si="32"/>
        <v>0.30862527148504981</v>
      </c>
      <c r="J116" s="3">
        <f t="shared" si="33"/>
        <v>1.5498914059800663E-2</v>
      </c>
      <c r="K116" s="3">
        <f t="shared" si="25"/>
        <v>3.4723823754509629E-2</v>
      </c>
      <c r="L116" s="3">
        <f t="shared" si="34"/>
        <v>-0.48974561393030819</v>
      </c>
      <c r="M116" s="3">
        <f t="shared" si="35"/>
        <v>-2.9468973102407315E-3</v>
      </c>
      <c r="N116" s="3">
        <f t="shared" si="36"/>
        <v>-14.636742058529741</v>
      </c>
      <c r="Q116" s="3">
        <f t="shared" si="24"/>
        <v>-0.25139596227522543</v>
      </c>
    </row>
    <row r="117" spans="2:17" x14ac:dyDescent="0.2">
      <c r="B117" s="1">
        <v>87</v>
      </c>
      <c r="C117" s="3">
        <f t="shared" si="26"/>
        <v>1.56</v>
      </c>
      <c r="D117" s="3">
        <f t="shared" si="27"/>
        <v>0</v>
      </c>
      <c r="E117" s="3">
        <f t="shared" si="28"/>
        <v>0</v>
      </c>
      <c r="F117" s="3">
        <f t="shared" si="29"/>
        <v>0</v>
      </c>
      <c r="G117" s="3">
        <f t="shared" si="30"/>
        <v>15.408604037724759</v>
      </c>
      <c r="H117" s="3">
        <f t="shared" si="31"/>
        <v>0</v>
      </c>
      <c r="I117" s="3">
        <f t="shared" si="32"/>
        <v>0.30913936239349971</v>
      </c>
      <c r="J117" s="3">
        <f t="shared" si="33"/>
        <v>1.3442550426001159E-2</v>
      </c>
      <c r="K117" s="3">
        <f t="shared" si="25"/>
        <v>3.4723823781199425E-2</v>
      </c>
      <c r="L117" s="3">
        <f t="shared" si="34"/>
        <v>-0.61099900867130807</v>
      </c>
      <c r="M117" s="3">
        <f t="shared" si="35"/>
        <v>-1.8052271415710718E-2</v>
      </c>
      <c r="N117" s="3">
        <f t="shared" si="36"/>
        <v>-14.957170569302127</v>
      </c>
      <c r="Q117" s="3">
        <f t="shared" si="24"/>
        <v>-0.25139596227522543</v>
      </c>
    </row>
    <row r="118" spans="2:17" x14ac:dyDescent="0.2">
      <c r="B118" s="1">
        <v>88</v>
      </c>
      <c r="C118" s="3">
        <f t="shared" si="26"/>
        <v>1.56</v>
      </c>
      <c r="D118" s="3">
        <f t="shared" si="27"/>
        <v>0</v>
      </c>
      <c r="E118" s="3">
        <f t="shared" si="28"/>
        <v>0</v>
      </c>
      <c r="F118" s="3">
        <f t="shared" si="29"/>
        <v>0</v>
      </c>
      <c r="G118" s="3">
        <f t="shared" si="30"/>
        <v>15.588604037724759</v>
      </c>
      <c r="H118" s="3">
        <f t="shared" si="31"/>
        <v>0</v>
      </c>
      <c r="I118" s="3">
        <f t="shared" si="32"/>
        <v>0.30817648458174696</v>
      </c>
      <c r="J118" s="3">
        <f t="shared" si="33"/>
        <v>1.7294061673012093E-2</v>
      </c>
      <c r="K118" s="3">
        <f t="shared" si="25"/>
        <v>3.4723823802502739E-2</v>
      </c>
      <c r="L118" s="3">
        <f t="shared" si="34"/>
        <v>-0.61565655839503486</v>
      </c>
      <c r="M118" s="3">
        <f t="shared" si="35"/>
        <v>-8.6339212871346022E-2</v>
      </c>
      <c r="N118" s="3">
        <f t="shared" si="36"/>
        <v>-15.258423964043127</v>
      </c>
      <c r="Q118" s="3">
        <f t="shared" si="24"/>
        <v>-0.25139596227522543</v>
      </c>
    </row>
    <row r="119" spans="2:17" x14ac:dyDescent="0.2">
      <c r="B119" s="1">
        <v>89</v>
      </c>
      <c r="C119" s="3">
        <f t="shared" si="26"/>
        <v>1.56</v>
      </c>
      <c r="D119" s="3">
        <f t="shared" si="27"/>
        <v>0</v>
      </c>
      <c r="E119" s="3">
        <f t="shared" si="28"/>
        <v>0</v>
      </c>
      <c r="F119" s="3">
        <f t="shared" si="29"/>
        <v>0</v>
      </c>
      <c r="G119" s="3">
        <f t="shared" si="30"/>
        <v>15.768604037724758</v>
      </c>
      <c r="H119" s="3">
        <f t="shared" si="31"/>
        <v>0</v>
      </c>
      <c r="I119" s="3">
        <f t="shared" si="32"/>
        <v>0.30120002925058109</v>
      </c>
      <c r="J119" s="3">
        <f t="shared" si="33"/>
        <v>4.5199882997675481E-2</v>
      </c>
      <c r="K119" s="3">
        <f t="shared" si="25"/>
        <v>3.4723823819506658E-2</v>
      </c>
      <c r="L119" s="3">
        <f t="shared" si="34"/>
        <v>-9.3218679228877277E-2</v>
      </c>
      <c r="M119" s="3">
        <f t="shared" si="35"/>
        <v>-9.1684922159290569E-2</v>
      </c>
      <c r="N119" s="3">
        <f t="shared" si="36"/>
        <v>-15.443081513766852</v>
      </c>
      <c r="Q119" s="3">
        <f t="shared" si="24"/>
        <v>-0.25139596227522543</v>
      </c>
    </row>
    <row r="120" spans="2:17" x14ac:dyDescent="0.2">
      <c r="B120" s="1">
        <v>90</v>
      </c>
      <c r="C120" s="3">
        <f t="shared" si="26"/>
        <v>1.56</v>
      </c>
      <c r="D120" s="3">
        <f t="shared" si="27"/>
        <v>0</v>
      </c>
      <c r="E120" s="3">
        <f t="shared" si="28"/>
        <v>0</v>
      </c>
      <c r="F120" s="3">
        <f t="shared" si="29"/>
        <v>0</v>
      </c>
      <c r="G120" s="3">
        <f t="shared" si="30"/>
        <v>15.948604037724758</v>
      </c>
      <c r="H120" s="3">
        <f t="shared" si="31"/>
        <v>0</v>
      </c>
      <c r="I120" s="3">
        <f t="shared" si="32"/>
        <v>0.29514557587825557</v>
      </c>
      <c r="J120" s="3">
        <f t="shared" si="33"/>
        <v>6.9417696486977543E-2</v>
      </c>
      <c r="K120" s="3">
        <f t="shared" si="25"/>
        <v>3.4723823833078871E-2</v>
      </c>
      <c r="L120" s="3">
        <f t="shared" si="34"/>
        <v>0.47048183185176395</v>
      </c>
      <c r="M120" s="3">
        <f t="shared" si="35"/>
        <v>-1.0807494239637267E-4</v>
      </c>
      <c r="N120" s="3">
        <f t="shared" si="36"/>
        <v>-15.100643634600695</v>
      </c>
      <c r="Q120" s="3">
        <f t="shared" si="24"/>
        <v>-0.25139596227522543</v>
      </c>
    </row>
    <row r="121" spans="2:17" x14ac:dyDescent="0.2">
      <c r="B121" s="1">
        <v>91</v>
      </c>
      <c r="C121" s="3">
        <f t="shared" si="26"/>
        <v>1.56</v>
      </c>
      <c r="D121" s="3">
        <f t="shared" si="27"/>
        <v>0</v>
      </c>
      <c r="E121" s="3">
        <f t="shared" si="28"/>
        <v>0</v>
      </c>
      <c r="F121" s="3">
        <f t="shared" si="29"/>
        <v>0</v>
      </c>
      <c r="G121" s="3">
        <f t="shared" si="30"/>
        <v>16.128604037724759</v>
      </c>
      <c r="H121" s="3">
        <f t="shared" si="31"/>
        <v>0</v>
      </c>
      <c r="I121" s="3">
        <f t="shared" si="32"/>
        <v>0.2986381892062443</v>
      </c>
      <c r="J121" s="3">
        <f t="shared" si="33"/>
        <v>5.5447243175022573E-2</v>
      </c>
      <c r="K121" s="3">
        <f t="shared" si="25"/>
        <v>3.4723823843911969E-2</v>
      </c>
      <c r="L121" s="3">
        <f t="shared" si="34"/>
        <v>0.32731604417553123</v>
      </c>
      <c r="M121" s="3">
        <f t="shared" si="35"/>
        <v>-7.4795072089106568E-8</v>
      </c>
      <c r="N121" s="3">
        <f t="shared" si="36"/>
        <v>-14.716943123520053</v>
      </c>
      <c r="Q121" s="3">
        <f t="shared" si="24"/>
        <v>-0.25139596227522543</v>
      </c>
    </row>
    <row r="122" spans="2:17" x14ac:dyDescent="0.2">
      <c r="B122" s="1">
        <v>92</v>
      </c>
      <c r="C122" s="3">
        <f t="shared" si="26"/>
        <v>1.56</v>
      </c>
      <c r="D122" s="3">
        <f t="shared" si="27"/>
        <v>0</v>
      </c>
      <c r="E122" s="3">
        <f t="shared" si="28"/>
        <v>0</v>
      </c>
      <c r="F122" s="3">
        <f t="shared" si="29"/>
        <v>0</v>
      </c>
      <c r="G122" s="3">
        <f t="shared" si="30"/>
        <v>16.308604037724759</v>
      </c>
      <c r="H122" s="3">
        <f t="shared" si="31"/>
        <v>0</v>
      </c>
      <c r="I122" s="3">
        <f t="shared" si="32"/>
        <v>0.3014357478577957</v>
      </c>
      <c r="J122" s="3">
        <f t="shared" si="33"/>
        <v>4.4257008568816952E-2</v>
      </c>
      <c r="K122" s="3">
        <f t="shared" si="25"/>
        <v>3.4723823852558747E-2</v>
      </c>
      <c r="L122" s="3">
        <f t="shared" si="34"/>
        <v>0.1833166215061271</v>
      </c>
      <c r="M122" s="3">
        <f t="shared" si="35"/>
        <v>-4.7471657509780845E-7</v>
      </c>
      <c r="N122" s="3">
        <f t="shared" si="36"/>
        <v>-15.040108911196288</v>
      </c>
      <c r="Q122" s="3">
        <f t="shared" si="24"/>
        <v>-0.25139596227522543</v>
      </c>
    </row>
    <row r="123" spans="2:17" x14ac:dyDescent="0.2">
      <c r="B123" s="1">
        <v>93</v>
      </c>
      <c r="C123" s="3">
        <f t="shared" si="26"/>
        <v>1.56</v>
      </c>
      <c r="D123" s="3">
        <f t="shared" si="27"/>
        <v>0</v>
      </c>
      <c r="E123" s="3">
        <f t="shared" si="28"/>
        <v>0</v>
      </c>
      <c r="F123" s="3">
        <f t="shared" si="29"/>
        <v>0</v>
      </c>
      <c r="G123" s="3">
        <f t="shared" si="30"/>
        <v>16.488604037724759</v>
      </c>
      <c r="H123" s="3">
        <f t="shared" si="31"/>
        <v>0</v>
      </c>
      <c r="I123" s="3">
        <f t="shared" si="32"/>
        <v>0.30366867195226099</v>
      </c>
      <c r="J123" s="3">
        <f t="shared" si="33"/>
        <v>3.5325312190955749E-2</v>
      </c>
      <c r="K123" s="3">
        <f t="shared" si="25"/>
        <v>3.4723823859460448E-2</v>
      </c>
      <c r="L123" s="3">
        <f t="shared" si="34"/>
        <v>3.9320285763617874E-2</v>
      </c>
      <c r="M123" s="3">
        <f t="shared" si="35"/>
        <v>-3.0454675245806125E-6</v>
      </c>
      <c r="N123" s="3">
        <f t="shared" si="36"/>
        <v>-15.364108333865691</v>
      </c>
      <c r="Q123" s="3">
        <f t="shared" si="24"/>
        <v>-0.25139596227522543</v>
      </c>
    </row>
    <row r="124" spans="2:17" x14ac:dyDescent="0.2">
      <c r="B124" s="1">
        <v>94</v>
      </c>
      <c r="C124" s="3">
        <f t="shared" si="26"/>
        <v>1.56</v>
      </c>
      <c r="D124" s="3">
        <f t="shared" si="27"/>
        <v>0</v>
      </c>
      <c r="E124" s="3">
        <f t="shared" si="28"/>
        <v>0</v>
      </c>
      <c r="F124" s="3">
        <f t="shared" si="29"/>
        <v>0</v>
      </c>
      <c r="G124" s="3">
        <f t="shared" si="30"/>
        <v>16.668604037724759</v>
      </c>
      <c r="H124" s="3">
        <f t="shared" si="31"/>
        <v>0</v>
      </c>
      <c r="I124" s="3">
        <f t="shared" si="32"/>
        <v>0.30545071766121151</v>
      </c>
      <c r="J124" s="3">
        <f t="shared" si="33"/>
        <v>2.8197129355153616E-2</v>
      </c>
      <c r="K124" s="3">
        <f t="shared" si="25"/>
        <v>3.4723823864969264E-2</v>
      </c>
      <c r="L124" s="3">
        <f t="shared" si="34"/>
        <v>-0.10465620678419843</v>
      </c>
      <c r="M124" s="3">
        <f t="shared" si="35"/>
        <v>-1.9536411479947281E-5</v>
      </c>
      <c r="N124" s="3">
        <f t="shared" si="36"/>
        <v>-15.688104669608201</v>
      </c>
      <c r="Q124" s="3">
        <f t="shared" si="24"/>
        <v>-0.25139596227522543</v>
      </c>
    </row>
    <row r="125" spans="2:17" x14ac:dyDescent="0.2">
      <c r="B125" s="1">
        <v>95</v>
      </c>
      <c r="C125" s="3">
        <f t="shared" si="26"/>
        <v>1.56</v>
      </c>
      <c r="D125" s="3">
        <f t="shared" si="27"/>
        <v>0</v>
      </c>
      <c r="E125" s="3">
        <f t="shared" si="28"/>
        <v>0</v>
      </c>
      <c r="F125" s="3">
        <f t="shared" si="29"/>
        <v>0</v>
      </c>
      <c r="G125" s="3">
        <f t="shared" si="30"/>
        <v>16.848604037724758</v>
      </c>
      <c r="H125" s="3">
        <f t="shared" si="31"/>
        <v>0</v>
      </c>
      <c r="I125" s="3">
        <f t="shared" si="32"/>
        <v>0.30687161496854154</v>
      </c>
      <c r="J125" s="3">
        <f t="shared" si="33"/>
        <v>2.2513540125833502E-2</v>
      </c>
      <c r="K125" s="3">
        <f t="shared" si="25"/>
        <v>3.4723823869366302E-2</v>
      </c>
      <c r="L125" s="3">
        <f t="shared" si="34"/>
        <v>-0.24850540850610184</v>
      </c>
      <c r="M125" s="3">
        <f t="shared" si="35"/>
        <v>-1.2528973945579117E-4</v>
      </c>
      <c r="N125" s="3">
        <f t="shared" si="36"/>
        <v>-16.012081162156015</v>
      </c>
      <c r="Q125" s="3">
        <f t="shared" si="24"/>
        <v>-0.25139596227522543</v>
      </c>
    </row>
    <row r="126" spans="2:17" x14ac:dyDescent="0.2">
      <c r="B126" s="1">
        <v>96</v>
      </c>
      <c r="C126" s="3">
        <f t="shared" si="26"/>
        <v>1.56</v>
      </c>
      <c r="D126" s="3">
        <f t="shared" si="27"/>
        <v>0</v>
      </c>
      <c r="E126" s="3">
        <f t="shared" si="28"/>
        <v>0</v>
      </c>
      <c r="F126" s="3">
        <f t="shared" si="29"/>
        <v>0</v>
      </c>
      <c r="G126" s="3">
        <f t="shared" si="30"/>
        <v>17.028604037724758</v>
      </c>
      <c r="H126" s="3">
        <f t="shared" si="31"/>
        <v>0</v>
      </c>
      <c r="I126" s="3">
        <f t="shared" si="32"/>
        <v>0.30799613542584897</v>
      </c>
      <c r="J126" s="3">
        <f t="shared" si="33"/>
        <v>1.8015458296603754E-2</v>
      </c>
      <c r="K126" s="3">
        <f t="shared" si="25"/>
        <v>3.4723823872875932E-2</v>
      </c>
      <c r="L126" s="3">
        <f t="shared" si="34"/>
        <v>-0.39153831805591882</v>
      </c>
      <c r="M126" s="3">
        <f t="shared" si="35"/>
        <v>-8.0216879019564971E-4</v>
      </c>
      <c r="N126" s="3">
        <f t="shared" si="36"/>
        <v>-16.335930363877917</v>
      </c>
      <c r="Q126" s="3">
        <f t="shared" si="24"/>
        <v>-0.25139596227522543</v>
      </c>
    </row>
    <row r="127" spans="2:17" x14ac:dyDescent="0.2">
      <c r="B127" s="1">
        <v>97</v>
      </c>
      <c r="C127" s="3">
        <f t="shared" si="26"/>
        <v>1.56</v>
      </c>
      <c r="D127" s="3">
        <f t="shared" si="27"/>
        <v>0</v>
      </c>
      <c r="E127" s="3">
        <f t="shared" si="28"/>
        <v>0</v>
      </c>
      <c r="F127" s="3">
        <f t="shared" si="29"/>
        <v>0</v>
      </c>
      <c r="G127" s="3">
        <f t="shared" si="30"/>
        <v>17.208604037724758</v>
      </c>
      <c r="H127" s="3">
        <f t="shared" si="31"/>
        <v>0</v>
      </c>
      <c r="I127" s="3">
        <f t="shared" si="32"/>
        <v>0.30883217274988711</v>
      </c>
      <c r="J127" s="3">
        <f t="shared" si="33"/>
        <v>1.4671309000451233E-2</v>
      </c>
      <c r="K127" s="3">
        <f t="shared" si="25"/>
        <v>3.4723823875677261E-2</v>
      </c>
      <c r="L127" s="3">
        <f t="shared" si="34"/>
        <v>-0.52934651192875537</v>
      </c>
      <c r="M127" s="3">
        <f t="shared" si="35"/>
        <v>-5.0820019406314131E-3</v>
      </c>
      <c r="N127" s="3">
        <f t="shared" si="36"/>
        <v>-16.658963273427734</v>
      </c>
      <c r="Q127" s="3">
        <f t="shared" si="24"/>
        <v>-0.25139596227522543</v>
      </c>
    </row>
    <row r="128" spans="2:17" x14ac:dyDescent="0.2">
      <c r="B128" s="1">
        <v>98</v>
      </c>
      <c r="C128" s="3">
        <f t="shared" si="26"/>
        <v>1.56</v>
      </c>
      <c r="D128" s="3">
        <f t="shared" si="27"/>
        <v>0</v>
      </c>
      <c r="E128" s="3">
        <f t="shared" si="28"/>
        <v>0</v>
      </c>
      <c r="F128" s="3">
        <f t="shared" si="29"/>
        <v>0</v>
      </c>
      <c r="G128" s="3">
        <f t="shared" si="30"/>
        <v>17.388604037724757</v>
      </c>
      <c r="H128" s="3">
        <f t="shared" si="31"/>
        <v>0</v>
      </c>
      <c r="I128" s="3">
        <f t="shared" si="32"/>
        <v>0.30911040680030705</v>
      </c>
      <c r="J128" s="3">
        <f t="shared" si="33"/>
        <v>1.355837279877159E-2</v>
      </c>
      <c r="K128" s="3">
        <f t="shared" si="25"/>
        <v>3.4723823877913229E-2</v>
      </c>
      <c r="L128" s="3">
        <f t="shared" si="34"/>
        <v>-0.63411939272534756</v>
      </c>
      <c r="M128" s="3">
        <f t="shared" si="35"/>
        <v>-3.0096239452284328E-2</v>
      </c>
      <c r="N128" s="3">
        <f t="shared" si="36"/>
        <v>-16.976771467300569</v>
      </c>
      <c r="Q128" s="3">
        <f t="shared" si="24"/>
        <v>-0.25139596227522543</v>
      </c>
    </row>
    <row r="129" spans="2:17" x14ac:dyDescent="0.2">
      <c r="B129" s="1">
        <v>99</v>
      </c>
      <c r="C129" s="3">
        <f t="shared" si="26"/>
        <v>1.56</v>
      </c>
      <c r="D129" s="3">
        <f t="shared" si="27"/>
        <v>0</v>
      </c>
      <c r="E129" s="3">
        <f t="shared" si="28"/>
        <v>0</v>
      </c>
      <c r="F129" s="3">
        <f t="shared" si="29"/>
        <v>0</v>
      </c>
      <c r="G129" s="3">
        <f t="shared" si="30"/>
        <v>17.568604037724757</v>
      </c>
      <c r="H129" s="3">
        <f t="shared" si="31"/>
        <v>0</v>
      </c>
      <c r="I129" s="3">
        <f t="shared" si="32"/>
        <v>0.30705846656858288</v>
      </c>
      <c r="J129" s="3">
        <f t="shared" si="33"/>
        <v>2.1766133725668352E-2</v>
      </c>
      <c r="K129" s="3">
        <f t="shared" si="25"/>
        <v>3.4723823879697933E-2</v>
      </c>
      <c r="L129" s="3">
        <f t="shared" si="34"/>
        <v>-0.54581157656139279</v>
      </c>
      <c r="M129" s="3">
        <f t="shared" si="35"/>
        <v>-0.11636041769824498</v>
      </c>
      <c r="N129" s="3">
        <f t="shared" si="36"/>
        <v>-17.261544348097164</v>
      </c>
      <c r="Q129" s="3">
        <f t="shared" si="24"/>
        <v>-0.25139596227522543</v>
      </c>
    </row>
    <row r="130" spans="2:17" x14ac:dyDescent="0.2">
      <c r="B130" s="1">
        <v>100</v>
      </c>
      <c r="C130" s="3">
        <f t="shared" si="26"/>
        <v>1.56</v>
      </c>
      <c r="D130" s="3">
        <f t="shared" si="27"/>
        <v>0</v>
      </c>
      <c r="E130" s="3">
        <f t="shared" si="28"/>
        <v>0</v>
      </c>
      <c r="F130" s="3">
        <f t="shared" si="29"/>
        <v>0</v>
      </c>
      <c r="G130" s="3">
        <f t="shared" si="30"/>
        <v>17.748604037724757</v>
      </c>
      <c r="H130" s="3">
        <f t="shared" si="31"/>
        <v>0</v>
      </c>
      <c r="I130" s="3">
        <f t="shared" si="32"/>
        <v>0.2975784471612648</v>
      </c>
      <c r="J130" s="3">
        <f t="shared" si="33"/>
        <v>5.9686211354940732E-2</v>
      </c>
      <c r="K130" s="3">
        <f t="shared" si="25"/>
        <v>3.4723823881122454E-2</v>
      </c>
      <c r="L130" s="3">
        <f t="shared" si="34"/>
        <v>0.20835493910118685</v>
      </c>
      <c r="M130" s="3">
        <f t="shared" si="35"/>
        <v>-3.7219669221123436E-2</v>
      </c>
      <c r="N130" s="3">
        <f t="shared" si="36"/>
        <v>-17.353236531933206</v>
      </c>
      <c r="Q130" s="3">
        <f t="shared" si="24"/>
        <v>-0.25139596227522543</v>
      </c>
    </row>
    <row r="131" spans="2:17" x14ac:dyDescent="0.2">
      <c r="B131" s="1">
        <v>101</v>
      </c>
      <c r="C131" s="3">
        <f t="shared" ref="C131:C194" si="37">C130+$P$6*($C$11*($F$6-C130)-$C$12*H130/$C$10)</f>
        <v>1.56</v>
      </c>
      <c r="D131" s="3">
        <f t="shared" ref="D131:D194" si="38">D130+$P$6/$C$10*($C$11*($F$20-D130) + 2*$C$12*H130)</f>
        <v>0</v>
      </c>
      <c r="E131" s="3">
        <f t="shared" ref="E131:E194" si="39">E130+$P$6/$C$10*($C$11*($F$21-E130) + 8*$C$12*H130)</f>
        <v>0</v>
      </c>
      <c r="F131" s="3">
        <f t="shared" ref="F131:F194" si="40">F130+$P$6*($C$11*($F$22-F130)/$F$10 + $C$12*$F$11*H130 - $C$10*$F$12*F130)/$C$10</f>
        <v>0</v>
      </c>
      <c r="G131" s="3">
        <f t="shared" ref="G131:G194" si="41">G130+$P$6*(3600*$P$7 - 8*$C$6*H130)/$L$7</f>
        <v>17.928604037724757</v>
      </c>
      <c r="H131" s="3">
        <f t="shared" ref="H131:H194" si="42">$I$11*EXP(($I$13*$C$6)/($C$7*$C$9)*G130)*(C130/($I$15+C130))*F130</f>
        <v>0</v>
      </c>
      <c r="I131" s="3">
        <f t="shared" ref="I131:I194" si="43">I130+$P$6/$C$13*($C$14*($F$23-I130)+$C$12*M130)</f>
        <v>0.29720628153225287</v>
      </c>
      <c r="J131" s="3">
        <f t="shared" ref="J131:J194" si="44">J130+$P$6/$C$13*($C$14*($F$24-J130) - 4*$C$12*M130)</f>
        <v>6.1174873870988487E-2</v>
      </c>
      <c r="K131" s="3">
        <f t="shared" si="25"/>
        <v>3.4723823882259482E-2</v>
      </c>
      <c r="L131" s="3">
        <f t="shared" ref="L131:L194" si="45">L130+$P$6/$L$8*(-3600*$P$7 -4*$C$6*M130)</f>
        <v>0.35164731291460949</v>
      </c>
      <c r="M131" s="3">
        <f t="shared" ref="M131:M194" si="46">-$I$12*I130/($L$6 + I130)* EXP(($I$14-1)*$C$6/($C$7*$C$9)*L130)</f>
        <v>-2.2041029301379538E-6</v>
      </c>
      <c r="N131" s="3">
        <f t="shared" ref="N131:N194" si="47">$I$6-G130+L130 - ($I$7/$I$9 + $I$8/$I$10)*$P$7</f>
        <v>-16.779070016270627</v>
      </c>
      <c r="Q131" s="3">
        <f t="shared" si="24"/>
        <v>-0.25139596227522543</v>
      </c>
    </row>
    <row r="132" spans="2:17" x14ac:dyDescent="0.2">
      <c r="B132" s="1">
        <v>102</v>
      </c>
      <c r="C132" s="3">
        <f t="shared" si="37"/>
        <v>1.56</v>
      </c>
      <c r="D132" s="3">
        <f t="shared" si="38"/>
        <v>0</v>
      </c>
      <c r="E132" s="3">
        <f t="shared" si="39"/>
        <v>0</v>
      </c>
      <c r="F132" s="3">
        <f t="shared" si="40"/>
        <v>0</v>
      </c>
      <c r="G132" s="3">
        <f t="shared" si="41"/>
        <v>18.108604037724756</v>
      </c>
      <c r="H132" s="3">
        <f t="shared" si="42"/>
        <v>0</v>
      </c>
      <c r="I132" s="3">
        <f t="shared" si="43"/>
        <v>0.3002926316136591</v>
      </c>
      <c r="J132" s="3">
        <f t="shared" si="44"/>
        <v>4.8829473545363586E-2</v>
      </c>
      <c r="K132" s="3">
        <f t="shared" si="25"/>
        <v>3.4723823883167033E-2</v>
      </c>
      <c r="L132" s="3">
        <f t="shared" si="45"/>
        <v>0.20766432601483792</v>
      </c>
      <c r="M132" s="3">
        <f t="shared" si="46"/>
        <v>-3.467541040374727E-7</v>
      </c>
      <c r="N132" s="3">
        <f t="shared" si="47"/>
        <v>-16.815777642457206</v>
      </c>
      <c r="Q132" s="3">
        <f t="shared" si="24"/>
        <v>-0.25139596227522543</v>
      </c>
    </row>
    <row r="133" spans="2:17" x14ac:dyDescent="0.2">
      <c r="B133" s="1">
        <v>103</v>
      </c>
      <c r="C133" s="3">
        <f t="shared" si="37"/>
        <v>1.56</v>
      </c>
      <c r="D133" s="3">
        <f t="shared" si="38"/>
        <v>0</v>
      </c>
      <c r="E133" s="3">
        <f t="shared" si="39"/>
        <v>0</v>
      </c>
      <c r="F133" s="3">
        <f t="shared" si="40"/>
        <v>0</v>
      </c>
      <c r="G133" s="3">
        <f t="shared" si="41"/>
        <v>18.288604037724756</v>
      </c>
      <c r="H133" s="3">
        <f t="shared" si="42"/>
        <v>0</v>
      </c>
      <c r="I133" s="3">
        <f t="shared" si="43"/>
        <v>0.30275626898307478</v>
      </c>
      <c r="J133" s="3">
        <f t="shared" si="44"/>
        <v>3.897492406770077E-2</v>
      </c>
      <c r="K133" s="3">
        <f t="shared" si="25"/>
        <v>3.4723823883891426E-2</v>
      </c>
      <c r="L133" s="3">
        <f t="shared" si="45"/>
        <v>6.3667002551512281E-2</v>
      </c>
      <c r="M133" s="3">
        <f t="shared" si="46"/>
        <v>-2.2241038562534856E-6</v>
      </c>
      <c r="N133" s="3">
        <f t="shared" si="47"/>
        <v>-17.139760629356974</v>
      </c>
      <c r="Q133" s="3">
        <f t="shared" si="24"/>
        <v>-0.25139596227522543</v>
      </c>
    </row>
    <row r="134" spans="2:17" x14ac:dyDescent="0.2">
      <c r="B134" s="1">
        <v>104</v>
      </c>
      <c r="C134" s="3">
        <f t="shared" si="37"/>
        <v>1.56</v>
      </c>
      <c r="D134" s="3">
        <f t="shared" si="38"/>
        <v>0</v>
      </c>
      <c r="E134" s="3">
        <f t="shared" si="39"/>
        <v>0</v>
      </c>
      <c r="F134" s="3">
        <f t="shared" si="40"/>
        <v>0</v>
      </c>
      <c r="G134" s="3">
        <f t="shared" si="41"/>
        <v>18.468604037724756</v>
      </c>
      <c r="H134" s="3">
        <f t="shared" si="42"/>
        <v>0</v>
      </c>
      <c r="I134" s="3">
        <f t="shared" si="43"/>
        <v>0.30472252886977641</v>
      </c>
      <c r="J134" s="3">
        <f t="shared" si="44"/>
        <v>3.1109884520894346E-2</v>
      </c>
      <c r="K134" s="3">
        <f t="shared" si="25"/>
        <v>3.4723823884469623E-2</v>
      </c>
      <c r="L134" s="3">
        <f t="shared" si="45"/>
        <v>-8.0315829964470759E-2</v>
      </c>
      <c r="M134" s="3">
        <f t="shared" si="46"/>
        <v>-1.4267768537799922E-5</v>
      </c>
      <c r="N134" s="3">
        <f t="shared" si="47"/>
        <v>-17.463757952820302</v>
      </c>
      <c r="Q134" s="3">
        <f t="shared" si="24"/>
        <v>-0.25139596227522543</v>
      </c>
    </row>
    <row r="135" spans="2:17" x14ac:dyDescent="0.2">
      <c r="B135" s="1">
        <v>105</v>
      </c>
      <c r="C135" s="3">
        <f t="shared" si="37"/>
        <v>1.56</v>
      </c>
      <c r="D135" s="3">
        <f t="shared" si="38"/>
        <v>0</v>
      </c>
      <c r="E135" s="3">
        <f t="shared" si="39"/>
        <v>0</v>
      </c>
      <c r="F135" s="3">
        <f t="shared" si="40"/>
        <v>0</v>
      </c>
      <c r="G135" s="3">
        <f t="shared" si="41"/>
        <v>18.648604037724755</v>
      </c>
      <c r="H135" s="3">
        <f t="shared" si="42"/>
        <v>0</v>
      </c>
      <c r="I135" s="3">
        <f t="shared" si="43"/>
        <v>0.30629086688255447</v>
      </c>
      <c r="J135" s="3">
        <f t="shared" si="44"/>
        <v>2.4836532469782142E-2</v>
      </c>
      <c r="K135" s="3">
        <f t="shared" si="25"/>
        <v>3.4723823884931129E-2</v>
      </c>
      <c r="L135" s="3">
        <f t="shared" si="45"/>
        <v>-0.2242056994561126</v>
      </c>
      <c r="M135" s="3">
        <f t="shared" si="46"/>
        <v>-9.1509441738208615E-5</v>
      </c>
      <c r="N135" s="3">
        <f t="shared" si="47"/>
        <v>-17.787740785336283</v>
      </c>
      <c r="Q135" s="3">
        <f t="shared" si="24"/>
        <v>-0.25139596227522543</v>
      </c>
    </row>
    <row r="136" spans="2:17" x14ac:dyDescent="0.2">
      <c r="B136" s="1">
        <v>106</v>
      </c>
      <c r="C136" s="3">
        <f t="shared" si="37"/>
        <v>1.56</v>
      </c>
      <c r="D136" s="3">
        <f t="shared" si="38"/>
        <v>0</v>
      </c>
      <c r="E136" s="3">
        <f t="shared" si="39"/>
        <v>0</v>
      </c>
      <c r="F136" s="3">
        <f t="shared" si="40"/>
        <v>0</v>
      </c>
      <c r="G136" s="3">
        <f t="shared" si="41"/>
        <v>18.828604037724755</v>
      </c>
      <c r="H136" s="3">
        <f t="shared" si="42"/>
        <v>0</v>
      </c>
      <c r="I136" s="3">
        <f t="shared" si="43"/>
        <v>0.30753566379882635</v>
      </c>
      <c r="J136" s="3">
        <f t="shared" si="44"/>
        <v>1.985734480469455E-2</v>
      </c>
      <c r="K136" s="3">
        <f t="shared" si="25"/>
        <v>3.4723823885299494E-2</v>
      </c>
      <c r="L136" s="3">
        <f t="shared" si="45"/>
        <v>-0.3674993534489216</v>
      </c>
      <c r="M136" s="3">
        <f t="shared" si="46"/>
        <v>-5.8620151591865736E-4</v>
      </c>
      <c r="N136" s="3">
        <f t="shared" si="47"/>
        <v>-18.111630654827927</v>
      </c>
      <c r="Q136" s="3">
        <f t="shared" si="24"/>
        <v>-0.25139596227522543</v>
      </c>
    </row>
    <row r="137" spans="2:17" x14ac:dyDescent="0.2">
      <c r="B137" s="1">
        <v>107</v>
      </c>
      <c r="C137" s="3">
        <f t="shared" si="37"/>
        <v>1.56</v>
      </c>
      <c r="D137" s="3">
        <f t="shared" si="38"/>
        <v>0</v>
      </c>
      <c r="E137" s="3">
        <f t="shared" si="39"/>
        <v>0</v>
      </c>
      <c r="F137" s="3">
        <f t="shared" si="40"/>
        <v>0</v>
      </c>
      <c r="G137" s="3">
        <f t="shared" si="41"/>
        <v>19.008604037724755</v>
      </c>
      <c r="H137" s="3">
        <f t="shared" si="42"/>
        <v>0</v>
      </c>
      <c r="I137" s="3">
        <f t="shared" si="43"/>
        <v>0.30848426605797968</v>
      </c>
      <c r="J137" s="3">
        <f t="shared" si="44"/>
        <v>1.6062935768081162E-2</v>
      </c>
      <c r="K137" s="3">
        <f t="shared" si="25"/>
        <v>3.4723823885593516E-2</v>
      </c>
      <c r="L137" s="3">
        <f t="shared" si="45"/>
        <v>-0.5069745624294002</v>
      </c>
      <c r="M137" s="3">
        <f t="shared" si="46"/>
        <v>-3.7263172207972961E-3</v>
      </c>
      <c r="N137" s="3">
        <f t="shared" si="47"/>
        <v>-18.434924308820733</v>
      </c>
      <c r="Q137" s="3">
        <f t="shared" si="24"/>
        <v>-0.25139596227522543</v>
      </c>
    </row>
    <row r="138" spans="2:17" x14ac:dyDescent="0.2">
      <c r="B138" s="1">
        <v>108</v>
      </c>
      <c r="C138" s="3">
        <f t="shared" si="37"/>
        <v>1.56</v>
      </c>
      <c r="D138" s="3">
        <f t="shared" si="38"/>
        <v>0</v>
      </c>
      <c r="E138" s="3">
        <f t="shared" si="39"/>
        <v>0</v>
      </c>
      <c r="F138" s="3">
        <f t="shared" si="40"/>
        <v>0</v>
      </c>
      <c r="G138" s="3">
        <f t="shared" si="41"/>
        <v>19.188604037724755</v>
      </c>
      <c r="H138" s="3">
        <f t="shared" si="42"/>
        <v>0</v>
      </c>
      <c r="I138" s="3">
        <f t="shared" si="43"/>
        <v>0.30895595806984222</v>
      </c>
      <c r="J138" s="3">
        <f t="shared" si="44"/>
        <v>1.417616772063107E-2</v>
      </c>
      <c r="K138" s="3">
        <f t="shared" si="25"/>
        <v>3.4723823885828203E-2</v>
      </c>
      <c r="L138" s="3">
        <f t="shared" si="45"/>
        <v>-0.62221174582335892</v>
      </c>
      <c r="M138" s="3">
        <f t="shared" si="46"/>
        <v>-2.2547764896151529E-2</v>
      </c>
      <c r="N138" s="3">
        <f t="shared" si="47"/>
        <v>-18.754399517801211</v>
      </c>
      <c r="Q138" s="3">
        <f t="shared" si="24"/>
        <v>-0.25139596227522543</v>
      </c>
    </row>
    <row r="139" spans="2:17" x14ac:dyDescent="0.2">
      <c r="B139" s="1">
        <v>109</v>
      </c>
      <c r="C139" s="3">
        <f t="shared" si="37"/>
        <v>1.56</v>
      </c>
      <c r="D139" s="3">
        <f t="shared" si="38"/>
        <v>0</v>
      </c>
      <c r="E139" s="3">
        <f t="shared" si="39"/>
        <v>0</v>
      </c>
      <c r="F139" s="3">
        <f t="shared" si="40"/>
        <v>0</v>
      </c>
      <c r="G139" s="3">
        <f t="shared" si="41"/>
        <v>19.368604037724754</v>
      </c>
      <c r="H139" s="3">
        <f t="shared" si="42"/>
        <v>0</v>
      </c>
      <c r="I139" s="3">
        <f t="shared" si="43"/>
        <v>0.30762141335973303</v>
      </c>
      <c r="J139" s="3">
        <f t="shared" si="44"/>
        <v>1.9514346561067902E-2</v>
      </c>
      <c r="K139" s="3">
        <f t="shared" si="25"/>
        <v>3.4723823886015526E-2</v>
      </c>
      <c r="L139" s="3">
        <f t="shared" si="45"/>
        <v>-0.5921693366144678</v>
      </c>
      <c r="M139" s="3">
        <f t="shared" si="46"/>
        <v>-9.9782881409803903E-2</v>
      </c>
      <c r="N139" s="3">
        <f t="shared" si="47"/>
        <v>-19.049636701195173</v>
      </c>
      <c r="Q139" s="3">
        <f t="shared" si="24"/>
        <v>-0.25139596227522543</v>
      </c>
    </row>
    <row r="140" spans="2:17" x14ac:dyDescent="0.2">
      <c r="B140" s="1">
        <v>110</v>
      </c>
      <c r="C140" s="3">
        <f t="shared" si="37"/>
        <v>1.56</v>
      </c>
      <c r="D140" s="3">
        <f t="shared" si="38"/>
        <v>0</v>
      </c>
      <c r="E140" s="3">
        <f t="shared" si="39"/>
        <v>0</v>
      </c>
      <c r="F140" s="3">
        <f t="shared" si="40"/>
        <v>0</v>
      </c>
      <c r="G140" s="3">
        <f t="shared" si="41"/>
        <v>19.548604037724754</v>
      </c>
      <c r="H140" s="3">
        <f t="shared" si="42"/>
        <v>0</v>
      </c>
      <c r="I140" s="3">
        <f t="shared" si="43"/>
        <v>0.29953482980805929</v>
      </c>
      <c r="J140" s="3">
        <f t="shared" si="44"/>
        <v>5.1860680767762894E-2</v>
      </c>
      <c r="K140" s="3">
        <f t="shared" si="25"/>
        <v>3.4723823886165045E-2</v>
      </c>
      <c r="L140" s="3">
        <f t="shared" si="45"/>
        <v>3.4037961463731614E-2</v>
      </c>
      <c r="M140" s="3">
        <f t="shared" si="46"/>
        <v>-6.770705465955533E-2</v>
      </c>
      <c r="N140" s="3">
        <f t="shared" si="47"/>
        <v>-19.19959429198628</v>
      </c>
      <c r="Q140" s="3">
        <f t="shared" si="24"/>
        <v>-0.25139596227522543</v>
      </c>
    </row>
    <row r="141" spans="2:17" x14ac:dyDescent="0.2">
      <c r="B141" s="1">
        <v>111</v>
      </c>
      <c r="C141" s="3">
        <f t="shared" si="37"/>
        <v>1.56</v>
      </c>
      <c r="D141" s="3">
        <f t="shared" si="38"/>
        <v>0</v>
      </c>
      <c r="E141" s="3">
        <f t="shared" si="39"/>
        <v>0</v>
      </c>
      <c r="F141" s="3">
        <f t="shared" si="40"/>
        <v>0</v>
      </c>
      <c r="G141" s="3">
        <f t="shared" si="41"/>
        <v>19.728604037724754</v>
      </c>
      <c r="H141" s="3">
        <f t="shared" si="42"/>
        <v>0</v>
      </c>
      <c r="I141" s="3">
        <f t="shared" si="43"/>
        <v>0.29599625009592773</v>
      </c>
      <c r="J141" s="3">
        <f t="shared" si="44"/>
        <v>6.6014999616289052E-2</v>
      </c>
      <c r="K141" s="3">
        <f t="shared" si="25"/>
        <v>3.4723823886284387E-2</v>
      </c>
      <c r="L141" s="3">
        <f t="shared" si="45"/>
        <v>0.41265734159565642</v>
      </c>
      <c r="M141" s="3">
        <f t="shared" si="46"/>
        <v>-2.0911063575663722E-5</v>
      </c>
      <c r="N141" s="3">
        <f t="shared" si="47"/>
        <v>-18.75338699390808</v>
      </c>
      <c r="Q141" s="3">
        <f t="shared" si="24"/>
        <v>-0.25139596227522543</v>
      </c>
    </row>
    <row r="142" spans="2:17" x14ac:dyDescent="0.2">
      <c r="B142" s="1">
        <v>112</v>
      </c>
      <c r="C142" s="3">
        <f t="shared" si="37"/>
        <v>1.56</v>
      </c>
      <c r="D142" s="3">
        <f t="shared" si="38"/>
        <v>0</v>
      </c>
      <c r="E142" s="3">
        <f t="shared" si="39"/>
        <v>0</v>
      </c>
      <c r="F142" s="3">
        <f t="shared" si="40"/>
        <v>0</v>
      </c>
      <c r="G142" s="3">
        <f t="shared" si="41"/>
        <v>19.908604037724754</v>
      </c>
      <c r="H142" s="3">
        <f t="shared" si="42"/>
        <v>0</v>
      </c>
      <c r="I142" s="3">
        <f t="shared" si="43"/>
        <v>0.29932510588896999</v>
      </c>
      <c r="J142" s="3">
        <f t="shared" si="44"/>
        <v>5.2699576444120051E-2</v>
      </c>
      <c r="K142" s="3">
        <f t="shared" si="25"/>
        <v>3.4723823886379644E-2</v>
      </c>
      <c r="L142" s="3">
        <f t="shared" si="45"/>
        <v>0.26881875058233828</v>
      </c>
      <c r="M142" s="3">
        <f t="shared" si="46"/>
        <v>-1.5776687917132575E-7</v>
      </c>
      <c r="N142" s="3">
        <f t="shared" si="47"/>
        <v>-18.554767613776153</v>
      </c>
      <c r="Q142" s="3">
        <f t="shared" si="24"/>
        <v>-0.25139596227522543</v>
      </c>
    </row>
    <row r="143" spans="2:17" x14ac:dyDescent="0.2">
      <c r="B143" s="1">
        <v>113</v>
      </c>
      <c r="C143" s="3">
        <f t="shared" si="37"/>
        <v>1.56</v>
      </c>
      <c r="D143" s="3">
        <f t="shared" si="38"/>
        <v>0</v>
      </c>
      <c r="E143" s="3">
        <f t="shared" si="39"/>
        <v>0</v>
      </c>
      <c r="F143" s="3">
        <f t="shared" si="40"/>
        <v>0</v>
      </c>
      <c r="G143" s="3">
        <f t="shared" si="41"/>
        <v>20.088604037724753</v>
      </c>
      <c r="H143" s="3">
        <f t="shared" si="42"/>
        <v>0</v>
      </c>
      <c r="I143" s="3">
        <f t="shared" si="43"/>
        <v>0.30198402472166158</v>
      </c>
      <c r="J143" s="3">
        <f t="shared" si="44"/>
        <v>4.2063901113353702E-2</v>
      </c>
      <c r="K143" s="3">
        <f t="shared" si="25"/>
        <v>3.4723823886455674E-2</v>
      </c>
      <c r="L143" s="3">
        <f t="shared" si="45"/>
        <v>0.12481996835837375</v>
      </c>
      <c r="M143" s="3">
        <f t="shared" si="46"/>
        <v>-1.0100550002583718E-6</v>
      </c>
      <c r="N143" s="3">
        <f t="shared" si="47"/>
        <v>-18.878606204789474</v>
      </c>
      <c r="Q143" s="3">
        <f t="shared" si="24"/>
        <v>-0.25139596227522543</v>
      </c>
    </row>
    <row r="144" spans="2:17" x14ac:dyDescent="0.2">
      <c r="B144" s="1">
        <v>114</v>
      </c>
      <c r="C144" s="3">
        <f t="shared" si="37"/>
        <v>1.56</v>
      </c>
      <c r="D144" s="3">
        <f t="shared" si="38"/>
        <v>0</v>
      </c>
      <c r="E144" s="3">
        <f t="shared" si="39"/>
        <v>0</v>
      </c>
      <c r="F144" s="3">
        <f t="shared" si="40"/>
        <v>0</v>
      </c>
      <c r="G144" s="3">
        <f t="shared" si="41"/>
        <v>20.268604037724753</v>
      </c>
      <c r="H144" s="3">
        <f t="shared" si="42"/>
        <v>0</v>
      </c>
      <c r="I144" s="3">
        <f t="shared" si="43"/>
        <v>0.30410624790919893</v>
      </c>
      <c r="J144" s="3">
        <f t="shared" si="44"/>
        <v>3.3575008363204234E-2</v>
      </c>
      <c r="K144" s="3">
        <f t="shared" si="25"/>
        <v>3.4723823886516361E-2</v>
      </c>
      <c r="L144" s="3">
        <f t="shared" si="45"/>
        <v>-1.91722351967685E-2</v>
      </c>
      <c r="M144" s="3">
        <f t="shared" si="46"/>
        <v>-6.4797487008976864E-6</v>
      </c>
      <c r="N144" s="3">
        <f t="shared" si="47"/>
        <v>-19.202604987013437</v>
      </c>
      <c r="Q144" s="3">
        <f t="shared" si="24"/>
        <v>-0.25139596227522543</v>
      </c>
    </row>
    <row r="145" spans="2:17" x14ac:dyDescent="0.2">
      <c r="B145" s="1">
        <v>115</v>
      </c>
      <c r="C145" s="3">
        <f t="shared" si="37"/>
        <v>1.56</v>
      </c>
      <c r="D145" s="3">
        <f t="shared" si="38"/>
        <v>0</v>
      </c>
      <c r="E145" s="3">
        <f t="shared" si="39"/>
        <v>0</v>
      </c>
      <c r="F145" s="3">
        <f t="shared" si="40"/>
        <v>0</v>
      </c>
      <c r="G145" s="3">
        <f t="shared" si="41"/>
        <v>20.448604037724753</v>
      </c>
      <c r="H145" s="3">
        <f t="shared" si="42"/>
        <v>0</v>
      </c>
      <c r="I145" s="3">
        <f t="shared" si="43"/>
        <v>0.30579967062673324</v>
      </c>
      <c r="J145" s="3">
        <f t="shared" si="44"/>
        <v>2.6801317493066978E-2</v>
      </c>
      <c r="K145" s="3">
        <f t="shared" si="25"/>
        <v>3.4723823886564802E-2</v>
      </c>
      <c r="L145" s="3">
        <f t="shared" si="45"/>
        <v>-0.16312221910514407</v>
      </c>
      <c r="M145" s="3">
        <f t="shared" si="46"/>
        <v>-4.1564601418921958E-5</v>
      </c>
      <c r="N145" s="3">
        <f t="shared" si="47"/>
        <v>-19.52659719056858</v>
      </c>
      <c r="Q145" s="3">
        <f t="shared" si="24"/>
        <v>-0.25139596227522543</v>
      </c>
    </row>
    <row r="146" spans="2:17" x14ac:dyDescent="0.2">
      <c r="B146" s="1">
        <v>116</v>
      </c>
      <c r="C146" s="3">
        <f t="shared" si="37"/>
        <v>1.56</v>
      </c>
      <c r="D146" s="3">
        <f t="shared" si="38"/>
        <v>0</v>
      </c>
      <c r="E146" s="3">
        <f t="shared" si="39"/>
        <v>0</v>
      </c>
      <c r="F146" s="3">
        <f t="shared" si="40"/>
        <v>0</v>
      </c>
      <c r="G146" s="3">
        <f t="shared" si="41"/>
        <v>20.628604037724752</v>
      </c>
      <c r="H146" s="3">
        <f t="shared" si="42"/>
        <v>0</v>
      </c>
      <c r="I146" s="3">
        <f t="shared" si="43"/>
        <v>0.3071481403182999</v>
      </c>
      <c r="J146" s="3">
        <f t="shared" si="44"/>
        <v>2.140743872680034E-2</v>
      </c>
      <c r="K146" s="3">
        <f t="shared" si="25"/>
        <v>3.4723823886603465E-2</v>
      </c>
      <c r="L146" s="3">
        <f t="shared" si="45"/>
        <v>-0.30680138892964448</v>
      </c>
      <c r="M146" s="3">
        <f t="shared" si="46"/>
        <v>-2.6646736289563568E-4</v>
      </c>
      <c r="N146" s="3">
        <f t="shared" si="47"/>
        <v>-19.850547174476954</v>
      </c>
      <c r="Q146" s="3">
        <f t="shared" si="24"/>
        <v>-0.25139596227522543</v>
      </c>
    </row>
    <row r="147" spans="2:17" x14ac:dyDescent="0.2">
      <c r="B147" s="1">
        <v>117</v>
      </c>
      <c r="C147" s="3">
        <f t="shared" si="37"/>
        <v>1.56</v>
      </c>
      <c r="D147" s="3">
        <f t="shared" si="38"/>
        <v>0</v>
      </c>
      <c r="E147" s="3">
        <f t="shared" si="39"/>
        <v>0</v>
      </c>
      <c r="F147" s="3">
        <f t="shared" si="40"/>
        <v>0</v>
      </c>
      <c r="G147" s="3">
        <f t="shared" si="41"/>
        <v>20.808604037724752</v>
      </c>
      <c r="H147" s="3">
        <f t="shared" si="42"/>
        <v>0</v>
      </c>
      <c r="I147" s="3">
        <f t="shared" si="43"/>
        <v>0.30820401860288887</v>
      </c>
      <c r="J147" s="3">
        <f t="shared" si="44"/>
        <v>1.7183925588444504E-2</v>
      </c>
      <c r="K147" s="3">
        <f t="shared" si="25"/>
        <v>3.4723823886634322E-2</v>
      </c>
      <c r="L147" s="3">
        <f t="shared" si="45"/>
        <v>-0.44874457212197005</v>
      </c>
      <c r="M147" s="3">
        <f t="shared" si="46"/>
        <v>-1.7023145710253545E-3</v>
      </c>
      <c r="N147" s="3">
        <f t="shared" si="47"/>
        <v>-20.174226344301456</v>
      </c>
      <c r="Q147" s="3">
        <f t="shared" si="24"/>
        <v>-0.25139596227522543</v>
      </c>
    </row>
    <row r="148" spans="2:17" x14ac:dyDescent="0.2">
      <c r="B148" s="1">
        <v>118</v>
      </c>
      <c r="C148" s="3">
        <f t="shared" si="37"/>
        <v>1.56</v>
      </c>
      <c r="D148" s="3">
        <f t="shared" si="38"/>
        <v>0</v>
      </c>
      <c r="E148" s="3">
        <f t="shared" si="39"/>
        <v>0</v>
      </c>
      <c r="F148" s="3">
        <f t="shared" si="40"/>
        <v>0</v>
      </c>
      <c r="G148" s="3">
        <f t="shared" si="41"/>
        <v>20.988604037724752</v>
      </c>
      <c r="H148" s="3">
        <f t="shared" si="42"/>
        <v>0</v>
      </c>
      <c r="I148" s="3">
        <f t="shared" si="43"/>
        <v>0.30891626988748538</v>
      </c>
      <c r="J148" s="3">
        <f t="shared" si="44"/>
        <v>1.4334920450058561E-2</v>
      </c>
      <c r="K148" s="3">
        <f t="shared" si="25"/>
        <v>3.4723823886658955E-2</v>
      </c>
      <c r="L148" s="3">
        <f t="shared" si="45"/>
        <v>-0.57960469193707331</v>
      </c>
      <c r="M148" s="3">
        <f t="shared" si="46"/>
        <v>-1.0634065122899465E-2</v>
      </c>
      <c r="N148" s="3">
        <f t="shared" si="47"/>
        <v>-20.49616952749378</v>
      </c>
      <c r="Q148" s="3">
        <f t="shared" si="24"/>
        <v>-0.25139596227522543</v>
      </c>
    </row>
    <row r="149" spans="2:17" x14ac:dyDescent="0.2">
      <c r="B149" s="1">
        <v>119</v>
      </c>
      <c r="C149" s="3">
        <f t="shared" si="37"/>
        <v>1.56</v>
      </c>
      <c r="D149" s="3">
        <f t="shared" si="38"/>
        <v>0</v>
      </c>
      <c r="E149" s="3">
        <f t="shared" si="39"/>
        <v>0</v>
      </c>
      <c r="F149" s="3">
        <f t="shared" si="40"/>
        <v>0</v>
      </c>
      <c r="G149" s="3">
        <f t="shared" si="41"/>
        <v>21.168604037724752</v>
      </c>
      <c r="H149" s="3">
        <f t="shared" si="42"/>
        <v>0</v>
      </c>
      <c r="I149" s="3">
        <f t="shared" si="43"/>
        <v>0.3086727985899293</v>
      </c>
      <c r="J149" s="3">
        <f t="shared" si="44"/>
        <v>1.530880564028291E-2</v>
      </c>
      <c r="K149" s="3">
        <f t="shared" si="25"/>
        <v>3.4723823886678613E-2</v>
      </c>
      <c r="L149" s="3">
        <f t="shared" si="45"/>
        <v>-0.64152212977635303</v>
      </c>
      <c r="M149" s="3">
        <f t="shared" si="46"/>
        <v>-5.7574229344727904E-2</v>
      </c>
      <c r="N149" s="3">
        <f t="shared" si="47"/>
        <v>-20.807029647308884</v>
      </c>
      <c r="Q149" s="3">
        <f t="shared" si="24"/>
        <v>-0.25139596227522543</v>
      </c>
    </row>
    <row r="150" spans="2:17" x14ac:dyDescent="0.2">
      <c r="B150" s="1">
        <v>120</v>
      </c>
      <c r="C150" s="3">
        <f t="shared" si="37"/>
        <v>1.56</v>
      </c>
      <c r="D150" s="3">
        <f t="shared" si="38"/>
        <v>0</v>
      </c>
      <c r="E150" s="3">
        <f t="shared" si="39"/>
        <v>0</v>
      </c>
      <c r="F150" s="3">
        <f t="shared" si="40"/>
        <v>0</v>
      </c>
      <c r="G150" s="3">
        <f t="shared" si="41"/>
        <v>21.348604037724751</v>
      </c>
      <c r="H150" s="3">
        <f t="shared" si="42"/>
        <v>0</v>
      </c>
      <c r="I150" s="3">
        <f t="shared" si="43"/>
        <v>0.30421117657044106</v>
      </c>
      <c r="J150" s="3">
        <f t="shared" si="44"/>
        <v>3.3155293718235959E-2</v>
      </c>
      <c r="K150" s="3">
        <f t="shared" si="25"/>
        <v>3.4723823886694309E-2</v>
      </c>
      <c r="L150" s="3">
        <f t="shared" si="45"/>
        <v>-0.3411163259349283</v>
      </c>
      <c r="M150" s="3">
        <f t="shared" si="46"/>
        <v>-0.12802426576138537</v>
      </c>
      <c r="N150" s="3">
        <f t="shared" si="47"/>
        <v>-21.048947085148161</v>
      </c>
      <c r="Q150" s="3">
        <f t="shared" si="24"/>
        <v>-0.25139596227522543</v>
      </c>
    </row>
    <row r="151" spans="2:17" x14ac:dyDescent="0.2">
      <c r="B151" s="1">
        <v>121</v>
      </c>
      <c r="C151" s="3">
        <f t="shared" si="37"/>
        <v>1.56</v>
      </c>
      <c r="D151" s="3">
        <f t="shared" si="38"/>
        <v>0</v>
      </c>
      <c r="E151" s="3">
        <f t="shared" si="39"/>
        <v>0</v>
      </c>
      <c r="F151" s="3">
        <f t="shared" si="40"/>
        <v>0</v>
      </c>
      <c r="G151" s="3">
        <f t="shared" si="41"/>
        <v>21.528604037724751</v>
      </c>
      <c r="H151" s="3">
        <f t="shared" si="42"/>
        <v>0</v>
      </c>
      <c r="I151" s="3">
        <f t="shared" si="43"/>
        <v>0.2942454422297352</v>
      </c>
      <c r="J151" s="3">
        <f t="shared" si="44"/>
        <v>7.3018231081059384E-2</v>
      </c>
      <c r="K151" s="3">
        <f t="shared" si="25"/>
        <v>3.4723823886706834E-2</v>
      </c>
      <c r="L151" s="3">
        <f t="shared" si="45"/>
        <v>0.50308147340055753</v>
      </c>
      <c r="M151" s="3">
        <f t="shared" si="46"/>
        <v>-2.6505313475124735E-3</v>
      </c>
      <c r="N151" s="3">
        <f t="shared" si="47"/>
        <v>-20.928541281306735</v>
      </c>
      <c r="Q151" s="3">
        <f t="shared" si="24"/>
        <v>-0.25139596227522543</v>
      </c>
    </row>
    <row r="152" spans="2:17" x14ac:dyDescent="0.2">
      <c r="B152" s="1">
        <v>122</v>
      </c>
      <c r="C152" s="3">
        <f t="shared" si="37"/>
        <v>1.56</v>
      </c>
      <c r="D152" s="3">
        <f t="shared" si="38"/>
        <v>0</v>
      </c>
      <c r="E152" s="3">
        <f t="shared" si="39"/>
        <v>0</v>
      </c>
      <c r="F152" s="3">
        <f t="shared" si="40"/>
        <v>0</v>
      </c>
      <c r="G152" s="3">
        <f t="shared" si="41"/>
        <v>21.708604037724751</v>
      </c>
      <c r="H152" s="3">
        <f t="shared" si="42"/>
        <v>0</v>
      </c>
      <c r="I152" s="3">
        <f t="shared" si="43"/>
        <v>0.29768858649359659</v>
      </c>
      <c r="J152" s="3">
        <f t="shared" si="44"/>
        <v>5.9245654025613756E-2</v>
      </c>
      <c r="K152" s="3">
        <f t="shared" si="25"/>
        <v>3.4723823886716833E-2</v>
      </c>
      <c r="L152" s="3">
        <f t="shared" si="45"/>
        <v>0.37954047958273995</v>
      </c>
      <c r="M152" s="3">
        <f t="shared" si="46"/>
        <v>-4.910469470645659E-8</v>
      </c>
      <c r="N152" s="3">
        <f t="shared" si="47"/>
        <v>-20.264343481971252</v>
      </c>
      <c r="Q152" s="3">
        <f t="shared" si="24"/>
        <v>-0.25139596227522543</v>
      </c>
    </row>
    <row r="153" spans="2:17" x14ac:dyDescent="0.2">
      <c r="B153" s="1">
        <v>123</v>
      </c>
      <c r="C153" s="3">
        <f t="shared" si="37"/>
        <v>1.56</v>
      </c>
      <c r="D153" s="3">
        <f t="shared" si="38"/>
        <v>0</v>
      </c>
      <c r="E153" s="3">
        <f t="shared" si="39"/>
        <v>0</v>
      </c>
      <c r="F153" s="3">
        <f t="shared" si="40"/>
        <v>0</v>
      </c>
      <c r="G153" s="3">
        <f t="shared" si="41"/>
        <v>21.88860403772475</v>
      </c>
      <c r="H153" s="3">
        <f t="shared" si="42"/>
        <v>0</v>
      </c>
      <c r="I153" s="3">
        <f t="shared" si="43"/>
        <v>0.30067779457355304</v>
      </c>
      <c r="J153" s="3">
        <f t="shared" si="44"/>
        <v>4.7288821705787965E-2</v>
      </c>
      <c r="K153" s="3">
        <f t="shared" si="25"/>
        <v>3.4723823886724813E-2</v>
      </c>
      <c r="L153" s="3">
        <f t="shared" si="45"/>
        <v>0.23554085861362881</v>
      </c>
      <c r="M153" s="3">
        <f t="shared" si="46"/>
        <v>-2.4192467121792568E-7</v>
      </c>
      <c r="N153" s="3">
        <f t="shared" si="47"/>
        <v>-20.567884475789068</v>
      </c>
      <c r="Q153" s="3">
        <f t="shared" si="24"/>
        <v>-0.25139596227522543</v>
      </c>
    </row>
    <row r="154" spans="2:17" x14ac:dyDescent="0.2">
      <c r="B154" s="1">
        <v>124</v>
      </c>
      <c r="C154" s="3">
        <f t="shared" si="37"/>
        <v>1.56</v>
      </c>
      <c r="D154" s="3">
        <f t="shared" si="38"/>
        <v>0</v>
      </c>
      <c r="E154" s="3">
        <f t="shared" si="39"/>
        <v>0</v>
      </c>
      <c r="F154" s="3">
        <f t="shared" si="40"/>
        <v>0</v>
      </c>
      <c r="G154" s="3">
        <f t="shared" si="41"/>
        <v>22.06860403772475</v>
      </c>
      <c r="H154" s="3">
        <f t="shared" si="42"/>
        <v>0</v>
      </c>
      <c r="I154" s="3">
        <f t="shared" si="43"/>
        <v>0.30306370858464765</v>
      </c>
      <c r="J154" s="3">
        <f t="shared" si="44"/>
        <v>3.7745165661409383E-2</v>
      </c>
      <c r="K154" s="3">
        <f t="shared" si="25"/>
        <v>3.4723823886731182E-2</v>
      </c>
      <c r="L154" s="3">
        <f t="shared" si="45"/>
        <v>9.1542725989522566E-2</v>
      </c>
      <c r="M154" s="3">
        <f t="shared" si="46"/>
        <v>-1.5520468303121227E-6</v>
      </c>
      <c r="N154" s="3">
        <f t="shared" si="47"/>
        <v>-20.891884096758179</v>
      </c>
      <c r="Q154" s="3">
        <f t="shared" si="24"/>
        <v>-0.25139596227522543</v>
      </c>
    </row>
    <row r="155" spans="2:17" x14ac:dyDescent="0.2">
      <c r="B155" s="1">
        <v>125</v>
      </c>
      <c r="C155" s="3">
        <f t="shared" si="37"/>
        <v>1.56</v>
      </c>
      <c r="D155" s="3">
        <f t="shared" si="38"/>
        <v>0</v>
      </c>
      <c r="E155" s="3">
        <f t="shared" si="39"/>
        <v>0</v>
      </c>
      <c r="F155" s="3">
        <f t="shared" si="40"/>
        <v>0</v>
      </c>
      <c r="G155" s="3">
        <f t="shared" si="41"/>
        <v>22.24860403772475</v>
      </c>
      <c r="H155" s="3">
        <f t="shared" si="42"/>
        <v>0</v>
      </c>
      <c r="I155" s="3">
        <f t="shared" si="43"/>
        <v>0.3049679826660342</v>
      </c>
      <c r="J155" s="3">
        <f t="shared" si="44"/>
        <v>3.012806933586324E-2</v>
      </c>
      <c r="K155" s="3">
        <f t="shared" si="25"/>
        <v>3.4723823886736269E-2</v>
      </c>
      <c r="L155" s="3">
        <f t="shared" si="45"/>
        <v>-5.2445294021738142E-2</v>
      </c>
      <c r="M155" s="3">
        <f t="shared" si="46"/>
        <v>-9.9565477478231974E-6</v>
      </c>
      <c r="N155" s="3">
        <f t="shared" si="47"/>
        <v>-21.215882229382284</v>
      </c>
      <c r="Q155" s="3">
        <f t="shared" si="24"/>
        <v>-0.25139596227522543</v>
      </c>
    </row>
    <row r="156" spans="2:17" x14ac:dyDescent="0.2">
      <c r="B156" s="1">
        <v>126</v>
      </c>
      <c r="C156" s="3">
        <f t="shared" si="37"/>
        <v>1.56</v>
      </c>
      <c r="D156" s="3">
        <f t="shared" si="38"/>
        <v>0</v>
      </c>
      <c r="E156" s="3">
        <f t="shared" si="39"/>
        <v>0</v>
      </c>
      <c r="F156" s="3">
        <f t="shared" si="40"/>
        <v>0</v>
      </c>
      <c r="G156" s="3">
        <f t="shared" si="41"/>
        <v>22.42860403772475</v>
      </c>
      <c r="H156" s="3">
        <f t="shared" si="42"/>
        <v>0</v>
      </c>
      <c r="I156" s="3">
        <f t="shared" si="43"/>
        <v>0.30648717556909388</v>
      </c>
      <c r="J156" s="3">
        <f t="shared" si="44"/>
        <v>2.4051297723624594E-2</v>
      </c>
      <c r="K156" s="3">
        <f t="shared" si="25"/>
        <v>3.4723823886740328E-2</v>
      </c>
      <c r="L156" s="3">
        <f t="shared" si="45"/>
        <v>-0.19636844110237273</v>
      </c>
      <c r="M156" s="3">
        <f t="shared" si="46"/>
        <v>-6.386258491717804E-5</v>
      </c>
      <c r="N156" s="3">
        <f t="shared" si="47"/>
        <v>-21.539870249393545</v>
      </c>
      <c r="Q156" s="3">
        <f t="shared" si="24"/>
        <v>-0.25139596227522543</v>
      </c>
    </row>
    <row r="157" spans="2:17" x14ac:dyDescent="0.2">
      <c r="B157" s="1">
        <v>127</v>
      </c>
      <c r="C157" s="3">
        <f t="shared" si="37"/>
        <v>1.56</v>
      </c>
      <c r="D157" s="3">
        <f t="shared" si="38"/>
        <v>0</v>
      </c>
      <c r="E157" s="3">
        <f t="shared" si="39"/>
        <v>0</v>
      </c>
      <c r="F157" s="3">
        <f t="shared" si="40"/>
        <v>0</v>
      </c>
      <c r="G157" s="3">
        <f t="shared" si="41"/>
        <v>22.608604037724749</v>
      </c>
      <c r="H157" s="3">
        <f t="shared" si="42"/>
        <v>0</v>
      </c>
      <c r="I157" s="3">
        <f t="shared" si="43"/>
        <v>0.30769486717379335</v>
      </c>
      <c r="J157" s="3">
        <f t="shared" si="44"/>
        <v>1.9220531304826604E-2</v>
      </c>
      <c r="K157" s="3">
        <f t="shared" si="25"/>
        <v>3.4723823886743568E-2</v>
      </c>
      <c r="L157" s="3">
        <f t="shared" si="45"/>
        <v>-0.33987549653831128</v>
      </c>
      <c r="M157" s="3">
        <f t="shared" si="46"/>
        <v>-4.0927301782813809E-4</v>
      </c>
      <c r="N157" s="3">
        <f t="shared" si="47"/>
        <v>-21.863793396474179</v>
      </c>
      <c r="Q157" s="3">
        <f t="shared" si="24"/>
        <v>-0.25139596227522543</v>
      </c>
    </row>
    <row r="158" spans="2:17" x14ac:dyDescent="0.2">
      <c r="B158" s="1">
        <v>128</v>
      </c>
      <c r="C158" s="3">
        <f t="shared" si="37"/>
        <v>1.56</v>
      </c>
      <c r="D158" s="3">
        <f t="shared" si="38"/>
        <v>0</v>
      </c>
      <c r="E158" s="3">
        <f t="shared" si="39"/>
        <v>0</v>
      </c>
      <c r="F158" s="3">
        <f t="shared" si="40"/>
        <v>0</v>
      </c>
      <c r="G158" s="3">
        <f t="shared" si="41"/>
        <v>22.788604037724749</v>
      </c>
      <c r="H158" s="3">
        <f t="shared" si="42"/>
        <v>0</v>
      </c>
      <c r="I158" s="3">
        <f t="shared" si="43"/>
        <v>0.30862742370618884</v>
      </c>
      <c r="J158" s="3">
        <f t="shared" si="44"/>
        <v>1.5490305175244558E-2</v>
      </c>
      <c r="K158" s="3">
        <f t="shared" si="25"/>
        <v>3.4723823886746157E-2</v>
      </c>
      <c r="L158" s="3">
        <f t="shared" si="45"/>
        <v>-0.48071638687156287</v>
      </c>
      <c r="M158" s="3">
        <f t="shared" si="46"/>
        <v>-2.6088042175194301E-3</v>
      </c>
      <c r="N158" s="3">
        <f t="shared" si="47"/>
        <v>-22.187300451910119</v>
      </c>
      <c r="Q158" s="3">
        <f t="shared" si="24"/>
        <v>-0.25139596227522543</v>
      </c>
    </row>
    <row r="159" spans="2:17" x14ac:dyDescent="0.2">
      <c r="B159" s="1">
        <v>129</v>
      </c>
      <c r="C159" s="3">
        <f t="shared" si="37"/>
        <v>1.56</v>
      </c>
      <c r="D159" s="3">
        <f t="shared" si="38"/>
        <v>0</v>
      </c>
      <c r="E159" s="3">
        <f t="shared" si="39"/>
        <v>0</v>
      </c>
      <c r="F159" s="3">
        <f t="shared" si="40"/>
        <v>0</v>
      </c>
      <c r="G159" s="3">
        <f t="shared" si="41"/>
        <v>22.968604037724749</v>
      </c>
      <c r="H159" s="3">
        <f t="shared" si="42"/>
        <v>0</v>
      </c>
      <c r="I159" s="3">
        <f t="shared" si="43"/>
        <v>0.30917181599298349</v>
      </c>
      <c r="J159" s="3">
        <f t="shared" si="44"/>
        <v>1.3312736028065902E-2</v>
      </c>
      <c r="K159" s="3">
        <f t="shared" si="25"/>
        <v>3.4723823886748217E-2</v>
      </c>
      <c r="L159" s="3">
        <f t="shared" si="45"/>
        <v>-0.60457946539563889</v>
      </c>
      <c r="M159" s="3">
        <f t="shared" si="46"/>
        <v>-1.6066451578071666E-2</v>
      </c>
      <c r="N159" s="3">
        <f t="shared" si="47"/>
        <v>-22.50814134224337</v>
      </c>
      <c r="Q159" s="3">
        <f t="shared" ref="Q159:Q222" si="48">$C$7*$C$9/($I$13*$C$6)*LN(($C$11+$C$10*$F$12*$F$10)/($I$11*$F$11*$C$12*$F$10)*(($I$15)/($F$6 - (H159*($C$12/$C$11)))+1))</f>
        <v>-0.25139596227522543</v>
      </c>
    </row>
    <row r="160" spans="2:17" x14ac:dyDescent="0.2">
      <c r="B160" s="1">
        <v>130</v>
      </c>
      <c r="C160" s="3">
        <f t="shared" si="37"/>
        <v>1.56</v>
      </c>
      <c r="D160" s="3">
        <f t="shared" si="38"/>
        <v>0</v>
      </c>
      <c r="E160" s="3">
        <f t="shared" si="39"/>
        <v>0</v>
      </c>
      <c r="F160" s="3">
        <f t="shared" si="40"/>
        <v>0</v>
      </c>
      <c r="G160" s="3">
        <f t="shared" si="41"/>
        <v>23.148604037724748</v>
      </c>
      <c r="H160" s="3">
        <f t="shared" si="42"/>
        <v>0</v>
      </c>
      <c r="I160" s="3">
        <f t="shared" si="43"/>
        <v>0.30838291753093849</v>
      </c>
      <c r="J160" s="3">
        <f t="shared" si="44"/>
        <v>1.6468329876245934E-2</v>
      </c>
      <c r="K160" s="3">
        <f t="shared" ref="K160:K223" si="49">K159+$P$6/$C$13*($C$14*($C$14-K159) + $C$12*$P$8)</f>
        <v>3.4723823886749862E-2</v>
      </c>
      <c r="L160" s="3">
        <f t="shared" si="45"/>
        <v>-0.62456522482836885</v>
      </c>
      <c r="M160" s="3">
        <f t="shared" si="46"/>
        <v>-7.9473971981810304E-2</v>
      </c>
      <c r="N160" s="3">
        <f t="shared" si="47"/>
        <v>-22.812004420767444</v>
      </c>
      <c r="Q160" s="3">
        <f t="shared" si="48"/>
        <v>-0.25139596227522543</v>
      </c>
    </row>
    <row r="161" spans="2:17" x14ac:dyDescent="0.2">
      <c r="B161" s="1">
        <v>131</v>
      </c>
      <c r="C161" s="3">
        <f t="shared" si="37"/>
        <v>1.56</v>
      </c>
      <c r="D161" s="3">
        <f t="shared" si="38"/>
        <v>0</v>
      </c>
      <c r="E161" s="3">
        <f t="shared" si="39"/>
        <v>0</v>
      </c>
      <c r="F161" s="3">
        <f t="shared" si="40"/>
        <v>0</v>
      </c>
      <c r="G161" s="3">
        <f t="shared" si="41"/>
        <v>23.328604037724748</v>
      </c>
      <c r="H161" s="3">
        <f t="shared" si="42"/>
        <v>0</v>
      </c>
      <c r="I161" s="3">
        <f t="shared" si="43"/>
        <v>0.30198891308543907</v>
      </c>
      <c r="J161" s="3">
        <f t="shared" si="44"/>
        <v>4.2044347658243678E-2</v>
      </c>
      <c r="K161" s="3">
        <f t="shared" si="49"/>
        <v>3.4723823886751173E-2</v>
      </c>
      <c r="L161" s="3">
        <f t="shared" si="45"/>
        <v>-0.15511898672806806</v>
      </c>
      <c r="M161" s="3">
        <f t="shared" si="46"/>
        <v>-0.10285793135627604</v>
      </c>
      <c r="N161" s="3">
        <f t="shared" si="47"/>
        <v>-23.011990180200176</v>
      </c>
      <c r="Q161" s="3">
        <f t="shared" si="48"/>
        <v>-0.25139596227522543</v>
      </c>
    </row>
    <row r="162" spans="2:17" x14ac:dyDescent="0.2">
      <c r="B162" s="1">
        <v>132</v>
      </c>
      <c r="C162" s="3">
        <f t="shared" si="37"/>
        <v>1.56</v>
      </c>
      <c r="D162" s="3">
        <f t="shared" si="38"/>
        <v>0</v>
      </c>
      <c r="E162" s="3">
        <f t="shared" si="39"/>
        <v>0</v>
      </c>
      <c r="F162" s="3">
        <f t="shared" si="40"/>
        <v>0</v>
      </c>
      <c r="G162" s="3">
        <f t="shared" si="41"/>
        <v>23.508604037724748</v>
      </c>
      <c r="H162" s="3">
        <f t="shared" si="42"/>
        <v>0</v>
      </c>
      <c r="I162" s="3">
        <f t="shared" si="43"/>
        <v>0.29475952050307991</v>
      </c>
      <c r="J162" s="3">
        <f t="shared" si="44"/>
        <v>7.0961917987680326E-2</v>
      </c>
      <c r="K162" s="3">
        <f t="shared" si="49"/>
        <v>3.4723823886752221E-2</v>
      </c>
      <c r="L162" s="3">
        <f t="shared" si="45"/>
        <v>0.49482410527855886</v>
      </c>
      <c r="M162" s="3">
        <f t="shared" si="46"/>
        <v>-2.4027711000939705E-4</v>
      </c>
      <c r="N162" s="3">
        <f t="shared" si="47"/>
        <v>-22.722543942099875</v>
      </c>
      <c r="Q162" s="3">
        <f t="shared" si="48"/>
        <v>-0.25139596227522543</v>
      </c>
    </row>
    <row r="163" spans="2:17" x14ac:dyDescent="0.2">
      <c r="B163" s="1">
        <v>133</v>
      </c>
      <c r="C163" s="3">
        <f t="shared" si="37"/>
        <v>1.56</v>
      </c>
      <c r="D163" s="3">
        <f t="shared" si="38"/>
        <v>0</v>
      </c>
      <c r="E163" s="3">
        <f t="shared" si="39"/>
        <v>0</v>
      </c>
      <c r="F163" s="3">
        <f t="shared" si="40"/>
        <v>0</v>
      </c>
      <c r="G163" s="3">
        <f t="shared" si="41"/>
        <v>23.688604037724748</v>
      </c>
      <c r="H163" s="3">
        <f t="shared" si="42"/>
        <v>0</v>
      </c>
      <c r="I163" s="3">
        <f t="shared" si="43"/>
        <v>0.29831802844609384</v>
      </c>
      <c r="J163" s="3">
        <f t="shared" si="44"/>
        <v>5.6727886215624621E-2</v>
      </c>
      <c r="K163" s="3">
        <f t="shared" si="49"/>
        <v>3.4723823886753061E-2</v>
      </c>
      <c r="L163" s="3">
        <f t="shared" si="45"/>
        <v>0.35267876392416686</v>
      </c>
      <c r="M163" s="3">
        <f t="shared" si="46"/>
        <v>-5.4628410333665154E-8</v>
      </c>
      <c r="N163" s="3">
        <f t="shared" si="47"/>
        <v>-22.252600850093245</v>
      </c>
      <c r="Q163" s="3">
        <f t="shared" si="48"/>
        <v>-0.25139596227522543</v>
      </c>
    </row>
    <row r="164" spans="2:17" x14ac:dyDescent="0.2">
      <c r="B164" s="1">
        <v>134</v>
      </c>
      <c r="C164" s="3">
        <f t="shared" si="37"/>
        <v>1.56</v>
      </c>
      <c r="D164" s="3">
        <f t="shared" si="38"/>
        <v>0</v>
      </c>
      <c r="E164" s="3">
        <f t="shared" si="39"/>
        <v>0</v>
      </c>
      <c r="F164" s="3">
        <f t="shared" si="40"/>
        <v>0</v>
      </c>
      <c r="G164" s="3">
        <f t="shared" si="41"/>
        <v>23.868604037724747</v>
      </c>
      <c r="H164" s="3">
        <f t="shared" si="42"/>
        <v>0</v>
      </c>
      <c r="I164" s="3">
        <f t="shared" si="43"/>
        <v>0.30118020319348121</v>
      </c>
      <c r="J164" s="3">
        <f t="shared" si="44"/>
        <v>4.5279187226075046E-2</v>
      </c>
      <c r="K164" s="3">
        <f t="shared" si="49"/>
        <v>3.4723823886753727E-2</v>
      </c>
      <c r="L164" s="3">
        <f t="shared" si="45"/>
        <v>0.20867918559168863</v>
      </c>
      <c r="M164" s="3">
        <f t="shared" si="46"/>
        <v>-3.4218539258607886E-7</v>
      </c>
      <c r="N164" s="3">
        <f t="shared" si="47"/>
        <v>-22.574746191447638</v>
      </c>
      <c r="Q164" s="3">
        <f t="shared" si="48"/>
        <v>-0.25139596227522543</v>
      </c>
    </row>
    <row r="165" spans="2:17" x14ac:dyDescent="0.2">
      <c r="B165" s="1">
        <v>135</v>
      </c>
      <c r="C165" s="3">
        <f t="shared" si="37"/>
        <v>1.56</v>
      </c>
      <c r="D165" s="3">
        <f t="shared" si="38"/>
        <v>0</v>
      </c>
      <c r="E165" s="3">
        <f t="shared" si="39"/>
        <v>0</v>
      </c>
      <c r="F165" s="3">
        <f t="shared" si="40"/>
        <v>0</v>
      </c>
      <c r="G165" s="3">
        <f t="shared" si="41"/>
        <v>24.048604037724747</v>
      </c>
      <c r="H165" s="3">
        <f t="shared" si="42"/>
        <v>0</v>
      </c>
      <c r="I165" s="3">
        <f t="shared" si="43"/>
        <v>0.30346471289576116</v>
      </c>
      <c r="J165" s="3">
        <f t="shared" si="44"/>
        <v>3.6141148416955385E-2</v>
      </c>
      <c r="K165" s="3">
        <f t="shared" si="49"/>
        <v>3.4723823886754261E-2</v>
      </c>
      <c r="L165" s="3">
        <f t="shared" si="45"/>
        <v>6.4681826863246833E-2</v>
      </c>
      <c r="M165" s="3">
        <f t="shared" si="46"/>
        <v>-2.1952462826154513E-6</v>
      </c>
      <c r="N165" s="3">
        <f t="shared" si="47"/>
        <v>-22.898745769780117</v>
      </c>
      <c r="Q165" s="3">
        <f t="shared" si="48"/>
        <v>-0.25139596227522543</v>
      </c>
    </row>
    <row r="166" spans="2:17" x14ac:dyDescent="0.2">
      <c r="B166" s="1">
        <v>136</v>
      </c>
      <c r="C166" s="3">
        <f t="shared" si="37"/>
        <v>1.56</v>
      </c>
      <c r="D166" s="3">
        <f t="shared" si="38"/>
        <v>0</v>
      </c>
      <c r="E166" s="3">
        <f t="shared" si="39"/>
        <v>0</v>
      </c>
      <c r="F166" s="3">
        <f t="shared" si="40"/>
        <v>0</v>
      </c>
      <c r="G166" s="3">
        <f t="shared" si="41"/>
        <v>24.228604037724747</v>
      </c>
      <c r="H166" s="3">
        <f t="shared" si="42"/>
        <v>0</v>
      </c>
      <c r="I166" s="3">
        <f t="shared" si="43"/>
        <v>0.30528799854350003</v>
      </c>
      <c r="J166" s="3">
        <f t="shared" si="44"/>
        <v>2.8848005825999886E-2</v>
      </c>
      <c r="K166" s="3">
        <f t="shared" si="49"/>
        <v>3.4723823886754684E-2</v>
      </c>
      <c r="L166" s="3">
        <f t="shared" si="45"/>
        <v>-7.9301228399499046E-2</v>
      </c>
      <c r="M166" s="3">
        <f t="shared" si="46"/>
        <v>-1.408253491349096E-5</v>
      </c>
      <c r="N166" s="3">
        <f t="shared" si="47"/>
        <v>-23.222743128508558</v>
      </c>
      <c r="Q166" s="3">
        <f t="shared" si="48"/>
        <v>-0.25139596227522543</v>
      </c>
    </row>
    <row r="167" spans="2:17" x14ac:dyDescent="0.2">
      <c r="B167" s="1">
        <v>137</v>
      </c>
      <c r="C167" s="3">
        <f t="shared" si="37"/>
        <v>1.56</v>
      </c>
      <c r="D167" s="3">
        <f t="shared" si="38"/>
        <v>0</v>
      </c>
      <c r="E167" s="3">
        <f t="shared" si="39"/>
        <v>0</v>
      </c>
      <c r="F167" s="3">
        <f t="shared" si="40"/>
        <v>0</v>
      </c>
      <c r="G167" s="3">
        <f t="shared" si="41"/>
        <v>24.408604037724746</v>
      </c>
      <c r="H167" s="3">
        <f t="shared" si="42"/>
        <v>0</v>
      </c>
      <c r="I167" s="3">
        <f t="shared" si="43"/>
        <v>0.30674223133427425</v>
      </c>
      <c r="J167" s="3">
        <f t="shared" si="44"/>
        <v>2.3031074662902995E-2</v>
      </c>
      <c r="K167" s="3">
        <f t="shared" si="49"/>
        <v>3.4723823886755024E-2</v>
      </c>
      <c r="L167" s="3">
        <f t="shared" si="45"/>
        <v>-0.2231925276783677</v>
      </c>
      <c r="M167" s="3">
        <f t="shared" si="46"/>
        <v>-9.0321083298441527E-5</v>
      </c>
      <c r="N167" s="3">
        <f t="shared" si="47"/>
        <v>-23.546726183771302</v>
      </c>
      <c r="Q167" s="3">
        <f t="shared" si="48"/>
        <v>-0.25139596227522543</v>
      </c>
    </row>
    <row r="168" spans="2:17" x14ac:dyDescent="0.2">
      <c r="B168" s="1">
        <v>138</v>
      </c>
      <c r="C168" s="3">
        <f t="shared" si="37"/>
        <v>1.56</v>
      </c>
      <c r="D168" s="3">
        <f t="shared" si="38"/>
        <v>0</v>
      </c>
      <c r="E168" s="3">
        <f t="shared" si="39"/>
        <v>0</v>
      </c>
      <c r="F168" s="3">
        <f t="shared" si="40"/>
        <v>0</v>
      </c>
      <c r="G168" s="3">
        <f t="shared" si="41"/>
        <v>24.588604037724746</v>
      </c>
      <c r="H168" s="3">
        <f t="shared" si="42"/>
        <v>0</v>
      </c>
      <c r="I168" s="3">
        <f t="shared" si="43"/>
        <v>0.30789604273014815</v>
      </c>
      <c r="J168" s="3">
        <f t="shared" si="44"/>
        <v>1.8415829079407461E-2</v>
      </c>
      <c r="K168" s="3">
        <f t="shared" si="49"/>
        <v>3.4723823886755295E-2</v>
      </c>
      <c r="L168" s="3">
        <f t="shared" si="45"/>
        <v>-0.36649535441032904</v>
      </c>
      <c r="M168" s="3">
        <f t="shared" si="46"/>
        <v>-5.7859676223480469E-4</v>
      </c>
      <c r="N168" s="3">
        <f t="shared" si="47"/>
        <v>-23.870617483050172</v>
      </c>
      <c r="Q168" s="3">
        <f t="shared" si="48"/>
        <v>-0.25139596227522543</v>
      </c>
    </row>
    <row r="169" spans="2:17" x14ac:dyDescent="0.2">
      <c r="B169" s="1">
        <v>139</v>
      </c>
      <c r="C169" s="3">
        <f t="shared" si="37"/>
        <v>1.56</v>
      </c>
      <c r="D169" s="3">
        <f t="shared" si="38"/>
        <v>0</v>
      </c>
      <c r="E169" s="3">
        <f t="shared" si="39"/>
        <v>0</v>
      </c>
      <c r="F169" s="3">
        <f t="shared" si="40"/>
        <v>0</v>
      </c>
      <c r="G169" s="3">
        <f t="shared" si="41"/>
        <v>24.768604037724746</v>
      </c>
      <c r="H169" s="3">
        <f t="shared" si="42"/>
        <v>0</v>
      </c>
      <c r="I169" s="3">
        <f t="shared" si="43"/>
        <v>0.30877260530986056</v>
      </c>
      <c r="J169" s="3">
        <f t="shared" si="44"/>
        <v>1.4909578760557884E-2</v>
      </c>
      <c r="K169" s="3">
        <f t="shared" si="49"/>
        <v>3.472382388675551E-2</v>
      </c>
      <c r="L169" s="3">
        <f t="shared" si="45"/>
        <v>-0.50602926320689467</v>
      </c>
      <c r="M169" s="3">
        <f t="shared" si="46"/>
        <v>-3.6783969199979038E-3</v>
      </c>
      <c r="N169" s="3">
        <f t="shared" si="47"/>
        <v>-24.193920309782133</v>
      </c>
      <c r="Q169" s="3">
        <f t="shared" si="48"/>
        <v>-0.25139596227522543</v>
      </c>
    </row>
    <row r="170" spans="2:17" x14ac:dyDescent="0.2">
      <c r="B170" s="1">
        <v>140</v>
      </c>
      <c r="C170" s="3">
        <f t="shared" si="37"/>
        <v>1.56</v>
      </c>
      <c r="D170" s="3">
        <f t="shared" si="38"/>
        <v>0</v>
      </c>
      <c r="E170" s="3">
        <f t="shared" si="39"/>
        <v>0</v>
      </c>
      <c r="F170" s="3">
        <f t="shared" si="40"/>
        <v>0</v>
      </c>
      <c r="G170" s="3">
        <f t="shared" si="41"/>
        <v>24.948604037724746</v>
      </c>
      <c r="H170" s="3">
        <f t="shared" si="42"/>
        <v>0</v>
      </c>
      <c r="I170" s="3">
        <f t="shared" si="43"/>
        <v>0.30919046160914343</v>
      </c>
      <c r="J170" s="3">
        <f t="shared" si="44"/>
        <v>1.3238153563426348E-2</v>
      </c>
      <c r="K170" s="3">
        <f t="shared" si="49"/>
        <v>3.4723823886755684E-2</v>
      </c>
      <c r="L170" s="3">
        <f t="shared" si="45"/>
        <v>-0.62163633535211338</v>
      </c>
      <c r="M170" s="3">
        <f t="shared" si="46"/>
        <v>-2.2274602462592333E-2</v>
      </c>
      <c r="N170" s="3">
        <f t="shared" si="47"/>
        <v>-24.513454218578698</v>
      </c>
      <c r="Q170" s="3">
        <f t="shared" si="48"/>
        <v>-0.25139596227522543</v>
      </c>
    </row>
    <row r="171" spans="2:17" x14ac:dyDescent="0.2">
      <c r="B171" s="1">
        <v>141</v>
      </c>
      <c r="C171" s="3">
        <f t="shared" si="37"/>
        <v>1.56</v>
      </c>
      <c r="D171" s="3">
        <f t="shared" si="38"/>
        <v>0</v>
      </c>
      <c r="E171" s="3">
        <f t="shared" si="39"/>
        <v>0</v>
      </c>
      <c r="F171" s="3">
        <f t="shared" si="40"/>
        <v>0</v>
      </c>
      <c r="G171" s="3">
        <f t="shared" si="41"/>
        <v>25.128604037724745</v>
      </c>
      <c r="H171" s="3">
        <f t="shared" si="42"/>
        <v>0</v>
      </c>
      <c r="I171" s="3">
        <f t="shared" si="43"/>
        <v>0.3078334227696079</v>
      </c>
      <c r="J171" s="3">
        <f t="shared" si="44"/>
        <v>1.8666308921568425E-2</v>
      </c>
      <c r="K171" s="3">
        <f t="shared" si="49"/>
        <v>3.4723823886755822E-2</v>
      </c>
      <c r="L171" s="3">
        <f t="shared" si="45"/>
        <v>-0.59370242107657689</v>
      </c>
      <c r="M171" s="3">
        <f t="shared" si="46"/>
        <v>-9.9045529303364924E-2</v>
      </c>
      <c r="N171" s="3">
        <f t="shared" si="47"/>
        <v>-24.809061290723918</v>
      </c>
      <c r="Q171" s="3">
        <f t="shared" si="48"/>
        <v>-0.25139596227522543</v>
      </c>
    </row>
    <row r="172" spans="2:17" x14ac:dyDescent="0.2">
      <c r="B172" s="1">
        <v>142</v>
      </c>
      <c r="C172" s="3">
        <f t="shared" si="37"/>
        <v>1.56</v>
      </c>
      <c r="D172" s="3">
        <f t="shared" si="38"/>
        <v>0</v>
      </c>
      <c r="E172" s="3">
        <f t="shared" si="39"/>
        <v>0</v>
      </c>
      <c r="F172" s="3">
        <f t="shared" si="40"/>
        <v>0</v>
      </c>
      <c r="G172" s="3">
        <f t="shared" si="41"/>
        <v>25.308604037724745</v>
      </c>
      <c r="H172" s="3">
        <f t="shared" si="42"/>
        <v>0</v>
      </c>
      <c r="I172" s="3">
        <f t="shared" si="43"/>
        <v>0.2997710838739811</v>
      </c>
      <c r="J172" s="3">
        <f t="shared" si="44"/>
        <v>5.0915664504075496E-2</v>
      </c>
      <c r="K172" s="3">
        <f t="shared" si="49"/>
        <v>3.4723823886755933E-2</v>
      </c>
      <c r="L172" s="3">
        <f t="shared" si="45"/>
        <v>2.6813379967174034E-2</v>
      </c>
      <c r="M172" s="3">
        <f t="shared" si="46"/>
        <v>-6.9060739909097418E-2</v>
      </c>
      <c r="N172" s="3">
        <f t="shared" si="47"/>
        <v>-24.961127376448381</v>
      </c>
      <c r="Q172" s="3">
        <f t="shared" si="48"/>
        <v>-0.25139596227522543</v>
      </c>
    </row>
    <row r="173" spans="2:17" x14ac:dyDescent="0.2">
      <c r="B173" s="1">
        <v>143</v>
      </c>
      <c r="C173" s="3">
        <f t="shared" si="37"/>
        <v>1.56</v>
      </c>
      <c r="D173" s="3">
        <f t="shared" si="38"/>
        <v>0</v>
      </c>
      <c r="E173" s="3">
        <f t="shared" si="39"/>
        <v>0</v>
      </c>
      <c r="F173" s="3">
        <f t="shared" si="40"/>
        <v>0</v>
      </c>
      <c r="G173" s="3">
        <f t="shared" si="41"/>
        <v>25.488604037724745</v>
      </c>
      <c r="H173" s="3">
        <f t="shared" si="42"/>
        <v>0</v>
      </c>
      <c r="I173" s="3">
        <f t="shared" si="43"/>
        <v>0.29606176150040514</v>
      </c>
      <c r="J173" s="3">
        <f t="shared" si="44"/>
        <v>6.5752953998379327E-2</v>
      </c>
      <c r="K173" s="3">
        <f t="shared" si="49"/>
        <v>3.4723823886756024E-2</v>
      </c>
      <c r="L173" s="3">
        <f t="shared" si="45"/>
        <v>0.41588162912119225</v>
      </c>
      <c r="M173" s="3">
        <f t="shared" si="46"/>
        <v>-2.2954978880777713E-5</v>
      </c>
      <c r="N173" s="3">
        <f t="shared" si="47"/>
        <v>-24.520611575404629</v>
      </c>
      <c r="Q173" s="3">
        <f t="shared" si="48"/>
        <v>-0.25139596227522543</v>
      </c>
    </row>
    <row r="174" spans="2:17" x14ac:dyDescent="0.2">
      <c r="B174" s="1">
        <v>144</v>
      </c>
      <c r="C174" s="3">
        <f t="shared" si="37"/>
        <v>1.56</v>
      </c>
      <c r="D174" s="3">
        <f t="shared" si="38"/>
        <v>0</v>
      </c>
      <c r="E174" s="3">
        <f t="shared" si="39"/>
        <v>0</v>
      </c>
      <c r="F174" s="3">
        <f t="shared" si="40"/>
        <v>0</v>
      </c>
      <c r="G174" s="3">
        <f t="shared" si="41"/>
        <v>25.668604037724744</v>
      </c>
      <c r="H174" s="3">
        <f t="shared" si="42"/>
        <v>0</v>
      </c>
      <c r="I174" s="3">
        <f t="shared" si="43"/>
        <v>0.29937721009042512</v>
      </c>
      <c r="J174" s="3">
        <f t="shared" si="44"/>
        <v>5.2491159638299416E-2</v>
      </c>
      <c r="K174" s="3">
        <f t="shared" si="49"/>
        <v>3.4723823886756093E-2</v>
      </c>
      <c r="L174" s="3">
        <f t="shared" si="45"/>
        <v>0.27205881474673654</v>
      </c>
      <c r="M174" s="3">
        <f t="shared" si="46"/>
        <v>-1.5133656606805231E-7</v>
      </c>
      <c r="N174" s="3">
        <f t="shared" si="47"/>
        <v>-24.311543326250611</v>
      </c>
      <c r="Q174" s="3">
        <f t="shared" si="48"/>
        <v>-0.25139596227522543</v>
      </c>
    </row>
    <row r="175" spans="2:17" x14ac:dyDescent="0.2">
      <c r="B175" s="1">
        <v>145</v>
      </c>
      <c r="C175" s="3">
        <f t="shared" si="37"/>
        <v>1.56</v>
      </c>
      <c r="D175" s="3">
        <f t="shared" si="38"/>
        <v>0</v>
      </c>
      <c r="E175" s="3">
        <f t="shared" si="39"/>
        <v>0</v>
      </c>
      <c r="F175" s="3">
        <f t="shared" si="40"/>
        <v>0</v>
      </c>
      <c r="G175" s="3">
        <f t="shared" si="41"/>
        <v>25.848604037724744</v>
      </c>
      <c r="H175" s="3">
        <f t="shared" si="42"/>
        <v>0</v>
      </c>
      <c r="I175" s="3">
        <f t="shared" si="43"/>
        <v>0.30202561393248784</v>
      </c>
      <c r="J175" s="3">
        <f t="shared" si="44"/>
        <v>4.1897544270048465E-2</v>
      </c>
      <c r="K175" s="3">
        <f t="shared" si="49"/>
        <v>3.4723823886756149E-2</v>
      </c>
      <c r="L175" s="3">
        <f t="shared" si="45"/>
        <v>0.12805998288826548</v>
      </c>
      <c r="M175" s="3">
        <f t="shared" si="46"/>
        <v>-9.6868894947637257E-7</v>
      </c>
      <c r="N175" s="3">
        <f t="shared" si="47"/>
        <v>-24.635366140625067</v>
      </c>
      <c r="Q175" s="3">
        <f t="shared" si="48"/>
        <v>-0.25139596227522543</v>
      </c>
    </row>
    <row r="176" spans="2:17" x14ac:dyDescent="0.2">
      <c r="B176" s="1">
        <v>146</v>
      </c>
      <c r="C176" s="3">
        <f t="shared" si="37"/>
        <v>1.56</v>
      </c>
      <c r="D176" s="3">
        <f t="shared" si="38"/>
        <v>0</v>
      </c>
      <c r="E176" s="3">
        <f t="shared" si="39"/>
        <v>0</v>
      </c>
      <c r="F176" s="3">
        <f t="shared" si="40"/>
        <v>0</v>
      </c>
      <c r="G176" s="3">
        <f t="shared" si="41"/>
        <v>26.028604037724744</v>
      </c>
      <c r="H176" s="3">
        <f t="shared" si="42"/>
        <v>0</v>
      </c>
      <c r="I176" s="3">
        <f t="shared" si="43"/>
        <v>0.30413944742166305</v>
      </c>
      <c r="J176" s="3">
        <f t="shared" si="44"/>
        <v>3.3442210313347584E-2</v>
      </c>
      <c r="K176" s="3">
        <f t="shared" si="49"/>
        <v>3.4723823886756197E-2</v>
      </c>
      <c r="L176" s="3">
        <f t="shared" si="45"/>
        <v>-1.5932539964473275E-2</v>
      </c>
      <c r="M176" s="3">
        <f t="shared" si="46"/>
        <v>-6.2143763203831552E-6</v>
      </c>
      <c r="N176" s="3">
        <f t="shared" si="47"/>
        <v>-24.959364972483534</v>
      </c>
      <c r="Q176" s="3">
        <f t="shared" si="48"/>
        <v>-0.25139596227522543</v>
      </c>
    </row>
    <row r="177" spans="2:17" x14ac:dyDescent="0.2">
      <c r="B177" s="1">
        <v>147</v>
      </c>
      <c r="C177" s="3">
        <f t="shared" si="37"/>
        <v>1.56</v>
      </c>
      <c r="D177" s="3">
        <f t="shared" si="38"/>
        <v>0</v>
      </c>
      <c r="E177" s="3">
        <f t="shared" si="39"/>
        <v>0</v>
      </c>
      <c r="F177" s="3">
        <f t="shared" si="40"/>
        <v>0</v>
      </c>
      <c r="G177" s="3">
        <f t="shared" si="41"/>
        <v>26.208604037724744</v>
      </c>
      <c r="H177" s="3">
        <f t="shared" si="42"/>
        <v>0</v>
      </c>
      <c r="I177" s="3">
        <f t="shared" si="43"/>
        <v>0.30582619399871647</v>
      </c>
      <c r="J177" s="3">
        <f t="shared" si="44"/>
        <v>2.6695224005133938E-2</v>
      </c>
      <c r="K177" s="3">
        <f t="shared" si="49"/>
        <v>3.4723823886756232E-2</v>
      </c>
      <c r="L177" s="3">
        <f t="shared" si="45"/>
        <v>-0.15988457223767147</v>
      </c>
      <c r="M177" s="3">
        <f t="shared" si="46"/>
        <v>-3.9862508919278144E-5</v>
      </c>
      <c r="N177" s="3">
        <f t="shared" si="47"/>
        <v>-25.283357495336276</v>
      </c>
      <c r="Q177" s="3">
        <f t="shared" si="48"/>
        <v>-0.25139596227522543</v>
      </c>
    </row>
    <row r="178" spans="2:17" x14ac:dyDescent="0.2">
      <c r="B178" s="1">
        <v>148</v>
      </c>
      <c r="C178" s="3">
        <f t="shared" si="37"/>
        <v>1.56</v>
      </c>
      <c r="D178" s="3">
        <f t="shared" si="38"/>
        <v>0</v>
      </c>
      <c r="E178" s="3">
        <f t="shared" si="39"/>
        <v>0</v>
      </c>
      <c r="F178" s="3">
        <f t="shared" si="40"/>
        <v>0</v>
      </c>
      <c r="G178" s="3">
        <f t="shared" si="41"/>
        <v>26.388604037724743</v>
      </c>
      <c r="H178" s="3">
        <f t="shared" si="42"/>
        <v>0</v>
      </c>
      <c r="I178" s="3">
        <f t="shared" si="43"/>
        <v>0.30716946552725555</v>
      </c>
      <c r="J178" s="3">
        <f t="shared" si="44"/>
        <v>2.1322137890977554E-2</v>
      </c>
      <c r="K178" s="3">
        <f t="shared" si="49"/>
        <v>3.472382388675626E-2</v>
      </c>
      <c r="L178" s="3">
        <f t="shared" si="45"/>
        <v>-0.30357688022822504</v>
      </c>
      <c r="M178" s="3">
        <f t="shared" si="46"/>
        <v>-2.5556206329837406E-4</v>
      </c>
      <c r="N178" s="3">
        <f t="shared" si="47"/>
        <v>-25.607309527609473</v>
      </c>
      <c r="Q178" s="3">
        <f t="shared" si="48"/>
        <v>-0.25139596227522543</v>
      </c>
    </row>
    <row r="179" spans="2:17" x14ac:dyDescent="0.2">
      <c r="B179" s="1">
        <v>149</v>
      </c>
      <c r="C179" s="3">
        <f t="shared" si="37"/>
        <v>1.56</v>
      </c>
      <c r="D179" s="3">
        <f t="shared" si="38"/>
        <v>0</v>
      </c>
      <c r="E179" s="3">
        <f t="shared" si="39"/>
        <v>0</v>
      </c>
      <c r="F179" s="3">
        <f t="shared" si="40"/>
        <v>0</v>
      </c>
      <c r="G179" s="3">
        <f t="shared" si="41"/>
        <v>26.568604037724743</v>
      </c>
      <c r="H179" s="3">
        <f t="shared" si="42"/>
        <v>0</v>
      </c>
      <c r="I179" s="3">
        <f t="shared" si="43"/>
        <v>0.30822203138781867</v>
      </c>
      <c r="J179" s="3">
        <f t="shared" si="44"/>
        <v>1.7111874448725129E-2</v>
      </c>
      <c r="K179" s="3">
        <f t="shared" si="49"/>
        <v>3.472382388675628E-2</v>
      </c>
      <c r="L179" s="3">
        <f t="shared" si="45"/>
        <v>-0.44560423959605155</v>
      </c>
      <c r="M179" s="3">
        <f t="shared" si="46"/>
        <v>-1.6329230654590829E-3</v>
      </c>
      <c r="N179" s="3">
        <f t="shared" si="47"/>
        <v>-25.931001835600025</v>
      </c>
      <c r="Q179" s="3">
        <f t="shared" si="48"/>
        <v>-0.25139596227522543</v>
      </c>
    </row>
    <row r="180" spans="2:17" x14ac:dyDescent="0.2">
      <c r="B180" s="1">
        <v>150</v>
      </c>
      <c r="C180" s="3">
        <f t="shared" si="37"/>
        <v>1.56</v>
      </c>
      <c r="D180" s="3">
        <f t="shared" si="38"/>
        <v>0</v>
      </c>
      <c r="E180" s="3">
        <f t="shared" si="39"/>
        <v>0</v>
      </c>
      <c r="F180" s="3">
        <f t="shared" si="40"/>
        <v>0</v>
      </c>
      <c r="G180" s="3">
        <f t="shared" si="41"/>
        <v>26.748604037724743</v>
      </c>
      <c r="H180" s="3">
        <f t="shared" si="42"/>
        <v>0</v>
      </c>
      <c r="I180" s="3">
        <f t="shared" si="43"/>
        <v>0.30893695568359897</v>
      </c>
      <c r="J180" s="3">
        <f t="shared" si="44"/>
        <v>1.4252177265603905E-2</v>
      </c>
      <c r="K180" s="3">
        <f t="shared" si="49"/>
        <v>3.4723823886756301E-2</v>
      </c>
      <c r="L180" s="3">
        <f t="shared" si="45"/>
        <v>-0.57699998078484793</v>
      </c>
      <c r="M180" s="3">
        <f t="shared" si="46"/>
        <v>-1.0211675289548248E-2</v>
      </c>
      <c r="N180" s="3">
        <f t="shared" si="47"/>
        <v>-26.253029194967851</v>
      </c>
      <c r="Q180" s="3">
        <f t="shared" si="48"/>
        <v>-0.25139596227522543</v>
      </c>
    </row>
    <row r="181" spans="2:17" x14ac:dyDescent="0.2">
      <c r="B181" s="1">
        <v>151</v>
      </c>
      <c r="C181" s="3">
        <f t="shared" si="37"/>
        <v>1.56</v>
      </c>
      <c r="D181" s="3">
        <f t="shared" si="38"/>
        <v>0</v>
      </c>
      <c r="E181" s="3">
        <f t="shared" si="39"/>
        <v>0</v>
      </c>
      <c r="F181" s="3">
        <f t="shared" si="40"/>
        <v>0</v>
      </c>
      <c r="G181" s="3">
        <f t="shared" si="41"/>
        <v>26.928604037724742</v>
      </c>
      <c r="H181" s="3">
        <f t="shared" si="42"/>
        <v>0</v>
      </c>
      <c r="I181" s="3">
        <f t="shared" si="43"/>
        <v>0.30872770869204097</v>
      </c>
      <c r="J181" s="3">
        <f t="shared" si="44"/>
        <v>1.5089165231835934E-2</v>
      </c>
      <c r="K181" s="3">
        <f t="shared" si="49"/>
        <v>3.4723823886756315E-2</v>
      </c>
      <c r="L181" s="3">
        <f t="shared" si="45"/>
        <v>-0.64217777478627369</v>
      </c>
      <c r="M181" s="3">
        <f t="shared" si="46"/>
        <v>-5.5670894971985761E-2</v>
      </c>
      <c r="N181" s="3">
        <f t="shared" si="47"/>
        <v>-26.564424936156648</v>
      </c>
      <c r="Q181" s="3">
        <f t="shared" si="48"/>
        <v>-0.25139596227522543</v>
      </c>
    </row>
    <row r="182" spans="2:17" x14ac:dyDescent="0.2">
      <c r="B182" s="1">
        <v>152</v>
      </c>
      <c r="C182" s="3">
        <f t="shared" si="37"/>
        <v>1.56</v>
      </c>
      <c r="D182" s="3">
        <f t="shared" si="38"/>
        <v>0</v>
      </c>
      <c r="E182" s="3">
        <f t="shared" si="39"/>
        <v>0</v>
      </c>
      <c r="F182" s="3">
        <f t="shared" si="40"/>
        <v>0</v>
      </c>
      <c r="G182" s="3">
        <f t="shared" si="41"/>
        <v>27.108604037724742</v>
      </c>
      <c r="H182" s="3">
        <f t="shared" si="42"/>
        <v>0</v>
      </c>
      <c r="I182" s="3">
        <f t="shared" si="43"/>
        <v>0.30442803521310308</v>
      </c>
      <c r="J182" s="3">
        <f t="shared" si="44"/>
        <v>3.22878591475875E-2</v>
      </c>
      <c r="K182" s="3">
        <f t="shared" si="49"/>
        <v>3.4723823886756329E-2</v>
      </c>
      <c r="L182" s="3">
        <f t="shared" si="45"/>
        <v>-0.35646348920787091</v>
      </c>
      <c r="M182" s="3">
        <f t="shared" si="46"/>
        <v>-0.12911253190942751</v>
      </c>
      <c r="N182" s="3">
        <f t="shared" si="47"/>
        <v>-26.809602730158073</v>
      </c>
      <c r="Q182" s="3">
        <f t="shared" si="48"/>
        <v>-0.25139596227522543</v>
      </c>
    </row>
    <row r="183" spans="2:17" x14ac:dyDescent="0.2">
      <c r="B183" s="1">
        <v>153</v>
      </c>
      <c r="C183" s="3">
        <f t="shared" si="37"/>
        <v>1.56</v>
      </c>
      <c r="D183" s="3">
        <f t="shared" si="38"/>
        <v>0</v>
      </c>
      <c r="E183" s="3">
        <f t="shared" si="39"/>
        <v>0</v>
      </c>
      <c r="F183" s="3">
        <f t="shared" si="40"/>
        <v>0</v>
      </c>
      <c r="G183" s="3">
        <f t="shared" si="41"/>
        <v>27.288604037724742</v>
      </c>
      <c r="H183" s="3">
        <f t="shared" si="42"/>
        <v>0</v>
      </c>
      <c r="I183" s="3">
        <f t="shared" si="43"/>
        <v>0.29431960156923798</v>
      </c>
      <c r="J183" s="3">
        <f t="shared" si="44"/>
        <v>7.2721593723048039E-2</v>
      </c>
      <c r="K183" s="3">
        <f t="shared" si="49"/>
        <v>3.4723823886756336E-2</v>
      </c>
      <c r="L183" s="3">
        <f t="shared" si="45"/>
        <v>0.4961344536956393</v>
      </c>
      <c r="M183" s="3">
        <f t="shared" si="46"/>
        <v>-3.2311944163049629E-3</v>
      </c>
      <c r="N183" s="3">
        <f t="shared" si="47"/>
        <v>-26.703888444579672</v>
      </c>
      <c r="Q183" s="3">
        <f t="shared" si="48"/>
        <v>-0.25139596227522543</v>
      </c>
    </row>
    <row r="184" spans="2:17" x14ac:dyDescent="0.2">
      <c r="B184" s="1">
        <v>154</v>
      </c>
      <c r="C184" s="3">
        <f t="shared" si="37"/>
        <v>1.56</v>
      </c>
      <c r="D184" s="3">
        <f t="shared" si="38"/>
        <v>0</v>
      </c>
      <c r="E184" s="3">
        <f t="shared" si="39"/>
        <v>0</v>
      </c>
      <c r="F184" s="3">
        <f t="shared" si="40"/>
        <v>0</v>
      </c>
      <c r="G184" s="3">
        <f t="shared" si="41"/>
        <v>27.468604037724742</v>
      </c>
      <c r="H184" s="3">
        <f t="shared" si="42"/>
        <v>0</v>
      </c>
      <c r="I184" s="3">
        <f t="shared" si="43"/>
        <v>0.29769499157832768</v>
      </c>
      <c r="J184" s="3">
        <f t="shared" si="44"/>
        <v>5.9220033686689239E-2</v>
      </c>
      <c r="K184" s="3">
        <f t="shared" si="49"/>
        <v>3.4723823886756343E-2</v>
      </c>
      <c r="L184" s="3">
        <f t="shared" si="45"/>
        <v>0.37707550055443539</v>
      </c>
      <c r="M184" s="3">
        <f t="shared" si="46"/>
        <v>-5.371120777168265E-8</v>
      </c>
      <c r="N184" s="3">
        <f t="shared" si="47"/>
        <v>-26.03129050167616</v>
      </c>
      <c r="Q184" s="3">
        <f t="shared" si="48"/>
        <v>-0.25139596227522543</v>
      </c>
    </row>
    <row r="185" spans="2:17" x14ac:dyDescent="0.2">
      <c r="B185" s="1">
        <v>155</v>
      </c>
      <c r="C185" s="3">
        <f t="shared" si="37"/>
        <v>1.56</v>
      </c>
      <c r="D185" s="3">
        <f t="shared" si="38"/>
        <v>0</v>
      </c>
      <c r="E185" s="3">
        <f t="shared" si="39"/>
        <v>0</v>
      </c>
      <c r="F185" s="3">
        <f t="shared" si="40"/>
        <v>0</v>
      </c>
      <c r="G185" s="3">
        <f t="shared" si="41"/>
        <v>27.648604037724741</v>
      </c>
      <c r="H185" s="3">
        <f t="shared" si="42"/>
        <v>0</v>
      </c>
      <c r="I185" s="3">
        <f t="shared" si="43"/>
        <v>0.3006829065769554</v>
      </c>
      <c r="J185" s="3">
        <f t="shared" si="44"/>
        <v>4.7268373692178414E-2</v>
      </c>
      <c r="K185" s="3">
        <f t="shared" si="49"/>
        <v>3.472382388675635E-2</v>
      </c>
      <c r="L185" s="3">
        <f t="shared" si="45"/>
        <v>0.2330759151422247</v>
      </c>
      <c r="M185" s="3">
        <f t="shared" si="46"/>
        <v>-2.4974530857414466E-7</v>
      </c>
      <c r="N185" s="3">
        <f t="shared" si="47"/>
        <v>-26.330349454817362</v>
      </c>
      <c r="Q185" s="3">
        <f t="shared" si="48"/>
        <v>-0.25139596227522543</v>
      </c>
    </row>
    <row r="186" spans="2:17" x14ac:dyDescent="0.2">
      <c r="B186" s="1">
        <v>156</v>
      </c>
      <c r="C186" s="3">
        <f t="shared" si="37"/>
        <v>1.56</v>
      </c>
      <c r="D186" s="3">
        <f t="shared" si="38"/>
        <v>0</v>
      </c>
      <c r="E186" s="3">
        <f t="shared" si="39"/>
        <v>0</v>
      </c>
      <c r="F186" s="3">
        <f t="shared" si="40"/>
        <v>0</v>
      </c>
      <c r="G186" s="3">
        <f t="shared" si="41"/>
        <v>27.828604037724741</v>
      </c>
      <c r="H186" s="3">
        <f t="shared" si="42"/>
        <v>0</v>
      </c>
      <c r="I186" s="3">
        <f t="shared" si="43"/>
        <v>0.30306778818185087</v>
      </c>
      <c r="J186" s="3">
        <f t="shared" si="44"/>
        <v>3.7728847272596434E-2</v>
      </c>
      <c r="K186" s="3">
        <f t="shared" si="49"/>
        <v>3.4723823886756357E-2</v>
      </c>
      <c r="L186" s="3">
        <f t="shared" si="45"/>
        <v>8.907784288430437E-2</v>
      </c>
      <c r="M186" s="3">
        <f t="shared" si="46"/>
        <v>-1.6022186189697264E-6</v>
      </c>
      <c r="N186" s="3">
        <f t="shared" si="47"/>
        <v>-26.654349040229572</v>
      </c>
      <c r="Q186" s="3">
        <f t="shared" si="48"/>
        <v>-0.25139596227522543</v>
      </c>
    </row>
    <row r="187" spans="2:17" x14ac:dyDescent="0.2">
      <c r="B187" s="1">
        <v>157</v>
      </c>
      <c r="C187" s="3">
        <f t="shared" si="37"/>
        <v>1.56</v>
      </c>
      <c r="D187" s="3">
        <f t="shared" si="38"/>
        <v>0</v>
      </c>
      <c r="E187" s="3">
        <f t="shared" si="39"/>
        <v>0</v>
      </c>
      <c r="F187" s="3">
        <f t="shared" si="40"/>
        <v>0</v>
      </c>
      <c r="G187" s="3">
        <f t="shared" si="41"/>
        <v>28.008604037724741</v>
      </c>
      <c r="H187" s="3">
        <f t="shared" si="42"/>
        <v>0</v>
      </c>
      <c r="I187" s="3">
        <f t="shared" si="43"/>
        <v>0.30497123436527562</v>
      </c>
      <c r="J187" s="3">
        <f t="shared" si="44"/>
        <v>3.0115062538897504E-2</v>
      </c>
      <c r="K187" s="3">
        <f t="shared" si="49"/>
        <v>3.4723823886756364E-2</v>
      </c>
      <c r="L187" s="3">
        <f t="shared" si="45"/>
        <v>-5.4909789859348551E-2</v>
      </c>
      <c r="M187" s="3">
        <f t="shared" si="46"/>
        <v>-1.0278396681160075E-5</v>
      </c>
      <c r="N187" s="3">
        <f t="shared" si="47"/>
        <v>-26.978347112487494</v>
      </c>
      <c r="Q187" s="3">
        <f t="shared" si="48"/>
        <v>-0.25139596227522543</v>
      </c>
    </row>
    <row r="188" spans="2:17" x14ac:dyDescent="0.2">
      <c r="B188" s="1">
        <v>158</v>
      </c>
      <c r="C188" s="3">
        <f t="shared" si="37"/>
        <v>1.56</v>
      </c>
      <c r="D188" s="3">
        <f t="shared" si="38"/>
        <v>0</v>
      </c>
      <c r="E188" s="3">
        <f t="shared" si="39"/>
        <v>0</v>
      </c>
      <c r="F188" s="3">
        <f t="shared" si="40"/>
        <v>0</v>
      </c>
      <c r="G188" s="3">
        <f t="shared" si="41"/>
        <v>28.18860403772474</v>
      </c>
      <c r="H188" s="3">
        <f t="shared" si="42"/>
        <v>0</v>
      </c>
      <c r="I188" s="3">
        <f t="shared" si="43"/>
        <v>0.30648974175731264</v>
      </c>
      <c r="J188" s="3">
        <f t="shared" si="44"/>
        <v>2.4041032970749519E-2</v>
      </c>
      <c r="K188" s="3">
        <f t="shared" si="49"/>
        <v>3.4723823886756364E-2</v>
      </c>
      <c r="L188" s="3">
        <f t="shared" si="45"/>
        <v>-0.19883045264213733</v>
      </c>
      <c r="M188" s="3">
        <f t="shared" si="46"/>
        <v>-6.5926633612698637E-5</v>
      </c>
      <c r="N188" s="3">
        <f t="shared" si="47"/>
        <v>-27.302334745231146</v>
      </c>
      <c r="Q188" s="3">
        <f t="shared" si="48"/>
        <v>-0.25139596227522543</v>
      </c>
    </row>
    <row r="189" spans="2:17" x14ac:dyDescent="0.2">
      <c r="B189" s="1">
        <v>159</v>
      </c>
      <c r="C189" s="3">
        <f t="shared" si="37"/>
        <v>1.56</v>
      </c>
      <c r="D189" s="3">
        <f t="shared" si="38"/>
        <v>0</v>
      </c>
      <c r="E189" s="3">
        <f t="shared" si="39"/>
        <v>0</v>
      </c>
      <c r="F189" s="3">
        <f t="shared" si="40"/>
        <v>0</v>
      </c>
      <c r="G189" s="3">
        <f t="shared" si="41"/>
        <v>28.36860403772474</v>
      </c>
      <c r="H189" s="3">
        <f t="shared" si="42"/>
        <v>0</v>
      </c>
      <c r="I189" s="3">
        <f t="shared" si="43"/>
        <v>0.30769672781778112</v>
      </c>
      <c r="J189" s="3">
        <f t="shared" si="44"/>
        <v>1.9213088728875595E-2</v>
      </c>
      <c r="K189" s="3">
        <f t="shared" si="49"/>
        <v>3.4723823886756364E-2</v>
      </c>
      <c r="L189" s="3">
        <f t="shared" si="45"/>
        <v>-0.34232157603295538</v>
      </c>
      <c r="M189" s="3">
        <f t="shared" si="46"/>
        <v>-4.2248722581970639E-4</v>
      </c>
      <c r="N189" s="3">
        <f t="shared" si="47"/>
        <v>-27.626255408013936</v>
      </c>
      <c r="Q189" s="3">
        <f t="shared" si="48"/>
        <v>-0.25139596227522543</v>
      </c>
    </row>
    <row r="190" spans="2:17" x14ac:dyDescent="0.2">
      <c r="B190" s="1">
        <v>160</v>
      </c>
      <c r="C190" s="3">
        <f t="shared" si="37"/>
        <v>1.56</v>
      </c>
      <c r="D190" s="3">
        <f t="shared" si="38"/>
        <v>0</v>
      </c>
      <c r="E190" s="3">
        <f t="shared" si="39"/>
        <v>0</v>
      </c>
      <c r="F190" s="3">
        <f t="shared" si="40"/>
        <v>0</v>
      </c>
      <c r="G190" s="3">
        <f t="shared" si="41"/>
        <v>28.54860403772474</v>
      </c>
      <c r="H190" s="3">
        <f t="shared" si="42"/>
        <v>0</v>
      </c>
      <c r="I190" s="3">
        <f t="shared" si="43"/>
        <v>0.30862770754675439</v>
      </c>
      <c r="J190" s="3">
        <f t="shared" si="44"/>
        <v>1.5489169812982415E-2</v>
      </c>
      <c r="K190" s="3">
        <f t="shared" si="49"/>
        <v>3.4723823886756364E-2</v>
      </c>
      <c r="L190" s="3">
        <f t="shared" si="45"/>
        <v>-0.48306046811470704</v>
      </c>
      <c r="M190" s="3">
        <f t="shared" si="46"/>
        <v>-2.692480946315543E-3</v>
      </c>
      <c r="N190" s="3">
        <f t="shared" si="47"/>
        <v>-27.949746531404752</v>
      </c>
      <c r="Q190" s="3">
        <f t="shared" si="48"/>
        <v>-0.25139596227522543</v>
      </c>
    </row>
    <row r="191" spans="2:17" x14ac:dyDescent="0.2">
      <c r="B191" s="1">
        <v>161</v>
      </c>
      <c r="C191" s="3">
        <f t="shared" si="37"/>
        <v>1.56</v>
      </c>
      <c r="D191" s="3">
        <f t="shared" si="38"/>
        <v>0</v>
      </c>
      <c r="E191" s="3">
        <f t="shared" si="39"/>
        <v>0</v>
      </c>
      <c r="F191" s="3">
        <f t="shared" si="40"/>
        <v>0</v>
      </c>
      <c r="G191" s="3">
        <f t="shared" si="41"/>
        <v>28.72860403772474</v>
      </c>
      <c r="H191" s="3">
        <f t="shared" si="42"/>
        <v>0</v>
      </c>
      <c r="I191" s="3">
        <f t="shared" si="43"/>
        <v>0.30916443557401707</v>
      </c>
      <c r="J191" s="3">
        <f t="shared" si="44"/>
        <v>1.3342257703931616E-2</v>
      </c>
      <c r="K191" s="3">
        <f t="shared" si="49"/>
        <v>3.4723823886756364E-2</v>
      </c>
      <c r="L191" s="3">
        <f t="shared" si="45"/>
        <v>-0.60627766002689631</v>
      </c>
      <c r="M191" s="3">
        <f t="shared" si="46"/>
        <v>-1.6559962779828432E-2</v>
      </c>
      <c r="N191" s="3">
        <f t="shared" si="47"/>
        <v>-28.270485423486505</v>
      </c>
      <c r="Q191" s="3">
        <f t="shared" si="48"/>
        <v>-0.25139596227522543</v>
      </c>
    </row>
    <row r="192" spans="2:17" x14ac:dyDescent="0.2">
      <c r="B192" s="1">
        <v>162</v>
      </c>
      <c r="C192" s="3">
        <f t="shared" si="37"/>
        <v>1.56</v>
      </c>
      <c r="D192" s="3">
        <f t="shared" si="38"/>
        <v>0</v>
      </c>
      <c r="E192" s="3">
        <f t="shared" si="39"/>
        <v>0</v>
      </c>
      <c r="F192" s="3">
        <f t="shared" si="40"/>
        <v>0</v>
      </c>
      <c r="G192" s="3">
        <f t="shared" si="41"/>
        <v>28.908604037724739</v>
      </c>
      <c r="H192" s="3">
        <f t="shared" si="42"/>
        <v>0</v>
      </c>
      <c r="I192" s="3">
        <f t="shared" si="43"/>
        <v>0.30833216196000379</v>
      </c>
      <c r="J192" s="3">
        <f t="shared" si="44"/>
        <v>1.6671352159984845E-2</v>
      </c>
      <c r="K192" s="3">
        <f t="shared" si="49"/>
        <v>3.4723823886756364E-2</v>
      </c>
      <c r="L192" s="3">
        <f t="shared" si="45"/>
        <v>-0.62245408940314761</v>
      </c>
      <c r="M192" s="3">
        <f t="shared" si="46"/>
        <v>-8.1235106015943193E-2</v>
      </c>
      <c r="N192" s="3">
        <f t="shared" si="47"/>
        <v>-28.573702615398695</v>
      </c>
      <c r="Q192" s="3">
        <f t="shared" si="48"/>
        <v>-0.25139596227522543</v>
      </c>
    </row>
    <row r="193" spans="2:17" x14ac:dyDescent="0.2">
      <c r="B193" s="1">
        <v>163</v>
      </c>
      <c r="C193" s="3">
        <f t="shared" si="37"/>
        <v>1.56</v>
      </c>
      <c r="D193" s="3">
        <f t="shared" si="38"/>
        <v>0</v>
      </c>
      <c r="E193" s="3">
        <f t="shared" si="39"/>
        <v>0</v>
      </c>
      <c r="F193" s="3">
        <f t="shared" si="40"/>
        <v>0</v>
      </c>
      <c r="G193" s="3">
        <f t="shared" si="41"/>
        <v>29.088604037724739</v>
      </c>
      <c r="H193" s="3">
        <f t="shared" si="42"/>
        <v>0</v>
      </c>
      <c r="I193" s="3">
        <f t="shared" si="43"/>
        <v>0.30178829781753547</v>
      </c>
      <c r="J193" s="3">
        <f t="shared" si="44"/>
        <v>4.284680872985816E-2</v>
      </c>
      <c r="K193" s="3">
        <f t="shared" si="49"/>
        <v>3.4723823886756364E-2</v>
      </c>
      <c r="L193" s="3">
        <f t="shared" si="45"/>
        <v>-0.1394139535638928</v>
      </c>
      <c r="M193" s="3">
        <f t="shared" si="46"/>
        <v>-0.10009289024617013</v>
      </c>
      <c r="N193" s="3">
        <f t="shared" si="47"/>
        <v>-28.769879044774946</v>
      </c>
      <c r="Q193" s="3">
        <f t="shared" si="48"/>
        <v>-0.25139596227522543</v>
      </c>
    </row>
    <row r="194" spans="2:17" x14ac:dyDescent="0.2">
      <c r="B194" s="1">
        <v>164</v>
      </c>
      <c r="C194" s="3">
        <f t="shared" si="37"/>
        <v>1.56</v>
      </c>
      <c r="D194" s="3">
        <f t="shared" si="38"/>
        <v>0</v>
      </c>
      <c r="E194" s="3">
        <f t="shared" si="39"/>
        <v>0</v>
      </c>
      <c r="F194" s="3">
        <f t="shared" si="40"/>
        <v>0</v>
      </c>
      <c r="G194" s="3">
        <f t="shared" si="41"/>
        <v>29.268604037724739</v>
      </c>
      <c r="H194" s="3">
        <f t="shared" si="42"/>
        <v>0</v>
      </c>
      <c r="I194" s="3">
        <f t="shared" si="43"/>
        <v>0.29485076041743558</v>
      </c>
      <c r="J194" s="3">
        <f t="shared" si="44"/>
        <v>7.0596958330257739E-2</v>
      </c>
      <c r="K194" s="3">
        <f t="shared" si="49"/>
        <v>3.4723823886756364E-2</v>
      </c>
      <c r="L194" s="3">
        <f t="shared" si="45"/>
        <v>0.48918625064073301</v>
      </c>
      <c r="M194" s="3">
        <f t="shared" si="46"/>
        <v>-1.9618983964324191E-4</v>
      </c>
      <c r="N194" s="3">
        <f t="shared" si="47"/>
        <v>-28.466838908935689</v>
      </c>
      <c r="Q194" s="3">
        <f t="shared" si="48"/>
        <v>-0.25139596227522543</v>
      </c>
    </row>
    <row r="195" spans="2:17" x14ac:dyDescent="0.2">
      <c r="B195" s="1">
        <v>165</v>
      </c>
      <c r="C195" s="3">
        <f t="shared" ref="C195:C258" si="50">C194+$P$6*($C$11*($F$6-C194)-$C$12*H194/$C$10)</f>
        <v>1.56</v>
      </c>
      <c r="D195" s="3">
        <f t="shared" ref="D195:D258" si="51">D194+$P$6/$C$10*($C$11*($F$20-D194) + 2*$C$12*H194)</f>
        <v>0</v>
      </c>
      <c r="E195" s="3">
        <f t="shared" ref="E195:E258" si="52">E194+$P$6/$C$10*($C$11*($F$21-E194) + 8*$C$12*H194)</f>
        <v>0</v>
      </c>
      <c r="F195" s="3">
        <f t="shared" ref="F195:F258" si="53">F194+$P$6*($C$11*($F$22-F194)/$F$10 + $C$12*$F$11*H194 - $C$10*$F$12*F194)/$C$10</f>
        <v>0</v>
      </c>
      <c r="G195" s="3">
        <f t="shared" ref="G195:G258" si="54">G194+$P$6*(3600*$P$7 - 8*$C$6*H194)/$L$7</f>
        <v>29.448604037724738</v>
      </c>
      <c r="H195" s="3">
        <f t="shared" ref="H195:H258" si="55">$I$11*EXP(($I$13*$C$6)/($C$7*$C$9)*G194)*(C194/($I$15+C194))*F194</f>
        <v>0</v>
      </c>
      <c r="I195" s="3">
        <f t="shared" ref="I195:I258" si="56">I194+$P$6/$C$13*($C$14*($F$23-I194)+$C$12*M194)</f>
        <v>0.29839486242049462</v>
      </c>
      <c r="J195" s="3">
        <f t="shared" ref="J195:J258" si="57">J194+$P$6/$C$13*($C$14*($F$24-J194) - 4*$C$12*M194)</f>
        <v>5.6420550318021442E-2</v>
      </c>
      <c r="K195" s="3">
        <f t="shared" si="49"/>
        <v>3.4723823886756364E-2</v>
      </c>
      <c r="L195" s="3">
        <f t="shared" ref="L195:L258" si="58">L194+$P$6/$L$8*(-3600*$P$7 -4*$C$6*M194)</f>
        <v>0.34670060705304612</v>
      </c>
      <c r="M195" s="3">
        <f t="shared" ref="M195:M258" si="59">-$I$12*I194/($L$6 + I194)* EXP(($I$14-1)*$C$6/($C$7*$C$9)*L194)</f>
        <v>-5.8751975883277875E-8</v>
      </c>
      <c r="N195" s="3">
        <f t="shared" ref="N195:N258" si="60">$I$6-G194+L194 - ($I$7/$I$9 + $I$8/$I$10)*$P$7</f>
        <v>-28.018238704731065</v>
      </c>
      <c r="Q195" s="3">
        <f t="shared" si="48"/>
        <v>-0.25139596227522543</v>
      </c>
    </row>
    <row r="196" spans="2:17" x14ac:dyDescent="0.2">
      <c r="B196" s="1">
        <v>166</v>
      </c>
      <c r="C196" s="3">
        <f t="shared" si="50"/>
        <v>1.56</v>
      </c>
      <c r="D196" s="3">
        <f t="shared" si="51"/>
        <v>0</v>
      </c>
      <c r="E196" s="3">
        <f t="shared" si="52"/>
        <v>0</v>
      </c>
      <c r="F196" s="3">
        <f t="shared" si="53"/>
        <v>0</v>
      </c>
      <c r="G196" s="3">
        <f t="shared" si="54"/>
        <v>29.628604037724738</v>
      </c>
      <c r="H196" s="3">
        <f t="shared" si="55"/>
        <v>0</v>
      </c>
      <c r="I196" s="3">
        <f t="shared" si="56"/>
        <v>0.30124153029999701</v>
      </c>
      <c r="J196" s="3">
        <f t="shared" si="57"/>
        <v>4.503387880001198E-2</v>
      </c>
      <c r="K196" s="3">
        <f t="shared" si="49"/>
        <v>3.4723823886756364E-2</v>
      </c>
      <c r="L196" s="3">
        <f t="shared" si="58"/>
        <v>0.20270106054967763</v>
      </c>
      <c r="M196" s="3">
        <f t="shared" si="59"/>
        <v>-3.6963456133454078E-7</v>
      </c>
      <c r="N196" s="3">
        <f t="shared" si="60"/>
        <v>-28.340724348318751</v>
      </c>
      <c r="Q196" s="3">
        <f t="shared" si="48"/>
        <v>-0.25139596227522543</v>
      </c>
    </row>
    <row r="197" spans="2:17" x14ac:dyDescent="0.2">
      <c r="B197" s="1">
        <v>167</v>
      </c>
      <c r="C197" s="3">
        <f t="shared" si="50"/>
        <v>1.56</v>
      </c>
      <c r="D197" s="3">
        <f t="shared" si="51"/>
        <v>0</v>
      </c>
      <c r="E197" s="3">
        <f t="shared" si="52"/>
        <v>0</v>
      </c>
      <c r="F197" s="3">
        <f t="shared" si="53"/>
        <v>0</v>
      </c>
      <c r="G197" s="3">
        <f t="shared" si="54"/>
        <v>29.808604037724738</v>
      </c>
      <c r="H197" s="3">
        <f t="shared" si="55"/>
        <v>0</v>
      </c>
      <c r="I197" s="3">
        <f t="shared" si="56"/>
        <v>0.30351366058176477</v>
      </c>
      <c r="J197" s="3">
        <f t="shared" si="57"/>
        <v>3.5945357672940957E-2</v>
      </c>
      <c r="K197" s="3">
        <f t="shared" si="49"/>
        <v>3.4723823886756364E-2</v>
      </c>
      <c r="L197" s="3">
        <f t="shared" si="58"/>
        <v>5.8703913696757953E-2</v>
      </c>
      <c r="M197" s="3">
        <f t="shared" si="59"/>
        <v>-2.3713401613300417E-6</v>
      </c>
      <c r="N197" s="3">
        <f t="shared" si="60"/>
        <v>-28.664723894822117</v>
      </c>
      <c r="Q197" s="3">
        <f t="shared" si="48"/>
        <v>-0.25139596227522543</v>
      </c>
    </row>
    <row r="198" spans="2:17" x14ac:dyDescent="0.2">
      <c r="B198" s="1">
        <v>168</v>
      </c>
      <c r="C198" s="3">
        <f t="shared" si="50"/>
        <v>1.56</v>
      </c>
      <c r="D198" s="3">
        <f t="shared" si="51"/>
        <v>0</v>
      </c>
      <c r="E198" s="3">
        <f t="shared" si="52"/>
        <v>0</v>
      </c>
      <c r="F198" s="3">
        <f t="shared" si="53"/>
        <v>0</v>
      </c>
      <c r="G198" s="3">
        <f t="shared" si="54"/>
        <v>29.988604037724738</v>
      </c>
      <c r="H198" s="3">
        <f t="shared" si="55"/>
        <v>0</v>
      </c>
      <c r="I198" s="3">
        <f t="shared" si="56"/>
        <v>0.30532705168797575</v>
      </c>
      <c r="J198" s="3">
        <f t="shared" si="57"/>
        <v>2.8691793248096994E-2</v>
      </c>
      <c r="K198" s="3">
        <f t="shared" si="49"/>
        <v>3.4723823886756364E-2</v>
      </c>
      <c r="L198" s="3">
        <f t="shared" si="58"/>
        <v>-8.5277782326921903E-2</v>
      </c>
      <c r="M198" s="3">
        <f t="shared" si="59"/>
        <v>-1.5212129277974686E-5</v>
      </c>
      <c r="N198" s="3">
        <f t="shared" si="60"/>
        <v>-28.988721041675038</v>
      </c>
      <c r="Q198" s="3">
        <f t="shared" si="48"/>
        <v>-0.25139596227522543</v>
      </c>
    </row>
    <row r="199" spans="2:17" x14ac:dyDescent="0.2">
      <c r="B199" s="1">
        <v>169</v>
      </c>
      <c r="C199" s="3">
        <f t="shared" si="50"/>
        <v>1.56</v>
      </c>
      <c r="D199" s="3">
        <f t="shared" si="51"/>
        <v>0</v>
      </c>
      <c r="E199" s="3">
        <f t="shared" si="52"/>
        <v>0</v>
      </c>
      <c r="F199" s="3">
        <f t="shared" si="53"/>
        <v>0</v>
      </c>
      <c r="G199" s="3">
        <f t="shared" si="54"/>
        <v>30.168604037724737</v>
      </c>
      <c r="H199" s="3">
        <f t="shared" si="55"/>
        <v>0</v>
      </c>
      <c r="I199" s="3">
        <f t="shared" si="56"/>
        <v>0.30677330015374082</v>
      </c>
      <c r="J199" s="3">
        <f t="shared" si="57"/>
        <v>2.2906799385036682E-2</v>
      </c>
      <c r="K199" s="3">
        <f t="shared" si="49"/>
        <v>3.4723823886756364E-2</v>
      </c>
      <c r="L199" s="3">
        <f t="shared" si="58"/>
        <v>-0.22916036245666296</v>
      </c>
      <c r="M199" s="3">
        <f t="shared" si="59"/>
        <v>-9.7564202059595906E-5</v>
      </c>
      <c r="N199" s="3">
        <f t="shared" si="60"/>
        <v>-29.312702737698718</v>
      </c>
      <c r="Q199" s="3">
        <f t="shared" si="48"/>
        <v>-0.25139596227522543</v>
      </c>
    </row>
    <row r="200" spans="2:17" x14ac:dyDescent="0.2">
      <c r="B200" s="1">
        <v>170</v>
      </c>
      <c r="C200" s="3">
        <f t="shared" si="50"/>
        <v>1.56</v>
      </c>
      <c r="D200" s="3">
        <f t="shared" si="51"/>
        <v>0</v>
      </c>
      <c r="E200" s="3">
        <f t="shared" si="52"/>
        <v>0</v>
      </c>
      <c r="F200" s="3">
        <f t="shared" si="53"/>
        <v>0</v>
      </c>
      <c r="G200" s="3">
        <f t="shared" si="54"/>
        <v>30.348604037724737</v>
      </c>
      <c r="H200" s="3">
        <f t="shared" si="55"/>
        <v>0</v>
      </c>
      <c r="I200" s="3">
        <f t="shared" si="56"/>
        <v>0.30792018283161682</v>
      </c>
      <c r="J200" s="3">
        <f t="shared" si="57"/>
        <v>1.8319268673532767E-2</v>
      </c>
      <c r="K200" s="3">
        <f t="shared" si="49"/>
        <v>3.4723823886756364E-2</v>
      </c>
      <c r="L200" s="3">
        <f t="shared" si="58"/>
        <v>-0.37240728077175089</v>
      </c>
      <c r="M200" s="3">
        <f t="shared" si="59"/>
        <v>-6.2492562344625884E-4</v>
      </c>
      <c r="N200" s="3">
        <f t="shared" si="60"/>
        <v>-29.636585317828459</v>
      </c>
      <c r="Q200" s="3">
        <f t="shared" si="48"/>
        <v>-0.25139596227522543</v>
      </c>
    </row>
    <row r="201" spans="2:17" x14ac:dyDescent="0.2">
      <c r="B201" s="1">
        <v>171</v>
      </c>
      <c r="C201" s="3">
        <f t="shared" si="50"/>
        <v>1.56</v>
      </c>
      <c r="D201" s="3">
        <f t="shared" si="51"/>
        <v>0</v>
      </c>
      <c r="E201" s="3">
        <f t="shared" si="52"/>
        <v>0</v>
      </c>
      <c r="F201" s="3">
        <f t="shared" si="53"/>
        <v>0</v>
      </c>
      <c r="G201" s="3">
        <f t="shared" si="54"/>
        <v>30.528604037724737</v>
      </c>
      <c r="H201" s="3">
        <f t="shared" si="55"/>
        <v>0</v>
      </c>
      <c r="I201" s="3">
        <f t="shared" si="56"/>
        <v>0.30878766178528633</v>
      </c>
      <c r="J201" s="3">
        <f t="shared" si="57"/>
        <v>1.4849352858854793E-2</v>
      </c>
      <c r="K201" s="3">
        <f t="shared" si="49"/>
        <v>3.4723823886756364E-2</v>
      </c>
      <c r="L201" s="3">
        <f t="shared" si="58"/>
        <v>-0.51158358487187394</v>
      </c>
      <c r="M201" s="3">
        <f t="shared" si="59"/>
        <v>-3.970063085970572E-3</v>
      </c>
      <c r="N201" s="3">
        <f t="shared" si="60"/>
        <v>-29.959832236143544</v>
      </c>
      <c r="Q201" s="3">
        <f t="shared" si="48"/>
        <v>-0.25139596227522543</v>
      </c>
    </row>
    <row r="202" spans="2:17" x14ac:dyDescent="0.2">
      <c r="B202" s="1">
        <v>172</v>
      </c>
      <c r="C202" s="3">
        <f t="shared" si="50"/>
        <v>1.56</v>
      </c>
      <c r="D202" s="3">
        <f t="shared" si="51"/>
        <v>0</v>
      </c>
      <c r="E202" s="3">
        <f t="shared" si="52"/>
        <v>0</v>
      </c>
      <c r="F202" s="3">
        <f t="shared" si="53"/>
        <v>0</v>
      </c>
      <c r="G202" s="3">
        <f t="shared" si="54"/>
        <v>30.708604037724736</v>
      </c>
      <c r="H202" s="3">
        <f t="shared" si="55"/>
        <v>0</v>
      </c>
      <c r="I202" s="3">
        <f t="shared" si="56"/>
        <v>0.30917596430807665</v>
      </c>
      <c r="J202" s="3">
        <f t="shared" si="57"/>
        <v>1.3296142767693397E-2</v>
      </c>
      <c r="K202" s="3">
        <f t="shared" si="49"/>
        <v>3.4723823886756364E-2</v>
      </c>
      <c r="L202" s="3">
        <f t="shared" si="58"/>
        <v>-0.62493933488186559</v>
      </c>
      <c r="M202" s="3">
        <f t="shared" si="59"/>
        <v>-2.3930078119030793E-2</v>
      </c>
      <c r="N202" s="3">
        <f t="shared" si="60"/>
        <v>-30.27900854024367</v>
      </c>
      <c r="Q202" s="3">
        <f t="shared" si="48"/>
        <v>-0.25139596227522543</v>
      </c>
    </row>
    <row r="203" spans="2:17" x14ac:dyDescent="0.2">
      <c r="B203" s="1">
        <v>173</v>
      </c>
      <c r="C203" s="3">
        <f t="shared" si="50"/>
        <v>1.56</v>
      </c>
      <c r="D203" s="3">
        <f t="shared" si="51"/>
        <v>0</v>
      </c>
      <c r="E203" s="3">
        <f t="shared" si="52"/>
        <v>0</v>
      </c>
      <c r="F203" s="3">
        <f t="shared" si="53"/>
        <v>0</v>
      </c>
      <c r="G203" s="3">
        <f t="shared" si="54"/>
        <v>30.888604037724736</v>
      </c>
      <c r="H203" s="3">
        <f t="shared" si="55"/>
        <v>0</v>
      </c>
      <c r="I203" s="3">
        <f t="shared" si="56"/>
        <v>0.30767135350053476</v>
      </c>
      <c r="J203" s="3">
        <f t="shared" si="57"/>
        <v>1.9314585997861018E-2</v>
      </c>
      <c r="K203" s="3">
        <f t="shared" si="49"/>
        <v>3.4723823886756364E-2</v>
      </c>
      <c r="L203" s="3">
        <f t="shared" si="58"/>
        <v>-0.58422708213419094</v>
      </c>
      <c r="M203" s="3">
        <f t="shared" si="59"/>
        <v>-0.1033591825155063</v>
      </c>
      <c r="N203" s="3">
        <f t="shared" si="60"/>
        <v>-30.57236429025366</v>
      </c>
      <c r="Q203" s="3">
        <f t="shared" si="48"/>
        <v>-0.25139596227522543</v>
      </c>
    </row>
    <row r="204" spans="2:17" x14ac:dyDescent="0.2">
      <c r="B204" s="1">
        <v>174</v>
      </c>
      <c r="C204" s="3">
        <f t="shared" si="50"/>
        <v>1.56</v>
      </c>
      <c r="D204" s="3">
        <f t="shared" si="51"/>
        <v>0</v>
      </c>
      <c r="E204" s="3">
        <f t="shared" si="52"/>
        <v>0</v>
      </c>
      <c r="F204" s="3">
        <f t="shared" si="53"/>
        <v>0</v>
      </c>
      <c r="G204" s="3">
        <f t="shared" si="54"/>
        <v>31.068604037724736</v>
      </c>
      <c r="H204" s="3">
        <f t="shared" si="55"/>
        <v>0</v>
      </c>
      <c r="I204" s="3">
        <f t="shared" si="56"/>
        <v>0.2992495728381081</v>
      </c>
      <c r="J204" s="3">
        <f t="shared" si="57"/>
        <v>5.3001708647567716E-2</v>
      </c>
      <c r="K204" s="3">
        <f t="shared" si="49"/>
        <v>3.4723823886756364E-2</v>
      </c>
      <c r="L204" s="3">
        <f t="shared" si="58"/>
        <v>6.9585083360339639E-2</v>
      </c>
      <c r="M204" s="3">
        <f t="shared" si="59"/>
        <v>-6.1110488893498648E-2</v>
      </c>
      <c r="N204" s="3">
        <f t="shared" si="60"/>
        <v>-30.711652037505985</v>
      </c>
      <c r="Q204" s="3">
        <f t="shared" si="48"/>
        <v>-0.25139596227522543</v>
      </c>
    </row>
    <row r="205" spans="2:17" x14ac:dyDescent="0.2">
      <c r="B205" s="1">
        <v>175</v>
      </c>
      <c r="C205" s="3">
        <f t="shared" si="50"/>
        <v>1.56</v>
      </c>
      <c r="D205" s="3">
        <f t="shared" si="51"/>
        <v>0</v>
      </c>
      <c r="E205" s="3">
        <f t="shared" si="52"/>
        <v>0</v>
      </c>
      <c r="F205" s="3">
        <f t="shared" si="53"/>
        <v>0</v>
      </c>
      <c r="G205" s="3">
        <f t="shared" si="54"/>
        <v>31.248604037724736</v>
      </c>
      <c r="H205" s="3">
        <f t="shared" si="55"/>
        <v>0</v>
      </c>
      <c r="I205" s="3">
        <f t="shared" si="56"/>
        <v>0.29636825096591729</v>
      </c>
      <c r="J205" s="3">
        <f t="shared" si="57"/>
        <v>6.4526996136330825E-2</v>
      </c>
      <c r="K205" s="3">
        <f t="shared" si="49"/>
        <v>3.4723823886756364E-2</v>
      </c>
      <c r="L205" s="3">
        <f t="shared" si="58"/>
        <v>0.39728668056712163</v>
      </c>
      <c r="M205" s="3">
        <f t="shared" si="59"/>
        <v>-1.3216510951408432E-5</v>
      </c>
      <c r="N205" s="3">
        <f t="shared" si="60"/>
        <v>-30.237839872011453</v>
      </c>
      <c r="Q205" s="3">
        <f t="shared" si="48"/>
        <v>-0.25139596227522543</v>
      </c>
    </row>
    <row r="206" spans="2:17" x14ac:dyDescent="0.2">
      <c r="B206" s="1">
        <v>176</v>
      </c>
      <c r="C206" s="3">
        <f t="shared" si="50"/>
        <v>1.56</v>
      </c>
      <c r="D206" s="3">
        <f t="shared" si="51"/>
        <v>0</v>
      </c>
      <c r="E206" s="3">
        <f t="shared" si="52"/>
        <v>0</v>
      </c>
      <c r="F206" s="3">
        <f t="shared" si="53"/>
        <v>0</v>
      </c>
      <c r="G206" s="3">
        <f t="shared" si="54"/>
        <v>31.428604037724735</v>
      </c>
      <c r="H206" s="3">
        <f t="shared" si="55"/>
        <v>0</v>
      </c>
      <c r="I206" s="3">
        <f t="shared" si="56"/>
        <v>0.29962272972452747</v>
      </c>
      <c r="J206" s="3">
        <f t="shared" si="57"/>
        <v>5.1509081101890022E-2</v>
      </c>
      <c r="K206" s="3">
        <f t="shared" si="49"/>
        <v>3.4723823886756364E-2</v>
      </c>
      <c r="L206" s="3">
        <f t="shared" si="58"/>
        <v>0.25338869659478169</v>
      </c>
      <c r="M206" s="3">
        <f t="shared" si="59"/>
        <v>-1.923893139256207E-7</v>
      </c>
      <c r="N206" s="3">
        <f t="shared" si="60"/>
        <v>-30.090138274804673</v>
      </c>
      <c r="Q206" s="3">
        <f t="shared" si="48"/>
        <v>-0.25139596227522543</v>
      </c>
    </row>
    <row r="207" spans="2:17" x14ac:dyDescent="0.2">
      <c r="B207" s="1">
        <v>177</v>
      </c>
      <c r="C207" s="3">
        <f t="shared" si="50"/>
        <v>1.56</v>
      </c>
      <c r="D207" s="3">
        <f t="shared" si="51"/>
        <v>0</v>
      </c>
      <c r="E207" s="3">
        <f t="shared" si="52"/>
        <v>0</v>
      </c>
      <c r="F207" s="3">
        <f t="shared" si="53"/>
        <v>0</v>
      </c>
      <c r="G207" s="3">
        <f t="shared" si="54"/>
        <v>31.608604037724735</v>
      </c>
      <c r="H207" s="3">
        <f t="shared" si="55"/>
        <v>0</v>
      </c>
      <c r="I207" s="3">
        <f t="shared" si="56"/>
        <v>0.30222157950836703</v>
      </c>
      <c r="J207" s="3">
        <f t="shared" si="57"/>
        <v>4.1113681966531826E-2</v>
      </c>
      <c r="K207" s="3">
        <f t="shared" si="49"/>
        <v>3.4723823886756364E-2</v>
      </c>
      <c r="L207" s="3">
        <f t="shared" si="58"/>
        <v>0.10939018161557446</v>
      </c>
      <c r="M207" s="3">
        <f t="shared" si="59"/>
        <v>-1.2326548038386873E-6</v>
      </c>
      <c r="N207" s="3">
        <f t="shared" si="60"/>
        <v>-30.41403625877701</v>
      </c>
      <c r="Q207" s="3">
        <f t="shared" si="48"/>
        <v>-0.25139596227522543</v>
      </c>
    </row>
    <row r="208" spans="2:17" x14ac:dyDescent="0.2">
      <c r="B208" s="1">
        <v>178</v>
      </c>
      <c r="C208" s="3">
        <f t="shared" si="50"/>
        <v>1.56</v>
      </c>
      <c r="D208" s="3">
        <f t="shared" si="51"/>
        <v>0</v>
      </c>
      <c r="E208" s="3">
        <f t="shared" si="52"/>
        <v>0</v>
      </c>
      <c r="F208" s="3">
        <f t="shared" si="53"/>
        <v>0</v>
      </c>
      <c r="G208" s="3">
        <f t="shared" si="54"/>
        <v>31.788604037724735</v>
      </c>
      <c r="H208" s="3">
        <f t="shared" si="55"/>
        <v>0</v>
      </c>
      <c r="I208" s="3">
        <f t="shared" si="56"/>
        <v>0.30429583958442352</v>
      </c>
      <c r="J208" s="3">
        <f t="shared" si="57"/>
        <v>3.2816641662305884E-2</v>
      </c>
      <c r="K208" s="3">
        <f t="shared" si="49"/>
        <v>3.4723823886756364E-2</v>
      </c>
      <c r="L208" s="3">
        <f t="shared" si="58"/>
        <v>-3.4600303729080739E-2</v>
      </c>
      <c r="M208" s="3">
        <f t="shared" si="59"/>
        <v>-7.9077310216084037E-6</v>
      </c>
      <c r="N208" s="3">
        <f t="shared" si="60"/>
        <v>-30.738034773756219</v>
      </c>
      <c r="Q208" s="3">
        <f t="shared" si="48"/>
        <v>-0.25139596227522543</v>
      </c>
    </row>
    <row r="209" spans="2:17" x14ac:dyDescent="0.2">
      <c r="B209" s="1">
        <v>179</v>
      </c>
      <c r="C209" s="3">
        <f t="shared" si="50"/>
        <v>1.56</v>
      </c>
      <c r="D209" s="3">
        <f t="shared" si="51"/>
        <v>0</v>
      </c>
      <c r="E209" s="3">
        <f t="shared" si="52"/>
        <v>0</v>
      </c>
      <c r="F209" s="3">
        <f t="shared" si="53"/>
        <v>0</v>
      </c>
      <c r="G209" s="3">
        <f t="shared" si="54"/>
        <v>31.968604037724734</v>
      </c>
      <c r="H209" s="3">
        <f t="shared" si="55"/>
        <v>0</v>
      </c>
      <c r="I209" s="3">
        <f t="shared" si="56"/>
        <v>0.30595086943820154</v>
      </c>
      <c r="J209" s="3">
        <f t="shared" si="57"/>
        <v>2.6196522247193828E-2</v>
      </c>
      <c r="K209" s="3">
        <f t="shared" si="49"/>
        <v>3.4723823886756364E-2</v>
      </c>
      <c r="L209" s="3">
        <f t="shared" si="58"/>
        <v>-0.17853926528182376</v>
      </c>
      <c r="M209" s="3">
        <f t="shared" si="59"/>
        <v>-5.0723214056886564E-5</v>
      </c>
      <c r="N209" s="3">
        <f t="shared" si="60"/>
        <v>-31.062025259100874</v>
      </c>
      <c r="Q209" s="3">
        <f t="shared" si="48"/>
        <v>-0.25139596227522543</v>
      </c>
    </row>
    <row r="210" spans="2:17" x14ac:dyDescent="0.2">
      <c r="B210" s="1">
        <v>180</v>
      </c>
      <c r="C210" s="3">
        <f t="shared" si="50"/>
        <v>1.56</v>
      </c>
      <c r="D210" s="3">
        <f t="shared" si="51"/>
        <v>0</v>
      </c>
      <c r="E210" s="3">
        <f t="shared" si="52"/>
        <v>0</v>
      </c>
      <c r="F210" s="3">
        <f t="shared" si="53"/>
        <v>0</v>
      </c>
      <c r="G210" s="3">
        <f t="shared" si="54"/>
        <v>32.148604037724738</v>
      </c>
      <c r="H210" s="3">
        <f t="shared" si="55"/>
        <v>0</v>
      </c>
      <c r="I210" s="3">
        <f t="shared" si="56"/>
        <v>0.30726799185939568</v>
      </c>
      <c r="J210" s="3">
        <f t="shared" si="57"/>
        <v>2.0928032562417213E-2</v>
      </c>
      <c r="K210" s="3">
        <f t="shared" si="49"/>
        <v>3.4723823886756364E-2</v>
      </c>
      <c r="L210" s="3">
        <f t="shared" si="58"/>
        <v>-0.32214774131401863</v>
      </c>
      <c r="M210" s="3">
        <f t="shared" si="59"/>
        <v>-3.2513568856188421E-4</v>
      </c>
      <c r="N210" s="3">
        <f t="shared" si="60"/>
        <v>-31.385964220653616</v>
      </c>
      <c r="Q210" s="3">
        <f t="shared" si="48"/>
        <v>-0.25139596227522543</v>
      </c>
    </row>
    <row r="211" spans="2:17" x14ac:dyDescent="0.2">
      <c r="B211" s="1">
        <v>181</v>
      </c>
      <c r="C211" s="3">
        <f t="shared" si="50"/>
        <v>1.56</v>
      </c>
      <c r="D211" s="3">
        <f t="shared" si="51"/>
        <v>0</v>
      </c>
      <c r="E211" s="3">
        <f t="shared" si="52"/>
        <v>0</v>
      </c>
      <c r="F211" s="3">
        <f t="shared" si="53"/>
        <v>0</v>
      </c>
      <c r="G211" s="3">
        <f t="shared" si="54"/>
        <v>32.328604037724737</v>
      </c>
      <c r="H211" s="3">
        <f t="shared" si="55"/>
        <v>0</v>
      </c>
      <c r="I211" s="3">
        <f t="shared" si="56"/>
        <v>0.30829434843972109</v>
      </c>
      <c r="J211" s="3">
        <f t="shared" si="57"/>
        <v>1.6822606241115513E-2</v>
      </c>
      <c r="K211" s="3">
        <f t="shared" si="49"/>
        <v>3.4723823886756364E-2</v>
      </c>
      <c r="L211" s="3">
        <f t="shared" si="58"/>
        <v>-0.46363807355680514</v>
      </c>
      <c r="M211" s="3">
        <f t="shared" si="59"/>
        <v>-2.0752172971246299E-3</v>
      </c>
      <c r="N211" s="3">
        <f t="shared" si="60"/>
        <v>-31.709572696685814</v>
      </c>
      <c r="Q211" s="3">
        <f t="shared" si="48"/>
        <v>-0.25139596227522543</v>
      </c>
    </row>
    <row r="212" spans="2:17" x14ac:dyDescent="0.2">
      <c r="B212" s="1">
        <v>182</v>
      </c>
      <c r="C212" s="3">
        <f t="shared" si="50"/>
        <v>1.56</v>
      </c>
      <c r="D212" s="3">
        <f t="shared" si="51"/>
        <v>0</v>
      </c>
      <c r="E212" s="3">
        <f t="shared" si="52"/>
        <v>0</v>
      </c>
      <c r="F212" s="3">
        <f t="shared" si="53"/>
        <v>0</v>
      </c>
      <c r="G212" s="3">
        <f t="shared" si="54"/>
        <v>32.508604037724737</v>
      </c>
      <c r="H212" s="3">
        <f t="shared" si="55"/>
        <v>0</v>
      </c>
      <c r="I212" s="3">
        <f t="shared" si="56"/>
        <v>0.30895446927305698</v>
      </c>
      <c r="J212" s="3">
        <f t="shared" si="57"/>
        <v>1.4182122907772066E-2</v>
      </c>
      <c r="K212" s="3">
        <f t="shared" si="49"/>
        <v>3.4723823886756364E-2</v>
      </c>
      <c r="L212" s="3">
        <f t="shared" si="58"/>
        <v>-0.59161981987680601</v>
      </c>
      <c r="M212" s="3">
        <f t="shared" si="59"/>
        <v>-1.2887958974442249E-2</v>
      </c>
      <c r="N212" s="3">
        <f t="shared" si="60"/>
        <v>-32.0310630289286</v>
      </c>
      <c r="Q212" s="3">
        <f t="shared" si="48"/>
        <v>-0.25139596227522543</v>
      </c>
    </row>
    <row r="213" spans="2:17" x14ac:dyDescent="0.2">
      <c r="B213" s="1">
        <v>183</v>
      </c>
      <c r="C213" s="3">
        <f t="shared" si="50"/>
        <v>1.56</v>
      </c>
      <c r="D213" s="3">
        <f t="shared" si="51"/>
        <v>0</v>
      </c>
      <c r="E213" s="3">
        <f t="shared" si="52"/>
        <v>0</v>
      </c>
      <c r="F213" s="3">
        <f t="shared" si="53"/>
        <v>0</v>
      </c>
      <c r="G213" s="3">
        <f t="shared" si="54"/>
        <v>32.688604037724737</v>
      </c>
      <c r="H213" s="3">
        <f t="shared" si="55"/>
        <v>0</v>
      </c>
      <c r="I213" s="3">
        <f t="shared" si="56"/>
        <v>0.30849838920390893</v>
      </c>
      <c r="J213" s="3">
        <f t="shared" si="57"/>
        <v>1.6006443184364338E-2</v>
      </c>
      <c r="K213" s="3">
        <f t="shared" si="49"/>
        <v>3.4723823886756364E-2</v>
      </c>
      <c r="L213" s="3">
        <f t="shared" si="58"/>
        <v>-0.63613982973019401</v>
      </c>
      <c r="M213" s="3">
        <f t="shared" si="59"/>
        <v>-6.7232265424116311E-2</v>
      </c>
      <c r="N213" s="3">
        <f t="shared" si="60"/>
        <v>-32.339044775248603</v>
      </c>
      <c r="Q213" s="3">
        <f t="shared" si="48"/>
        <v>-0.25139596227522543</v>
      </c>
    </row>
    <row r="214" spans="2:17" x14ac:dyDescent="0.2">
      <c r="B214" s="1">
        <v>184</v>
      </c>
      <c r="C214" s="3">
        <f t="shared" si="50"/>
        <v>1.56</v>
      </c>
      <c r="D214" s="3">
        <f t="shared" si="51"/>
        <v>0</v>
      </c>
      <c r="E214" s="3">
        <f t="shared" si="52"/>
        <v>0</v>
      </c>
      <c r="F214" s="3">
        <f t="shared" si="53"/>
        <v>0</v>
      </c>
      <c r="G214" s="3">
        <f t="shared" si="54"/>
        <v>32.868604037724737</v>
      </c>
      <c r="H214" s="3">
        <f t="shared" si="55"/>
        <v>0</v>
      </c>
      <c r="I214" s="3">
        <f t="shared" si="56"/>
        <v>0.30319396288965494</v>
      </c>
      <c r="J214" s="3">
        <f t="shared" si="57"/>
        <v>3.7224148441380375E-2</v>
      </c>
      <c r="K214" s="3">
        <f t="shared" si="49"/>
        <v>3.4723823886756364E-2</v>
      </c>
      <c r="L214" s="3">
        <f t="shared" si="58"/>
        <v>-0.26118526794203145</v>
      </c>
      <c r="M214" s="3">
        <f t="shared" si="59"/>
        <v>-0.11943167121126955</v>
      </c>
      <c r="N214" s="3">
        <f t="shared" si="60"/>
        <v>-32.563564785101988</v>
      </c>
      <c r="Q214" s="3">
        <f t="shared" si="48"/>
        <v>-0.25139596227522543</v>
      </c>
    </row>
    <row r="215" spans="2:17" x14ac:dyDescent="0.2">
      <c r="B215" s="1">
        <v>185</v>
      </c>
      <c r="C215" s="3">
        <f t="shared" si="50"/>
        <v>1.56</v>
      </c>
      <c r="D215" s="3">
        <f t="shared" si="51"/>
        <v>0</v>
      </c>
      <c r="E215" s="3">
        <f t="shared" si="52"/>
        <v>0</v>
      </c>
      <c r="F215" s="3">
        <f t="shared" si="53"/>
        <v>0</v>
      </c>
      <c r="G215" s="3">
        <f t="shared" si="54"/>
        <v>33.048604037724736</v>
      </c>
      <c r="H215" s="3">
        <f t="shared" si="55"/>
        <v>0</v>
      </c>
      <c r="I215" s="3">
        <f t="shared" si="56"/>
        <v>0.29421466572362737</v>
      </c>
      <c r="J215" s="3">
        <f t="shared" si="57"/>
        <v>7.3141337105490728E-2</v>
      </c>
      <c r="K215" s="3">
        <f t="shared" si="49"/>
        <v>3.4723823886756364E-2</v>
      </c>
      <c r="L215" s="3">
        <f t="shared" si="58"/>
        <v>0.51668773761699471</v>
      </c>
      <c r="M215" s="3">
        <f t="shared" si="59"/>
        <v>-9.4465441474336288E-4</v>
      </c>
      <c r="N215" s="3">
        <f t="shared" si="60"/>
        <v>-32.368610223313823</v>
      </c>
      <c r="Q215" s="3">
        <f t="shared" si="48"/>
        <v>-0.25139596227522543</v>
      </c>
    </row>
    <row r="216" spans="2:17" x14ac:dyDescent="0.2">
      <c r="B216" s="1">
        <v>186</v>
      </c>
      <c r="C216" s="3">
        <f t="shared" si="50"/>
        <v>1.56</v>
      </c>
      <c r="D216" s="3">
        <f t="shared" si="51"/>
        <v>0</v>
      </c>
      <c r="E216" s="3">
        <f t="shared" si="52"/>
        <v>0</v>
      </c>
      <c r="F216" s="3">
        <f t="shared" si="53"/>
        <v>0</v>
      </c>
      <c r="G216" s="3">
        <f t="shared" si="54"/>
        <v>33.228604037724736</v>
      </c>
      <c r="H216" s="3">
        <f t="shared" si="55"/>
        <v>0</v>
      </c>
      <c r="I216" s="3">
        <f t="shared" si="56"/>
        <v>0.29781910096715497</v>
      </c>
      <c r="J216" s="3">
        <f t="shared" si="57"/>
        <v>5.8723596131380187E-2</v>
      </c>
      <c r="K216" s="3">
        <f t="shared" si="49"/>
        <v>3.4723823886756364E-2</v>
      </c>
      <c r="L216" s="3">
        <f t="shared" si="58"/>
        <v>0.37997936634245705</v>
      </c>
      <c r="M216" s="3">
        <f t="shared" si="59"/>
        <v>-4.1195958730382925E-8</v>
      </c>
      <c r="N216" s="3">
        <f t="shared" si="60"/>
        <v>-31.770737217754796</v>
      </c>
      <c r="Q216" s="3">
        <f t="shared" si="48"/>
        <v>-0.25139596227522543</v>
      </c>
    </row>
    <row r="217" spans="2:17" x14ac:dyDescent="0.2">
      <c r="B217" s="1">
        <v>187</v>
      </c>
      <c r="C217" s="3">
        <f t="shared" si="50"/>
        <v>1.56</v>
      </c>
      <c r="D217" s="3">
        <f t="shared" si="51"/>
        <v>0</v>
      </c>
      <c r="E217" s="3">
        <f t="shared" si="52"/>
        <v>0</v>
      </c>
      <c r="F217" s="3">
        <f t="shared" si="53"/>
        <v>0</v>
      </c>
      <c r="G217" s="3">
        <f t="shared" si="54"/>
        <v>33.408604037724736</v>
      </c>
      <c r="H217" s="3">
        <f t="shared" si="55"/>
        <v>0</v>
      </c>
      <c r="I217" s="3">
        <f t="shared" si="56"/>
        <v>0.30078196957233289</v>
      </c>
      <c r="J217" s="3">
        <f t="shared" si="57"/>
        <v>4.687212171066845E-2</v>
      </c>
      <c r="K217" s="3">
        <f t="shared" si="49"/>
        <v>3.4723823886756364E-2</v>
      </c>
      <c r="L217" s="3">
        <f t="shared" si="58"/>
        <v>0.23597968432714156</v>
      </c>
      <c r="M217" s="3">
        <f t="shared" si="59"/>
        <v>-2.4055953282315189E-7</v>
      </c>
      <c r="N217" s="3">
        <f t="shared" si="60"/>
        <v>-32.087445589029336</v>
      </c>
      <c r="Q217" s="3">
        <f t="shared" si="48"/>
        <v>-0.25139596227522543</v>
      </c>
    </row>
    <row r="218" spans="2:17" x14ac:dyDescent="0.2">
      <c r="B218" s="1">
        <v>188</v>
      </c>
      <c r="C218" s="3">
        <f t="shared" si="50"/>
        <v>1.56</v>
      </c>
      <c r="D218" s="3">
        <f t="shared" si="51"/>
        <v>0</v>
      </c>
      <c r="E218" s="3">
        <f t="shared" si="52"/>
        <v>0</v>
      </c>
      <c r="F218" s="3">
        <f t="shared" si="53"/>
        <v>0</v>
      </c>
      <c r="G218" s="3">
        <f t="shared" si="54"/>
        <v>33.588604037724735</v>
      </c>
      <c r="H218" s="3">
        <f t="shared" si="55"/>
        <v>0</v>
      </c>
      <c r="I218" s="3">
        <f t="shared" si="56"/>
        <v>0.30314685929868634</v>
      </c>
      <c r="J218" s="3">
        <f t="shared" si="57"/>
        <v>3.7412562805254568E-2</v>
      </c>
      <c r="K218" s="3">
        <f t="shared" si="49"/>
        <v>3.4723823886756364E-2</v>
      </c>
      <c r="L218" s="3">
        <f t="shared" si="58"/>
        <v>9.1981541165761405E-2</v>
      </c>
      <c r="M218" s="3">
        <f t="shared" si="59"/>
        <v>-1.5432881691062553E-6</v>
      </c>
      <c r="N218" s="3">
        <f t="shared" si="60"/>
        <v>-32.411445271044649</v>
      </c>
      <c r="Q218" s="3">
        <f t="shared" si="48"/>
        <v>-0.25139596227522543</v>
      </c>
    </row>
    <row r="219" spans="2:17" x14ac:dyDescent="0.2">
      <c r="B219" s="1">
        <v>189</v>
      </c>
      <c r="C219" s="3">
        <f t="shared" si="50"/>
        <v>1.56</v>
      </c>
      <c r="D219" s="3">
        <f t="shared" si="51"/>
        <v>0</v>
      </c>
      <c r="E219" s="3">
        <f t="shared" si="52"/>
        <v>0</v>
      </c>
      <c r="F219" s="3">
        <f t="shared" si="53"/>
        <v>0</v>
      </c>
      <c r="G219" s="3">
        <f t="shared" si="54"/>
        <v>33.768604037724735</v>
      </c>
      <c r="H219" s="3">
        <f t="shared" si="55"/>
        <v>0</v>
      </c>
      <c r="I219" s="3">
        <f t="shared" si="56"/>
        <v>0.30503435285039066</v>
      </c>
      <c r="J219" s="3">
        <f t="shared" si="57"/>
        <v>2.9862588598437413E-2</v>
      </c>
      <c r="K219" s="3">
        <f t="shared" si="49"/>
        <v>3.4723823886756364E-2</v>
      </c>
      <c r="L219" s="3">
        <f t="shared" si="58"/>
        <v>-5.2006546452133706E-2</v>
      </c>
      <c r="M219" s="3">
        <f t="shared" si="59"/>
        <v>-9.9003516956847464E-6</v>
      </c>
      <c r="N219" s="3">
        <f t="shared" si="60"/>
        <v>-32.735443414206031</v>
      </c>
      <c r="Q219" s="3">
        <f t="shared" si="48"/>
        <v>-0.25139596227522543</v>
      </c>
    </row>
    <row r="220" spans="2:17" x14ac:dyDescent="0.2">
      <c r="B220" s="1">
        <v>190</v>
      </c>
      <c r="C220" s="3">
        <f t="shared" si="50"/>
        <v>1.56</v>
      </c>
      <c r="D220" s="3">
        <f t="shared" si="51"/>
        <v>0</v>
      </c>
      <c r="E220" s="3">
        <f t="shared" si="52"/>
        <v>0</v>
      </c>
      <c r="F220" s="3">
        <f t="shared" si="53"/>
        <v>0</v>
      </c>
      <c r="G220" s="3">
        <f t="shared" si="54"/>
        <v>33.948604037724735</v>
      </c>
      <c r="H220" s="3">
        <f t="shared" si="55"/>
        <v>0</v>
      </c>
      <c r="I220" s="3">
        <f t="shared" si="56"/>
        <v>0.30654015615224856</v>
      </c>
      <c r="J220" s="3">
        <f t="shared" si="57"/>
        <v>2.3839375391005748E-2</v>
      </c>
      <c r="K220" s="3">
        <f t="shared" si="49"/>
        <v>3.4723823886756364E-2</v>
      </c>
      <c r="L220" s="3">
        <f t="shared" si="58"/>
        <v>-0.19593012730065382</v>
      </c>
      <c r="M220" s="3">
        <f t="shared" si="59"/>
        <v>-6.350214356164211E-5</v>
      </c>
      <c r="N220" s="3">
        <f t="shared" si="60"/>
        <v>-33.059431501823923</v>
      </c>
      <c r="Q220" s="3">
        <f t="shared" si="48"/>
        <v>-0.25139596227522543</v>
      </c>
    </row>
    <row r="221" spans="2:17" x14ac:dyDescent="0.2">
      <c r="B221" s="1">
        <v>191</v>
      </c>
      <c r="C221" s="3">
        <f t="shared" si="50"/>
        <v>1.56</v>
      </c>
      <c r="D221" s="3">
        <f t="shared" si="51"/>
        <v>0</v>
      </c>
      <c r="E221" s="3">
        <f t="shared" si="52"/>
        <v>0</v>
      </c>
      <c r="F221" s="3">
        <f t="shared" si="53"/>
        <v>0</v>
      </c>
      <c r="G221" s="3">
        <f t="shared" si="54"/>
        <v>34.128604037724735</v>
      </c>
      <c r="H221" s="3">
        <f t="shared" si="55"/>
        <v>0</v>
      </c>
      <c r="I221" s="3">
        <f t="shared" si="56"/>
        <v>0.30773718807938005</v>
      </c>
      <c r="J221" s="3">
        <f t="shared" si="57"/>
        <v>1.9051247682479729E-2</v>
      </c>
      <c r="K221" s="3">
        <f t="shared" si="49"/>
        <v>3.4723823886756364E-2</v>
      </c>
      <c r="L221" s="3">
        <f t="shared" si="58"/>
        <v>-0.33943996492286166</v>
      </c>
      <c r="M221" s="3">
        <f t="shared" si="59"/>
        <v>-4.0696511316461485E-4</v>
      </c>
      <c r="N221" s="3">
        <f t="shared" si="60"/>
        <v>-33.383355082672445</v>
      </c>
      <c r="Q221" s="3">
        <f t="shared" si="48"/>
        <v>-0.25139596227522543</v>
      </c>
    </row>
    <row r="222" spans="2:17" x14ac:dyDescent="0.2">
      <c r="B222" s="1">
        <v>192</v>
      </c>
      <c r="C222" s="3">
        <f t="shared" si="50"/>
        <v>1.56</v>
      </c>
      <c r="D222" s="3">
        <f t="shared" si="51"/>
        <v>0</v>
      </c>
      <c r="E222" s="3">
        <f t="shared" si="52"/>
        <v>0</v>
      </c>
      <c r="F222" s="3">
        <f t="shared" si="53"/>
        <v>0</v>
      </c>
      <c r="G222" s="3">
        <f t="shared" si="54"/>
        <v>34.308604037724734</v>
      </c>
      <c r="H222" s="3">
        <f t="shared" si="55"/>
        <v>0</v>
      </c>
      <c r="I222" s="3">
        <f t="shared" si="56"/>
        <v>0.30866141329307201</v>
      </c>
      <c r="J222" s="3">
        <f t="shared" si="57"/>
        <v>1.5354346827711862E-2</v>
      </c>
      <c r="K222" s="3">
        <f t="shared" si="49"/>
        <v>3.4723823886756364E-2</v>
      </c>
      <c r="L222" s="3">
        <f t="shared" si="58"/>
        <v>-0.48029866958448297</v>
      </c>
      <c r="M222" s="3">
        <f t="shared" si="59"/>
        <v>-2.5941850357616403E-3</v>
      </c>
      <c r="N222" s="3">
        <f t="shared" si="60"/>
        <v>-33.706864920294649</v>
      </c>
      <c r="Q222" s="3">
        <f t="shared" si="48"/>
        <v>-0.25139596227522543</v>
      </c>
    </row>
    <row r="223" spans="2:17" x14ac:dyDescent="0.2">
      <c r="B223" s="1">
        <v>193</v>
      </c>
      <c r="C223" s="3">
        <f t="shared" si="50"/>
        <v>1.56</v>
      </c>
      <c r="D223" s="3">
        <f t="shared" si="51"/>
        <v>0</v>
      </c>
      <c r="E223" s="3">
        <f t="shared" si="52"/>
        <v>0</v>
      </c>
      <c r="F223" s="3">
        <f t="shared" si="53"/>
        <v>0</v>
      </c>
      <c r="G223" s="3">
        <f t="shared" si="54"/>
        <v>34.488604037724734</v>
      </c>
      <c r="H223" s="3">
        <f t="shared" si="55"/>
        <v>0</v>
      </c>
      <c r="I223" s="3">
        <f t="shared" si="56"/>
        <v>0.30920027487976459</v>
      </c>
      <c r="J223" s="3">
        <f t="shared" si="57"/>
        <v>1.3198900480941519E-2</v>
      </c>
      <c r="K223" s="3">
        <f t="shared" si="49"/>
        <v>3.4723823886756364E-2</v>
      </c>
      <c r="L223" s="3">
        <f t="shared" si="58"/>
        <v>-0.60427459111652493</v>
      </c>
      <c r="M223" s="3">
        <f t="shared" si="59"/>
        <v>-1.5980086737787402E-2</v>
      </c>
      <c r="N223" s="3">
        <f t="shared" si="60"/>
        <v>-34.027723624956273</v>
      </c>
      <c r="Q223" s="3">
        <f t="shared" ref="Q223:Q286" si="61">$C$7*$C$9/($I$13*$C$6)*LN(($C$11+$C$10*$F$12*$F$10)/($I$11*$F$11*$C$12*$F$10)*(($I$15)/($F$6 - (H223*($C$12/$C$11)))+1))</f>
        <v>-0.25139596227522543</v>
      </c>
    </row>
    <row r="224" spans="2:17" x14ac:dyDescent="0.2">
      <c r="B224" s="1">
        <v>194</v>
      </c>
      <c r="C224" s="3">
        <f t="shared" si="50"/>
        <v>1.56</v>
      </c>
      <c r="D224" s="3">
        <f t="shared" si="51"/>
        <v>0</v>
      </c>
      <c r="E224" s="3">
        <f t="shared" si="52"/>
        <v>0</v>
      </c>
      <c r="F224" s="3">
        <f t="shared" si="53"/>
        <v>0</v>
      </c>
      <c r="G224" s="3">
        <f t="shared" si="54"/>
        <v>34.668604037724734</v>
      </c>
      <c r="H224" s="3">
        <f t="shared" si="55"/>
        <v>0</v>
      </c>
      <c r="I224" s="3">
        <f t="shared" si="56"/>
        <v>0.30841348424604959</v>
      </c>
      <c r="J224" s="3">
        <f t="shared" si="57"/>
        <v>1.6346063015801469E-2</v>
      </c>
      <c r="K224" s="3">
        <f t="shared" ref="K224:K287" si="62">K223+$P$6/$C$13*($C$14*($C$14-K223) + $C$12*$P$8)</f>
        <v>3.4723823886756364E-2</v>
      </c>
      <c r="L224" s="3">
        <f t="shared" si="58"/>
        <v>-0.62492698624211596</v>
      </c>
      <c r="M224" s="3">
        <f t="shared" si="59"/>
        <v>-7.9161953750857161E-2</v>
      </c>
      <c r="N224" s="3">
        <f t="shared" si="60"/>
        <v>-34.331699546488316</v>
      </c>
      <c r="Q224" s="3">
        <f t="shared" si="61"/>
        <v>-0.25139596227522543</v>
      </c>
    </row>
    <row r="225" spans="2:17" x14ac:dyDescent="0.2">
      <c r="B225" s="1">
        <v>195</v>
      </c>
      <c r="C225" s="3">
        <f t="shared" si="50"/>
        <v>1.56</v>
      </c>
      <c r="D225" s="3">
        <f t="shared" si="51"/>
        <v>0</v>
      </c>
      <c r="E225" s="3">
        <f t="shared" si="52"/>
        <v>0</v>
      </c>
      <c r="F225" s="3">
        <f t="shared" si="53"/>
        <v>0</v>
      </c>
      <c r="G225" s="3">
        <f t="shared" si="54"/>
        <v>34.848604037724733</v>
      </c>
      <c r="H225" s="3">
        <f t="shared" si="55"/>
        <v>0</v>
      </c>
      <c r="I225" s="3">
        <f t="shared" si="56"/>
        <v>0.30204167617540528</v>
      </c>
      <c r="J225" s="3">
        <f t="shared" si="57"/>
        <v>4.1833295298378689E-2</v>
      </c>
      <c r="K225" s="3">
        <f t="shared" si="62"/>
        <v>3.4723823886756364E-2</v>
      </c>
      <c r="L225" s="3">
        <f t="shared" si="58"/>
        <v>-0.15788916444747964</v>
      </c>
      <c r="M225" s="3">
        <f t="shared" si="59"/>
        <v>-0.10333944719969021</v>
      </c>
      <c r="N225" s="3">
        <f t="shared" si="60"/>
        <v>-34.532351941613904</v>
      </c>
      <c r="Q225" s="3">
        <f t="shared" si="61"/>
        <v>-0.25139596227522543</v>
      </c>
    </row>
    <row r="226" spans="2:17" x14ac:dyDescent="0.2">
      <c r="B226" s="1">
        <v>196</v>
      </c>
      <c r="C226" s="3">
        <f t="shared" si="50"/>
        <v>1.56</v>
      </c>
      <c r="D226" s="3">
        <f t="shared" si="51"/>
        <v>0</v>
      </c>
      <c r="E226" s="3">
        <f t="shared" si="52"/>
        <v>0</v>
      </c>
      <c r="F226" s="3">
        <f t="shared" si="53"/>
        <v>0</v>
      </c>
      <c r="G226" s="3">
        <f t="shared" si="54"/>
        <v>35.028604037724733</v>
      </c>
      <c r="H226" s="3">
        <f t="shared" si="55"/>
        <v>0</v>
      </c>
      <c r="I226" s="3">
        <f t="shared" si="56"/>
        <v>0.29475786087457895</v>
      </c>
      <c r="J226" s="3">
        <f t="shared" si="57"/>
        <v>7.0968556501684155E-2</v>
      </c>
      <c r="K226" s="3">
        <f t="shared" si="62"/>
        <v>3.4723823886756364E-2</v>
      </c>
      <c r="L226" s="3">
        <f t="shared" si="58"/>
        <v>0.49577066745979953</v>
      </c>
      <c r="M226" s="3">
        <f t="shared" si="59"/>
        <v>-2.4902399184026076E-4</v>
      </c>
      <c r="N226" s="3">
        <f t="shared" si="60"/>
        <v>-34.24531411981927</v>
      </c>
      <c r="Q226" s="3">
        <f t="shared" si="61"/>
        <v>-0.25139596227522543</v>
      </c>
    </row>
    <row r="227" spans="2:17" x14ac:dyDescent="0.2">
      <c r="B227" s="1">
        <v>197</v>
      </c>
      <c r="C227" s="3">
        <f t="shared" si="50"/>
        <v>1.56</v>
      </c>
      <c r="D227" s="3">
        <f t="shared" si="51"/>
        <v>0</v>
      </c>
      <c r="E227" s="3">
        <f t="shared" si="52"/>
        <v>0</v>
      </c>
      <c r="F227" s="3">
        <f t="shared" si="53"/>
        <v>0</v>
      </c>
      <c r="G227" s="3">
        <f t="shared" si="54"/>
        <v>35.208604037724733</v>
      </c>
      <c r="H227" s="3">
        <f t="shared" si="55"/>
        <v>0</v>
      </c>
      <c r="I227" s="3">
        <f t="shared" si="56"/>
        <v>0.2983159085897239</v>
      </c>
      <c r="J227" s="3">
        <f t="shared" si="57"/>
        <v>5.6736365641104361E-2</v>
      </c>
      <c r="K227" s="3">
        <f t="shared" si="62"/>
        <v>3.4723823886756364E-2</v>
      </c>
      <c r="L227" s="3">
        <f t="shared" si="58"/>
        <v>0.35369284181678384</v>
      </c>
      <c r="M227" s="3">
        <f t="shared" si="59"/>
        <v>-5.3965067361404863E-8</v>
      </c>
      <c r="N227" s="3">
        <f t="shared" si="60"/>
        <v>-33.771654287911986</v>
      </c>
      <c r="Q227" s="3">
        <f t="shared" si="61"/>
        <v>-0.25139596227522543</v>
      </c>
    </row>
    <row r="228" spans="2:17" x14ac:dyDescent="0.2">
      <c r="B228" s="1">
        <v>198</v>
      </c>
      <c r="C228" s="3">
        <f t="shared" si="50"/>
        <v>1.56</v>
      </c>
      <c r="D228" s="3">
        <f t="shared" si="51"/>
        <v>0</v>
      </c>
      <c r="E228" s="3">
        <f t="shared" si="52"/>
        <v>0</v>
      </c>
      <c r="F228" s="3">
        <f t="shared" si="53"/>
        <v>0</v>
      </c>
      <c r="G228" s="3">
        <f t="shared" si="54"/>
        <v>35.388604037724733</v>
      </c>
      <c r="H228" s="3">
        <f t="shared" si="55"/>
        <v>0</v>
      </c>
      <c r="I228" s="3">
        <f t="shared" si="56"/>
        <v>0.30117851122297351</v>
      </c>
      <c r="J228" s="3">
        <f t="shared" si="57"/>
        <v>4.5285955108105971E-2</v>
      </c>
      <c r="K228" s="3">
        <f t="shared" si="62"/>
        <v>3.4723823886756364E-2</v>
      </c>
      <c r="L228" s="3">
        <f t="shared" si="58"/>
        <v>0.20969325836407265</v>
      </c>
      <c r="M228" s="3">
        <f t="shared" si="59"/>
        <v>-3.3773585568854197E-7</v>
      </c>
      <c r="N228" s="3">
        <f t="shared" si="60"/>
        <v>-34.093732113555006</v>
      </c>
      <c r="Q228" s="3">
        <f t="shared" si="61"/>
        <v>-0.25139596227522543</v>
      </c>
    </row>
    <row r="229" spans="2:17" x14ac:dyDescent="0.2">
      <c r="B229" s="1">
        <v>199</v>
      </c>
      <c r="C229" s="3">
        <f t="shared" si="50"/>
        <v>1.56</v>
      </c>
      <c r="D229" s="3">
        <f t="shared" si="51"/>
        <v>0</v>
      </c>
      <c r="E229" s="3">
        <f t="shared" si="52"/>
        <v>0</v>
      </c>
      <c r="F229" s="3">
        <f t="shared" si="53"/>
        <v>0</v>
      </c>
      <c r="G229" s="3">
        <f t="shared" si="54"/>
        <v>35.568604037724732</v>
      </c>
      <c r="H229" s="3">
        <f t="shared" si="55"/>
        <v>0</v>
      </c>
      <c r="I229" s="3">
        <f t="shared" si="56"/>
        <v>0.30346336280016833</v>
      </c>
      <c r="J229" s="3">
        <f t="shared" si="57"/>
        <v>3.6146548799326647E-2</v>
      </c>
      <c r="K229" s="3">
        <f t="shared" si="62"/>
        <v>3.4723823886756364E-2</v>
      </c>
      <c r="L229" s="3">
        <f t="shared" si="58"/>
        <v>6.5695865290403083E-2</v>
      </c>
      <c r="M229" s="3">
        <f t="shared" si="59"/>
        <v>-2.1667010395035433E-6</v>
      </c>
      <c r="N229" s="3">
        <f t="shared" si="60"/>
        <v>-34.417731697007717</v>
      </c>
      <c r="Q229" s="3">
        <f t="shared" si="61"/>
        <v>-0.25139596227522543</v>
      </c>
    </row>
    <row r="230" spans="2:17" x14ac:dyDescent="0.2">
      <c r="B230" s="1">
        <v>200</v>
      </c>
      <c r="C230" s="3">
        <f t="shared" si="50"/>
        <v>1.56</v>
      </c>
      <c r="D230" s="3">
        <f t="shared" si="51"/>
        <v>0</v>
      </c>
      <c r="E230" s="3">
        <f t="shared" si="52"/>
        <v>0</v>
      </c>
      <c r="F230" s="3">
        <f t="shared" si="53"/>
        <v>0</v>
      </c>
      <c r="G230" s="3">
        <f t="shared" si="54"/>
        <v>35.748604037724732</v>
      </c>
      <c r="H230" s="3">
        <f t="shared" si="55"/>
        <v>0</v>
      </c>
      <c r="I230" s="3">
        <f t="shared" si="56"/>
        <v>0.30528692351676712</v>
      </c>
      <c r="J230" s="3">
        <f t="shared" si="57"/>
        <v>2.8852305932931453E-2</v>
      </c>
      <c r="K230" s="3">
        <f t="shared" si="62"/>
        <v>3.4723823886756364E-2</v>
      </c>
      <c r="L230" s="3">
        <f t="shared" si="58"/>
        <v>-7.8287410308278765E-2</v>
      </c>
      <c r="M230" s="3">
        <f t="shared" si="59"/>
        <v>-1.3899423169086039E-5</v>
      </c>
      <c r="N230" s="3">
        <f t="shared" si="60"/>
        <v>-34.741729090081385</v>
      </c>
      <c r="Q230" s="3">
        <f t="shared" si="61"/>
        <v>-0.25139596227522543</v>
      </c>
    </row>
    <row r="231" spans="2:17" x14ac:dyDescent="0.2">
      <c r="B231" s="1">
        <v>201</v>
      </c>
      <c r="C231" s="3">
        <f t="shared" si="50"/>
        <v>1.56</v>
      </c>
      <c r="D231" s="3">
        <f t="shared" si="51"/>
        <v>0</v>
      </c>
      <c r="E231" s="3">
        <f t="shared" si="52"/>
        <v>0</v>
      </c>
      <c r="F231" s="3">
        <f t="shared" si="53"/>
        <v>0</v>
      </c>
      <c r="G231" s="3">
        <f t="shared" si="54"/>
        <v>35.928604037724732</v>
      </c>
      <c r="H231" s="3">
        <f t="shared" si="55"/>
        <v>0</v>
      </c>
      <c r="I231" s="3">
        <f t="shared" si="56"/>
        <v>0.30674138991400418</v>
      </c>
      <c r="J231" s="3">
        <f t="shared" si="57"/>
        <v>2.3034440343983137E-2</v>
      </c>
      <c r="K231" s="3">
        <f t="shared" si="62"/>
        <v>3.4723823886756364E-2</v>
      </c>
      <c r="L231" s="3">
        <f t="shared" si="58"/>
        <v>-0.2221801229959397</v>
      </c>
      <c r="M231" s="3">
        <f t="shared" si="59"/>
        <v>-8.9146915042915859E-5</v>
      </c>
      <c r="N231" s="3">
        <f t="shared" si="60"/>
        <v>-35.065712365680064</v>
      </c>
      <c r="Q231" s="3">
        <f t="shared" si="61"/>
        <v>-0.25139596227522543</v>
      </c>
    </row>
    <row r="232" spans="2:17" x14ac:dyDescent="0.2">
      <c r="B232" s="1">
        <v>202</v>
      </c>
      <c r="C232" s="3">
        <f t="shared" si="50"/>
        <v>1.56</v>
      </c>
      <c r="D232" s="3">
        <f t="shared" si="51"/>
        <v>0</v>
      </c>
      <c r="E232" s="3">
        <f t="shared" si="52"/>
        <v>0</v>
      </c>
      <c r="F232" s="3">
        <f t="shared" si="53"/>
        <v>0</v>
      </c>
      <c r="G232" s="3">
        <f t="shared" si="54"/>
        <v>36.108604037724731</v>
      </c>
      <c r="H232" s="3">
        <f t="shared" si="55"/>
        <v>0</v>
      </c>
      <c r="I232" s="3">
        <f t="shared" si="56"/>
        <v>0.30789547786635579</v>
      </c>
      <c r="J232" s="3">
        <f t="shared" si="57"/>
        <v>1.8418088534576691E-2</v>
      </c>
      <c r="K232" s="3">
        <f t="shared" si="62"/>
        <v>3.4723823886756364E-2</v>
      </c>
      <c r="L232" s="3">
        <f t="shared" si="58"/>
        <v>-0.36549201293540517</v>
      </c>
      <c r="M232" s="3">
        <f t="shared" si="59"/>
        <v>-5.7108546546365269E-4</v>
      </c>
      <c r="N232" s="3">
        <f t="shared" si="60"/>
        <v>-35.389605078367723</v>
      </c>
      <c r="Q232" s="3">
        <f t="shared" si="61"/>
        <v>-0.25139596227522543</v>
      </c>
    </row>
    <row r="233" spans="2:17" x14ac:dyDescent="0.2">
      <c r="B233" s="1">
        <v>203</v>
      </c>
      <c r="C233" s="3">
        <f t="shared" si="50"/>
        <v>1.56</v>
      </c>
      <c r="D233" s="3">
        <f t="shared" si="51"/>
        <v>0</v>
      </c>
      <c r="E233" s="3">
        <f t="shared" si="52"/>
        <v>0</v>
      </c>
      <c r="F233" s="3">
        <f t="shared" si="53"/>
        <v>0</v>
      </c>
      <c r="G233" s="3">
        <f t="shared" si="54"/>
        <v>36.288604037724731</v>
      </c>
      <c r="H233" s="3">
        <f t="shared" si="55"/>
        <v>0</v>
      </c>
      <c r="I233" s="3">
        <f t="shared" si="56"/>
        <v>0.30877283729101274</v>
      </c>
      <c r="J233" s="3">
        <f t="shared" si="57"/>
        <v>1.4908650835948905E-2</v>
      </c>
      <c r="K233" s="3">
        <f t="shared" si="62"/>
        <v>3.4723823886756364E-2</v>
      </c>
      <c r="L233" s="3">
        <f t="shared" si="58"/>
        <v>-0.5050839001698495</v>
      </c>
      <c r="M233" s="3">
        <f t="shared" si="59"/>
        <v>-3.6310690350570165E-3</v>
      </c>
      <c r="N233" s="3">
        <f t="shared" si="60"/>
        <v>-35.712916968307191</v>
      </c>
      <c r="Q233" s="3">
        <f t="shared" si="61"/>
        <v>-0.25139596227522543</v>
      </c>
    </row>
    <row r="234" spans="2:17" x14ac:dyDescent="0.2">
      <c r="B234" s="1">
        <v>204</v>
      </c>
      <c r="C234" s="3">
        <f t="shared" si="50"/>
        <v>1.56</v>
      </c>
      <c r="D234" s="3">
        <f t="shared" si="51"/>
        <v>0</v>
      </c>
      <c r="E234" s="3">
        <f t="shared" si="52"/>
        <v>0</v>
      </c>
      <c r="F234" s="3">
        <f t="shared" si="53"/>
        <v>0</v>
      </c>
      <c r="G234" s="3">
        <f t="shared" si="54"/>
        <v>36.468604037724731</v>
      </c>
      <c r="H234" s="3">
        <f t="shared" si="55"/>
        <v>0</v>
      </c>
      <c r="I234" s="3">
        <f t="shared" si="56"/>
        <v>0.30919494930727587</v>
      </c>
      <c r="J234" s="3">
        <f t="shared" si="57"/>
        <v>1.3220202770896312E-2</v>
      </c>
      <c r="K234" s="3">
        <f t="shared" si="62"/>
        <v>3.4723823886756364E-2</v>
      </c>
      <c r="L234" s="3">
        <f t="shared" si="58"/>
        <v>-0.62105628830784232</v>
      </c>
      <c r="M234" s="3">
        <f t="shared" si="59"/>
        <v>-2.2004468399443984E-2</v>
      </c>
      <c r="N234" s="3">
        <f t="shared" si="60"/>
        <v>-36.032508855541636</v>
      </c>
      <c r="Q234" s="3">
        <f t="shared" si="61"/>
        <v>-0.25139596227522543</v>
      </c>
    </row>
    <row r="235" spans="2:17" x14ac:dyDescent="0.2">
      <c r="B235" s="1">
        <v>205</v>
      </c>
      <c r="C235" s="3">
        <f t="shared" si="50"/>
        <v>1.56</v>
      </c>
      <c r="D235" s="3">
        <f t="shared" si="51"/>
        <v>0</v>
      </c>
      <c r="E235" s="3">
        <f t="shared" si="52"/>
        <v>0</v>
      </c>
      <c r="F235" s="3">
        <f t="shared" si="53"/>
        <v>0</v>
      </c>
      <c r="G235" s="3">
        <f t="shared" si="54"/>
        <v>36.648604037724731</v>
      </c>
      <c r="H235" s="3">
        <f t="shared" si="55"/>
        <v>0</v>
      </c>
      <c r="I235" s="3">
        <f t="shared" si="56"/>
        <v>0.30786156241076712</v>
      </c>
      <c r="J235" s="3">
        <f t="shared" si="57"/>
        <v>1.8553750356931416E-2</v>
      </c>
      <c r="K235" s="3">
        <f t="shared" si="62"/>
        <v>3.4723823886756364E-2</v>
      </c>
      <c r="L235" s="3">
        <f t="shared" si="58"/>
        <v>-0.59520749348322533</v>
      </c>
      <c r="M235" s="3">
        <f t="shared" si="59"/>
        <v>-9.8306807913429523E-2</v>
      </c>
      <c r="N235" s="3">
        <f t="shared" si="60"/>
        <v>-36.328481243679626</v>
      </c>
      <c r="Q235" s="3">
        <f t="shared" si="61"/>
        <v>-0.25139596227522543</v>
      </c>
    </row>
    <row r="236" spans="2:17" x14ac:dyDescent="0.2">
      <c r="B236" s="1">
        <v>206</v>
      </c>
      <c r="C236" s="3">
        <f t="shared" si="50"/>
        <v>1.56</v>
      </c>
      <c r="D236" s="3">
        <f t="shared" si="51"/>
        <v>0</v>
      </c>
      <c r="E236" s="3">
        <f t="shared" si="52"/>
        <v>0</v>
      </c>
      <c r="F236" s="3">
        <f t="shared" si="53"/>
        <v>0</v>
      </c>
      <c r="G236" s="3">
        <f t="shared" si="54"/>
        <v>36.82860403772473</v>
      </c>
      <c r="H236" s="3">
        <f t="shared" si="55"/>
        <v>0</v>
      </c>
      <c r="I236" s="3">
        <f t="shared" si="56"/>
        <v>0.2998607009139187</v>
      </c>
      <c r="J236" s="3">
        <f t="shared" si="57"/>
        <v>5.0557196344325081E-2</v>
      </c>
      <c r="K236" s="3">
        <f t="shared" si="62"/>
        <v>3.4723823886756364E-2</v>
      </c>
      <c r="L236" s="3">
        <f t="shared" si="58"/>
        <v>1.9606241256807655E-2</v>
      </c>
      <c r="M236" s="3">
        <f t="shared" si="59"/>
        <v>-7.0415486604622185E-2</v>
      </c>
      <c r="N236" s="3">
        <f t="shared" si="60"/>
        <v>-36.482632448855007</v>
      </c>
      <c r="Q236" s="3">
        <f t="shared" si="61"/>
        <v>-0.25139596227522543</v>
      </c>
    </row>
    <row r="237" spans="2:17" x14ac:dyDescent="0.2">
      <c r="B237" s="1">
        <v>207</v>
      </c>
      <c r="C237" s="3">
        <f t="shared" si="50"/>
        <v>1.56</v>
      </c>
      <c r="D237" s="3">
        <f t="shared" si="51"/>
        <v>0</v>
      </c>
      <c r="E237" s="3">
        <f t="shared" si="52"/>
        <v>0</v>
      </c>
      <c r="F237" s="3">
        <f t="shared" si="53"/>
        <v>0</v>
      </c>
      <c r="G237" s="3">
        <f t="shared" si="54"/>
        <v>37.00860403772473</v>
      </c>
      <c r="H237" s="3">
        <f t="shared" si="55"/>
        <v>0</v>
      </c>
      <c r="I237" s="3">
        <f t="shared" si="56"/>
        <v>0.29601013340178034</v>
      </c>
      <c r="J237" s="3">
        <f t="shared" si="57"/>
        <v>6.5959466392878446E-2</v>
      </c>
      <c r="K237" s="3">
        <f t="shared" si="62"/>
        <v>3.4723823886756364E-2</v>
      </c>
      <c r="L237" s="3">
        <f t="shared" si="58"/>
        <v>0.41913155255613671</v>
      </c>
      <c r="M237" s="3">
        <f t="shared" si="59"/>
        <v>-2.5192838257834753E-5</v>
      </c>
      <c r="N237" s="3">
        <f t="shared" si="60"/>
        <v>-36.047818714114975</v>
      </c>
      <c r="Q237" s="3">
        <f t="shared" si="61"/>
        <v>-0.25139596227522543</v>
      </c>
    </row>
    <row r="238" spans="2:17" x14ac:dyDescent="0.2">
      <c r="B238" s="1">
        <v>208</v>
      </c>
      <c r="C238" s="3">
        <f t="shared" si="50"/>
        <v>1.56</v>
      </c>
      <c r="D238" s="3">
        <f t="shared" si="51"/>
        <v>0</v>
      </c>
      <c r="E238" s="3">
        <f t="shared" si="52"/>
        <v>0</v>
      </c>
      <c r="F238" s="3">
        <f t="shared" si="53"/>
        <v>0</v>
      </c>
      <c r="G238" s="3">
        <f t="shared" si="54"/>
        <v>37.18860403772473</v>
      </c>
      <c r="H238" s="3">
        <f t="shared" si="55"/>
        <v>0</v>
      </c>
      <c r="I238" s="3">
        <f t="shared" si="56"/>
        <v>0.29933579803903398</v>
      </c>
      <c r="J238" s="3">
        <f t="shared" si="57"/>
        <v>5.2656807843864006E-2</v>
      </c>
      <c r="K238" s="3">
        <f t="shared" si="62"/>
        <v>3.4723823886756364E-2</v>
      </c>
      <c r="L238" s="3">
        <f t="shared" si="58"/>
        <v>0.27532601184225208</v>
      </c>
      <c r="M238" s="3">
        <f t="shared" si="59"/>
        <v>-1.4511955123009338E-7</v>
      </c>
      <c r="N238" s="3">
        <f t="shared" si="60"/>
        <v>-35.828293402815646</v>
      </c>
      <c r="Q238" s="3">
        <f t="shared" si="61"/>
        <v>-0.25139596227522543</v>
      </c>
    </row>
    <row r="239" spans="2:17" x14ac:dyDescent="0.2">
      <c r="B239" s="1">
        <v>209</v>
      </c>
      <c r="C239" s="3">
        <f t="shared" si="50"/>
        <v>1.56</v>
      </c>
      <c r="D239" s="3">
        <f t="shared" si="51"/>
        <v>0</v>
      </c>
      <c r="E239" s="3">
        <f t="shared" si="52"/>
        <v>0</v>
      </c>
      <c r="F239" s="3">
        <f t="shared" si="53"/>
        <v>0</v>
      </c>
      <c r="G239" s="3">
        <f t="shared" si="54"/>
        <v>37.368604037724729</v>
      </c>
      <c r="H239" s="3">
        <f t="shared" si="55"/>
        <v>0</v>
      </c>
      <c r="I239" s="3">
        <f t="shared" si="56"/>
        <v>0.30199256015119702</v>
      </c>
      <c r="J239" s="3">
        <f t="shared" si="57"/>
        <v>4.2029759395211898E-2</v>
      </c>
      <c r="K239" s="3">
        <f t="shared" si="62"/>
        <v>3.4723823886756364E-2</v>
      </c>
      <c r="L239" s="3">
        <f t="shared" si="58"/>
        <v>0.13132713199568793</v>
      </c>
      <c r="M239" s="3">
        <f t="shared" si="59"/>
        <v>-9.2868790535344002E-7</v>
      </c>
      <c r="N239" s="3">
        <f t="shared" si="60"/>
        <v>-36.152098943529531</v>
      </c>
      <c r="Q239" s="3">
        <f t="shared" si="61"/>
        <v>-0.25139596227522543</v>
      </c>
    </row>
    <row r="240" spans="2:17" x14ac:dyDescent="0.2">
      <c r="B240" s="1">
        <v>210</v>
      </c>
      <c r="C240" s="3">
        <f t="shared" si="50"/>
        <v>1.56</v>
      </c>
      <c r="D240" s="3">
        <f t="shared" si="51"/>
        <v>0</v>
      </c>
      <c r="E240" s="3">
        <f t="shared" si="52"/>
        <v>0</v>
      </c>
      <c r="F240" s="3">
        <f t="shared" si="53"/>
        <v>0</v>
      </c>
      <c r="G240" s="3">
        <f t="shared" si="54"/>
        <v>37.548604037724729</v>
      </c>
      <c r="H240" s="3">
        <f t="shared" si="55"/>
        <v>0</v>
      </c>
      <c r="I240" s="3">
        <f t="shared" si="56"/>
        <v>0.30411306813087313</v>
      </c>
      <c r="J240" s="3">
        <f t="shared" si="57"/>
        <v>3.3547727476507444E-2</v>
      </c>
      <c r="K240" s="3">
        <f t="shared" si="62"/>
        <v>3.4723823886756364E-2</v>
      </c>
      <c r="L240" s="3">
        <f t="shared" si="58"/>
        <v>-1.266569961839023E-2</v>
      </c>
      <c r="M240" s="3">
        <f t="shared" si="59"/>
        <v>-5.9577658818358353E-6</v>
      </c>
      <c r="N240" s="3">
        <f t="shared" si="60"/>
        <v>-36.476097823376094</v>
      </c>
      <c r="Q240" s="3">
        <f t="shared" si="61"/>
        <v>-0.25139596227522543</v>
      </c>
    </row>
    <row r="241" spans="2:17" x14ac:dyDescent="0.2">
      <c r="B241" s="1">
        <v>211</v>
      </c>
      <c r="C241" s="3">
        <f t="shared" si="50"/>
        <v>1.56</v>
      </c>
      <c r="D241" s="3">
        <f t="shared" si="51"/>
        <v>0</v>
      </c>
      <c r="E241" s="3">
        <f t="shared" si="52"/>
        <v>0</v>
      </c>
      <c r="F241" s="3">
        <f t="shared" si="53"/>
        <v>0</v>
      </c>
      <c r="G241" s="3">
        <f t="shared" si="54"/>
        <v>37.728604037724729</v>
      </c>
      <c r="H241" s="3">
        <f t="shared" si="55"/>
        <v>0</v>
      </c>
      <c r="I241" s="3">
        <f t="shared" si="56"/>
        <v>0.30580516185665313</v>
      </c>
      <c r="J241" s="3">
        <f t="shared" si="57"/>
        <v>2.6779352573387517E-2</v>
      </c>
      <c r="K241" s="3">
        <f t="shared" si="62"/>
        <v>3.4723823886756364E-2</v>
      </c>
      <c r="L241" s="3">
        <f t="shared" si="58"/>
        <v>-0.15661971262445301</v>
      </c>
      <c r="M241" s="3">
        <f t="shared" si="59"/>
        <v>-3.8216629012820205E-5</v>
      </c>
      <c r="N241" s="3">
        <f t="shared" si="60"/>
        <v>-36.800090654990171</v>
      </c>
      <c r="Q241" s="3">
        <f t="shared" si="61"/>
        <v>-0.25139596227522543</v>
      </c>
    </row>
    <row r="242" spans="2:17" x14ac:dyDescent="0.2">
      <c r="B242" s="1">
        <v>212</v>
      </c>
      <c r="C242" s="3">
        <f t="shared" si="50"/>
        <v>1.56</v>
      </c>
      <c r="D242" s="3">
        <f t="shared" si="51"/>
        <v>0</v>
      </c>
      <c r="E242" s="3">
        <f t="shared" si="52"/>
        <v>0</v>
      </c>
      <c r="F242" s="3">
        <f t="shared" si="53"/>
        <v>0</v>
      </c>
      <c r="G242" s="3">
        <f t="shared" si="54"/>
        <v>37.908604037724729</v>
      </c>
      <c r="H242" s="3">
        <f t="shared" si="55"/>
        <v>0</v>
      </c>
      <c r="I242" s="3">
        <f t="shared" si="56"/>
        <v>0.30715282767930924</v>
      </c>
      <c r="J242" s="3">
        <f t="shared" si="57"/>
        <v>2.1388689282763062E-2</v>
      </c>
      <c r="K242" s="3">
        <f t="shared" si="62"/>
        <v>3.4723823886756364E-2</v>
      </c>
      <c r="L242" s="3">
        <f t="shared" si="58"/>
        <v>-0.30032472488549677</v>
      </c>
      <c r="M242" s="3">
        <f t="shared" si="59"/>
        <v>-2.4501650400730028E-4</v>
      </c>
      <c r="N242" s="3">
        <f t="shared" si="60"/>
        <v>-37.124044667996237</v>
      </c>
      <c r="Q242" s="3">
        <f t="shared" si="61"/>
        <v>-0.25139596227522543</v>
      </c>
    </row>
    <row r="243" spans="2:17" x14ac:dyDescent="0.2">
      <c r="B243" s="1">
        <v>213</v>
      </c>
      <c r="C243" s="3">
        <f t="shared" si="50"/>
        <v>1.56</v>
      </c>
      <c r="D243" s="3">
        <f t="shared" si="51"/>
        <v>0</v>
      </c>
      <c r="E243" s="3">
        <f t="shared" si="52"/>
        <v>0</v>
      </c>
      <c r="F243" s="3">
        <f t="shared" si="53"/>
        <v>0</v>
      </c>
      <c r="G243" s="3">
        <f t="shared" si="54"/>
        <v>38.088604037724728</v>
      </c>
      <c r="H243" s="3">
        <f t="shared" si="55"/>
        <v>0</v>
      </c>
      <c r="I243" s="3">
        <f t="shared" si="56"/>
        <v>0.30820971004730252</v>
      </c>
      <c r="J243" s="3">
        <f t="shared" si="57"/>
        <v>1.7161159810789899E-2</v>
      </c>
      <c r="K243" s="3">
        <f t="shared" si="62"/>
        <v>3.4723823886756364E-2</v>
      </c>
      <c r="L243" s="3">
        <f t="shared" si="58"/>
        <v>-0.44243348365383711</v>
      </c>
      <c r="M243" s="3">
        <f t="shared" si="59"/>
        <v>-1.5657988571046784E-3</v>
      </c>
      <c r="N243" s="3">
        <f t="shared" si="60"/>
        <v>-37.447749680257282</v>
      </c>
      <c r="Q243" s="3">
        <f t="shared" si="61"/>
        <v>-0.25139596227522543</v>
      </c>
    </row>
    <row r="244" spans="2:17" x14ac:dyDescent="0.2">
      <c r="B244" s="1">
        <v>214</v>
      </c>
      <c r="C244" s="3">
        <f t="shared" si="50"/>
        <v>1.56</v>
      </c>
      <c r="D244" s="3">
        <f t="shared" si="51"/>
        <v>0</v>
      </c>
      <c r="E244" s="3">
        <f t="shared" si="52"/>
        <v>0</v>
      </c>
      <c r="F244" s="3">
        <f t="shared" si="53"/>
        <v>0</v>
      </c>
      <c r="G244" s="3">
        <f t="shared" si="54"/>
        <v>38.268604037724728</v>
      </c>
      <c r="H244" s="3">
        <f t="shared" si="55"/>
        <v>0</v>
      </c>
      <c r="I244" s="3">
        <f t="shared" si="56"/>
        <v>0.30893322321438288</v>
      </c>
      <c r="J244" s="3">
        <f t="shared" si="57"/>
        <v>1.4267107142468548E-2</v>
      </c>
      <c r="K244" s="3">
        <f t="shared" si="62"/>
        <v>3.4723823886756364E-2</v>
      </c>
      <c r="L244" s="3">
        <f t="shared" si="58"/>
        <v>-0.57434734533005405</v>
      </c>
      <c r="M244" s="3">
        <f t="shared" si="59"/>
        <v>-9.8022008349006699E-3</v>
      </c>
      <c r="N244" s="3">
        <f t="shared" si="60"/>
        <v>-37.769858439025619</v>
      </c>
      <c r="Q244" s="3">
        <f t="shared" si="61"/>
        <v>-0.25139596227522543</v>
      </c>
    </row>
    <row r="245" spans="2:17" x14ac:dyDescent="0.2">
      <c r="B245" s="1">
        <v>215</v>
      </c>
      <c r="C245" s="3">
        <f t="shared" si="50"/>
        <v>1.56</v>
      </c>
      <c r="D245" s="3">
        <f t="shared" si="51"/>
        <v>0</v>
      </c>
      <c r="E245" s="3">
        <f t="shared" si="52"/>
        <v>0</v>
      </c>
      <c r="F245" s="3">
        <f t="shared" si="53"/>
        <v>0</v>
      </c>
      <c r="G245" s="3">
        <f t="shared" si="54"/>
        <v>38.448604037724728</v>
      </c>
      <c r="H245" s="3">
        <f t="shared" si="55"/>
        <v>0</v>
      </c>
      <c r="I245" s="3">
        <f t="shared" si="56"/>
        <v>0.30876195445339827</v>
      </c>
      <c r="J245" s="3">
        <f t="shared" si="57"/>
        <v>1.4952182186406957E-2</v>
      </c>
      <c r="K245" s="3">
        <f t="shared" si="62"/>
        <v>3.4723823886756364E-2</v>
      </c>
      <c r="L245" s="3">
        <f t="shared" si="58"/>
        <v>-0.64268580385519603</v>
      </c>
      <c r="M245" s="3">
        <f t="shared" si="59"/>
        <v>-5.3797141708171646E-2</v>
      </c>
      <c r="N245" s="3">
        <f t="shared" si="60"/>
        <v>-38.081772300701836</v>
      </c>
      <c r="Q245" s="3">
        <f t="shared" si="61"/>
        <v>-0.25139596227522543</v>
      </c>
    </row>
    <row r="246" spans="2:17" x14ac:dyDescent="0.2">
      <c r="B246" s="1">
        <v>216</v>
      </c>
      <c r="C246" s="3">
        <f t="shared" si="50"/>
        <v>1.56</v>
      </c>
      <c r="D246" s="3">
        <f t="shared" si="51"/>
        <v>0</v>
      </c>
      <c r="E246" s="3">
        <f t="shared" si="52"/>
        <v>0</v>
      </c>
      <c r="F246" s="3">
        <f t="shared" si="53"/>
        <v>0</v>
      </c>
      <c r="G246" s="3">
        <f t="shared" si="54"/>
        <v>38.628604037724728</v>
      </c>
      <c r="H246" s="3">
        <f t="shared" si="55"/>
        <v>0</v>
      </c>
      <c r="I246" s="3">
        <f t="shared" si="56"/>
        <v>0.30462571076296957</v>
      </c>
      <c r="J246" s="3">
        <f t="shared" si="57"/>
        <v>3.1497156948121788E-2</v>
      </c>
      <c r="K246" s="3">
        <f t="shared" si="62"/>
        <v>3.4723823886756364E-2</v>
      </c>
      <c r="L246" s="3">
        <f t="shared" si="58"/>
        <v>-0.37143470492962605</v>
      </c>
      <c r="M246" s="3">
        <f t="shared" si="59"/>
        <v>-0.12996209140431186</v>
      </c>
      <c r="N246" s="3">
        <f t="shared" si="60"/>
        <v>-38.330110759226976</v>
      </c>
      <c r="Q246" s="3">
        <f t="shared" si="61"/>
        <v>-0.25139596227522543</v>
      </c>
    </row>
    <row r="247" spans="2:17" x14ac:dyDescent="0.2">
      <c r="B247" s="1">
        <v>217</v>
      </c>
      <c r="C247" s="3">
        <f t="shared" si="50"/>
        <v>1.56</v>
      </c>
      <c r="D247" s="3">
        <f t="shared" si="51"/>
        <v>0</v>
      </c>
      <c r="E247" s="3">
        <f t="shared" si="52"/>
        <v>0</v>
      </c>
      <c r="F247" s="3">
        <f t="shared" si="53"/>
        <v>0</v>
      </c>
      <c r="G247" s="3">
        <f t="shared" si="54"/>
        <v>38.808604037724727</v>
      </c>
      <c r="H247" s="3">
        <f t="shared" si="55"/>
        <v>0</v>
      </c>
      <c r="I247" s="3">
        <f t="shared" si="56"/>
        <v>0.29440014991768737</v>
      </c>
      <c r="J247" s="3">
        <f t="shared" si="57"/>
        <v>7.2399400329250616E-2</v>
      </c>
      <c r="K247" s="3">
        <f t="shared" si="62"/>
        <v>3.4723823886756364E-2</v>
      </c>
      <c r="L247" s="3">
        <f t="shared" si="58"/>
        <v>0.48772084498890123</v>
      </c>
      <c r="M247" s="3">
        <f t="shared" si="59"/>
        <v>-3.9199954140295319E-3</v>
      </c>
      <c r="N247" s="3">
        <f t="shared" si="60"/>
        <v>-38.238859660301408</v>
      </c>
      <c r="Q247" s="3">
        <f t="shared" si="61"/>
        <v>-0.25139596227522543</v>
      </c>
    </row>
    <row r="248" spans="2:17" x14ac:dyDescent="0.2">
      <c r="B248" s="1">
        <v>218</v>
      </c>
      <c r="C248" s="3">
        <f t="shared" si="50"/>
        <v>1.56</v>
      </c>
      <c r="D248" s="3">
        <f t="shared" si="51"/>
        <v>0</v>
      </c>
      <c r="E248" s="3">
        <f t="shared" si="52"/>
        <v>0</v>
      </c>
      <c r="F248" s="3">
        <f t="shared" si="53"/>
        <v>0</v>
      </c>
      <c r="G248" s="3">
        <f t="shared" si="54"/>
        <v>38.988604037724727</v>
      </c>
      <c r="H248" s="3">
        <f t="shared" si="55"/>
        <v>0</v>
      </c>
      <c r="I248" s="3">
        <f t="shared" si="56"/>
        <v>0.29769666553302415</v>
      </c>
      <c r="J248" s="3">
        <f t="shared" si="57"/>
        <v>5.9213337867903504E-2</v>
      </c>
      <c r="K248" s="3">
        <f t="shared" si="62"/>
        <v>3.4723823886756364E-2</v>
      </c>
      <c r="L248" s="3">
        <f t="shared" si="58"/>
        <v>0.37397863103056561</v>
      </c>
      <c r="M248" s="3">
        <f t="shared" si="59"/>
        <v>-5.9872539970969807E-8</v>
      </c>
      <c r="N248" s="3">
        <f t="shared" si="60"/>
        <v>-37.559704110382881</v>
      </c>
      <c r="Q248" s="3">
        <f t="shared" si="61"/>
        <v>-0.25139596227522543</v>
      </c>
    </row>
    <row r="249" spans="2:17" x14ac:dyDescent="0.2">
      <c r="B249" s="1">
        <v>219</v>
      </c>
      <c r="C249" s="3">
        <f t="shared" si="50"/>
        <v>1.56</v>
      </c>
      <c r="D249" s="3">
        <f t="shared" si="51"/>
        <v>0</v>
      </c>
      <c r="E249" s="3">
        <f t="shared" si="52"/>
        <v>0</v>
      </c>
      <c r="F249" s="3">
        <f t="shared" si="53"/>
        <v>0</v>
      </c>
      <c r="G249" s="3">
        <f t="shared" si="54"/>
        <v>39.168604037724727</v>
      </c>
      <c r="H249" s="3">
        <f t="shared" si="55"/>
        <v>0</v>
      </c>
      <c r="I249" s="3">
        <f t="shared" si="56"/>
        <v>0.30068424213703748</v>
      </c>
      <c r="J249" s="3">
        <f t="shared" si="57"/>
        <v>4.7263031451850242E-2</v>
      </c>
      <c r="K249" s="3">
        <f t="shared" si="62"/>
        <v>3.4723823886756364E-2</v>
      </c>
      <c r="L249" s="3">
        <f t="shared" si="58"/>
        <v>0.22997909317664303</v>
      </c>
      <c r="M249" s="3">
        <f t="shared" si="59"/>
        <v>-2.5992999008784609E-7</v>
      </c>
      <c r="N249" s="3">
        <f t="shared" si="60"/>
        <v>-37.853446324341213</v>
      </c>
      <c r="Q249" s="3">
        <f t="shared" si="61"/>
        <v>-0.25139596227522543</v>
      </c>
    </row>
    <row r="250" spans="2:17" x14ac:dyDescent="0.2">
      <c r="B250" s="1">
        <v>220</v>
      </c>
      <c r="C250" s="3">
        <f t="shared" si="50"/>
        <v>1.56</v>
      </c>
      <c r="D250" s="3">
        <f t="shared" si="51"/>
        <v>0</v>
      </c>
      <c r="E250" s="3">
        <f t="shared" si="52"/>
        <v>0</v>
      </c>
      <c r="F250" s="3">
        <f t="shared" si="53"/>
        <v>0</v>
      </c>
      <c r="G250" s="3">
        <f t="shared" si="54"/>
        <v>39.348604037724726</v>
      </c>
      <c r="H250" s="3">
        <f t="shared" si="55"/>
        <v>0</v>
      </c>
      <c r="I250" s="3">
        <f t="shared" si="56"/>
        <v>0.30306885327574534</v>
      </c>
      <c r="J250" s="3">
        <f t="shared" si="57"/>
        <v>3.7724586897018679E-2</v>
      </c>
      <c r="K250" s="3">
        <f t="shared" si="62"/>
        <v>3.4723823886756364E-2</v>
      </c>
      <c r="L250" s="3">
        <f t="shared" si="58"/>
        <v>8.5981099532568245E-2</v>
      </c>
      <c r="M250" s="3">
        <f t="shared" si="59"/>
        <v>-1.6675564787413747E-6</v>
      </c>
      <c r="N250" s="3">
        <f t="shared" si="60"/>
        <v>-38.177445862195135</v>
      </c>
      <c r="Q250" s="3">
        <f t="shared" si="61"/>
        <v>-0.25139596227522543</v>
      </c>
    </row>
    <row r="251" spans="2:17" x14ac:dyDescent="0.2">
      <c r="B251" s="1">
        <v>221</v>
      </c>
      <c r="C251" s="3">
        <f t="shared" si="50"/>
        <v>1.56</v>
      </c>
      <c r="D251" s="3">
        <f t="shared" si="51"/>
        <v>0</v>
      </c>
      <c r="E251" s="3">
        <f t="shared" si="52"/>
        <v>0</v>
      </c>
      <c r="F251" s="3">
        <f t="shared" si="53"/>
        <v>0</v>
      </c>
      <c r="G251" s="3">
        <f t="shared" si="54"/>
        <v>39.528604037724726</v>
      </c>
      <c r="H251" s="3">
        <f t="shared" si="55"/>
        <v>0</v>
      </c>
      <c r="I251" s="3">
        <f t="shared" si="56"/>
        <v>0.3049720785640514</v>
      </c>
      <c r="J251" s="3">
        <f t="shared" si="57"/>
        <v>3.0111685743794452E-2</v>
      </c>
      <c r="K251" s="3">
        <f t="shared" si="62"/>
        <v>3.4723823886756364E-2</v>
      </c>
      <c r="L251" s="3">
        <f t="shared" si="58"/>
        <v>-5.8006028879121846E-2</v>
      </c>
      <c r="M251" s="3">
        <f t="shared" si="59"/>
        <v>-1.0697534760905546E-5</v>
      </c>
      <c r="N251" s="3">
        <f t="shared" si="60"/>
        <v>-38.501443855839213</v>
      </c>
      <c r="Q251" s="3">
        <f t="shared" si="61"/>
        <v>-0.25139596227522543</v>
      </c>
    </row>
    <row r="252" spans="2:17" x14ac:dyDescent="0.2">
      <c r="B252" s="1">
        <v>222</v>
      </c>
      <c r="C252" s="3">
        <f t="shared" si="50"/>
        <v>1.56</v>
      </c>
      <c r="D252" s="3">
        <f t="shared" si="51"/>
        <v>0</v>
      </c>
      <c r="E252" s="3">
        <f t="shared" si="52"/>
        <v>0</v>
      </c>
      <c r="F252" s="3">
        <f t="shared" si="53"/>
        <v>0</v>
      </c>
      <c r="G252" s="3">
        <f t="shared" si="54"/>
        <v>39.708604037724726</v>
      </c>
      <c r="H252" s="3">
        <f t="shared" si="55"/>
        <v>0</v>
      </c>
      <c r="I252" s="3">
        <f t="shared" si="56"/>
        <v>0.30649037747796459</v>
      </c>
      <c r="J252" s="3">
        <f t="shared" si="57"/>
        <v>2.4038490088141719E-2</v>
      </c>
      <c r="K252" s="3">
        <f t="shared" si="62"/>
        <v>3.4723823886756364E-2</v>
      </c>
      <c r="L252" s="3">
        <f t="shared" si="58"/>
        <v>-0.20192345640548826</v>
      </c>
      <c r="M252" s="3">
        <f t="shared" si="59"/>
        <v>-6.8614578607877286E-5</v>
      </c>
      <c r="N252" s="3">
        <f t="shared" si="60"/>
        <v>-38.8254309842509</v>
      </c>
      <c r="Q252" s="3">
        <f t="shared" si="61"/>
        <v>-0.25139596227522543</v>
      </c>
    </row>
    <row r="253" spans="2:17" x14ac:dyDescent="0.2">
      <c r="B253" s="1">
        <v>223</v>
      </c>
      <c r="C253" s="3">
        <f t="shared" si="50"/>
        <v>1.56</v>
      </c>
      <c r="D253" s="3">
        <f t="shared" si="51"/>
        <v>0</v>
      </c>
      <c r="E253" s="3">
        <f t="shared" si="52"/>
        <v>0</v>
      </c>
      <c r="F253" s="3">
        <f t="shared" si="53"/>
        <v>0</v>
      </c>
      <c r="G253" s="3">
        <f t="shared" si="54"/>
        <v>39.888604037724726</v>
      </c>
      <c r="H253" s="3">
        <f t="shared" si="55"/>
        <v>0</v>
      </c>
      <c r="I253" s="3">
        <f t="shared" si="56"/>
        <v>0.30769699087981101</v>
      </c>
      <c r="J253" s="3">
        <f t="shared" si="57"/>
        <v>1.9212036480755982E-2</v>
      </c>
      <c r="K253" s="3">
        <f t="shared" si="62"/>
        <v>3.4723823886756364E-2</v>
      </c>
      <c r="L253" s="3">
        <f t="shared" si="58"/>
        <v>-0.34539383200046325</v>
      </c>
      <c r="M253" s="3">
        <f t="shared" si="59"/>
        <v>-4.3969440971114286E-4</v>
      </c>
      <c r="N253" s="3">
        <f t="shared" si="60"/>
        <v>-39.149348411777268</v>
      </c>
      <c r="Q253" s="3">
        <f t="shared" si="61"/>
        <v>-0.25139596227522543</v>
      </c>
    </row>
    <row r="254" spans="2:17" x14ac:dyDescent="0.2">
      <c r="B254" s="1">
        <v>224</v>
      </c>
      <c r="C254" s="3">
        <f t="shared" si="50"/>
        <v>1.56</v>
      </c>
      <c r="D254" s="3">
        <f t="shared" si="51"/>
        <v>0</v>
      </c>
      <c r="E254" s="3">
        <f t="shared" si="52"/>
        <v>0</v>
      </c>
      <c r="F254" s="3">
        <f t="shared" si="53"/>
        <v>0</v>
      </c>
      <c r="G254" s="3">
        <f t="shared" si="54"/>
        <v>40.068604037724725</v>
      </c>
      <c r="H254" s="3">
        <f t="shared" si="55"/>
        <v>0</v>
      </c>
      <c r="I254" s="3">
        <f t="shared" si="56"/>
        <v>0.30862635322863902</v>
      </c>
      <c r="J254" s="3">
        <f t="shared" si="57"/>
        <v>1.5494587085443826E-2</v>
      </c>
      <c r="K254" s="3">
        <f t="shared" si="62"/>
        <v>3.4723823886756364E-2</v>
      </c>
      <c r="L254" s="3">
        <f t="shared" si="58"/>
        <v>-0.48599990472056376</v>
      </c>
      <c r="M254" s="3">
        <f t="shared" si="59"/>
        <v>-2.8013907801761775E-3</v>
      </c>
      <c r="N254" s="3">
        <f t="shared" si="60"/>
        <v>-39.47281878737224</v>
      </c>
      <c r="Q254" s="3">
        <f t="shared" si="61"/>
        <v>-0.25139596227522543</v>
      </c>
    </row>
    <row r="255" spans="2:17" x14ac:dyDescent="0.2">
      <c r="B255" s="1">
        <v>225</v>
      </c>
      <c r="C255" s="3">
        <f t="shared" si="50"/>
        <v>1.56</v>
      </c>
      <c r="D255" s="3">
        <f t="shared" si="51"/>
        <v>0</v>
      </c>
      <c r="E255" s="3">
        <f t="shared" si="52"/>
        <v>0</v>
      </c>
      <c r="F255" s="3">
        <f t="shared" si="53"/>
        <v>0</v>
      </c>
      <c r="G255" s="3">
        <f t="shared" si="54"/>
        <v>40.248604037724725</v>
      </c>
      <c r="H255" s="3">
        <f t="shared" si="55"/>
        <v>0</v>
      </c>
      <c r="I255" s="3">
        <f t="shared" si="56"/>
        <v>0.30915345368793401</v>
      </c>
      <c r="J255" s="3">
        <f t="shared" si="57"/>
        <v>1.3386185248263772E-2</v>
      </c>
      <c r="K255" s="3">
        <f t="shared" si="62"/>
        <v>3.4723823886756364E-2</v>
      </c>
      <c r="L255" s="3">
        <f t="shared" si="58"/>
        <v>-0.60837643992203494</v>
      </c>
      <c r="M255" s="3">
        <f t="shared" si="59"/>
        <v>-1.7200294596527152E-2</v>
      </c>
      <c r="N255" s="3">
        <f t="shared" si="60"/>
        <v>-39.793424860092344</v>
      </c>
      <c r="Q255" s="3">
        <f t="shared" si="61"/>
        <v>-0.25139596227522543</v>
      </c>
    </row>
    <row r="256" spans="2:17" x14ac:dyDescent="0.2">
      <c r="B256" s="1">
        <v>226</v>
      </c>
      <c r="C256" s="3">
        <f t="shared" si="50"/>
        <v>1.56</v>
      </c>
      <c r="D256" s="3">
        <f t="shared" si="51"/>
        <v>0</v>
      </c>
      <c r="E256" s="3">
        <f t="shared" si="52"/>
        <v>0</v>
      </c>
      <c r="F256" s="3">
        <f t="shared" si="53"/>
        <v>0</v>
      </c>
      <c r="G256" s="3">
        <f t="shared" si="54"/>
        <v>40.428604037724725</v>
      </c>
      <c r="H256" s="3">
        <f t="shared" si="55"/>
        <v>0</v>
      </c>
      <c r="I256" s="3">
        <f t="shared" si="56"/>
        <v>0.30826518443486667</v>
      </c>
      <c r="J256" s="3">
        <f t="shared" si="57"/>
        <v>1.693926226053314E-2</v>
      </c>
      <c r="K256" s="3">
        <f t="shared" si="62"/>
        <v>3.4723823886756364E-2</v>
      </c>
      <c r="L256" s="3">
        <f t="shared" si="58"/>
        <v>-0.61961025558093408</v>
      </c>
      <c r="M256" s="3">
        <f t="shared" si="59"/>
        <v>-8.3465680362757311E-2</v>
      </c>
      <c r="N256" s="3">
        <f t="shared" si="60"/>
        <v>-40.095801395293812</v>
      </c>
      <c r="Q256" s="3">
        <f t="shared" si="61"/>
        <v>-0.25139596227522543</v>
      </c>
    </row>
    <row r="257" spans="2:17" x14ac:dyDescent="0.2">
      <c r="B257" s="1">
        <v>227</v>
      </c>
      <c r="C257" s="3">
        <f t="shared" si="50"/>
        <v>1.56</v>
      </c>
      <c r="D257" s="3">
        <f t="shared" si="51"/>
        <v>0</v>
      </c>
      <c r="E257" s="3">
        <f t="shared" si="52"/>
        <v>0</v>
      </c>
      <c r="F257" s="3">
        <f t="shared" si="53"/>
        <v>0</v>
      </c>
      <c r="G257" s="3">
        <f t="shared" si="54"/>
        <v>40.608604037724724</v>
      </c>
      <c r="H257" s="3">
        <f t="shared" si="55"/>
        <v>0</v>
      </c>
      <c r="I257" s="3">
        <f t="shared" si="56"/>
        <v>0.30153205808867017</v>
      </c>
      <c r="J257" s="3">
        <f t="shared" si="57"/>
        <v>4.387176764531911E-2</v>
      </c>
      <c r="K257" s="3">
        <f t="shared" si="62"/>
        <v>3.4723823886756364E-2</v>
      </c>
      <c r="L257" s="3">
        <f t="shared" si="58"/>
        <v>-0.11935269109511126</v>
      </c>
      <c r="M257" s="3">
        <f t="shared" si="59"/>
        <v>-9.648534512177491E-2</v>
      </c>
      <c r="N257" s="3">
        <f t="shared" si="60"/>
        <v>-40.287035210952716</v>
      </c>
      <c r="Q257" s="3">
        <f t="shared" si="61"/>
        <v>-0.25139596227522543</v>
      </c>
    </row>
    <row r="258" spans="2:17" x14ac:dyDescent="0.2">
      <c r="B258" s="1">
        <v>228</v>
      </c>
      <c r="C258" s="3">
        <f t="shared" si="50"/>
        <v>1.56</v>
      </c>
      <c r="D258" s="3">
        <f t="shared" si="51"/>
        <v>0</v>
      </c>
      <c r="E258" s="3">
        <f t="shared" si="52"/>
        <v>0</v>
      </c>
      <c r="F258" s="3">
        <f t="shared" si="53"/>
        <v>0</v>
      </c>
      <c r="G258" s="3">
        <f t="shared" si="54"/>
        <v>40.788604037724724</v>
      </c>
      <c r="H258" s="3">
        <f t="shared" si="55"/>
        <v>0</v>
      </c>
      <c r="I258" s="3">
        <f t="shared" si="56"/>
        <v>0.29497419317243173</v>
      </c>
      <c r="J258" s="3">
        <f t="shared" si="57"/>
        <v>7.0103227310272853E-2</v>
      </c>
      <c r="K258" s="3">
        <f t="shared" si="62"/>
        <v>3.4723823886756364E-2</v>
      </c>
      <c r="L258" s="3">
        <f t="shared" si="58"/>
        <v>0.48140147836188873</v>
      </c>
      <c r="M258" s="3">
        <f t="shared" si="59"/>
        <v>-1.5143330722088653E-4</v>
      </c>
      <c r="N258" s="3">
        <f t="shared" si="60"/>
        <v>-39.966777646466888</v>
      </c>
      <c r="Q258" s="3">
        <f t="shared" si="61"/>
        <v>-0.25139596227522543</v>
      </c>
    </row>
    <row r="259" spans="2:17" x14ac:dyDescent="0.2">
      <c r="B259" s="1">
        <v>229</v>
      </c>
      <c r="C259" s="3">
        <f t="shared" ref="C259:C322" si="63">C258+$P$6*($C$11*($F$6-C258)-$C$12*H258/$C$10)</f>
        <v>1.56</v>
      </c>
      <c r="D259" s="3">
        <f t="shared" ref="D259:D322" si="64">D258+$P$6/$C$10*($C$11*($F$20-D258) + 2*$C$12*H258)</f>
        <v>0</v>
      </c>
      <c r="E259" s="3">
        <f t="shared" ref="E259:E322" si="65">E258+$P$6/$C$10*($C$11*($F$21-E258) + 8*$C$12*H258)</f>
        <v>0</v>
      </c>
      <c r="F259" s="3">
        <f t="shared" ref="F259:F322" si="66">F258+$P$6*($C$11*($F$22-F258)/$F$10 + $C$12*$F$11*H258 - $C$10*$F$12*F258)/$C$10</f>
        <v>0</v>
      </c>
      <c r="G259" s="3">
        <f t="shared" ref="G259:G322" si="67">G258+$P$6*(3600*$P$7 - 8*$C$6*H258)/$L$7</f>
        <v>40.968604037724724</v>
      </c>
      <c r="H259" s="3">
        <f t="shared" ref="H259:H322" si="68">$I$11*EXP(($I$13*$C$6)/($C$7*$C$9)*G258)*(C258/($I$15+C258))*F258</f>
        <v>0</v>
      </c>
      <c r="I259" s="3">
        <f t="shared" ref="I259:I322" si="69">I258+$P$6/$C$13*($C$14*($F$23-I258)+$C$12*M258)</f>
        <v>0.29849745297697544</v>
      </c>
      <c r="J259" s="3">
        <f t="shared" ref="J259:J322" si="70">J258+$P$6/$C$13*($C$14*($F$24-J258) - 4*$C$12*M258)</f>
        <v>5.6010188092098109E-2</v>
      </c>
      <c r="K259" s="3">
        <f t="shared" si="62"/>
        <v>3.4723823886756364E-2</v>
      </c>
      <c r="L259" s="3">
        <f t="shared" ref="L259:L322" si="71">L258+$P$6/$L$8*(-3600*$P$7 -4*$C$6*M258)</f>
        <v>0.3385703666195311</v>
      </c>
      <c r="M259" s="3">
        <f t="shared" ref="M259:M322" si="72">-$I$12*I258/($L$6 + I258)* EXP(($I$14-1)*$C$6/($C$7*$C$9)*L258)</f>
        <v>-6.4962276547143783E-8</v>
      </c>
      <c r="N259" s="3">
        <f t="shared" ref="N259:N322" si="73">$I$6-G258+L258 - ($I$7/$I$9 + $I$8/$I$10)*$P$7</f>
        <v>-39.546023477009889</v>
      </c>
      <c r="Q259" s="3">
        <f t="shared" si="61"/>
        <v>-0.25139596227522543</v>
      </c>
    </row>
    <row r="260" spans="2:17" x14ac:dyDescent="0.2">
      <c r="B260" s="1">
        <v>230</v>
      </c>
      <c r="C260" s="3">
        <f t="shared" si="63"/>
        <v>1.56</v>
      </c>
      <c r="D260" s="3">
        <f t="shared" si="64"/>
        <v>0</v>
      </c>
      <c r="E260" s="3">
        <f t="shared" si="65"/>
        <v>0</v>
      </c>
      <c r="F260" s="3">
        <f t="shared" si="66"/>
        <v>0</v>
      </c>
      <c r="G260" s="3">
        <f t="shared" si="67"/>
        <v>41.148604037724724</v>
      </c>
      <c r="H260" s="3">
        <f t="shared" si="68"/>
        <v>0</v>
      </c>
      <c r="I260" s="3">
        <f t="shared" si="69"/>
        <v>0.30132341565232434</v>
      </c>
      <c r="J260" s="3">
        <f t="shared" si="70"/>
        <v>4.4706337390702504E-2</v>
      </c>
      <c r="K260" s="3">
        <f t="shared" si="62"/>
        <v>3.4723823886756364E-2</v>
      </c>
      <c r="L260" s="3">
        <f t="shared" si="71"/>
        <v>0.1945708680524301</v>
      </c>
      <c r="M260" s="3">
        <f t="shared" si="72"/>
        <v>-4.1053230766905895E-7</v>
      </c>
      <c r="N260" s="3">
        <f t="shared" si="73"/>
        <v>-39.868854588752249</v>
      </c>
      <c r="Q260" s="3">
        <f t="shared" si="61"/>
        <v>-0.25139596227522543</v>
      </c>
    </row>
    <row r="261" spans="2:17" x14ac:dyDescent="0.2">
      <c r="B261" s="1">
        <v>231</v>
      </c>
      <c r="C261" s="3">
        <f t="shared" si="63"/>
        <v>1.56</v>
      </c>
      <c r="D261" s="3">
        <f t="shared" si="64"/>
        <v>0</v>
      </c>
      <c r="E261" s="3">
        <f t="shared" si="65"/>
        <v>0</v>
      </c>
      <c r="F261" s="3">
        <f t="shared" si="66"/>
        <v>0</v>
      </c>
      <c r="G261" s="3">
        <f t="shared" si="67"/>
        <v>41.328604037724723</v>
      </c>
      <c r="H261" s="3">
        <f t="shared" si="68"/>
        <v>0</v>
      </c>
      <c r="I261" s="3">
        <f t="shared" si="69"/>
        <v>0.30357901626319089</v>
      </c>
      <c r="J261" s="3">
        <f t="shared" si="70"/>
        <v>3.5683934947236241E-2</v>
      </c>
      <c r="K261" s="3">
        <f t="shared" si="62"/>
        <v>3.4723823886756364E-2</v>
      </c>
      <c r="L261" s="3">
        <f t="shared" si="71"/>
        <v>5.0574036882343548E-2</v>
      </c>
      <c r="M261" s="3">
        <f t="shared" si="72"/>
        <v>-2.6337098562055508E-6</v>
      </c>
      <c r="N261" s="3">
        <f t="shared" si="73"/>
        <v>-40.192854087319347</v>
      </c>
      <c r="Q261" s="3">
        <f t="shared" si="61"/>
        <v>-0.25139596227522543</v>
      </c>
    </row>
    <row r="262" spans="2:17" x14ac:dyDescent="0.2">
      <c r="B262" s="1">
        <v>232</v>
      </c>
      <c r="C262" s="3">
        <f t="shared" si="63"/>
        <v>1.56</v>
      </c>
      <c r="D262" s="3">
        <f t="shared" si="64"/>
        <v>0</v>
      </c>
      <c r="E262" s="3">
        <f t="shared" si="65"/>
        <v>0</v>
      </c>
      <c r="F262" s="3">
        <f t="shared" si="66"/>
        <v>0</v>
      </c>
      <c r="G262" s="3">
        <f t="shared" si="67"/>
        <v>41.508604037724723</v>
      </c>
      <c r="H262" s="3">
        <f t="shared" si="68"/>
        <v>0</v>
      </c>
      <c r="I262" s="3">
        <f t="shared" si="69"/>
        <v>0.30537919355281451</v>
      </c>
      <c r="J262" s="3">
        <f t="shared" si="70"/>
        <v>2.8483225788741729E-2</v>
      </c>
      <c r="K262" s="3">
        <f t="shared" si="62"/>
        <v>3.4723823886756364E-2</v>
      </c>
      <c r="L262" s="3">
        <f t="shared" si="71"/>
        <v>-9.3405633953739658E-2</v>
      </c>
      <c r="M262" s="3">
        <f t="shared" si="72"/>
        <v>-1.689514720190175E-5</v>
      </c>
      <c r="N262" s="3">
        <f t="shared" si="73"/>
        <v>-40.516850918489432</v>
      </c>
      <c r="Q262" s="3">
        <f t="shared" si="61"/>
        <v>-0.25139596227522543</v>
      </c>
    </row>
    <row r="263" spans="2:17" x14ac:dyDescent="0.2">
      <c r="B263" s="1">
        <v>233</v>
      </c>
      <c r="C263" s="3">
        <f t="shared" si="63"/>
        <v>1.56</v>
      </c>
      <c r="D263" s="3">
        <f t="shared" si="64"/>
        <v>0</v>
      </c>
      <c r="E263" s="3">
        <f t="shared" si="65"/>
        <v>0</v>
      </c>
      <c r="F263" s="3">
        <f t="shared" si="66"/>
        <v>0</v>
      </c>
      <c r="G263" s="3">
        <f t="shared" si="67"/>
        <v>41.688604037724723</v>
      </c>
      <c r="H263" s="3">
        <f t="shared" si="68"/>
        <v>0</v>
      </c>
      <c r="I263" s="3">
        <f t="shared" si="69"/>
        <v>0.30681476584059175</v>
      </c>
      <c r="J263" s="3">
        <f t="shared" si="70"/>
        <v>2.2740936637632728E-2</v>
      </c>
      <c r="K263" s="3">
        <f t="shared" si="62"/>
        <v>3.4723823886756364E-2</v>
      </c>
      <c r="L263" s="3">
        <f t="shared" si="71"/>
        <v>-0.2372752231508729</v>
      </c>
      <c r="M263" s="3">
        <f t="shared" si="72"/>
        <v>-1.0835547499709624E-4</v>
      </c>
      <c r="N263" s="3">
        <f t="shared" si="73"/>
        <v>-40.840830589325513</v>
      </c>
      <c r="Q263" s="3">
        <f t="shared" si="61"/>
        <v>-0.25139596227522543</v>
      </c>
    </row>
    <row r="264" spans="2:17" x14ac:dyDescent="0.2">
      <c r="B264" s="1">
        <v>234</v>
      </c>
      <c r="C264" s="3">
        <f t="shared" si="63"/>
        <v>1.56</v>
      </c>
      <c r="D264" s="3">
        <f t="shared" si="64"/>
        <v>0</v>
      </c>
      <c r="E264" s="3">
        <f t="shared" si="65"/>
        <v>0</v>
      </c>
      <c r="F264" s="3">
        <f t="shared" si="66"/>
        <v>0</v>
      </c>
      <c r="G264" s="3">
        <f t="shared" si="67"/>
        <v>41.868604037724722</v>
      </c>
      <c r="H264" s="3">
        <f t="shared" si="68"/>
        <v>0</v>
      </c>
      <c r="I264" s="3">
        <f t="shared" si="69"/>
        <v>0.30795229896412712</v>
      </c>
      <c r="J264" s="3">
        <f t="shared" si="70"/>
        <v>1.8190804143491248E-2</v>
      </c>
      <c r="K264" s="3">
        <f t="shared" si="62"/>
        <v>3.4723823886756364E-2</v>
      </c>
      <c r="L264" s="3">
        <f t="shared" si="71"/>
        <v>-0.38043884544309015</v>
      </c>
      <c r="M264" s="3">
        <f t="shared" si="72"/>
        <v>-6.9393001606120363E-4</v>
      </c>
      <c r="N264" s="3">
        <f t="shared" si="73"/>
        <v>-41.164700178522651</v>
      </c>
      <c r="Q264" s="3">
        <f t="shared" si="61"/>
        <v>-0.25139596227522543</v>
      </c>
    </row>
    <row r="265" spans="2:17" x14ac:dyDescent="0.2">
      <c r="B265" s="1">
        <v>235</v>
      </c>
      <c r="C265" s="3">
        <f t="shared" si="63"/>
        <v>1.56</v>
      </c>
      <c r="D265" s="3">
        <f t="shared" si="64"/>
        <v>0</v>
      </c>
      <c r="E265" s="3">
        <f t="shared" si="65"/>
        <v>0</v>
      </c>
      <c r="F265" s="3">
        <f t="shared" si="66"/>
        <v>0</v>
      </c>
      <c r="G265" s="3">
        <f t="shared" si="67"/>
        <v>42.048604037724722</v>
      </c>
      <c r="H265" s="3">
        <f t="shared" si="68"/>
        <v>0</v>
      </c>
      <c r="I265" s="3">
        <f t="shared" si="69"/>
        <v>0.30880702317172498</v>
      </c>
      <c r="J265" s="3">
        <f t="shared" si="70"/>
        <v>1.4771907313099814E-2</v>
      </c>
      <c r="K265" s="3">
        <f t="shared" si="62"/>
        <v>3.4723823886756364E-2</v>
      </c>
      <c r="L265" s="3">
        <f t="shared" si="71"/>
        <v>-0.51908251622935642</v>
      </c>
      <c r="M265" s="3">
        <f t="shared" si="72"/>
        <v>-4.4036994571710853E-3</v>
      </c>
      <c r="N265" s="3">
        <f t="shared" si="73"/>
        <v>-41.487863800814864</v>
      </c>
      <c r="Q265" s="3">
        <f t="shared" si="61"/>
        <v>-0.25139596227522543</v>
      </c>
    </row>
    <row r="266" spans="2:17" x14ac:dyDescent="0.2">
      <c r="B266" s="1">
        <v>236</v>
      </c>
      <c r="C266" s="3">
        <f t="shared" si="63"/>
        <v>1.56</v>
      </c>
      <c r="D266" s="3">
        <f t="shared" si="64"/>
        <v>0</v>
      </c>
      <c r="E266" s="3">
        <f t="shared" si="65"/>
        <v>0</v>
      </c>
      <c r="F266" s="3">
        <f t="shared" si="66"/>
        <v>0</v>
      </c>
      <c r="G266" s="3">
        <f t="shared" si="67"/>
        <v>42.228604037724722</v>
      </c>
      <c r="H266" s="3">
        <f t="shared" si="68"/>
        <v>0</v>
      </c>
      <c r="I266" s="3">
        <f t="shared" si="69"/>
        <v>0.30915199672641586</v>
      </c>
      <c r="J266" s="3">
        <f t="shared" si="70"/>
        <v>1.3392013094336429E-2</v>
      </c>
      <c r="K266" s="3">
        <f t="shared" si="62"/>
        <v>3.4723823886756364E-2</v>
      </c>
      <c r="L266" s="3">
        <f t="shared" si="71"/>
        <v>-0.62909109994096157</v>
      </c>
      <c r="M266" s="3">
        <f t="shared" si="72"/>
        <v>-2.6362012068931906E-2</v>
      </c>
      <c r="N266" s="3">
        <f t="shared" si="73"/>
        <v>-41.80650747160113</v>
      </c>
      <c r="Q266" s="3">
        <f t="shared" si="61"/>
        <v>-0.25139596227522543</v>
      </c>
    </row>
    <row r="267" spans="2:17" x14ac:dyDescent="0.2">
      <c r="B267" s="1">
        <v>237</v>
      </c>
      <c r="C267" s="3">
        <f t="shared" si="63"/>
        <v>1.56</v>
      </c>
      <c r="D267" s="3">
        <f t="shared" si="64"/>
        <v>0</v>
      </c>
      <c r="E267" s="3">
        <f t="shared" si="65"/>
        <v>0</v>
      </c>
      <c r="F267" s="3">
        <f t="shared" si="66"/>
        <v>0</v>
      </c>
      <c r="G267" s="3">
        <f t="shared" si="67"/>
        <v>42.408604037724722</v>
      </c>
      <c r="H267" s="3">
        <f t="shared" si="68"/>
        <v>0</v>
      </c>
      <c r="I267" s="3">
        <f t="shared" si="69"/>
        <v>0.30743113810809086</v>
      </c>
      <c r="J267" s="3">
        <f t="shared" si="70"/>
        <v>2.0275447567636495E-2</v>
      </c>
      <c r="K267" s="3">
        <f t="shared" si="62"/>
        <v>3.4723823886756364E-2</v>
      </c>
      <c r="L267" s="3">
        <f t="shared" si="71"/>
        <v>-0.56960715759890379</v>
      </c>
      <c r="M267" s="3">
        <f t="shared" si="72"/>
        <v>-0.10904875386409466</v>
      </c>
      <c r="N267" s="3">
        <f t="shared" si="73"/>
        <v>-42.09651605531274</v>
      </c>
      <c r="Q267" s="3">
        <f t="shared" si="61"/>
        <v>-0.25139596227522543</v>
      </c>
    </row>
    <row r="268" spans="2:17" x14ac:dyDescent="0.2">
      <c r="B268" s="1">
        <v>238</v>
      </c>
      <c r="C268" s="3">
        <f t="shared" si="63"/>
        <v>1.56</v>
      </c>
      <c r="D268" s="3">
        <f t="shared" si="64"/>
        <v>0</v>
      </c>
      <c r="E268" s="3">
        <f t="shared" si="65"/>
        <v>0</v>
      </c>
      <c r="F268" s="3">
        <f t="shared" si="66"/>
        <v>0</v>
      </c>
      <c r="G268" s="3">
        <f t="shared" si="67"/>
        <v>42.588604037724721</v>
      </c>
      <c r="H268" s="3">
        <f t="shared" si="68"/>
        <v>0</v>
      </c>
      <c r="I268" s="3">
        <f t="shared" si="69"/>
        <v>0.29854060352044937</v>
      </c>
      <c r="J268" s="3">
        <f t="shared" si="70"/>
        <v>5.5837585918202461E-2</v>
      </c>
      <c r="K268" s="3">
        <f t="shared" si="62"/>
        <v>3.4723823886756364E-2</v>
      </c>
      <c r="L268" s="3">
        <f t="shared" si="71"/>
        <v>0.12812185328739378</v>
      </c>
      <c r="M268" s="3">
        <f t="shared" si="72"/>
        <v>-5.0601302587050631E-2</v>
      </c>
      <c r="N268" s="3">
        <f t="shared" si="73"/>
        <v>-42.217032112970678</v>
      </c>
      <c r="Q268" s="3">
        <f t="shared" si="61"/>
        <v>-0.25139596227522543</v>
      </c>
    </row>
    <row r="269" spans="2:17" x14ac:dyDescent="0.2">
      <c r="B269" s="1">
        <v>239</v>
      </c>
      <c r="C269" s="3">
        <f t="shared" si="63"/>
        <v>1.56</v>
      </c>
      <c r="D269" s="3">
        <f t="shared" si="64"/>
        <v>0</v>
      </c>
      <c r="E269" s="3">
        <f t="shared" si="65"/>
        <v>0</v>
      </c>
      <c r="F269" s="3">
        <f t="shared" si="66"/>
        <v>0</v>
      </c>
      <c r="G269" s="3">
        <f t="shared" si="67"/>
        <v>42.768604037724721</v>
      </c>
      <c r="H269" s="3">
        <f t="shared" si="68"/>
        <v>0</v>
      </c>
      <c r="I269" s="3">
        <f t="shared" si="69"/>
        <v>0.29675774512022679</v>
      </c>
      <c r="J269" s="3">
        <f t="shared" si="70"/>
        <v>6.2969019519092742E-2</v>
      </c>
      <c r="K269" s="3">
        <f t="shared" si="62"/>
        <v>3.4723823886756364E-2</v>
      </c>
      <c r="L269" s="3">
        <f t="shared" si="71"/>
        <v>0.37470480693800301</v>
      </c>
      <c r="M269" s="3">
        <f t="shared" si="72"/>
        <v>-6.2084685255256246E-6</v>
      </c>
      <c r="N269" s="3">
        <f t="shared" si="73"/>
        <v>-41.699303102084379</v>
      </c>
      <c r="Q269" s="3">
        <f t="shared" si="61"/>
        <v>-0.25139596227522543</v>
      </c>
    </row>
    <row r="270" spans="2:17" x14ac:dyDescent="0.2">
      <c r="B270" s="1">
        <v>240</v>
      </c>
      <c r="C270" s="3">
        <f t="shared" si="63"/>
        <v>1.56</v>
      </c>
      <c r="D270" s="3">
        <f t="shared" si="64"/>
        <v>0</v>
      </c>
      <c r="E270" s="3">
        <f t="shared" si="65"/>
        <v>0</v>
      </c>
      <c r="F270" s="3">
        <f t="shared" si="66"/>
        <v>0</v>
      </c>
      <c r="G270" s="3">
        <f t="shared" si="67"/>
        <v>42.948604037724721</v>
      </c>
      <c r="H270" s="3">
        <f t="shared" si="68"/>
        <v>0</v>
      </c>
      <c r="I270" s="3">
        <f t="shared" si="69"/>
        <v>0.29993425397155143</v>
      </c>
      <c r="J270" s="3">
        <f t="shared" si="70"/>
        <v>5.0262984113794214E-2</v>
      </c>
      <c r="K270" s="3">
        <f t="shared" si="62"/>
        <v>3.4723823886756364E-2</v>
      </c>
      <c r="L270" s="3">
        <f t="shared" si="71"/>
        <v>0.23075272906352881</v>
      </c>
      <c r="M270" s="3">
        <f t="shared" si="72"/>
        <v>-2.5749435163332507E-7</v>
      </c>
      <c r="N270" s="3">
        <f t="shared" si="73"/>
        <v>-41.632720148433769</v>
      </c>
      <c r="Q270" s="3">
        <f t="shared" si="61"/>
        <v>-0.25139596227522543</v>
      </c>
    </row>
    <row r="271" spans="2:17" x14ac:dyDescent="0.2">
      <c r="B271" s="1">
        <v>241</v>
      </c>
      <c r="C271" s="3">
        <f t="shared" si="63"/>
        <v>1.56</v>
      </c>
      <c r="D271" s="3">
        <f t="shared" si="64"/>
        <v>0</v>
      </c>
      <c r="E271" s="3">
        <f t="shared" si="65"/>
        <v>0</v>
      </c>
      <c r="F271" s="3">
        <f t="shared" si="66"/>
        <v>0</v>
      </c>
      <c r="G271" s="3">
        <f t="shared" si="67"/>
        <v>43.12860403772472</v>
      </c>
      <c r="H271" s="3">
        <f t="shared" si="68"/>
        <v>0</v>
      </c>
      <c r="I271" s="3">
        <f t="shared" si="69"/>
        <v>0.30247022657962452</v>
      </c>
      <c r="J271" s="3">
        <f t="shared" si="70"/>
        <v>4.0119093681501794E-2</v>
      </c>
      <c r="K271" s="3">
        <f t="shared" si="62"/>
        <v>3.4723823886756364E-2</v>
      </c>
      <c r="L271" s="3">
        <f t="shared" si="71"/>
        <v>8.6754716619170003E-2</v>
      </c>
      <c r="M271" s="3">
        <f t="shared" si="72"/>
        <v>-1.6509343364293148E-6</v>
      </c>
      <c r="N271" s="3">
        <f t="shared" si="73"/>
        <v>-41.956672226308243</v>
      </c>
      <c r="Q271" s="3">
        <f t="shared" si="61"/>
        <v>-0.25139596227522543</v>
      </c>
    </row>
    <row r="272" spans="2:17" x14ac:dyDescent="0.2">
      <c r="B272" s="1">
        <v>242</v>
      </c>
      <c r="C272" s="3">
        <f t="shared" si="63"/>
        <v>1.56</v>
      </c>
      <c r="D272" s="3">
        <f t="shared" si="64"/>
        <v>0</v>
      </c>
      <c r="E272" s="3">
        <f t="shared" si="65"/>
        <v>0</v>
      </c>
      <c r="F272" s="3">
        <f t="shared" si="66"/>
        <v>0</v>
      </c>
      <c r="G272" s="3">
        <f t="shared" si="67"/>
        <v>43.30860403772472</v>
      </c>
      <c r="H272" s="3">
        <f t="shared" si="68"/>
        <v>0</v>
      </c>
      <c r="I272" s="3">
        <f t="shared" si="69"/>
        <v>0.30449426713043337</v>
      </c>
      <c r="J272" s="3">
        <f t="shared" si="70"/>
        <v>3.20229314782665E-2</v>
      </c>
      <c r="K272" s="3">
        <f t="shared" si="62"/>
        <v>3.4723823886756364E-2</v>
      </c>
      <c r="L272" s="3">
        <f t="shared" si="71"/>
        <v>-5.723254009604406E-2</v>
      </c>
      <c r="M272" s="3">
        <f t="shared" si="72"/>
        <v>-1.0590979322117407E-5</v>
      </c>
      <c r="N272" s="3">
        <f t="shared" si="73"/>
        <v>-42.280670238752606</v>
      </c>
      <c r="Q272" s="3">
        <f t="shared" si="61"/>
        <v>-0.25139596227522543</v>
      </c>
    </row>
    <row r="273" spans="2:17" x14ac:dyDescent="0.2">
      <c r="B273" s="1">
        <v>243</v>
      </c>
      <c r="C273" s="3">
        <f t="shared" si="63"/>
        <v>1.56</v>
      </c>
      <c r="D273" s="3">
        <f t="shared" si="64"/>
        <v>0</v>
      </c>
      <c r="E273" s="3">
        <f t="shared" si="65"/>
        <v>0</v>
      </c>
      <c r="F273" s="3">
        <f t="shared" si="66"/>
        <v>0</v>
      </c>
      <c r="G273" s="3">
        <f t="shared" si="67"/>
        <v>43.48860403772472</v>
      </c>
      <c r="H273" s="3">
        <f t="shared" si="68"/>
        <v>0</v>
      </c>
      <c r="I273" s="3">
        <f t="shared" si="69"/>
        <v>0.30610900676598934</v>
      </c>
      <c r="J273" s="3">
        <f t="shared" si="70"/>
        <v>2.5563972936042574E-2</v>
      </c>
      <c r="K273" s="3">
        <f t="shared" si="62"/>
        <v>3.4723823886756364E-2</v>
      </c>
      <c r="L273" s="3">
        <f t="shared" si="71"/>
        <v>-0.20115079010594117</v>
      </c>
      <c r="M273" s="3">
        <f t="shared" si="72"/>
        <v>-6.7931609925131692E-5</v>
      </c>
      <c r="N273" s="3">
        <f t="shared" si="73"/>
        <v>-42.604657495467819</v>
      </c>
      <c r="Q273" s="3">
        <f t="shared" si="61"/>
        <v>-0.25139596227522543</v>
      </c>
    </row>
    <row r="274" spans="2:17" x14ac:dyDescent="0.2">
      <c r="B274" s="1">
        <v>244</v>
      </c>
      <c r="C274" s="3">
        <f t="shared" si="63"/>
        <v>1.56</v>
      </c>
      <c r="D274" s="3">
        <f t="shared" si="64"/>
        <v>0</v>
      </c>
      <c r="E274" s="3">
        <f t="shared" si="65"/>
        <v>0</v>
      </c>
      <c r="F274" s="3">
        <f t="shared" si="66"/>
        <v>0</v>
      </c>
      <c r="G274" s="3">
        <f t="shared" si="67"/>
        <v>43.66860403772472</v>
      </c>
      <c r="H274" s="3">
        <f t="shared" si="68"/>
        <v>0</v>
      </c>
      <c r="I274" s="3">
        <f t="shared" si="69"/>
        <v>0.30739264979958741</v>
      </c>
      <c r="J274" s="3">
        <f t="shared" si="70"/>
        <v>2.0429400801650392E-2</v>
      </c>
      <c r="K274" s="3">
        <f t="shared" si="62"/>
        <v>3.4723823886756364E-2</v>
      </c>
      <c r="L274" s="3">
        <f t="shared" si="71"/>
        <v>-0.34462643742143956</v>
      </c>
      <c r="M274" s="3">
        <f t="shared" si="72"/>
        <v>-4.3532430276625777E-4</v>
      </c>
      <c r="N274" s="3">
        <f t="shared" si="73"/>
        <v>-42.928575745477715</v>
      </c>
      <c r="Q274" s="3">
        <f t="shared" si="61"/>
        <v>-0.25139596227522543</v>
      </c>
    </row>
    <row r="275" spans="2:17" x14ac:dyDescent="0.2">
      <c r="B275" s="1">
        <v>245</v>
      </c>
      <c r="C275" s="3">
        <f t="shared" si="63"/>
        <v>1.56</v>
      </c>
      <c r="D275" s="3">
        <f t="shared" si="64"/>
        <v>0</v>
      </c>
      <c r="E275" s="3">
        <f t="shared" si="65"/>
        <v>0</v>
      </c>
      <c r="F275" s="3">
        <f t="shared" si="66"/>
        <v>0</v>
      </c>
      <c r="G275" s="3">
        <f t="shared" si="67"/>
        <v>43.848604037724719</v>
      </c>
      <c r="H275" s="3">
        <f t="shared" si="68"/>
        <v>0</v>
      </c>
      <c r="I275" s="3">
        <f t="shared" si="69"/>
        <v>0.30838383099432831</v>
      </c>
      <c r="J275" s="3">
        <f t="shared" si="70"/>
        <v>1.646467602268686E-2</v>
      </c>
      <c r="K275" s="3">
        <f t="shared" si="62"/>
        <v>3.4723823886756364E-2</v>
      </c>
      <c r="L275" s="3">
        <f t="shared" si="71"/>
        <v>-0.48526624226286968</v>
      </c>
      <c r="M275" s="3">
        <f t="shared" si="72"/>
        <v>-2.7737458563197597E-3</v>
      </c>
      <c r="N275" s="3">
        <f t="shared" si="73"/>
        <v>-43.252051392793213</v>
      </c>
      <c r="Q275" s="3">
        <f t="shared" si="61"/>
        <v>-0.25139596227522543</v>
      </c>
    </row>
    <row r="276" spans="2:17" x14ac:dyDescent="0.2">
      <c r="B276" s="1">
        <v>246</v>
      </c>
      <c r="C276" s="3">
        <f t="shared" si="63"/>
        <v>1.56</v>
      </c>
      <c r="D276" s="3">
        <f t="shared" si="64"/>
        <v>0</v>
      </c>
      <c r="E276" s="3">
        <f t="shared" si="65"/>
        <v>0</v>
      </c>
      <c r="F276" s="3">
        <f t="shared" si="66"/>
        <v>0</v>
      </c>
      <c r="G276" s="3">
        <f t="shared" si="67"/>
        <v>44.028604037724719</v>
      </c>
      <c r="H276" s="3">
        <f t="shared" si="68"/>
        <v>0</v>
      </c>
      <c r="I276" s="3">
        <f t="shared" si="69"/>
        <v>0.30896239002489845</v>
      </c>
      <c r="J276" s="3">
        <f t="shared" si="70"/>
        <v>1.4150439900406334E-2</v>
      </c>
      <c r="K276" s="3">
        <f t="shared" si="62"/>
        <v>3.4723823886756364E-2</v>
      </c>
      <c r="L276" s="3">
        <f t="shared" si="71"/>
        <v>-0.60785616398724129</v>
      </c>
      <c r="M276" s="3">
        <f t="shared" si="72"/>
        <v>-1.7038018477700794E-2</v>
      </c>
      <c r="N276" s="3">
        <f t="shared" si="73"/>
        <v>-43.57269119763464</v>
      </c>
      <c r="Q276" s="3">
        <f t="shared" si="61"/>
        <v>-0.25139596227522543</v>
      </c>
    </row>
    <row r="277" spans="2:17" x14ac:dyDescent="0.2">
      <c r="B277" s="1">
        <v>247</v>
      </c>
      <c r="C277" s="3">
        <f t="shared" si="63"/>
        <v>1.56</v>
      </c>
      <c r="D277" s="3">
        <f t="shared" si="64"/>
        <v>0</v>
      </c>
      <c r="E277" s="3">
        <f t="shared" si="65"/>
        <v>0</v>
      </c>
      <c r="F277" s="3">
        <f t="shared" si="66"/>
        <v>0</v>
      </c>
      <c r="G277" s="3">
        <f t="shared" si="67"/>
        <v>44.208604037724719</v>
      </c>
      <c r="H277" s="3">
        <f t="shared" si="68"/>
        <v>0</v>
      </c>
      <c r="I277" s="3">
        <f t="shared" si="69"/>
        <v>0.30812743326735526</v>
      </c>
      <c r="J277" s="3">
        <f t="shared" si="70"/>
        <v>1.7490266930579163E-2</v>
      </c>
      <c r="K277" s="3">
        <f t="shared" si="62"/>
        <v>3.4723823886756364E-2</v>
      </c>
      <c r="L277" s="3">
        <f t="shared" si="71"/>
        <v>-0.62034256174497315</v>
      </c>
      <c r="M277" s="3">
        <f t="shared" si="72"/>
        <v>-8.2906423733991083E-2</v>
      </c>
      <c r="N277" s="3">
        <f t="shared" si="73"/>
        <v>-43.875281119359016</v>
      </c>
      <c r="Q277" s="3">
        <f t="shared" si="61"/>
        <v>-0.25139596227522543</v>
      </c>
    </row>
    <row r="278" spans="2:17" x14ac:dyDescent="0.2">
      <c r="B278" s="1">
        <v>248</v>
      </c>
      <c r="C278" s="3">
        <f t="shared" si="63"/>
        <v>1.56</v>
      </c>
      <c r="D278" s="3">
        <f t="shared" si="64"/>
        <v>0</v>
      </c>
      <c r="E278" s="3">
        <f t="shared" si="65"/>
        <v>0</v>
      </c>
      <c r="F278" s="3">
        <f t="shared" si="66"/>
        <v>0</v>
      </c>
      <c r="G278" s="3">
        <f t="shared" si="67"/>
        <v>44.388604037724718</v>
      </c>
      <c r="H278" s="3">
        <f t="shared" si="68"/>
        <v>0</v>
      </c>
      <c r="I278" s="3">
        <f t="shared" si="69"/>
        <v>0.30147294912303529</v>
      </c>
      <c r="J278" s="3">
        <f t="shared" si="70"/>
        <v>4.4108203507859031E-2</v>
      </c>
      <c r="K278" s="3">
        <f t="shared" si="62"/>
        <v>3.4723823886756364E-2</v>
      </c>
      <c r="L278" s="3">
        <f t="shared" si="71"/>
        <v>-0.12440180522148325</v>
      </c>
      <c r="M278" s="3">
        <f t="shared" si="72"/>
        <v>-9.7401062755511858E-2</v>
      </c>
      <c r="N278" s="3">
        <f t="shared" si="73"/>
        <v>-44.067767517116749</v>
      </c>
      <c r="Q278" s="3">
        <f t="shared" si="61"/>
        <v>-0.25139596227522543</v>
      </c>
    </row>
    <row r="279" spans="2:17" x14ac:dyDescent="0.2">
      <c r="B279" s="1">
        <v>249</v>
      </c>
      <c r="C279" s="3">
        <f t="shared" si="63"/>
        <v>1.56</v>
      </c>
      <c r="D279" s="3">
        <f t="shared" si="64"/>
        <v>0</v>
      </c>
      <c r="E279" s="3">
        <f t="shared" si="65"/>
        <v>0</v>
      </c>
      <c r="F279" s="3">
        <f t="shared" si="66"/>
        <v>0</v>
      </c>
      <c r="G279" s="3">
        <f t="shared" si="67"/>
        <v>44.568604037724718</v>
      </c>
      <c r="H279" s="3">
        <f t="shared" si="68"/>
        <v>0</v>
      </c>
      <c r="I279" s="3">
        <f t="shared" si="69"/>
        <v>0.29484376641315801</v>
      </c>
      <c r="J279" s="3">
        <f t="shared" si="70"/>
        <v>7.0624934347368162E-2</v>
      </c>
      <c r="K279" s="3">
        <f t="shared" si="62"/>
        <v>3.4723823886756364E-2</v>
      </c>
      <c r="L279" s="3">
        <f t="shared" si="71"/>
        <v>0.48342063480976982</v>
      </c>
      <c r="M279" s="3">
        <f t="shared" si="72"/>
        <v>-1.6163012694737515E-4</v>
      </c>
      <c r="N279" s="3">
        <f t="shared" si="73"/>
        <v>-43.751826760593254</v>
      </c>
      <c r="Q279" s="3">
        <f t="shared" si="61"/>
        <v>-0.25139596227522543</v>
      </c>
    </row>
    <row r="280" spans="2:17" x14ac:dyDescent="0.2">
      <c r="B280" s="1">
        <v>250</v>
      </c>
      <c r="C280" s="3">
        <f t="shared" si="63"/>
        <v>1.56</v>
      </c>
      <c r="D280" s="3">
        <f t="shared" si="64"/>
        <v>0</v>
      </c>
      <c r="E280" s="3">
        <f t="shared" si="65"/>
        <v>0</v>
      </c>
      <c r="F280" s="3">
        <f t="shared" si="66"/>
        <v>0</v>
      </c>
      <c r="G280" s="3">
        <f t="shared" si="67"/>
        <v>44.748604037724718</v>
      </c>
      <c r="H280" s="3">
        <f t="shared" si="68"/>
        <v>0</v>
      </c>
      <c r="I280" s="3">
        <f t="shared" si="69"/>
        <v>0.29839242172550728</v>
      </c>
      <c r="J280" s="3">
        <f t="shared" si="70"/>
        <v>5.6430313097971085E-2</v>
      </c>
      <c r="K280" s="3">
        <f t="shared" si="62"/>
        <v>3.4723823886756364E-2</v>
      </c>
      <c r="L280" s="3">
        <f t="shared" si="71"/>
        <v>0.3406682306058153</v>
      </c>
      <c r="M280" s="3">
        <f t="shared" si="72"/>
        <v>-6.3290802034076841E-8</v>
      </c>
      <c r="N280" s="3">
        <f t="shared" si="73"/>
        <v>-43.324004320562004</v>
      </c>
      <c r="Q280" s="3">
        <f t="shared" si="61"/>
        <v>-0.25139596227522543</v>
      </c>
    </row>
    <row r="281" spans="2:17" x14ac:dyDescent="0.2">
      <c r="B281" s="1">
        <v>251</v>
      </c>
      <c r="C281" s="3">
        <f t="shared" si="63"/>
        <v>1.56</v>
      </c>
      <c r="D281" s="3">
        <f t="shared" si="64"/>
        <v>0</v>
      </c>
      <c r="E281" s="3">
        <f t="shared" si="65"/>
        <v>0</v>
      </c>
      <c r="F281" s="3">
        <f t="shared" si="66"/>
        <v>0</v>
      </c>
      <c r="G281" s="3">
        <f t="shared" si="67"/>
        <v>44.928604037724718</v>
      </c>
      <c r="H281" s="3">
        <f t="shared" si="68"/>
        <v>0</v>
      </c>
      <c r="I281" s="3">
        <f t="shared" si="69"/>
        <v>0.30123958176901383</v>
      </c>
      <c r="J281" s="3">
        <f t="shared" si="70"/>
        <v>4.5041672923944932E-2</v>
      </c>
      <c r="K281" s="3">
        <f t="shared" si="62"/>
        <v>3.4723823886756364E-2</v>
      </c>
      <c r="L281" s="3">
        <f t="shared" si="71"/>
        <v>0.19666871913688333</v>
      </c>
      <c r="M281" s="3">
        <f t="shared" si="72"/>
        <v>-3.9956374017772093E-7</v>
      </c>
      <c r="N281" s="3">
        <f t="shared" si="73"/>
        <v>-43.646756724765957</v>
      </c>
      <c r="Q281" s="3">
        <f t="shared" si="61"/>
        <v>-0.25139596227522543</v>
      </c>
    </row>
    <row r="282" spans="2:17" x14ac:dyDescent="0.2">
      <c r="B282" s="1">
        <v>252</v>
      </c>
      <c r="C282" s="3">
        <f t="shared" si="63"/>
        <v>1.56</v>
      </c>
      <c r="D282" s="3">
        <f t="shared" si="64"/>
        <v>0</v>
      </c>
      <c r="E282" s="3">
        <f t="shared" si="65"/>
        <v>0</v>
      </c>
      <c r="F282" s="3">
        <f t="shared" si="66"/>
        <v>0</v>
      </c>
      <c r="G282" s="3">
        <f t="shared" si="67"/>
        <v>45.108604037724717</v>
      </c>
      <c r="H282" s="3">
        <f t="shared" si="68"/>
        <v>0</v>
      </c>
      <c r="I282" s="3">
        <f t="shared" si="69"/>
        <v>0.30351210257892741</v>
      </c>
      <c r="J282" s="3">
        <f t="shared" si="70"/>
        <v>3.5951589684290658E-2</v>
      </c>
      <c r="K282" s="3">
        <f t="shared" si="62"/>
        <v>3.4723823886756364E-2</v>
      </c>
      <c r="L282" s="3">
        <f t="shared" si="71"/>
        <v>5.2671803302267034E-2</v>
      </c>
      <c r="M282" s="3">
        <f t="shared" si="72"/>
        <v>-2.5633456309732974E-6</v>
      </c>
      <c r="N282" s="3">
        <f t="shared" si="73"/>
        <v>-43.970756236234891</v>
      </c>
      <c r="Q282" s="3">
        <f t="shared" si="61"/>
        <v>-0.25139596227522543</v>
      </c>
    </row>
    <row r="283" spans="2:17" x14ac:dyDescent="0.2">
      <c r="B283" s="1">
        <v>253</v>
      </c>
      <c r="C283" s="3">
        <f t="shared" si="63"/>
        <v>1.56</v>
      </c>
      <c r="D283" s="3">
        <f t="shared" si="64"/>
        <v>0</v>
      </c>
      <c r="E283" s="3">
        <f t="shared" si="65"/>
        <v>0</v>
      </c>
      <c r="F283" s="3">
        <f t="shared" si="66"/>
        <v>0</v>
      </c>
      <c r="G283" s="3">
        <f t="shared" si="67"/>
        <v>45.288604037724717</v>
      </c>
      <c r="H283" s="3">
        <f t="shared" si="68"/>
        <v>0</v>
      </c>
      <c r="I283" s="3">
        <f t="shared" si="69"/>
        <v>0.3053257906633956</v>
      </c>
      <c r="J283" s="3">
        <f t="shared" si="70"/>
        <v>2.8696837346417807E-2</v>
      </c>
      <c r="K283" s="3">
        <f t="shared" si="62"/>
        <v>3.4723823886756364E-2</v>
      </c>
      <c r="L283" s="3">
        <f t="shared" si="71"/>
        <v>-9.1308410663449552E-2</v>
      </c>
      <c r="M283" s="3">
        <f t="shared" si="72"/>
        <v>-1.6443794185167962E-5</v>
      </c>
      <c r="N283" s="3">
        <f t="shared" si="73"/>
        <v>-44.294753152069504</v>
      </c>
      <c r="Q283" s="3">
        <f t="shared" si="61"/>
        <v>-0.25139596227522543</v>
      </c>
    </row>
    <row r="284" spans="2:17" x14ac:dyDescent="0.2">
      <c r="B284" s="1">
        <v>254</v>
      </c>
      <c r="C284" s="3">
        <f t="shared" si="63"/>
        <v>1.56</v>
      </c>
      <c r="D284" s="3">
        <f t="shared" si="64"/>
        <v>0</v>
      </c>
      <c r="E284" s="3">
        <f t="shared" si="65"/>
        <v>0</v>
      </c>
      <c r="F284" s="3">
        <f t="shared" si="66"/>
        <v>0</v>
      </c>
      <c r="G284" s="3">
        <f t="shared" si="67"/>
        <v>45.468604037724717</v>
      </c>
      <c r="H284" s="3">
        <f t="shared" si="68"/>
        <v>0</v>
      </c>
      <c r="I284" s="3">
        <f t="shared" si="69"/>
        <v>0.30677218165731168</v>
      </c>
      <c r="J284" s="3">
        <f t="shared" si="70"/>
        <v>2.2911273370753549E-2</v>
      </c>
      <c r="K284" s="3">
        <f t="shared" si="62"/>
        <v>3.4723823886756364E-2</v>
      </c>
      <c r="L284" s="3">
        <f t="shared" si="71"/>
        <v>-0.23518148377869169</v>
      </c>
      <c r="M284" s="3">
        <f t="shared" si="72"/>
        <v>-1.0546156704454721E-4</v>
      </c>
      <c r="N284" s="3">
        <f t="shared" si="73"/>
        <v>-44.618733366035222</v>
      </c>
      <c r="Q284" s="3">
        <f t="shared" si="61"/>
        <v>-0.25139596227522543</v>
      </c>
    </row>
    <row r="285" spans="2:17" x14ac:dyDescent="0.2">
      <c r="B285" s="1">
        <v>255</v>
      </c>
      <c r="C285" s="3">
        <f t="shared" si="63"/>
        <v>1.56</v>
      </c>
      <c r="D285" s="3">
        <f t="shared" si="64"/>
        <v>0</v>
      </c>
      <c r="E285" s="3">
        <f t="shared" si="65"/>
        <v>0</v>
      </c>
      <c r="F285" s="3">
        <f t="shared" si="66"/>
        <v>0</v>
      </c>
      <c r="G285" s="3">
        <f t="shared" si="67"/>
        <v>45.648604037724716</v>
      </c>
      <c r="H285" s="3">
        <f t="shared" si="68"/>
        <v>0</v>
      </c>
      <c r="I285" s="3">
        <f t="shared" si="69"/>
        <v>0.30791857212583201</v>
      </c>
      <c r="J285" s="3">
        <f t="shared" si="70"/>
        <v>1.8325711496672212E-2</v>
      </c>
      <c r="K285" s="3">
        <f t="shared" si="62"/>
        <v>3.4723823886756364E-2</v>
      </c>
      <c r="L285" s="3">
        <f t="shared" si="71"/>
        <v>-0.37836744366021813</v>
      </c>
      <c r="M285" s="3">
        <f t="shared" si="72"/>
        <v>-6.754275453351808E-4</v>
      </c>
      <c r="N285" s="3">
        <f t="shared" si="73"/>
        <v>-44.94260643915046</v>
      </c>
      <c r="Q285" s="3">
        <f t="shared" si="61"/>
        <v>-0.25139596227522543</v>
      </c>
    </row>
    <row r="286" spans="2:17" x14ac:dyDescent="0.2">
      <c r="B286" s="1">
        <v>256</v>
      </c>
      <c r="C286" s="3">
        <f t="shared" si="63"/>
        <v>1.56</v>
      </c>
      <c r="D286" s="3">
        <f t="shared" si="64"/>
        <v>0</v>
      </c>
      <c r="E286" s="3">
        <f t="shared" si="65"/>
        <v>0</v>
      </c>
      <c r="F286" s="3">
        <f t="shared" si="66"/>
        <v>0</v>
      </c>
      <c r="G286" s="3">
        <f t="shared" si="67"/>
        <v>45.828604037724716</v>
      </c>
      <c r="H286" s="3">
        <f t="shared" si="68"/>
        <v>0</v>
      </c>
      <c r="I286" s="3">
        <f t="shared" si="69"/>
        <v>0.30878178506540638</v>
      </c>
      <c r="J286" s="3">
        <f t="shared" si="70"/>
        <v>1.4872859738374794E-2</v>
      </c>
      <c r="K286" s="3">
        <f t="shared" si="62"/>
        <v>3.4723823886756364E-2</v>
      </c>
      <c r="L286" s="3">
        <f t="shared" si="71"/>
        <v>-0.51715393190960346</v>
      </c>
      <c r="M286" s="3">
        <f t="shared" si="72"/>
        <v>-4.2875198344579464E-3</v>
      </c>
      <c r="N286" s="3">
        <f t="shared" si="73"/>
        <v>-45.265792399031987</v>
      </c>
      <c r="Q286" s="3">
        <f t="shared" si="61"/>
        <v>-0.25139596227522543</v>
      </c>
    </row>
    <row r="287" spans="2:17" x14ac:dyDescent="0.2">
      <c r="B287" s="1">
        <v>257</v>
      </c>
      <c r="C287" s="3">
        <f t="shared" si="63"/>
        <v>1.56</v>
      </c>
      <c r="D287" s="3">
        <f t="shared" si="64"/>
        <v>0</v>
      </c>
      <c r="E287" s="3">
        <f t="shared" si="65"/>
        <v>0</v>
      </c>
      <c r="F287" s="3">
        <f t="shared" si="66"/>
        <v>0</v>
      </c>
      <c r="G287" s="3">
        <f t="shared" si="67"/>
        <v>46.008604037724716</v>
      </c>
      <c r="H287" s="3">
        <f t="shared" si="68"/>
        <v>0</v>
      </c>
      <c r="I287" s="3">
        <f t="shared" si="69"/>
        <v>0.30914241391271002</v>
      </c>
      <c r="J287" s="3">
        <f t="shared" si="70"/>
        <v>1.3430344349160225E-2</v>
      </c>
      <c r="K287" s="3">
        <f t="shared" si="62"/>
        <v>3.4723823886756364E-2</v>
      </c>
      <c r="L287" s="3">
        <f t="shared" si="71"/>
        <v>-0.62805928661075483</v>
      </c>
      <c r="M287" s="3">
        <f t="shared" si="72"/>
        <v>-2.5713886466414777E-2</v>
      </c>
      <c r="N287" s="3">
        <f t="shared" si="73"/>
        <v>-45.584578887281374</v>
      </c>
      <c r="Q287" s="3">
        <f t="shared" ref="Q287:Q350" si="74">$C$7*$C$9/($I$13*$C$6)*LN(($C$11+$C$10*$F$12*$F$10)/($I$11*$F$11*$C$12*$F$10)*(($I$15)/($F$6 - (H287*($C$12/$C$11)))+1))</f>
        <v>-0.25139596227522543</v>
      </c>
    </row>
    <row r="288" spans="2:17" x14ac:dyDescent="0.2">
      <c r="B288" s="1">
        <v>258</v>
      </c>
      <c r="C288" s="3">
        <f t="shared" si="63"/>
        <v>1.56</v>
      </c>
      <c r="D288" s="3">
        <f t="shared" si="64"/>
        <v>0</v>
      </c>
      <c r="E288" s="3">
        <f t="shared" si="65"/>
        <v>0</v>
      </c>
      <c r="F288" s="3">
        <f t="shared" si="66"/>
        <v>0</v>
      </c>
      <c r="G288" s="3">
        <f t="shared" si="67"/>
        <v>46.188604037724716</v>
      </c>
      <c r="H288" s="3">
        <f t="shared" si="68"/>
        <v>0</v>
      </c>
      <c r="I288" s="3">
        <f t="shared" si="69"/>
        <v>0.30748240978974356</v>
      </c>
      <c r="J288" s="3">
        <f t="shared" si="70"/>
        <v>2.0070360841025991E-2</v>
      </c>
      <c r="K288" s="3">
        <f t="shared" ref="K288:K351" si="75">K287+$P$6/$C$13*($C$14*($C$14-K287) + $C$12*$P$8)</f>
        <v>3.4723823886756364E-2</v>
      </c>
      <c r="L288" s="3">
        <f t="shared" si="71"/>
        <v>-0.57357811690942551</v>
      </c>
      <c r="M288" s="3">
        <f t="shared" si="72"/>
        <v>-0.10760609382421052</v>
      </c>
      <c r="N288" s="3">
        <f t="shared" si="73"/>
        <v>-45.875484241982527</v>
      </c>
      <c r="Q288" s="3">
        <f t="shared" si="74"/>
        <v>-0.25139596227522543</v>
      </c>
    </row>
    <row r="289" spans="2:17" x14ac:dyDescent="0.2">
      <c r="B289" s="1">
        <v>259</v>
      </c>
      <c r="C289" s="3">
        <f t="shared" si="63"/>
        <v>1.56</v>
      </c>
      <c r="D289" s="3">
        <f t="shared" si="64"/>
        <v>0</v>
      </c>
      <c r="E289" s="3">
        <f t="shared" si="65"/>
        <v>0</v>
      </c>
      <c r="F289" s="3">
        <f t="shared" si="66"/>
        <v>0</v>
      </c>
      <c r="G289" s="3">
        <f t="shared" si="67"/>
        <v>46.368604037724715</v>
      </c>
      <c r="H289" s="3">
        <f t="shared" si="68"/>
        <v>0</v>
      </c>
      <c r="I289" s="3">
        <f t="shared" si="69"/>
        <v>0.29871267855724892</v>
      </c>
      <c r="J289" s="3">
        <f t="shared" si="70"/>
        <v>5.5149285771004572E-2</v>
      </c>
      <c r="K289" s="3">
        <f t="shared" si="75"/>
        <v>3.4723823886756364E-2</v>
      </c>
      <c r="L289" s="3">
        <f t="shared" si="71"/>
        <v>0.11301524349589309</v>
      </c>
      <c r="M289" s="3">
        <f t="shared" si="72"/>
        <v>-5.326245984170528E-2</v>
      </c>
      <c r="N289" s="3">
        <f t="shared" si="73"/>
        <v>-46.001003072281193</v>
      </c>
      <c r="Q289" s="3">
        <f t="shared" si="74"/>
        <v>-0.25139596227522543</v>
      </c>
    </row>
    <row r="290" spans="2:17" x14ac:dyDescent="0.2">
      <c r="B290" s="1">
        <v>260</v>
      </c>
      <c r="C290" s="3">
        <f t="shared" si="63"/>
        <v>1.56</v>
      </c>
      <c r="D290" s="3">
        <f t="shared" si="64"/>
        <v>0</v>
      </c>
      <c r="E290" s="3">
        <f t="shared" si="65"/>
        <v>0</v>
      </c>
      <c r="F290" s="3">
        <f t="shared" si="66"/>
        <v>0</v>
      </c>
      <c r="G290" s="3">
        <f t="shared" si="67"/>
        <v>46.548604037724715</v>
      </c>
      <c r="H290" s="3">
        <f t="shared" si="68"/>
        <v>0</v>
      </c>
      <c r="I290" s="3">
        <f t="shared" si="69"/>
        <v>0.29665316889917637</v>
      </c>
      <c r="J290" s="3">
        <f t="shared" si="70"/>
        <v>6.3387324403294656E-2</v>
      </c>
      <c r="K290" s="3">
        <f t="shared" si="75"/>
        <v>3.4723823886756364E-2</v>
      </c>
      <c r="L290" s="3">
        <f t="shared" si="71"/>
        <v>0.38013922292076274</v>
      </c>
      <c r="M290" s="3">
        <f t="shared" si="72"/>
        <v>-7.5451093122657048E-6</v>
      </c>
      <c r="N290" s="3">
        <f t="shared" si="73"/>
        <v>-45.494409711875875</v>
      </c>
      <c r="Q290" s="3">
        <f t="shared" si="74"/>
        <v>-0.25139596227522543</v>
      </c>
    </row>
    <row r="291" spans="2:17" x14ac:dyDescent="0.2">
      <c r="B291" s="1">
        <v>261</v>
      </c>
      <c r="C291" s="3">
        <f t="shared" si="63"/>
        <v>1.56</v>
      </c>
      <c r="D291" s="3">
        <f t="shared" si="64"/>
        <v>0</v>
      </c>
      <c r="E291" s="3">
        <f t="shared" si="65"/>
        <v>0</v>
      </c>
      <c r="F291" s="3">
        <f t="shared" si="66"/>
        <v>0</v>
      </c>
      <c r="G291" s="3">
        <f t="shared" si="67"/>
        <v>46.728604037724715</v>
      </c>
      <c r="H291" s="3">
        <f t="shared" si="68"/>
        <v>0</v>
      </c>
      <c r="I291" s="3">
        <f t="shared" si="69"/>
        <v>0.29985066162049601</v>
      </c>
      <c r="J291" s="3">
        <f t="shared" si="70"/>
        <v>5.059735351801601E-2</v>
      </c>
      <c r="K291" s="3">
        <f t="shared" si="75"/>
        <v>3.4723823886756364E-2</v>
      </c>
      <c r="L291" s="3">
        <f t="shared" si="71"/>
        <v>0.23619746235196576</v>
      </c>
      <c r="M291" s="3">
        <f t="shared" si="72"/>
        <v>-2.4005121011953417E-7</v>
      </c>
      <c r="N291" s="3">
        <f t="shared" si="73"/>
        <v>-45.407285732451008</v>
      </c>
      <c r="Q291" s="3">
        <f t="shared" si="74"/>
        <v>-0.25139596227522543</v>
      </c>
    </row>
    <row r="292" spans="2:17" x14ac:dyDescent="0.2">
      <c r="B292" s="1">
        <v>262</v>
      </c>
      <c r="C292" s="3">
        <f t="shared" si="63"/>
        <v>1.56</v>
      </c>
      <c r="D292" s="3">
        <f t="shared" si="64"/>
        <v>0</v>
      </c>
      <c r="E292" s="3">
        <f t="shared" si="65"/>
        <v>0</v>
      </c>
      <c r="F292" s="3">
        <f t="shared" si="66"/>
        <v>0</v>
      </c>
      <c r="G292" s="3">
        <f t="shared" si="67"/>
        <v>46.908604037724714</v>
      </c>
      <c r="H292" s="3">
        <f t="shared" si="68"/>
        <v>0</v>
      </c>
      <c r="I292" s="3">
        <f t="shared" si="69"/>
        <v>0.30240350627061319</v>
      </c>
      <c r="J292" s="3">
        <f t="shared" si="70"/>
        <v>4.038597491754737E-2</v>
      </c>
      <c r="K292" s="3">
        <f t="shared" si="75"/>
        <v>3.4723823886756364E-2</v>
      </c>
      <c r="L292" s="3">
        <f t="shared" si="71"/>
        <v>9.2199315266928067E-2</v>
      </c>
      <c r="M292" s="3">
        <f t="shared" si="72"/>
        <v>-1.5388936359558982E-6</v>
      </c>
      <c r="N292" s="3">
        <f t="shared" si="73"/>
        <v>-45.731227493019801</v>
      </c>
      <c r="Q292" s="3">
        <f t="shared" si="74"/>
        <v>-0.25139596227522543</v>
      </c>
    </row>
    <row r="293" spans="2:17" x14ac:dyDescent="0.2">
      <c r="B293" s="1">
        <v>263</v>
      </c>
      <c r="C293" s="3">
        <f t="shared" si="63"/>
        <v>1.56</v>
      </c>
      <c r="D293" s="3">
        <f t="shared" si="64"/>
        <v>0</v>
      </c>
      <c r="E293" s="3">
        <f t="shared" si="65"/>
        <v>0</v>
      </c>
      <c r="F293" s="3">
        <f t="shared" si="66"/>
        <v>0</v>
      </c>
      <c r="G293" s="3">
        <f t="shared" si="67"/>
        <v>47.088604037724714</v>
      </c>
      <c r="H293" s="3">
        <f t="shared" si="68"/>
        <v>0</v>
      </c>
      <c r="I293" s="3">
        <f t="shared" si="69"/>
        <v>0.30444102237839527</v>
      </c>
      <c r="J293" s="3">
        <f t="shared" si="70"/>
        <v>3.2235910486419064E-2</v>
      </c>
      <c r="K293" s="3">
        <f t="shared" si="75"/>
        <v>3.4723823886756364E-2</v>
      </c>
      <c r="L293" s="3">
        <f t="shared" si="71"/>
        <v>-5.1788806271630128E-2</v>
      </c>
      <c r="M293" s="3">
        <f t="shared" si="72"/>
        <v>-9.8722471903829864E-6</v>
      </c>
      <c r="N293" s="3">
        <f t="shared" si="73"/>
        <v>-46.055225640104837</v>
      </c>
      <c r="Q293" s="3">
        <f t="shared" si="74"/>
        <v>-0.25139596227522543</v>
      </c>
    </row>
    <row r="294" spans="2:17" x14ac:dyDescent="0.2">
      <c r="B294" s="1">
        <v>264</v>
      </c>
      <c r="C294" s="3">
        <f t="shared" si="63"/>
        <v>1.56</v>
      </c>
      <c r="D294" s="3">
        <f t="shared" si="64"/>
        <v>0</v>
      </c>
      <c r="E294" s="3">
        <f t="shared" si="65"/>
        <v>0</v>
      </c>
      <c r="F294" s="3">
        <f t="shared" si="66"/>
        <v>0</v>
      </c>
      <c r="G294" s="3">
        <f t="shared" si="67"/>
        <v>47.268604037724714</v>
      </c>
      <c r="H294" s="3">
        <f t="shared" si="68"/>
        <v>0</v>
      </c>
      <c r="I294" s="3">
        <f t="shared" si="69"/>
        <v>0.30606657311228364</v>
      </c>
      <c r="J294" s="3">
        <f t="shared" si="70"/>
        <v>2.5733707550865535E-2</v>
      </c>
      <c r="K294" s="3">
        <f t="shared" si="75"/>
        <v>3.4723823886756364E-2</v>
      </c>
      <c r="L294" s="3">
        <f t="shared" si="71"/>
        <v>-0.19571260405410509</v>
      </c>
      <c r="M294" s="3">
        <f t="shared" si="72"/>
        <v>-6.3322335073331509E-5</v>
      </c>
      <c r="N294" s="3">
        <f t="shared" si="73"/>
        <v>-46.379213761643399</v>
      </c>
      <c r="Q294" s="3">
        <f t="shared" si="74"/>
        <v>-0.25139596227522543</v>
      </c>
    </row>
    <row r="295" spans="2:17" x14ac:dyDescent="0.2">
      <c r="B295" s="1">
        <v>265</v>
      </c>
      <c r="C295" s="3">
        <f t="shared" si="63"/>
        <v>1.56</v>
      </c>
      <c r="D295" s="3">
        <f t="shared" si="64"/>
        <v>0</v>
      </c>
      <c r="E295" s="3">
        <f t="shared" si="65"/>
        <v>0</v>
      </c>
      <c r="F295" s="3">
        <f t="shared" si="66"/>
        <v>0</v>
      </c>
      <c r="G295" s="3">
        <f t="shared" si="67"/>
        <v>47.448604037724714</v>
      </c>
      <c r="H295" s="3">
        <f t="shared" si="68"/>
        <v>0</v>
      </c>
      <c r="I295" s="3">
        <f t="shared" si="69"/>
        <v>0.30735919905370701</v>
      </c>
      <c r="J295" s="3">
        <f t="shared" si="70"/>
        <v>2.0563203785172065E-2</v>
      </c>
      <c r="K295" s="3">
        <f t="shared" si="75"/>
        <v>3.4723823886756364E-2</v>
      </c>
      <c r="L295" s="3">
        <f t="shared" si="71"/>
        <v>-0.33922382958782638</v>
      </c>
      <c r="M295" s="3">
        <f t="shared" si="72"/>
        <v>-4.0581606261768082E-4</v>
      </c>
      <c r="N295" s="3">
        <f t="shared" si="73"/>
        <v>-46.703137559425876</v>
      </c>
      <c r="Q295" s="3">
        <f t="shared" si="74"/>
        <v>-0.25139596227522543</v>
      </c>
    </row>
    <row r="296" spans="2:17" x14ac:dyDescent="0.2">
      <c r="B296" s="1">
        <v>266</v>
      </c>
      <c r="C296" s="3">
        <f t="shared" si="63"/>
        <v>1.56</v>
      </c>
      <c r="D296" s="3">
        <f t="shared" si="64"/>
        <v>0</v>
      </c>
      <c r="E296" s="3">
        <f t="shared" si="65"/>
        <v>0</v>
      </c>
      <c r="F296" s="3">
        <f t="shared" si="66"/>
        <v>0</v>
      </c>
      <c r="G296" s="3">
        <f t="shared" si="67"/>
        <v>47.628604037724713</v>
      </c>
      <c r="H296" s="3">
        <f t="shared" si="68"/>
        <v>0</v>
      </c>
      <c r="I296" s="3">
        <f t="shared" si="69"/>
        <v>0.30835981378444816</v>
      </c>
      <c r="J296" s="3">
        <f t="shared" si="70"/>
        <v>1.6560744862207405E-2</v>
      </c>
      <c r="K296" s="3">
        <f t="shared" si="75"/>
        <v>3.4723823886756364E-2</v>
      </c>
      <c r="L296" s="3">
        <f t="shared" si="71"/>
        <v>-0.48009140357757901</v>
      </c>
      <c r="M296" s="3">
        <f t="shared" si="72"/>
        <v>-2.5869175304061155E-3</v>
      </c>
      <c r="N296" s="3">
        <f t="shared" si="73"/>
        <v>-47.02664878495959</v>
      </c>
      <c r="Q296" s="3">
        <f t="shared" si="74"/>
        <v>-0.25139596227522543</v>
      </c>
    </row>
    <row r="297" spans="2:17" x14ac:dyDescent="0.2">
      <c r="B297" s="1">
        <v>267</v>
      </c>
      <c r="C297" s="3">
        <f t="shared" si="63"/>
        <v>1.56</v>
      </c>
      <c r="D297" s="3">
        <f t="shared" si="64"/>
        <v>0</v>
      </c>
      <c r="E297" s="3">
        <f t="shared" si="65"/>
        <v>0</v>
      </c>
      <c r="F297" s="3">
        <f t="shared" si="66"/>
        <v>0</v>
      </c>
      <c r="G297" s="3">
        <f t="shared" si="67"/>
        <v>47.808604037724713</v>
      </c>
      <c r="H297" s="3">
        <f t="shared" si="68"/>
        <v>0</v>
      </c>
      <c r="I297" s="3">
        <f t="shared" si="69"/>
        <v>0.30896020431791354</v>
      </c>
      <c r="J297" s="3">
        <f t="shared" si="70"/>
        <v>1.4159182728345952E-2</v>
      </c>
      <c r="K297" s="3">
        <f t="shared" si="75"/>
        <v>3.4723823886756364E-2</v>
      </c>
      <c r="L297" s="3">
        <f t="shared" si="71"/>
        <v>-0.60412342176251932</v>
      </c>
      <c r="M297" s="3">
        <f t="shared" si="72"/>
        <v>-1.5937195523155007E-2</v>
      </c>
      <c r="N297" s="3">
        <f t="shared" si="73"/>
        <v>-47.347516358949349</v>
      </c>
      <c r="Q297" s="3">
        <f t="shared" si="74"/>
        <v>-0.25139596227522543</v>
      </c>
    </row>
    <row r="298" spans="2:17" x14ac:dyDescent="0.2">
      <c r="B298" s="1">
        <v>268</v>
      </c>
      <c r="C298" s="3">
        <f t="shared" si="63"/>
        <v>1.56</v>
      </c>
      <c r="D298" s="3">
        <f t="shared" si="64"/>
        <v>0</v>
      </c>
      <c r="E298" s="3">
        <f t="shared" si="65"/>
        <v>0</v>
      </c>
      <c r="F298" s="3">
        <f t="shared" si="66"/>
        <v>0</v>
      </c>
      <c r="G298" s="3">
        <f t="shared" si="67"/>
        <v>47.988604037724713</v>
      </c>
      <c r="H298" s="3">
        <f t="shared" si="68"/>
        <v>0</v>
      </c>
      <c r="I298" s="3">
        <f t="shared" si="69"/>
        <v>0.30822576348982961</v>
      </c>
      <c r="J298" s="3">
        <f t="shared" si="70"/>
        <v>1.7096946040681588E-2</v>
      </c>
      <c r="K298" s="3">
        <f t="shared" si="75"/>
        <v>3.4723823886756364E-2</v>
      </c>
      <c r="L298" s="3">
        <f t="shared" si="71"/>
        <v>-0.62510688696813377</v>
      </c>
      <c r="M298" s="3">
        <f t="shared" si="72"/>
        <v>-7.9006866623311772E-2</v>
      </c>
      <c r="N298" s="3">
        <f t="shared" si="73"/>
        <v>-47.651548377134283</v>
      </c>
      <c r="Q298" s="3">
        <f t="shared" si="74"/>
        <v>-0.25139596227522543</v>
      </c>
    </row>
    <row r="299" spans="2:17" x14ac:dyDescent="0.2">
      <c r="B299" s="1">
        <v>269</v>
      </c>
      <c r="C299" s="3">
        <f t="shared" si="63"/>
        <v>1.56</v>
      </c>
      <c r="D299" s="3">
        <f t="shared" si="64"/>
        <v>0</v>
      </c>
      <c r="E299" s="3">
        <f t="shared" si="65"/>
        <v>0</v>
      </c>
      <c r="F299" s="3">
        <f t="shared" si="66"/>
        <v>0</v>
      </c>
      <c r="G299" s="3">
        <f t="shared" si="67"/>
        <v>48.168604037724712</v>
      </c>
      <c r="H299" s="3">
        <f t="shared" si="68"/>
        <v>0</v>
      </c>
      <c r="I299" s="3">
        <f t="shared" si="69"/>
        <v>0.30190593971067203</v>
      </c>
      <c r="J299" s="3">
        <f t="shared" si="70"/>
        <v>4.237624115731195E-2</v>
      </c>
      <c r="K299" s="3">
        <f t="shared" si="75"/>
        <v>3.4723823886756364E-2</v>
      </c>
      <c r="L299" s="3">
        <f t="shared" si="71"/>
        <v>-0.15926615665638294</v>
      </c>
      <c r="M299" s="3">
        <f t="shared" si="72"/>
        <v>-0.10357886622880086</v>
      </c>
      <c r="N299" s="3">
        <f t="shared" si="73"/>
        <v>-47.8525318423399</v>
      </c>
      <c r="Q299" s="3">
        <f t="shared" si="74"/>
        <v>-0.25139596227522543</v>
      </c>
    </row>
    <row r="300" spans="2:17" x14ac:dyDescent="0.2">
      <c r="B300" s="1">
        <v>270</v>
      </c>
      <c r="C300" s="3">
        <f t="shared" si="63"/>
        <v>1.56</v>
      </c>
      <c r="D300" s="3">
        <f t="shared" si="64"/>
        <v>0</v>
      </c>
      <c r="E300" s="3">
        <f t="shared" si="65"/>
        <v>0</v>
      </c>
      <c r="F300" s="3">
        <f t="shared" si="66"/>
        <v>0</v>
      </c>
      <c r="G300" s="3">
        <f t="shared" si="67"/>
        <v>48.348604037724712</v>
      </c>
      <c r="H300" s="3">
        <f t="shared" si="68"/>
        <v>0</v>
      </c>
      <c r="I300" s="3">
        <f t="shared" si="69"/>
        <v>0.29462775313008177</v>
      </c>
      <c r="J300" s="3">
        <f t="shared" si="70"/>
        <v>7.1488987479672944E-2</v>
      </c>
      <c r="K300" s="3">
        <f t="shared" si="75"/>
        <v>3.4723823886756364E-2</v>
      </c>
      <c r="L300" s="3">
        <f t="shared" si="71"/>
        <v>0.49624171051420457</v>
      </c>
      <c r="M300" s="3">
        <f t="shared" si="72"/>
        <v>-2.5348785331095363E-4</v>
      </c>
      <c r="N300" s="3">
        <f t="shared" si="73"/>
        <v>-47.566691112028153</v>
      </c>
      <c r="Q300" s="3">
        <f t="shared" si="74"/>
        <v>-0.25139596227522543</v>
      </c>
    </row>
    <row r="301" spans="2:17" x14ac:dyDescent="0.2">
      <c r="B301" s="1">
        <v>271</v>
      </c>
      <c r="C301" s="3">
        <f t="shared" si="63"/>
        <v>1.56</v>
      </c>
      <c r="D301" s="3">
        <f t="shared" si="64"/>
        <v>0</v>
      </c>
      <c r="E301" s="3">
        <f t="shared" si="65"/>
        <v>0</v>
      </c>
      <c r="F301" s="3">
        <f t="shared" si="66"/>
        <v>0</v>
      </c>
      <c r="G301" s="3">
        <f t="shared" si="67"/>
        <v>48.528604037724712</v>
      </c>
      <c r="H301" s="3">
        <f t="shared" si="68"/>
        <v>0</v>
      </c>
      <c r="I301" s="3">
        <f t="shared" si="69"/>
        <v>0.29821165314807335</v>
      </c>
      <c r="J301" s="3">
        <f t="shared" si="70"/>
        <v>5.715338740770657E-2</v>
      </c>
      <c r="K301" s="3">
        <f t="shared" si="75"/>
        <v>3.4723823886756364E-2</v>
      </c>
      <c r="L301" s="3">
        <f t="shared" si="71"/>
        <v>0.35419834066795247</v>
      </c>
      <c r="M301" s="3">
        <f t="shared" si="72"/>
        <v>-5.3637656832349522E-8</v>
      </c>
      <c r="N301" s="3">
        <f t="shared" si="73"/>
        <v>-47.091183244857561</v>
      </c>
      <c r="Q301" s="3">
        <f t="shared" si="74"/>
        <v>-0.25139596227522543</v>
      </c>
    </row>
    <row r="302" spans="2:17" x14ac:dyDescent="0.2">
      <c r="B302" s="1">
        <v>272</v>
      </c>
      <c r="C302" s="3">
        <f t="shared" si="63"/>
        <v>1.56</v>
      </c>
      <c r="D302" s="3">
        <f t="shared" si="64"/>
        <v>0</v>
      </c>
      <c r="E302" s="3">
        <f t="shared" si="65"/>
        <v>0</v>
      </c>
      <c r="F302" s="3">
        <f t="shared" si="66"/>
        <v>0</v>
      </c>
      <c r="G302" s="3">
        <f t="shared" si="67"/>
        <v>48.708604037724712</v>
      </c>
      <c r="H302" s="3">
        <f t="shared" si="68"/>
        <v>0</v>
      </c>
      <c r="I302" s="3">
        <f t="shared" si="69"/>
        <v>0.30109529645476613</v>
      </c>
      <c r="J302" s="3">
        <f t="shared" si="70"/>
        <v>4.5618814180935545E-2</v>
      </c>
      <c r="K302" s="3">
        <f t="shared" si="75"/>
        <v>3.4723823886756364E-2</v>
      </c>
      <c r="L302" s="3">
        <f t="shared" si="71"/>
        <v>0.21019875468801441</v>
      </c>
      <c r="M302" s="3">
        <f t="shared" si="72"/>
        <v>-3.3553796484870978E-7</v>
      </c>
      <c r="N302" s="3">
        <f t="shared" si="73"/>
        <v>-47.413226614703817</v>
      </c>
      <c r="Q302" s="3">
        <f t="shared" si="74"/>
        <v>-0.25139596227522543</v>
      </c>
    </row>
    <row r="303" spans="2:17" x14ac:dyDescent="0.2">
      <c r="B303" s="1">
        <v>273</v>
      </c>
      <c r="C303" s="3">
        <f t="shared" si="63"/>
        <v>1.56</v>
      </c>
      <c r="D303" s="3">
        <f t="shared" si="64"/>
        <v>0</v>
      </c>
      <c r="E303" s="3">
        <f t="shared" si="65"/>
        <v>0</v>
      </c>
      <c r="F303" s="3">
        <f t="shared" si="66"/>
        <v>0</v>
      </c>
      <c r="G303" s="3">
        <f t="shared" si="67"/>
        <v>48.888604037724711</v>
      </c>
      <c r="H303" s="3">
        <f t="shared" si="68"/>
        <v>0</v>
      </c>
      <c r="I303" s="3">
        <f t="shared" si="69"/>
        <v>0.30339694248498927</v>
      </c>
      <c r="J303" s="3">
        <f t="shared" si="70"/>
        <v>3.6412230060043044E-2</v>
      </c>
      <c r="K303" s="3">
        <f t="shared" si="75"/>
        <v>3.4723823886756364E-2</v>
      </c>
      <c r="L303" s="3">
        <f t="shared" si="71"/>
        <v>6.6201344649194693E-2</v>
      </c>
      <c r="M303" s="3">
        <f t="shared" si="72"/>
        <v>-2.1526029825847026E-6</v>
      </c>
      <c r="N303" s="3">
        <f t="shared" si="73"/>
        <v>-47.73722620068375</v>
      </c>
      <c r="Q303" s="3">
        <f t="shared" si="74"/>
        <v>-0.25139596227522543</v>
      </c>
    </row>
    <row r="304" spans="2:17" x14ac:dyDescent="0.2">
      <c r="B304" s="1">
        <v>274</v>
      </c>
      <c r="C304" s="3">
        <f t="shared" si="63"/>
        <v>1.56</v>
      </c>
      <c r="D304" s="3">
        <f t="shared" si="64"/>
        <v>0</v>
      </c>
      <c r="E304" s="3">
        <f t="shared" si="65"/>
        <v>0</v>
      </c>
      <c r="F304" s="3">
        <f t="shared" si="66"/>
        <v>0</v>
      </c>
      <c r="G304" s="3">
        <f t="shared" si="67"/>
        <v>49.068604037724711</v>
      </c>
      <c r="H304" s="3">
        <f t="shared" si="68"/>
        <v>0</v>
      </c>
      <c r="I304" s="3">
        <f t="shared" si="69"/>
        <v>0.30523390931047484</v>
      </c>
      <c r="J304" s="3">
        <f t="shared" si="70"/>
        <v>2.9064362758100752E-2</v>
      </c>
      <c r="K304" s="3">
        <f t="shared" si="75"/>
        <v>3.4723823886756364E-2</v>
      </c>
      <c r="L304" s="3">
        <f t="shared" si="71"/>
        <v>-7.7782039770020045E-2</v>
      </c>
      <c r="M304" s="3">
        <f t="shared" si="72"/>
        <v>-1.3808997616264026E-5</v>
      </c>
      <c r="N304" s="3">
        <f t="shared" si="73"/>
        <v>-48.061223610722571</v>
      </c>
      <c r="Q304" s="3">
        <f t="shared" si="74"/>
        <v>-0.25139596227522543</v>
      </c>
    </row>
    <row r="305" spans="2:17" x14ac:dyDescent="0.2">
      <c r="B305" s="1">
        <v>275</v>
      </c>
      <c r="C305" s="3">
        <f t="shared" si="63"/>
        <v>1.56</v>
      </c>
      <c r="D305" s="3">
        <f t="shared" si="64"/>
        <v>0</v>
      </c>
      <c r="E305" s="3">
        <f t="shared" si="65"/>
        <v>0</v>
      </c>
      <c r="F305" s="3">
        <f t="shared" si="66"/>
        <v>0</v>
      </c>
      <c r="G305" s="3">
        <f t="shared" si="67"/>
        <v>49.248604037724711</v>
      </c>
      <c r="H305" s="3">
        <f t="shared" si="68"/>
        <v>0</v>
      </c>
      <c r="I305" s="3">
        <f t="shared" si="69"/>
        <v>0.30669908315894118</v>
      </c>
      <c r="J305" s="3">
        <f t="shared" si="70"/>
        <v>2.3203667364235424E-2</v>
      </c>
      <c r="K305" s="3">
        <f t="shared" si="75"/>
        <v>3.4723823886756364E-2</v>
      </c>
      <c r="L305" s="3">
        <f t="shared" si="71"/>
        <v>-0.22167545043733172</v>
      </c>
      <c r="M305" s="3">
        <f t="shared" si="72"/>
        <v>-8.8567129172512863E-5</v>
      </c>
      <c r="N305" s="3">
        <f t="shared" si="73"/>
        <v>-48.385206995141786</v>
      </c>
      <c r="Q305" s="3">
        <f t="shared" si="74"/>
        <v>-0.25139596227522543</v>
      </c>
    </row>
    <row r="306" spans="2:17" x14ac:dyDescent="0.2">
      <c r="B306" s="1">
        <v>276</v>
      </c>
      <c r="C306" s="3">
        <f t="shared" si="63"/>
        <v>1.56</v>
      </c>
      <c r="D306" s="3">
        <f t="shared" si="64"/>
        <v>0</v>
      </c>
      <c r="E306" s="3">
        <f t="shared" si="65"/>
        <v>0</v>
      </c>
      <c r="F306" s="3">
        <f t="shared" si="66"/>
        <v>0</v>
      </c>
      <c r="G306" s="3">
        <f t="shared" si="67"/>
        <v>49.42860403772471</v>
      </c>
      <c r="H306" s="3">
        <f t="shared" si="68"/>
        <v>0</v>
      </c>
      <c r="I306" s="3">
        <f t="shared" si="69"/>
        <v>0.30786176209148464</v>
      </c>
      <c r="J306" s="3">
        <f t="shared" si="70"/>
        <v>1.8552951634061551E-2</v>
      </c>
      <c r="K306" s="3">
        <f t="shared" si="75"/>
        <v>3.4723823886756364E-2</v>
      </c>
      <c r="L306" s="3">
        <f t="shared" si="71"/>
        <v>-0.36499181564652683</v>
      </c>
      <c r="M306" s="3">
        <f t="shared" si="72"/>
        <v>-5.6737666829830436E-4</v>
      </c>
      <c r="N306" s="3">
        <f t="shared" si="73"/>
        <v>-48.709100405809096</v>
      </c>
      <c r="Q306" s="3">
        <f t="shared" si="74"/>
        <v>-0.25139596227522543</v>
      </c>
    </row>
    <row r="307" spans="2:17" x14ac:dyDescent="0.2">
      <c r="B307" s="1">
        <v>277</v>
      </c>
      <c r="C307" s="3">
        <f t="shared" si="63"/>
        <v>1.56</v>
      </c>
      <c r="D307" s="3">
        <f t="shared" si="64"/>
        <v>0</v>
      </c>
      <c r="E307" s="3">
        <f t="shared" si="65"/>
        <v>0</v>
      </c>
      <c r="F307" s="3">
        <f t="shared" si="66"/>
        <v>0</v>
      </c>
      <c r="G307" s="3">
        <f t="shared" si="67"/>
        <v>49.60860403772471</v>
      </c>
      <c r="H307" s="3">
        <f t="shared" si="68"/>
        <v>0</v>
      </c>
      <c r="I307" s="3">
        <f t="shared" si="69"/>
        <v>0.30874626313590336</v>
      </c>
      <c r="J307" s="3">
        <f t="shared" si="70"/>
        <v>1.5014947456386695E-2</v>
      </c>
      <c r="K307" s="3">
        <f t="shared" si="75"/>
        <v>3.4723823886756364E-2</v>
      </c>
      <c r="L307" s="3">
        <f t="shared" si="71"/>
        <v>-0.50461233046321252</v>
      </c>
      <c r="M307" s="3">
        <f t="shared" si="72"/>
        <v>-3.6076975218336635E-3</v>
      </c>
      <c r="N307" s="3">
        <f t="shared" si="73"/>
        <v>-49.032416771018291</v>
      </c>
      <c r="Q307" s="3">
        <f t="shared" si="74"/>
        <v>-0.25139596227522543</v>
      </c>
    </row>
    <row r="308" spans="2:17" x14ac:dyDescent="0.2">
      <c r="B308" s="1">
        <v>278</v>
      </c>
      <c r="C308" s="3">
        <f t="shared" si="63"/>
        <v>1.56</v>
      </c>
      <c r="D308" s="3">
        <f t="shared" si="64"/>
        <v>0</v>
      </c>
      <c r="E308" s="3">
        <f t="shared" si="65"/>
        <v>0</v>
      </c>
      <c r="F308" s="3">
        <f t="shared" si="66"/>
        <v>0</v>
      </c>
      <c r="G308" s="3">
        <f t="shared" si="67"/>
        <v>49.78860403772471</v>
      </c>
      <c r="H308" s="3">
        <f t="shared" si="68"/>
        <v>0</v>
      </c>
      <c r="I308" s="3">
        <f t="shared" si="69"/>
        <v>0.30917586298285438</v>
      </c>
      <c r="J308" s="3">
        <f t="shared" si="70"/>
        <v>1.3296548068582712E-2</v>
      </c>
      <c r="K308" s="3">
        <f t="shared" si="75"/>
        <v>3.4723823886756364E-2</v>
      </c>
      <c r="L308" s="3">
        <f t="shared" si="71"/>
        <v>-0.62076511938536216</v>
      </c>
      <c r="M308" s="3">
        <f t="shared" si="72"/>
        <v>-2.1870922040501811E-2</v>
      </c>
      <c r="N308" s="3">
        <f t="shared" si="73"/>
        <v>-49.352037285834975</v>
      </c>
      <c r="Q308" s="3">
        <f t="shared" si="74"/>
        <v>-0.25139596227522543</v>
      </c>
    </row>
    <row r="309" spans="2:17" x14ac:dyDescent="0.2">
      <c r="B309" s="1">
        <v>279</v>
      </c>
      <c r="C309" s="3">
        <f t="shared" si="63"/>
        <v>1.56</v>
      </c>
      <c r="D309" s="3">
        <f t="shared" si="64"/>
        <v>0</v>
      </c>
      <c r="E309" s="3">
        <f t="shared" si="65"/>
        <v>0</v>
      </c>
      <c r="F309" s="3">
        <f t="shared" si="66"/>
        <v>0</v>
      </c>
      <c r="G309" s="3">
        <f t="shared" si="67"/>
        <v>49.96860403772471</v>
      </c>
      <c r="H309" s="3">
        <f t="shared" si="68"/>
        <v>0</v>
      </c>
      <c r="I309" s="3">
        <f t="shared" si="69"/>
        <v>0.30785846863172361</v>
      </c>
      <c r="J309" s="3">
        <f t="shared" si="70"/>
        <v>1.8566125473105769E-2</v>
      </c>
      <c r="K309" s="3">
        <f t="shared" si="75"/>
        <v>3.4723823886756364E-2</v>
      </c>
      <c r="L309" s="3">
        <f t="shared" si="71"/>
        <v>-0.59594714646963143</v>
      </c>
      <c r="M309" s="3">
        <f t="shared" si="72"/>
        <v>-9.7937981758498174E-2</v>
      </c>
      <c r="N309" s="3">
        <f t="shared" si="73"/>
        <v>-49.648190074757125</v>
      </c>
      <c r="Q309" s="3">
        <f t="shared" si="74"/>
        <v>-0.25139596227522543</v>
      </c>
    </row>
    <row r="310" spans="2:17" x14ac:dyDescent="0.2">
      <c r="B310" s="1">
        <v>280</v>
      </c>
      <c r="C310" s="3">
        <f t="shared" si="63"/>
        <v>1.56</v>
      </c>
      <c r="D310" s="3">
        <f t="shared" si="64"/>
        <v>0</v>
      </c>
      <c r="E310" s="3">
        <f t="shared" si="65"/>
        <v>0</v>
      </c>
      <c r="F310" s="3">
        <f t="shared" si="66"/>
        <v>0</v>
      </c>
      <c r="G310" s="3">
        <f t="shared" si="67"/>
        <v>50.148604037724709</v>
      </c>
      <c r="H310" s="3">
        <f t="shared" si="68"/>
        <v>0</v>
      </c>
      <c r="I310" s="3">
        <f t="shared" si="69"/>
        <v>0.29989176116618499</v>
      </c>
      <c r="J310" s="3">
        <f t="shared" si="70"/>
        <v>5.0432955335260127E-2</v>
      </c>
      <c r="K310" s="3">
        <f t="shared" si="75"/>
        <v>3.4723823886756364E-2</v>
      </c>
      <c r="L310" s="3">
        <f t="shared" si="71"/>
        <v>1.6019681143280451E-2</v>
      </c>
      <c r="M310" s="3">
        <f t="shared" si="72"/>
        <v>-7.1090920609817171E-2</v>
      </c>
      <c r="N310" s="3">
        <f t="shared" si="73"/>
        <v>-49.803372101841397</v>
      </c>
      <c r="Q310" s="3">
        <f t="shared" si="74"/>
        <v>-0.25139596227522543</v>
      </c>
    </row>
    <row r="311" spans="2:17" x14ac:dyDescent="0.2">
      <c r="B311" s="1">
        <v>281</v>
      </c>
      <c r="C311" s="3">
        <f t="shared" si="63"/>
        <v>1.56</v>
      </c>
      <c r="D311" s="3">
        <f t="shared" si="64"/>
        <v>0</v>
      </c>
      <c r="E311" s="3">
        <f t="shared" si="65"/>
        <v>0</v>
      </c>
      <c r="F311" s="3">
        <f t="shared" si="66"/>
        <v>0</v>
      </c>
      <c r="G311" s="3">
        <f t="shared" si="67"/>
        <v>50.328604037724709</v>
      </c>
      <c r="H311" s="3">
        <f t="shared" si="68"/>
        <v>0</v>
      </c>
      <c r="I311" s="3">
        <f t="shared" si="69"/>
        <v>0.2959735220390261</v>
      </c>
      <c r="J311" s="3">
        <f t="shared" si="70"/>
        <v>6.6105911843895693E-2</v>
      </c>
      <c r="K311" s="3">
        <f t="shared" si="75"/>
        <v>3.4723823886756364E-2</v>
      </c>
      <c r="L311" s="3">
        <f t="shared" si="71"/>
        <v>0.42075855405579671</v>
      </c>
      <c r="M311" s="3">
        <f t="shared" si="72"/>
        <v>-2.6386488221304558E-5</v>
      </c>
      <c r="N311" s="3">
        <f t="shared" si="73"/>
        <v>-49.371405274228479</v>
      </c>
      <c r="Q311" s="3">
        <f t="shared" si="74"/>
        <v>-0.25139596227522543</v>
      </c>
    </row>
    <row r="312" spans="2:17" x14ac:dyDescent="0.2">
      <c r="B312" s="1">
        <v>282</v>
      </c>
      <c r="C312" s="3">
        <f t="shared" si="63"/>
        <v>1.56</v>
      </c>
      <c r="D312" s="3">
        <f t="shared" si="64"/>
        <v>0</v>
      </c>
      <c r="E312" s="3">
        <f t="shared" si="65"/>
        <v>0</v>
      </c>
      <c r="F312" s="3">
        <f t="shared" si="66"/>
        <v>0</v>
      </c>
      <c r="G312" s="3">
        <f t="shared" si="67"/>
        <v>50.508604037724709</v>
      </c>
      <c r="H312" s="3">
        <f t="shared" si="68"/>
        <v>0</v>
      </c>
      <c r="I312" s="3">
        <f t="shared" si="69"/>
        <v>0.29930646700131164</v>
      </c>
      <c r="J312" s="3">
        <f t="shared" si="70"/>
        <v>5.277413199475358E-2</v>
      </c>
      <c r="K312" s="3">
        <f t="shared" si="75"/>
        <v>3.4723823886756364E-2</v>
      </c>
      <c r="L312" s="3">
        <f t="shared" si="71"/>
        <v>0.27696222692544692</v>
      </c>
      <c r="M312" s="3">
        <f t="shared" si="72"/>
        <v>-1.4210367427858799E-7</v>
      </c>
      <c r="N312" s="3">
        <f t="shared" si="73"/>
        <v>-49.146666401315969</v>
      </c>
      <c r="Q312" s="3">
        <f t="shared" si="74"/>
        <v>-0.25139596227522543</v>
      </c>
    </row>
    <row r="313" spans="2:17" x14ac:dyDescent="0.2">
      <c r="B313" s="1">
        <v>283</v>
      </c>
      <c r="C313" s="3">
        <f t="shared" si="63"/>
        <v>1.56</v>
      </c>
      <c r="D313" s="3">
        <f t="shared" si="64"/>
        <v>0</v>
      </c>
      <c r="E313" s="3">
        <f t="shared" si="65"/>
        <v>0</v>
      </c>
      <c r="F313" s="3">
        <f t="shared" si="66"/>
        <v>0</v>
      </c>
      <c r="G313" s="3">
        <f t="shared" si="67"/>
        <v>50.688604037724708</v>
      </c>
      <c r="H313" s="3">
        <f t="shared" si="68"/>
        <v>0</v>
      </c>
      <c r="I313" s="3">
        <f t="shared" si="69"/>
        <v>0.30196914892434928</v>
      </c>
      <c r="J313" s="3">
        <f t="shared" si="70"/>
        <v>4.212340430260305E-2</v>
      </c>
      <c r="K313" s="3">
        <f t="shared" si="75"/>
        <v>3.4723823886756364E-2</v>
      </c>
      <c r="L313" s="3">
        <f t="shared" si="71"/>
        <v>0.13296332379983525</v>
      </c>
      <c r="M313" s="3">
        <f t="shared" si="72"/>
        <v>-9.092800864184978E-7</v>
      </c>
      <c r="N313" s="3">
        <f t="shared" si="73"/>
        <v>-49.470462728446314</v>
      </c>
      <c r="Q313" s="3">
        <f t="shared" si="74"/>
        <v>-0.25139596227522543</v>
      </c>
    </row>
    <row r="314" spans="2:17" x14ac:dyDescent="0.2">
      <c r="B314" s="1">
        <v>284</v>
      </c>
      <c r="C314" s="3">
        <f t="shared" si="63"/>
        <v>1.56</v>
      </c>
      <c r="D314" s="3">
        <f t="shared" si="64"/>
        <v>0</v>
      </c>
      <c r="E314" s="3">
        <f t="shared" si="65"/>
        <v>0</v>
      </c>
      <c r="F314" s="3">
        <f t="shared" si="66"/>
        <v>0</v>
      </c>
      <c r="G314" s="3">
        <f t="shared" si="67"/>
        <v>50.868604037724708</v>
      </c>
      <c r="H314" s="3">
        <f t="shared" si="68"/>
        <v>0</v>
      </c>
      <c r="I314" s="3">
        <f t="shared" si="69"/>
        <v>0.3040943834796091</v>
      </c>
      <c r="J314" s="3">
        <f t="shared" si="70"/>
        <v>3.3622466081563676E-2</v>
      </c>
      <c r="K314" s="3">
        <f t="shared" si="75"/>
        <v>3.4723823886756364E-2</v>
      </c>
      <c r="L314" s="3">
        <f t="shared" si="71"/>
        <v>-1.1029657619936739E-2</v>
      </c>
      <c r="M314" s="3">
        <f t="shared" si="72"/>
        <v>-5.8332632336214152E-6</v>
      </c>
      <c r="N314" s="3">
        <f t="shared" si="73"/>
        <v>-49.794461631571927</v>
      </c>
      <c r="Q314" s="3">
        <f t="shared" si="74"/>
        <v>-0.25139596227522543</v>
      </c>
    </row>
    <row r="315" spans="2:17" x14ac:dyDescent="0.2">
      <c r="B315" s="1">
        <v>285</v>
      </c>
      <c r="C315" s="3">
        <f t="shared" si="63"/>
        <v>1.56</v>
      </c>
      <c r="D315" s="3">
        <f t="shared" si="64"/>
        <v>0</v>
      </c>
      <c r="E315" s="3">
        <f t="shared" si="65"/>
        <v>0</v>
      </c>
      <c r="F315" s="3">
        <f t="shared" si="66"/>
        <v>0</v>
      </c>
      <c r="G315" s="3">
        <f t="shared" si="67"/>
        <v>51.048604037724708</v>
      </c>
      <c r="H315" s="3">
        <f t="shared" si="68"/>
        <v>0</v>
      </c>
      <c r="I315" s="3">
        <f t="shared" si="69"/>
        <v>0.30579025942615767</v>
      </c>
      <c r="J315" s="3">
        <f t="shared" si="70"/>
        <v>2.6838962295369414E-2</v>
      </c>
      <c r="K315" s="3">
        <f t="shared" si="75"/>
        <v>3.4723823886756364E-2</v>
      </c>
      <c r="L315" s="3">
        <f t="shared" si="71"/>
        <v>-0.15498463164102463</v>
      </c>
      <c r="M315" s="3">
        <f t="shared" si="72"/>
        <v>-3.7418075918805029E-5</v>
      </c>
      <c r="N315" s="3">
        <f t="shared" si="73"/>
        <v>-50.118454612991698</v>
      </c>
      <c r="Q315" s="3">
        <f t="shared" si="74"/>
        <v>-0.25139596227522543</v>
      </c>
    </row>
    <row r="316" spans="2:17" x14ac:dyDescent="0.2">
      <c r="B316" s="1">
        <v>286</v>
      </c>
      <c r="C316" s="3">
        <f t="shared" si="63"/>
        <v>1.56</v>
      </c>
      <c r="D316" s="3">
        <f t="shared" si="64"/>
        <v>0</v>
      </c>
      <c r="E316" s="3">
        <f t="shared" si="65"/>
        <v>0</v>
      </c>
      <c r="F316" s="3">
        <f t="shared" si="66"/>
        <v>0</v>
      </c>
      <c r="G316" s="3">
        <f t="shared" si="67"/>
        <v>51.228604037724708</v>
      </c>
      <c r="H316" s="3">
        <f t="shared" si="68"/>
        <v>0</v>
      </c>
      <c r="I316" s="3">
        <f t="shared" si="69"/>
        <v>0.30714100542597689</v>
      </c>
      <c r="J316" s="3">
        <f t="shared" si="70"/>
        <v>2.1435978296092607E-2</v>
      </c>
      <c r="K316" s="3">
        <f t="shared" si="75"/>
        <v>3.4723823886756364E-2</v>
      </c>
      <c r="L316" s="3">
        <f t="shared" si="71"/>
        <v>-0.29869580779924415</v>
      </c>
      <c r="M316" s="3">
        <f t="shared" si="72"/>
        <v>-2.3989979354831204E-4</v>
      </c>
      <c r="N316" s="3">
        <f t="shared" si="73"/>
        <v>-50.44240958701279</v>
      </c>
      <c r="Q316" s="3">
        <f t="shared" si="74"/>
        <v>-0.25139596227522543</v>
      </c>
    </row>
    <row r="317" spans="2:17" x14ac:dyDescent="0.2">
      <c r="B317" s="1">
        <v>287</v>
      </c>
      <c r="C317" s="3">
        <f t="shared" si="63"/>
        <v>1.56</v>
      </c>
      <c r="D317" s="3">
        <f t="shared" si="64"/>
        <v>0</v>
      </c>
      <c r="E317" s="3">
        <f t="shared" si="65"/>
        <v>0</v>
      </c>
      <c r="F317" s="3">
        <f t="shared" si="66"/>
        <v>0</v>
      </c>
      <c r="G317" s="3">
        <f t="shared" si="67"/>
        <v>51.408604037724707</v>
      </c>
      <c r="H317" s="3">
        <f t="shared" si="68"/>
        <v>0</v>
      </c>
      <c r="I317" s="3">
        <f t="shared" si="69"/>
        <v>0.30820073889513899</v>
      </c>
      <c r="J317" s="3">
        <f t="shared" si="70"/>
        <v>1.719704441944421E-2</v>
      </c>
      <c r="K317" s="3">
        <f t="shared" si="75"/>
        <v>3.4723823886756364E-2</v>
      </c>
      <c r="L317" s="3">
        <f t="shared" si="71"/>
        <v>-0.44084406159601008</v>
      </c>
      <c r="M317" s="3">
        <f t="shared" si="72"/>
        <v>-1.5332222610480652E-3</v>
      </c>
      <c r="N317" s="3">
        <f t="shared" si="73"/>
        <v>-50.766120763171003</v>
      </c>
      <c r="Q317" s="3">
        <f t="shared" si="74"/>
        <v>-0.25139596227522543</v>
      </c>
    </row>
    <row r="318" spans="2:17" x14ac:dyDescent="0.2">
      <c r="B318" s="1">
        <v>288</v>
      </c>
      <c r="C318" s="3">
        <f t="shared" si="63"/>
        <v>1.56</v>
      </c>
      <c r="D318" s="3">
        <f t="shared" si="64"/>
        <v>0</v>
      </c>
      <c r="E318" s="3">
        <f t="shared" si="65"/>
        <v>0</v>
      </c>
      <c r="F318" s="3">
        <f t="shared" si="66"/>
        <v>0</v>
      </c>
      <c r="G318" s="3">
        <f t="shared" si="67"/>
        <v>51.588604037724707</v>
      </c>
      <c r="H318" s="3">
        <f t="shared" si="68"/>
        <v>0</v>
      </c>
      <c r="I318" s="3">
        <f t="shared" si="69"/>
        <v>0.30892902411257023</v>
      </c>
      <c r="J318" s="3">
        <f t="shared" si="70"/>
        <v>1.4283903549719312E-2</v>
      </c>
      <c r="K318" s="3">
        <f t="shared" si="75"/>
        <v>3.4723823886756364E-2</v>
      </c>
      <c r="L318" s="3">
        <f t="shared" si="71"/>
        <v>-0.57300937654431994</v>
      </c>
      <c r="M318" s="3">
        <f t="shared" si="72"/>
        <v>-9.6031602712675496E-3</v>
      </c>
      <c r="N318" s="3">
        <f t="shared" si="73"/>
        <v>-51.088269016967772</v>
      </c>
      <c r="Q318" s="3">
        <f t="shared" si="74"/>
        <v>-0.25139596227522543</v>
      </c>
    </row>
    <row r="319" spans="2:17" x14ac:dyDescent="0.2">
      <c r="B319" s="1">
        <v>289</v>
      </c>
      <c r="C319" s="3">
        <f t="shared" si="63"/>
        <v>1.56</v>
      </c>
      <c r="D319" s="3">
        <f t="shared" si="64"/>
        <v>0</v>
      </c>
      <c r="E319" s="3">
        <f t="shared" si="65"/>
        <v>0</v>
      </c>
      <c r="F319" s="3">
        <f t="shared" si="66"/>
        <v>0</v>
      </c>
      <c r="G319" s="3">
        <f t="shared" si="67"/>
        <v>51.768604037724707</v>
      </c>
      <c r="H319" s="3">
        <f t="shared" si="68"/>
        <v>0</v>
      </c>
      <c r="I319" s="3">
        <f t="shared" si="69"/>
        <v>0.30877669740337266</v>
      </c>
      <c r="J319" s="3">
        <f t="shared" si="70"/>
        <v>1.4893210386509615E-2</v>
      </c>
      <c r="K319" s="3">
        <f t="shared" si="75"/>
        <v>3.4723823886756364E-2</v>
      </c>
      <c r="L319" s="3">
        <f t="shared" si="71"/>
        <v>-0.64288419574133127</v>
      </c>
      <c r="M319" s="3">
        <f t="shared" si="72"/>
        <v>-5.2876092181562501E-2</v>
      </c>
      <c r="N319" s="3">
        <f t="shared" si="73"/>
        <v>-51.400434331916081</v>
      </c>
      <c r="Q319" s="3">
        <f t="shared" si="74"/>
        <v>-0.25139596227522543</v>
      </c>
    </row>
    <row r="320" spans="2:17" x14ac:dyDescent="0.2">
      <c r="B320" s="1">
        <v>290</v>
      </c>
      <c r="C320" s="3">
        <f t="shared" si="63"/>
        <v>1.56</v>
      </c>
      <c r="D320" s="3">
        <f t="shared" si="64"/>
        <v>0</v>
      </c>
      <c r="E320" s="3">
        <f t="shared" si="65"/>
        <v>0</v>
      </c>
      <c r="F320" s="3">
        <f t="shared" si="66"/>
        <v>0</v>
      </c>
      <c r="G320" s="3">
        <f t="shared" si="67"/>
        <v>51.948604037724706</v>
      </c>
      <c r="H320" s="3">
        <f t="shared" si="68"/>
        <v>0</v>
      </c>
      <c r="I320" s="3">
        <f t="shared" si="69"/>
        <v>0.30472121009273179</v>
      </c>
      <c r="J320" s="3">
        <f t="shared" si="70"/>
        <v>3.111515962907313E-2</v>
      </c>
      <c r="K320" s="3">
        <f t="shared" si="75"/>
        <v>3.4723823886756364E-2</v>
      </c>
      <c r="L320" s="3">
        <f t="shared" si="71"/>
        <v>-0.37874252337533687</v>
      </c>
      <c r="M320" s="3">
        <f t="shared" si="72"/>
        <v>-0.13029537841853422</v>
      </c>
      <c r="N320" s="3">
        <f t="shared" si="73"/>
        <v>-51.650309151113092</v>
      </c>
      <c r="Q320" s="3">
        <f t="shared" si="74"/>
        <v>-0.25139596227522543</v>
      </c>
    </row>
    <row r="321" spans="2:17" x14ac:dyDescent="0.2">
      <c r="B321" s="1">
        <v>291</v>
      </c>
      <c r="C321" s="3">
        <f t="shared" si="63"/>
        <v>1.56</v>
      </c>
      <c r="D321" s="3">
        <f t="shared" si="64"/>
        <v>0</v>
      </c>
      <c r="E321" s="3">
        <f t="shared" si="65"/>
        <v>0</v>
      </c>
      <c r="F321" s="3">
        <f t="shared" si="66"/>
        <v>0</v>
      </c>
      <c r="G321" s="3">
        <f t="shared" si="67"/>
        <v>52.128604037724706</v>
      </c>
      <c r="H321" s="3">
        <f t="shared" si="68"/>
        <v>0</v>
      </c>
      <c r="I321" s="3">
        <f t="shared" si="69"/>
        <v>0.29444607692687735</v>
      </c>
      <c r="J321" s="3">
        <f t="shared" si="70"/>
        <v>7.2215692292490807E-2</v>
      </c>
      <c r="K321" s="3">
        <f t="shared" si="75"/>
        <v>3.4723823886756364E-2</v>
      </c>
      <c r="L321" s="3">
        <f t="shared" si="71"/>
        <v>0.48298561301375442</v>
      </c>
      <c r="M321" s="3">
        <f t="shared" si="72"/>
        <v>-4.3077467091411654E-3</v>
      </c>
      <c r="N321" s="3">
        <f t="shared" si="73"/>
        <v>-51.566167478747097</v>
      </c>
      <c r="Q321" s="3">
        <f t="shared" si="74"/>
        <v>-0.25139596227522543</v>
      </c>
    </row>
    <row r="322" spans="2:17" x14ac:dyDescent="0.2">
      <c r="B322" s="1">
        <v>292</v>
      </c>
      <c r="C322" s="3">
        <f t="shared" si="63"/>
        <v>1.56</v>
      </c>
      <c r="D322" s="3">
        <f t="shared" si="64"/>
        <v>0</v>
      </c>
      <c r="E322" s="3">
        <f t="shared" si="65"/>
        <v>0</v>
      </c>
      <c r="F322" s="3">
        <f t="shared" si="66"/>
        <v>0</v>
      </c>
      <c r="G322" s="3">
        <f t="shared" si="67"/>
        <v>52.308604037724706</v>
      </c>
      <c r="H322" s="3">
        <f t="shared" si="68"/>
        <v>0</v>
      </c>
      <c r="I322" s="3">
        <f t="shared" si="69"/>
        <v>0.29769807351898564</v>
      </c>
      <c r="J322" s="3">
        <f t="shared" si="70"/>
        <v>5.9207705924057635E-2</v>
      </c>
      <c r="K322" s="3">
        <f t="shared" si="75"/>
        <v>3.4723823886756364E-2</v>
      </c>
      <c r="L322" s="3">
        <f t="shared" si="71"/>
        <v>0.37223638616016796</v>
      </c>
      <c r="M322" s="3">
        <f t="shared" si="72"/>
        <v>-6.3646011775855577E-8</v>
      </c>
      <c r="N322" s="3">
        <f t="shared" si="73"/>
        <v>-50.884439342358007</v>
      </c>
      <c r="Q322" s="3">
        <f t="shared" si="74"/>
        <v>-0.25139596227522543</v>
      </c>
    </row>
    <row r="323" spans="2:17" x14ac:dyDescent="0.2">
      <c r="B323" s="1">
        <v>293</v>
      </c>
      <c r="C323" s="3">
        <f t="shared" ref="C323:C386" si="76">C322+$P$6*($C$11*($F$6-C322)-$C$12*H322/$C$10)</f>
        <v>1.56</v>
      </c>
      <c r="D323" s="3">
        <f t="shared" ref="D323:D386" si="77">D322+$P$6/$C$10*($C$11*($F$20-D322) + 2*$C$12*H322)</f>
        <v>0</v>
      </c>
      <c r="E323" s="3">
        <f t="shared" ref="E323:E386" si="78">E322+$P$6/$C$10*($C$11*($F$21-E322) + 8*$C$12*H322)</f>
        <v>0</v>
      </c>
      <c r="F323" s="3">
        <f t="shared" ref="F323:F386" si="79">F322+$P$6*($C$11*($F$22-F322)/$F$10 + $C$12*$F$11*H322 - $C$10*$F$12*F322)/$C$10</f>
        <v>0</v>
      </c>
      <c r="G323" s="3">
        <f t="shared" ref="G323:G386" si="80">G322+$P$6*(3600*$P$7 - 8*$C$6*H322)/$L$7</f>
        <v>52.488604037724706</v>
      </c>
      <c r="H323" s="3">
        <f t="shared" ref="H323:H386" si="81">$I$11*EXP(($I$13*$C$6)/($C$7*$C$9)*G322)*(C322/($I$15+C322))*F322</f>
        <v>0</v>
      </c>
      <c r="I323" s="3">
        <f t="shared" ref="I323:I386" si="82">I322+$P$6/$C$13*($C$14*($F$23-I322)+$C$12*M322)</f>
        <v>0.3006853656227893</v>
      </c>
      <c r="J323" s="3">
        <f t="shared" ref="J323:J386" si="83">J322+$P$6/$C$13*($C$14*($F$24-J322) - 4*$C$12*M322)</f>
        <v>4.7258537508843013E-2</v>
      </c>
      <c r="K323" s="3">
        <f t="shared" si="75"/>
        <v>3.4723823886756364E-2</v>
      </c>
      <c r="L323" s="3">
        <f t="shared" ref="L323:L386" si="84">L322+$P$6/$L$8*(-3600*$P$7 -4*$C$6*M322)</f>
        <v>0.22823687743304033</v>
      </c>
      <c r="M323" s="3">
        <f t="shared" ref="M323:M386" si="85">-$I$12*I322/($L$6 + I322)* EXP(($I$14-1)*$C$6/($C$7*$C$9)*L322)</f>
        <v>-2.6584120651212659E-7</v>
      </c>
      <c r="N323" s="3">
        <f t="shared" ref="N323:N386" si="86">$I$6-G322+L322 - ($I$7/$I$9 + $I$8/$I$10)*$P$7</f>
        <v>-51.175188569211592</v>
      </c>
      <c r="Q323" s="3">
        <f t="shared" si="74"/>
        <v>-0.25139596227522543</v>
      </c>
    </row>
    <row r="324" spans="2:17" x14ac:dyDescent="0.2">
      <c r="B324" s="1">
        <v>294</v>
      </c>
      <c r="C324" s="3">
        <f t="shared" si="76"/>
        <v>1.56</v>
      </c>
      <c r="D324" s="3">
        <f t="shared" si="77"/>
        <v>0</v>
      </c>
      <c r="E324" s="3">
        <f t="shared" si="78"/>
        <v>0</v>
      </c>
      <c r="F324" s="3">
        <f t="shared" si="79"/>
        <v>0</v>
      </c>
      <c r="G324" s="3">
        <f t="shared" si="80"/>
        <v>52.668604037724705</v>
      </c>
      <c r="H324" s="3">
        <f t="shared" si="81"/>
        <v>0</v>
      </c>
      <c r="I324" s="3">
        <f t="shared" si="82"/>
        <v>0.30306974948426213</v>
      </c>
      <c r="J324" s="3">
        <f t="shared" si="83"/>
        <v>3.7721002062951606E-2</v>
      </c>
      <c r="K324" s="3">
        <f t="shared" si="75"/>
        <v>3.4723823886756364E-2</v>
      </c>
      <c r="L324" s="3">
        <f t="shared" si="84"/>
        <v>8.4238929416652064E-2</v>
      </c>
      <c r="M324" s="3">
        <f t="shared" si="85"/>
        <v>-1.7054786690068267E-6</v>
      </c>
      <c r="N324" s="3">
        <f t="shared" si="86"/>
        <v>-51.499188077938719</v>
      </c>
      <c r="Q324" s="3">
        <f t="shared" si="74"/>
        <v>-0.25139596227522543</v>
      </c>
    </row>
    <row r="325" spans="2:17" x14ac:dyDescent="0.2">
      <c r="B325" s="1">
        <v>295</v>
      </c>
      <c r="C325" s="3">
        <f t="shared" si="76"/>
        <v>1.56</v>
      </c>
      <c r="D325" s="3">
        <f t="shared" si="77"/>
        <v>0</v>
      </c>
      <c r="E325" s="3">
        <f t="shared" si="78"/>
        <v>0</v>
      </c>
      <c r="F325" s="3">
        <f t="shared" si="79"/>
        <v>0</v>
      </c>
      <c r="G325" s="3">
        <f t="shared" si="80"/>
        <v>52.848604037724705</v>
      </c>
      <c r="H325" s="3">
        <f t="shared" si="81"/>
        <v>0</v>
      </c>
      <c r="I325" s="3">
        <f t="shared" si="82"/>
        <v>0.30497279045392295</v>
      </c>
      <c r="J325" s="3">
        <f t="shared" si="83"/>
        <v>3.0108838184308283E-2</v>
      </c>
      <c r="K325" s="3">
        <f t="shared" si="75"/>
        <v>3.4723823886756364E-2</v>
      </c>
      <c r="L325" s="3">
        <f t="shared" si="84"/>
        <v>-5.97479062800223E-2</v>
      </c>
      <c r="M325" s="3">
        <f t="shared" si="85"/>
        <v>-1.0940802690556513E-5</v>
      </c>
      <c r="N325" s="3">
        <f t="shared" si="86"/>
        <v>-51.82318602595511</v>
      </c>
      <c r="Q325" s="3">
        <f t="shared" si="74"/>
        <v>-0.25139596227522543</v>
      </c>
    </row>
    <row r="326" spans="2:17" x14ac:dyDescent="0.2">
      <c r="B326" s="1">
        <v>296</v>
      </c>
      <c r="C326" s="3">
        <f t="shared" si="76"/>
        <v>1.56</v>
      </c>
      <c r="D326" s="3">
        <f t="shared" si="77"/>
        <v>0</v>
      </c>
      <c r="E326" s="3">
        <f t="shared" si="78"/>
        <v>0</v>
      </c>
      <c r="F326" s="3">
        <f t="shared" si="79"/>
        <v>0</v>
      </c>
      <c r="G326" s="3">
        <f t="shared" si="80"/>
        <v>53.028604037724705</v>
      </c>
      <c r="H326" s="3">
        <f t="shared" si="81"/>
        <v>0</v>
      </c>
      <c r="I326" s="3">
        <f t="shared" si="82"/>
        <v>0.30649092358025026</v>
      </c>
      <c r="J326" s="3">
        <f t="shared" si="83"/>
        <v>2.4036305678998997E-2</v>
      </c>
      <c r="K326" s="3">
        <f t="shared" si="75"/>
        <v>3.4723823886756364E-2</v>
      </c>
      <c r="L326" s="3">
        <f t="shared" si="84"/>
        <v>-0.20366345606210876</v>
      </c>
      <c r="M326" s="3">
        <f t="shared" si="85"/>
        <v>-7.0174646836982057E-5</v>
      </c>
      <c r="N326" s="3">
        <f t="shared" si="86"/>
        <v>-52.147172861651782</v>
      </c>
      <c r="Q326" s="3">
        <f t="shared" si="74"/>
        <v>-0.25139596227522543</v>
      </c>
    </row>
    <row r="327" spans="2:17" x14ac:dyDescent="0.2">
      <c r="B327" s="1">
        <v>297</v>
      </c>
      <c r="C327" s="3">
        <f t="shared" si="76"/>
        <v>1.56</v>
      </c>
      <c r="D327" s="3">
        <f t="shared" si="77"/>
        <v>0</v>
      </c>
      <c r="E327" s="3">
        <f t="shared" si="78"/>
        <v>0</v>
      </c>
      <c r="F327" s="3">
        <f t="shared" si="79"/>
        <v>0</v>
      </c>
      <c r="G327" s="3">
        <f t="shared" si="80"/>
        <v>53.208604037724704</v>
      </c>
      <c r="H327" s="3">
        <f t="shared" si="81"/>
        <v>0</v>
      </c>
      <c r="I327" s="3">
        <f t="shared" si="82"/>
        <v>0.30769728494434184</v>
      </c>
      <c r="J327" s="3">
        <f t="shared" si="83"/>
        <v>1.9210860222632648E-2</v>
      </c>
      <c r="K327" s="3">
        <f t="shared" si="75"/>
        <v>3.4723823886756364E-2</v>
      </c>
      <c r="L327" s="3">
        <f t="shared" si="84"/>
        <v>-0.34712178975251473</v>
      </c>
      <c r="M327" s="3">
        <f t="shared" si="85"/>
        <v>-4.4968070238657782E-4</v>
      </c>
      <c r="N327" s="3">
        <f t="shared" si="86"/>
        <v>-52.471088411433868</v>
      </c>
      <c r="Q327" s="3">
        <f t="shared" si="74"/>
        <v>-0.25139596227522543</v>
      </c>
    </row>
    <row r="328" spans="2:17" x14ac:dyDescent="0.2">
      <c r="B328" s="1">
        <v>298</v>
      </c>
      <c r="C328" s="3">
        <f t="shared" si="76"/>
        <v>1.56</v>
      </c>
      <c r="D328" s="3">
        <f t="shared" si="77"/>
        <v>0</v>
      </c>
      <c r="E328" s="3">
        <f t="shared" si="78"/>
        <v>0</v>
      </c>
      <c r="F328" s="3">
        <f t="shared" si="79"/>
        <v>0</v>
      </c>
      <c r="G328" s="3">
        <f t="shared" si="80"/>
        <v>53.388604037724704</v>
      </c>
      <c r="H328" s="3">
        <f t="shared" si="81"/>
        <v>0</v>
      </c>
      <c r="I328" s="3">
        <f t="shared" si="82"/>
        <v>0.30862568010081226</v>
      </c>
      <c r="J328" s="3">
        <f t="shared" si="83"/>
        <v>1.5497279596750997E-2</v>
      </c>
      <c r="K328" s="3">
        <f t="shared" si="75"/>
        <v>3.4723823886756364E-2</v>
      </c>
      <c r="L328" s="3">
        <f t="shared" si="84"/>
        <v>-0.48765077995715078</v>
      </c>
      <c r="M328" s="3">
        <f t="shared" si="85"/>
        <v>-2.8645703865203477E-3</v>
      </c>
      <c r="N328" s="3">
        <f t="shared" si="86"/>
        <v>-52.794546745124272</v>
      </c>
      <c r="Q328" s="3">
        <f t="shared" si="74"/>
        <v>-0.25139596227522543</v>
      </c>
    </row>
    <row r="329" spans="2:17" x14ac:dyDescent="0.2">
      <c r="B329" s="1">
        <v>299</v>
      </c>
      <c r="C329" s="3">
        <f t="shared" si="76"/>
        <v>1.56</v>
      </c>
      <c r="D329" s="3">
        <f t="shared" si="77"/>
        <v>0</v>
      </c>
      <c r="E329" s="3">
        <f t="shared" si="78"/>
        <v>0</v>
      </c>
      <c r="F329" s="3">
        <f t="shared" si="79"/>
        <v>0</v>
      </c>
      <c r="G329" s="3">
        <f t="shared" si="80"/>
        <v>53.568604037724704</v>
      </c>
      <c r="H329" s="3">
        <f t="shared" si="81"/>
        <v>0</v>
      </c>
      <c r="I329" s="3">
        <f t="shared" si="82"/>
        <v>0.30914717280896464</v>
      </c>
      <c r="J329" s="3">
        <f t="shared" si="83"/>
        <v>1.3411308764141375E-2</v>
      </c>
      <c r="K329" s="3">
        <f t="shared" si="75"/>
        <v>3.4723823886756364E-2</v>
      </c>
      <c r="L329" s="3">
        <f t="shared" si="84"/>
        <v>-0.60953964239142522</v>
      </c>
      <c r="M329" s="3">
        <f t="shared" si="85"/>
        <v>-1.7570721567708728E-2</v>
      </c>
      <c r="N329" s="3">
        <f t="shared" si="86"/>
        <v>-53.115075735328908</v>
      </c>
      <c r="Q329" s="3">
        <f t="shared" si="74"/>
        <v>-0.25139596227522543</v>
      </c>
    </row>
    <row r="330" spans="2:17" x14ac:dyDescent="0.2">
      <c r="B330" s="1">
        <v>300</v>
      </c>
      <c r="C330" s="3">
        <f t="shared" si="76"/>
        <v>1.56</v>
      </c>
      <c r="D330" s="3">
        <f t="shared" si="77"/>
        <v>0</v>
      </c>
      <c r="E330" s="3">
        <f t="shared" si="78"/>
        <v>0</v>
      </c>
      <c r="F330" s="3">
        <f t="shared" si="79"/>
        <v>0</v>
      </c>
      <c r="G330" s="3">
        <f t="shared" si="80"/>
        <v>53.748604037724704</v>
      </c>
      <c r="H330" s="3">
        <f t="shared" si="81"/>
        <v>0</v>
      </c>
      <c r="I330" s="3">
        <f t="shared" si="82"/>
        <v>0.30822649597227281</v>
      </c>
      <c r="J330" s="3">
        <f t="shared" si="83"/>
        <v>1.7094016110908744E-2</v>
      </c>
      <c r="K330" s="3">
        <f t="shared" si="75"/>
        <v>3.4723823886756364E-2</v>
      </c>
      <c r="L330" s="3">
        <f t="shared" si="84"/>
        <v>-0.61791419449150498</v>
      </c>
      <c r="M330" s="3">
        <f t="shared" si="85"/>
        <v>-8.4728199015292702E-2</v>
      </c>
      <c r="N330" s="3">
        <f t="shared" si="86"/>
        <v>-53.416964597763183</v>
      </c>
      <c r="Q330" s="3">
        <f t="shared" si="74"/>
        <v>-0.25139596227522543</v>
      </c>
    </row>
    <row r="331" spans="2:17" x14ac:dyDescent="0.2">
      <c r="B331" s="1">
        <v>301</v>
      </c>
      <c r="C331" s="3">
        <f t="shared" si="76"/>
        <v>1.56</v>
      </c>
      <c r="D331" s="3">
        <f t="shared" si="77"/>
        <v>0</v>
      </c>
      <c r="E331" s="3">
        <f t="shared" si="78"/>
        <v>0</v>
      </c>
      <c r="F331" s="3">
        <f t="shared" si="79"/>
        <v>0</v>
      </c>
      <c r="G331" s="3">
        <f t="shared" si="80"/>
        <v>53.928604037724703</v>
      </c>
      <c r="H331" s="3">
        <f t="shared" si="81"/>
        <v>0</v>
      </c>
      <c r="I331" s="3">
        <f t="shared" si="82"/>
        <v>0.30138640323829657</v>
      </c>
      <c r="J331" s="3">
        <f t="shared" si="83"/>
        <v>4.4454387046813607E-2</v>
      </c>
      <c r="K331" s="3">
        <f t="shared" si="75"/>
        <v>3.4723823886756364E-2</v>
      </c>
      <c r="L331" s="3">
        <f t="shared" si="84"/>
        <v>-0.10791146062989521</v>
      </c>
      <c r="M331" s="3">
        <f t="shared" si="85"/>
        <v>-9.4396012797791418E-2</v>
      </c>
      <c r="N331" s="3">
        <f t="shared" si="86"/>
        <v>-53.605339149863262</v>
      </c>
      <c r="Q331" s="3">
        <f t="shared" si="74"/>
        <v>-0.25139596227522543</v>
      </c>
    </row>
    <row r="332" spans="2:17" x14ac:dyDescent="0.2">
      <c r="B332" s="1">
        <v>302</v>
      </c>
      <c r="C332" s="3">
        <f t="shared" si="76"/>
        <v>1.56</v>
      </c>
      <c r="D332" s="3">
        <f t="shared" si="77"/>
        <v>0</v>
      </c>
      <c r="E332" s="3">
        <f t="shared" si="78"/>
        <v>0</v>
      </c>
      <c r="F332" s="3">
        <f t="shared" si="79"/>
        <v>0</v>
      </c>
      <c r="G332" s="3">
        <f t="shared" si="80"/>
        <v>54.108604037724703</v>
      </c>
      <c r="H332" s="3">
        <f t="shared" si="81"/>
        <v>0</v>
      </c>
      <c r="I332" s="3">
        <f t="shared" si="82"/>
        <v>0.29504787342131389</v>
      </c>
      <c r="J332" s="3">
        <f t="shared" si="83"/>
        <v>6.9808506314744473E-2</v>
      </c>
      <c r="K332" s="3">
        <f t="shared" si="75"/>
        <v>3.4723823886756364E-2</v>
      </c>
      <c r="L332" s="3">
        <f t="shared" si="84"/>
        <v>0.47671550362610671</v>
      </c>
      <c r="M332" s="3">
        <f t="shared" si="85"/>
        <v>-1.3064314501250868E-4</v>
      </c>
      <c r="N332" s="3">
        <f t="shared" si="86"/>
        <v>-53.27533641600165</v>
      </c>
      <c r="Q332" s="3">
        <f t="shared" si="74"/>
        <v>-0.25139596227522543</v>
      </c>
    </row>
    <row r="333" spans="2:17" x14ac:dyDescent="0.2">
      <c r="B333" s="1">
        <v>303</v>
      </c>
      <c r="C333" s="3">
        <f t="shared" si="76"/>
        <v>1.56</v>
      </c>
      <c r="D333" s="3">
        <f t="shared" si="77"/>
        <v>0</v>
      </c>
      <c r="E333" s="3">
        <f t="shared" si="78"/>
        <v>0</v>
      </c>
      <c r="F333" s="3">
        <f t="shared" si="79"/>
        <v>0</v>
      </c>
      <c r="G333" s="3">
        <f t="shared" si="80"/>
        <v>54.288604037724703</v>
      </c>
      <c r="H333" s="3">
        <f t="shared" si="81"/>
        <v>0</v>
      </c>
      <c r="I333" s="3">
        <f t="shared" si="82"/>
        <v>0.29855815322673851</v>
      </c>
      <c r="J333" s="3">
        <f t="shared" si="83"/>
        <v>5.5767387093046045E-2</v>
      </c>
      <c r="K333" s="3">
        <f t="shared" si="75"/>
        <v>3.4723823886756364E-2</v>
      </c>
      <c r="L333" s="3">
        <f t="shared" si="84"/>
        <v>0.33372391611440988</v>
      </c>
      <c r="M333" s="3">
        <f t="shared" si="85"/>
        <v>-6.9012726799699048E-8</v>
      </c>
      <c r="N333" s="3">
        <f t="shared" si="86"/>
        <v>-52.870709451745647</v>
      </c>
      <c r="Q333" s="3">
        <f t="shared" si="74"/>
        <v>-0.25139596227522543</v>
      </c>
    </row>
    <row r="334" spans="2:17" x14ac:dyDescent="0.2">
      <c r="B334" s="1">
        <v>304</v>
      </c>
      <c r="C334" s="3">
        <f t="shared" si="76"/>
        <v>1.56</v>
      </c>
      <c r="D334" s="3">
        <f t="shared" si="77"/>
        <v>0</v>
      </c>
      <c r="E334" s="3">
        <f t="shared" si="78"/>
        <v>0</v>
      </c>
      <c r="F334" s="3">
        <f t="shared" si="79"/>
        <v>0</v>
      </c>
      <c r="G334" s="3">
        <f t="shared" si="80"/>
        <v>54.468604037724702</v>
      </c>
      <c r="H334" s="3">
        <f t="shared" si="81"/>
        <v>0</v>
      </c>
      <c r="I334" s="3">
        <f t="shared" si="82"/>
        <v>0.30137186511982156</v>
      </c>
      <c r="J334" s="3">
        <f t="shared" si="83"/>
        <v>4.4512539520713768E-2</v>
      </c>
      <c r="K334" s="3">
        <f t="shared" si="75"/>
        <v>3.4723823886756364E-2</v>
      </c>
      <c r="L334" s="3">
        <f t="shared" si="84"/>
        <v>0.18972444881205389</v>
      </c>
      <c r="M334" s="3">
        <f t="shared" si="85"/>
        <v>-4.3703330081580649E-7</v>
      </c>
      <c r="N334" s="3">
        <f t="shared" si="86"/>
        <v>-53.193701039257348</v>
      </c>
      <c r="Q334" s="3">
        <f t="shared" si="74"/>
        <v>-0.25139596227522543</v>
      </c>
    </row>
    <row r="335" spans="2:17" x14ac:dyDescent="0.2">
      <c r="B335" s="1">
        <v>305</v>
      </c>
      <c r="C335" s="3">
        <f t="shared" si="76"/>
        <v>1.56</v>
      </c>
      <c r="D335" s="3">
        <f t="shared" si="77"/>
        <v>0</v>
      </c>
      <c r="E335" s="3">
        <f t="shared" si="78"/>
        <v>0</v>
      </c>
      <c r="F335" s="3">
        <f t="shared" si="79"/>
        <v>0</v>
      </c>
      <c r="G335" s="3">
        <f t="shared" si="80"/>
        <v>54.648604037724702</v>
      </c>
      <c r="H335" s="3">
        <f t="shared" si="81"/>
        <v>0</v>
      </c>
      <c r="I335" s="3">
        <f t="shared" si="82"/>
        <v>0.3036176853380666</v>
      </c>
      <c r="J335" s="3">
        <f t="shared" si="83"/>
        <v>3.5529258647733652E-2</v>
      </c>
      <c r="K335" s="3">
        <f t="shared" si="75"/>
        <v>3.4723823886756364E-2</v>
      </c>
      <c r="L335" s="3">
        <f t="shared" si="84"/>
        <v>4.5727822198681295E-2</v>
      </c>
      <c r="M335" s="3">
        <f t="shared" si="85"/>
        <v>-2.8037203300150503E-6</v>
      </c>
      <c r="N335" s="3">
        <f t="shared" si="86"/>
        <v>-53.517700506559706</v>
      </c>
      <c r="Q335" s="3">
        <f t="shared" si="74"/>
        <v>-0.25139596227522543</v>
      </c>
    </row>
    <row r="336" spans="2:17" x14ac:dyDescent="0.2">
      <c r="B336" s="1">
        <v>306</v>
      </c>
      <c r="C336" s="3">
        <f t="shared" si="76"/>
        <v>1.56</v>
      </c>
      <c r="D336" s="3">
        <f t="shared" si="77"/>
        <v>0</v>
      </c>
      <c r="E336" s="3">
        <f t="shared" si="78"/>
        <v>0</v>
      </c>
      <c r="F336" s="3">
        <f t="shared" si="79"/>
        <v>0</v>
      </c>
      <c r="G336" s="3">
        <f t="shared" si="80"/>
        <v>54.828604037724702</v>
      </c>
      <c r="H336" s="3">
        <f t="shared" si="81"/>
        <v>0</v>
      </c>
      <c r="I336" s="3">
        <f t="shared" si="82"/>
        <v>0.30541004304980862</v>
      </c>
      <c r="J336" s="3">
        <f t="shared" si="83"/>
        <v>2.8359827800765593E-2</v>
      </c>
      <c r="K336" s="3">
        <f t="shared" si="75"/>
        <v>3.4723823886756364E-2</v>
      </c>
      <c r="L336" s="3">
        <f t="shared" si="84"/>
        <v>-9.8250536355116352E-2</v>
      </c>
      <c r="M336" s="3">
        <f t="shared" si="85"/>
        <v>-1.7985702261816036E-5</v>
      </c>
      <c r="N336" s="3">
        <f t="shared" si="86"/>
        <v>-53.841697133173078</v>
      </c>
      <c r="Q336" s="3">
        <f t="shared" si="74"/>
        <v>-0.25139596227522543</v>
      </c>
    </row>
    <row r="337" spans="2:17" x14ac:dyDescent="0.2">
      <c r="B337" s="1">
        <v>307</v>
      </c>
      <c r="C337" s="3">
        <f t="shared" si="76"/>
        <v>1.56</v>
      </c>
      <c r="D337" s="3">
        <f t="shared" si="77"/>
        <v>0</v>
      </c>
      <c r="E337" s="3">
        <f t="shared" si="78"/>
        <v>0</v>
      </c>
      <c r="F337" s="3">
        <f t="shared" si="79"/>
        <v>0</v>
      </c>
      <c r="G337" s="3">
        <f t="shared" si="80"/>
        <v>55.008604037724702</v>
      </c>
      <c r="H337" s="3">
        <f t="shared" si="81"/>
        <v>0</v>
      </c>
      <c r="I337" s="3">
        <f t="shared" si="82"/>
        <v>0.30683929020682343</v>
      </c>
      <c r="J337" s="3">
        <f t="shared" si="83"/>
        <v>2.2642839172706288E-2</v>
      </c>
      <c r="K337" s="3">
        <f t="shared" si="75"/>
        <v>3.4723823886756364E-2</v>
      </c>
      <c r="L337" s="3">
        <f t="shared" si="84"/>
        <v>-0.24211170774095539</v>
      </c>
      <c r="M337" s="3">
        <f t="shared" si="85"/>
        <v>-1.1534765561179481E-4</v>
      </c>
      <c r="N337" s="3">
        <f t="shared" si="86"/>
        <v>-54.165675491726873</v>
      </c>
      <c r="Q337" s="3">
        <f t="shared" si="74"/>
        <v>-0.25139596227522543</v>
      </c>
    </row>
    <row r="338" spans="2:17" x14ac:dyDescent="0.2">
      <c r="B338" s="1">
        <v>308</v>
      </c>
      <c r="C338" s="3">
        <f t="shared" si="76"/>
        <v>1.56</v>
      </c>
      <c r="D338" s="3">
        <f t="shared" si="77"/>
        <v>0</v>
      </c>
      <c r="E338" s="3">
        <f t="shared" si="78"/>
        <v>0</v>
      </c>
      <c r="F338" s="3">
        <f t="shared" si="79"/>
        <v>0</v>
      </c>
      <c r="G338" s="3">
        <f t="shared" si="80"/>
        <v>55.188604037724701</v>
      </c>
      <c r="H338" s="3">
        <f t="shared" si="81"/>
        <v>0</v>
      </c>
      <c r="I338" s="3">
        <f t="shared" si="82"/>
        <v>0.30797123821457256</v>
      </c>
      <c r="J338" s="3">
        <f t="shared" si="83"/>
        <v>1.8115047141709854E-2</v>
      </c>
      <c r="K338" s="3">
        <f t="shared" si="75"/>
        <v>3.4723823886756364E-2</v>
      </c>
      <c r="L338" s="3">
        <f t="shared" si="84"/>
        <v>-0.38522135856569406</v>
      </c>
      <c r="M338" s="3">
        <f t="shared" si="85"/>
        <v>-7.3862887264885158E-4</v>
      </c>
      <c r="N338" s="3">
        <f t="shared" si="86"/>
        <v>-54.489536663112709</v>
      </c>
      <c r="Q338" s="3">
        <f t="shared" si="74"/>
        <v>-0.25139596227522543</v>
      </c>
    </row>
    <row r="339" spans="2:17" x14ac:dyDescent="0.2">
      <c r="B339" s="1">
        <v>309</v>
      </c>
      <c r="C339" s="3">
        <f t="shared" si="76"/>
        <v>1.56</v>
      </c>
      <c r="D339" s="3">
        <f t="shared" si="77"/>
        <v>0</v>
      </c>
      <c r="E339" s="3">
        <f t="shared" si="78"/>
        <v>0</v>
      </c>
      <c r="F339" s="3">
        <f t="shared" si="79"/>
        <v>0</v>
      </c>
      <c r="G339" s="3">
        <f t="shared" si="80"/>
        <v>55.368604037724701</v>
      </c>
      <c r="H339" s="3">
        <f t="shared" si="81"/>
        <v>0</v>
      </c>
      <c r="I339" s="3">
        <f t="shared" si="82"/>
        <v>0.30881807660466348</v>
      </c>
      <c r="J339" s="3">
        <f t="shared" si="83"/>
        <v>1.4727693581346174E-2</v>
      </c>
      <c r="K339" s="3">
        <f t="shared" si="75"/>
        <v>3.4723823886756364E-2</v>
      </c>
      <c r="L339" s="3">
        <f t="shared" si="84"/>
        <v>-0.52352000638736818</v>
      </c>
      <c r="M339" s="3">
        <f t="shared" si="85"/>
        <v>-4.6840944694683459E-3</v>
      </c>
      <c r="N339" s="3">
        <f t="shared" si="86"/>
        <v>-54.812646313937449</v>
      </c>
      <c r="Q339" s="3">
        <f t="shared" si="74"/>
        <v>-0.25139596227522543</v>
      </c>
    </row>
    <row r="340" spans="2:17" x14ac:dyDescent="0.2">
      <c r="B340" s="1">
        <v>310</v>
      </c>
      <c r="C340" s="3">
        <f t="shared" si="76"/>
        <v>1.56</v>
      </c>
      <c r="D340" s="3">
        <f t="shared" si="77"/>
        <v>0</v>
      </c>
      <c r="E340" s="3">
        <f t="shared" si="78"/>
        <v>0</v>
      </c>
      <c r="F340" s="3">
        <f t="shared" si="79"/>
        <v>0</v>
      </c>
      <c r="G340" s="3">
        <f t="shared" si="80"/>
        <v>55.548604037724701</v>
      </c>
      <c r="H340" s="3">
        <f t="shared" si="81"/>
        <v>0</v>
      </c>
      <c r="I340" s="3">
        <f t="shared" si="82"/>
        <v>0.30913532891995243</v>
      </c>
      <c r="J340" s="3">
        <f t="shared" si="83"/>
        <v>1.3458684320190253E-2</v>
      </c>
      <c r="K340" s="3">
        <f t="shared" si="75"/>
        <v>3.4723823886756364E-2</v>
      </c>
      <c r="L340" s="3">
        <f t="shared" si="84"/>
        <v>-0.63136426810541291</v>
      </c>
      <c r="M340" s="3">
        <f t="shared" si="85"/>
        <v>-2.7915950023878911E-2</v>
      </c>
      <c r="N340" s="3">
        <f t="shared" si="86"/>
        <v>-55.13094496175912</v>
      </c>
      <c r="Q340" s="3">
        <f t="shared" si="74"/>
        <v>-0.25139596227522543</v>
      </c>
    </row>
    <row r="341" spans="2:17" x14ac:dyDescent="0.2">
      <c r="B341" s="1">
        <v>311</v>
      </c>
      <c r="C341" s="3">
        <f t="shared" si="76"/>
        <v>1.56</v>
      </c>
      <c r="D341" s="3">
        <f t="shared" si="77"/>
        <v>0</v>
      </c>
      <c r="E341" s="3">
        <f t="shared" si="78"/>
        <v>0</v>
      </c>
      <c r="F341" s="3">
        <f t="shared" si="79"/>
        <v>0</v>
      </c>
      <c r="G341" s="3">
        <f t="shared" si="80"/>
        <v>55.728604037724701</v>
      </c>
      <c r="H341" s="3">
        <f t="shared" si="81"/>
        <v>0</v>
      </c>
      <c r="I341" s="3">
        <f t="shared" si="82"/>
        <v>0.30727656708120943</v>
      </c>
      <c r="J341" s="3">
        <f t="shared" si="83"/>
        <v>2.0893731675162369E-2</v>
      </c>
      <c r="K341" s="3">
        <f t="shared" si="75"/>
        <v>3.4723823886756364E-2</v>
      </c>
      <c r="L341" s="3">
        <f t="shared" si="84"/>
        <v>-0.55988573975069567</v>
      </c>
      <c r="M341" s="3">
        <f t="shared" si="85"/>
        <v>-0.11229548561590846</v>
      </c>
      <c r="N341" s="3">
        <f t="shared" si="86"/>
        <v>-55.41878922347717</v>
      </c>
      <c r="Q341" s="3">
        <f t="shared" si="74"/>
        <v>-0.25139596227522543</v>
      </c>
    </row>
    <row r="342" spans="2:17" x14ac:dyDescent="0.2">
      <c r="B342" s="1">
        <v>312</v>
      </c>
      <c r="C342" s="3">
        <f t="shared" si="76"/>
        <v>1.56</v>
      </c>
      <c r="D342" s="3">
        <f t="shared" si="77"/>
        <v>0</v>
      </c>
      <c r="E342" s="3">
        <f t="shared" si="78"/>
        <v>0</v>
      </c>
      <c r="F342" s="3">
        <f t="shared" si="79"/>
        <v>0</v>
      </c>
      <c r="G342" s="3">
        <f t="shared" si="80"/>
        <v>55.9086040377247</v>
      </c>
      <c r="H342" s="3">
        <f t="shared" si="81"/>
        <v>0</v>
      </c>
      <c r="I342" s="3">
        <f t="shared" si="82"/>
        <v>0.29812207030519183</v>
      </c>
      <c r="J342" s="3">
        <f t="shared" si="83"/>
        <v>5.7511718779232682E-2</v>
      </c>
      <c r="K342" s="3">
        <f t="shared" si="75"/>
        <v>3.4723823886756364E-2</v>
      </c>
      <c r="L342" s="3">
        <f t="shared" si="84"/>
        <v>0.16290424807691839</v>
      </c>
      <c r="M342" s="3">
        <f t="shared" si="85"/>
        <v>-4.4634122335499037E-2</v>
      </c>
      <c r="N342" s="3">
        <f t="shared" si="86"/>
        <v>-55.527310695122452</v>
      </c>
      <c r="Q342" s="3">
        <f t="shared" si="74"/>
        <v>-0.25139596227522543</v>
      </c>
    </row>
    <row r="343" spans="2:17" x14ac:dyDescent="0.2">
      <c r="B343" s="1">
        <v>313</v>
      </c>
      <c r="C343" s="3">
        <f t="shared" si="76"/>
        <v>1.56</v>
      </c>
      <c r="D343" s="3">
        <f t="shared" si="77"/>
        <v>0</v>
      </c>
      <c r="E343" s="3">
        <f t="shared" si="78"/>
        <v>0</v>
      </c>
      <c r="F343" s="3">
        <f t="shared" si="79"/>
        <v>0</v>
      </c>
      <c r="G343" s="3">
        <f t="shared" si="80"/>
        <v>56.0886040377247</v>
      </c>
      <c r="H343" s="3">
        <f t="shared" si="81"/>
        <v>0</v>
      </c>
      <c r="I343" s="3">
        <f t="shared" si="82"/>
        <v>0.29696615044946229</v>
      </c>
      <c r="J343" s="3">
        <f t="shared" si="83"/>
        <v>6.2135398202150825E-2</v>
      </c>
      <c r="K343" s="3">
        <f t="shared" si="75"/>
        <v>3.4723823886756364E-2</v>
      </c>
      <c r="L343" s="3">
        <f t="shared" si="84"/>
        <v>0.36342753985208309</v>
      </c>
      <c r="M343" s="3">
        <f t="shared" si="85"/>
        <v>-3.9628636922135317E-6</v>
      </c>
      <c r="N343" s="3">
        <f t="shared" si="86"/>
        <v>-54.984520707294834</v>
      </c>
      <c r="Q343" s="3">
        <f t="shared" si="74"/>
        <v>-0.25139596227522543</v>
      </c>
    </row>
    <row r="344" spans="2:17" x14ac:dyDescent="0.2">
      <c r="B344" s="1">
        <v>314</v>
      </c>
      <c r="C344" s="3">
        <f t="shared" si="76"/>
        <v>1.56</v>
      </c>
      <c r="D344" s="3">
        <f t="shared" si="77"/>
        <v>0</v>
      </c>
      <c r="E344" s="3">
        <f t="shared" si="78"/>
        <v>0</v>
      </c>
      <c r="F344" s="3">
        <f t="shared" si="79"/>
        <v>0</v>
      </c>
      <c r="G344" s="3">
        <f t="shared" si="80"/>
        <v>56.2686040377247</v>
      </c>
      <c r="H344" s="3">
        <f t="shared" si="81"/>
        <v>0</v>
      </c>
      <c r="I344" s="3">
        <f t="shared" si="82"/>
        <v>0.30010080346205331</v>
      </c>
      <c r="J344" s="3">
        <f t="shared" si="83"/>
        <v>4.9596786151786643E-2</v>
      </c>
      <c r="K344" s="3">
        <f t="shared" si="75"/>
        <v>3.4723823886756364E-2</v>
      </c>
      <c r="L344" s="3">
        <f t="shared" si="84"/>
        <v>0.21945812853116217</v>
      </c>
      <c r="M344" s="3">
        <f t="shared" si="85"/>
        <v>-2.9784116493056841E-7</v>
      </c>
      <c r="N344" s="3">
        <f t="shared" si="86"/>
        <v>-54.963997415519671</v>
      </c>
      <c r="Q344" s="3">
        <f t="shared" si="74"/>
        <v>-0.25139596227522543</v>
      </c>
    </row>
    <row r="345" spans="2:17" x14ac:dyDescent="0.2">
      <c r="B345" s="1">
        <v>315</v>
      </c>
      <c r="C345" s="3">
        <f t="shared" si="76"/>
        <v>1.56</v>
      </c>
      <c r="D345" s="3">
        <f t="shared" si="77"/>
        <v>0</v>
      </c>
      <c r="E345" s="3">
        <f t="shared" si="78"/>
        <v>0</v>
      </c>
      <c r="F345" s="3">
        <f t="shared" si="79"/>
        <v>0</v>
      </c>
      <c r="G345" s="3">
        <f t="shared" si="80"/>
        <v>56.448604037724699</v>
      </c>
      <c r="H345" s="3">
        <f t="shared" si="81"/>
        <v>0</v>
      </c>
      <c r="I345" s="3">
        <f t="shared" si="82"/>
        <v>0.30260315968687845</v>
      </c>
      <c r="J345" s="3">
        <f t="shared" si="83"/>
        <v>3.958736125248604E-2</v>
      </c>
      <c r="K345" s="3">
        <f t="shared" si="75"/>
        <v>3.4723823886756364E-2</v>
      </c>
      <c r="L345" s="3">
        <f t="shared" si="84"/>
        <v>7.5460427517076933E-2</v>
      </c>
      <c r="M345" s="3">
        <f t="shared" si="85"/>
        <v>-1.9100427765671297E-6</v>
      </c>
      <c r="N345" s="3">
        <f t="shared" si="86"/>
        <v>-55.287966826840588</v>
      </c>
      <c r="Q345" s="3">
        <f t="shared" si="74"/>
        <v>-0.25139596227522543</v>
      </c>
    </row>
    <row r="346" spans="2:17" x14ac:dyDescent="0.2">
      <c r="B346" s="1">
        <v>316</v>
      </c>
      <c r="C346" s="3">
        <f t="shared" si="76"/>
        <v>1.56</v>
      </c>
      <c r="D346" s="3">
        <f t="shared" si="77"/>
        <v>0</v>
      </c>
      <c r="E346" s="3">
        <f t="shared" si="78"/>
        <v>0</v>
      </c>
      <c r="F346" s="3">
        <f t="shared" si="79"/>
        <v>0</v>
      </c>
      <c r="G346" s="3">
        <f t="shared" si="80"/>
        <v>56.628604037724699</v>
      </c>
      <c r="H346" s="3">
        <f t="shared" si="81"/>
        <v>0</v>
      </c>
      <c r="I346" s="3">
        <f t="shared" si="82"/>
        <v>0.30460034836436511</v>
      </c>
      <c r="J346" s="3">
        <f t="shared" si="83"/>
        <v>3.1598606542539431E-2</v>
      </c>
      <c r="K346" s="3">
        <f t="shared" si="75"/>
        <v>3.4723823886756364E-2</v>
      </c>
      <c r="L346" s="3">
        <f t="shared" si="84"/>
        <v>-6.8524829183617936E-2</v>
      </c>
      <c r="M346" s="3">
        <f t="shared" si="85"/>
        <v>-1.2253128441659102E-5</v>
      </c>
      <c r="N346" s="3">
        <f t="shared" si="86"/>
        <v>-55.611964527854674</v>
      </c>
      <c r="Q346" s="3">
        <f t="shared" si="74"/>
        <v>-0.25139596227522543</v>
      </c>
    </row>
    <row r="347" spans="2:17" x14ac:dyDescent="0.2">
      <c r="B347" s="1">
        <v>317</v>
      </c>
      <c r="C347" s="3">
        <f t="shared" si="76"/>
        <v>1.56</v>
      </c>
      <c r="D347" s="3">
        <f t="shared" si="77"/>
        <v>0</v>
      </c>
      <c r="E347" s="3">
        <f t="shared" si="78"/>
        <v>0</v>
      </c>
      <c r="F347" s="3">
        <f t="shared" si="79"/>
        <v>0</v>
      </c>
      <c r="G347" s="3">
        <f t="shared" si="80"/>
        <v>56.808604037724699</v>
      </c>
      <c r="H347" s="3">
        <f t="shared" si="81"/>
        <v>0</v>
      </c>
      <c r="I347" s="3">
        <f t="shared" si="82"/>
        <v>0.30619352777369857</v>
      </c>
      <c r="J347" s="3">
        <f t="shared" si="83"/>
        <v>2.5225888905205711E-2</v>
      </c>
      <c r="K347" s="3">
        <f t="shared" si="75"/>
        <v>3.4723823886756364E-2</v>
      </c>
      <c r="L347" s="3">
        <f t="shared" si="84"/>
        <v>-0.21243024934370236</v>
      </c>
      <c r="M347" s="3">
        <f t="shared" si="85"/>
        <v>-7.8590677604294917E-5</v>
      </c>
      <c r="N347" s="3">
        <f t="shared" si="86"/>
        <v>-55.935949784555369</v>
      </c>
      <c r="Q347" s="3">
        <f t="shared" si="74"/>
        <v>-0.25139596227522543</v>
      </c>
    </row>
    <row r="348" spans="2:17" x14ac:dyDescent="0.2">
      <c r="B348" s="1">
        <v>318</v>
      </c>
      <c r="C348" s="3">
        <f t="shared" si="76"/>
        <v>1.56</v>
      </c>
      <c r="D348" s="3">
        <f t="shared" si="77"/>
        <v>0</v>
      </c>
      <c r="E348" s="3">
        <f t="shared" si="78"/>
        <v>0</v>
      </c>
      <c r="F348" s="3">
        <f t="shared" si="79"/>
        <v>0</v>
      </c>
      <c r="G348" s="3">
        <f t="shared" si="80"/>
        <v>56.988604037724699</v>
      </c>
      <c r="H348" s="3">
        <f t="shared" si="81"/>
        <v>0</v>
      </c>
      <c r="I348" s="3">
        <f t="shared" si="82"/>
        <v>0.30745914392504264</v>
      </c>
      <c r="J348" s="3">
        <f t="shared" si="83"/>
        <v>2.0163424299829393E-2</v>
      </c>
      <c r="K348" s="3">
        <f t="shared" si="75"/>
        <v>3.4723823886756364E-2</v>
      </c>
      <c r="L348" s="3">
        <f t="shared" si="84"/>
        <v>-0.35582362110650867</v>
      </c>
      <c r="M348" s="3">
        <f t="shared" si="85"/>
        <v>-5.0354664727216729E-4</v>
      </c>
      <c r="N348" s="3">
        <f t="shared" si="86"/>
        <v>-56.259855204715457</v>
      </c>
      <c r="Q348" s="3">
        <f t="shared" si="74"/>
        <v>-0.25139596227522543</v>
      </c>
    </row>
    <row r="349" spans="2:17" x14ac:dyDescent="0.2">
      <c r="B349" s="1">
        <v>319</v>
      </c>
      <c r="C349" s="3">
        <f t="shared" si="76"/>
        <v>1.56</v>
      </c>
      <c r="D349" s="3">
        <f t="shared" si="77"/>
        <v>0</v>
      </c>
      <c r="E349" s="3">
        <f t="shared" si="78"/>
        <v>0</v>
      </c>
      <c r="F349" s="3">
        <f t="shared" si="79"/>
        <v>0</v>
      </c>
      <c r="G349" s="3">
        <f t="shared" si="80"/>
        <v>57.168604037724698</v>
      </c>
      <c r="H349" s="3">
        <f t="shared" si="81"/>
        <v>0</v>
      </c>
      <c r="I349" s="3">
        <f t="shared" si="82"/>
        <v>0.30843070336496387</v>
      </c>
      <c r="J349" s="3">
        <f t="shared" si="83"/>
        <v>1.6277186540144612E-2</v>
      </c>
      <c r="K349" s="3">
        <f t="shared" si="75"/>
        <v>3.4723823886756364E-2</v>
      </c>
      <c r="L349" s="3">
        <f t="shared" si="84"/>
        <v>-0.49593682913205156</v>
      </c>
      <c r="M349" s="3">
        <f t="shared" si="85"/>
        <v>-3.2050288225249743E-3</v>
      </c>
      <c r="N349" s="3">
        <f t="shared" si="86"/>
        <v>-56.583248576478262</v>
      </c>
      <c r="Q349" s="3">
        <f t="shared" si="74"/>
        <v>-0.25139596227522543</v>
      </c>
    </row>
    <row r="350" spans="2:17" x14ac:dyDescent="0.2">
      <c r="B350" s="1">
        <v>320</v>
      </c>
      <c r="C350" s="3">
        <f t="shared" si="76"/>
        <v>1.56</v>
      </c>
      <c r="D350" s="3">
        <f t="shared" si="77"/>
        <v>0</v>
      </c>
      <c r="E350" s="3">
        <f t="shared" si="78"/>
        <v>0</v>
      </c>
      <c r="F350" s="3">
        <f t="shared" si="79"/>
        <v>0</v>
      </c>
      <c r="G350" s="3">
        <f t="shared" si="80"/>
        <v>57.348604037724698</v>
      </c>
      <c r="H350" s="3">
        <f t="shared" si="81"/>
        <v>0</v>
      </c>
      <c r="I350" s="3">
        <f t="shared" si="82"/>
        <v>0.30896059515653251</v>
      </c>
      <c r="J350" s="3">
        <f t="shared" si="83"/>
        <v>1.4157619373869963E-2</v>
      </c>
      <c r="K350" s="3">
        <f t="shared" si="75"/>
        <v>3.4723823886756364E-2</v>
      </c>
      <c r="L350" s="3">
        <f t="shared" si="84"/>
        <v>-0.61519775009582345</v>
      </c>
      <c r="M350" s="3">
        <f t="shared" si="85"/>
        <v>-1.9553848237295827E-2</v>
      </c>
      <c r="N350" s="3">
        <f t="shared" si="86"/>
        <v>-56.903361784503801</v>
      </c>
      <c r="Q350" s="3">
        <f t="shared" si="74"/>
        <v>-0.25139596227522543</v>
      </c>
    </row>
    <row r="351" spans="2:17" x14ac:dyDescent="0.2">
      <c r="B351" s="1">
        <v>321</v>
      </c>
      <c r="C351" s="3">
        <f t="shared" si="76"/>
        <v>1.56</v>
      </c>
      <c r="D351" s="3">
        <f t="shared" si="77"/>
        <v>0</v>
      </c>
      <c r="E351" s="3">
        <f t="shared" si="78"/>
        <v>0</v>
      </c>
      <c r="F351" s="3">
        <f t="shared" si="79"/>
        <v>0</v>
      </c>
      <c r="G351" s="3">
        <f t="shared" si="80"/>
        <v>57.528604037724698</v>
      </c>
      <c r="H351" s="3">
        <f t="shared" si="81"/>
        <v>0</v>
      </c>
      <c r="I351" s="3">
        <f t="shared" si="82"/>
        <v>0.30789728883973272</v>
      </c>
      <c r="J351" s="3">
        <f t="shared" si="83"/>
        <v>1.8410844641069235E-2</v>
      </c>
      <c r="K351" s="3">
        <f t="shared" si="75"/>
        <v>3.4723823886756364E-2</v>
      </c>
      <c r="L351" s="3">
        <f t="shared" si="84"/>
        <v>-0.60826488059864081</v>
      </c>
      <c r="M351" s="3">
        <f t="shared" si="85"/>
        <v>-9.1146556388297481E-2</v>
      </c>
      <c r="N351" s="3">
        <f t="shared" si="86"/>
        <v>-57.202622705467576</v>
      </c>
      <c r="Q351" s="3">
        <f t="shared" ref="Q351:Q414" si="87">$C$7*$C$9/($I$13*$C$6)*LN(($C$11+$C$10*$F$12*$F$10)/($I$11*$F$11*$C$12*$F$10)*(($I$15)/($F$6 - (H351*($C$12/$C$11)))+1))</f>
        <v>-0.25139596227522543</v>
      </c>
    </row>
    <row r="352" spans="2:17" x14ac:dyDescent="0.2">
      <c r="B352" s="1">
        <v>322</v>
      </c>
      <c r="C352" s="3">
        <f t="shared" si="76"/>
        <v>1.56</v>
      </c>
      <c r="D352" s="3">
        <f t="shared" si="77"/>
        <v>0</v>
      </c>
      <c r="E352" s="3">
        <f t="shared" si="78"/>
        <v>0</v>
      </c>
      <c r="F352" s="3">
        <f t="shared" si="79"/>
        <v>0</v>
      </c>
      <c r="G352" s="3">
        <f t="shared" si="80"/>
        <v>57.708604037724697</v>
      </c>
      <c r="H352" s="3">
        <f t="shared" si="81"/>
        <v>0</v>
      </c>
      <c r="I352" s="3">
        <f t="shared" si="82"/>
        <v>0.30054014905677778</v>
      </c>
      <c r="J352" s="3">
        <f t="shared" si="83"/>
        <v>4.7839403772888894E-2</v>
      </c>
      <c r="K352" s="3">
        <f t="shared" ref="K352:K415" si="88">K351+$P$6/$C$13*($C$14*($C$14-K351) + $C$12*$P$8)</f>
        <v>3.4723823886756364E-2</v>
      </c>
      <c r="L352" s="3">
        <f t="shared" si="84"/>
        <v>-4.8719924458845765E-2</v>
      </c>
      <c r="M352" s="3">
        <f t="shared" si="85"/>
        <v>-8.3341243825126324E-2</v>
      </c>
      <c r="N352" s="3">
        <f t="shared" si="86"/>
        <v>-57.375689835970391</v>
      </c>
      <c r="Q352" s="3">
        <f t="shared" si="87"/>
        <v>-0.25139596227522543</v>
      </c>
    </row>
    <row r="353" spans="2:17" x14ac:dyDescent="0.2">
      <c r="B353" s="1">
        <v>323</v>
      </c>
      <c r="C353" s="3">
        <f t="shared" si="76"/>
        <v>1.56</v>
      </c>
      <c r="D353" s="3">
        <f t="shared" si="77"/>
        <v>0</v>
      </c>
      <c r="E353" s="3">
        <f t="shared" si="78"/>
        <v>0</v>
      </c>
      <c r="F353" s="3">
        <f t="shared" si="79"/>
        <v>0</v>
      </c>
      <c r="G353" s="3">
        <f t="shared" si="80"/>
        <v>57.888604037724697</v>
      </c>
      <c r="H353" s="3">
        <f t="shared" si="81"/>
        <v>0</v>
      </c>
      <c r="I353" s="3">
        <f t="shared" si="82"/>
        <v>0.29537738771758026</v>
      </c>
      <c r="J353" s="3">
        <f t="shared" si="83"/>
        <v>6.8490449129679068E-2</v>
      </c>
      <c r="K353" s="3">
        <f t="shared" si="88"/>
        <v>3.4723823886756364E-2</v>
      </c>
      <c r="L353" s="3">
        <f t="shared" si="84"/>
        <v>0.4505771352983417</v>
      </c>
      <c r="M353" s="3">
        <f t="shared" si="85"/>
        <v>-6.0852957064357486E-5</v>
      </c>
      <c r="N353" s="3">
        <f t="shared" si="86"/>
        <v>-56.996144879830595</v>
      </c>
      <c r="Q353" s="3">
        <f t="shared" si="87"/>
        <v>-0.25139596227522543</v>
      </c>
    </row>
    <row r="354" spans="2:17" x14ac:dyDescent="0.2">
      <c r="B354" s="1">
        <v>324</v>
      </c>
      <c r="C354" s="3">
        <f t="shared" si="76"/>
        <v>1.56</v>
      </c>
      <c r="D354" s="3">
        <f t="shared" si="77"/>
        <v>0</v>
      </c>
      <c r="E354" s="3">
        <f t="shared" si="78"/>
        <v>0</v>
      </c>
      <c r="F354" s="3">
        <f t="shared" si="79"/>
        <v>0</v>
      </c>
      <c r="G354" s="3">
        <f t="shared" si="80"/>
        <v>58.068604037724697</v>
      </c>
      <c r="H354" s="3">
        <f t="shared" si="81"/>
        <v>0</v>
      </c>
      <c r="I354" s="3">
        <f t="shared" si="82"/>
        <v>0.29882751010939002</v>
      </c>
      <c r="J354" s="3">
        <f t="shared" si="83"/>
        <v>5.4689959562439966E-2</v>
      </c>
      <c r="K354" s="3">
        <f t="shared" si="88"/>
        <v>3.4723823886756364E-2</v>
      </c>
      <c r="L354" s="3">
        <f t="shared" si="84"/>
        <v>0.30704684905062468</v>
      </c>
      <c r="M354" s="3">
        <f t="shared" si="85"/>
        <v>-9.6705286098619301E-8</v>
      </c>
      <c r="N354" s="3">
        <f t="shared" si="86"/>
        <v>-56.676847820073412</v>
      </c>
      <c r="Q354" s="3">
        <f t="shared" si="87"/>
        <v>-0.25139596227522543</v>
      </c>
    </row>
    <row r="355" spans="2:17" x14ac:dyDescent="0.2">
      <c r="B355" s="1">
        <v>325</v>
      </c>
      <c r="C355" s="3">
        <f t="shared" si="76"/>
        <v>1.56</v>
      </c>
      <c r="D355" s="3">
        <f t="shared" si="77"/>
        <v>0</v>
      </c>
      <c r="E355" s="3">
        <f t="shared" si="78"/>
        <v>0</v>
      </c>
      <c r="F355" s="3">
        <f t="shared" si="79"/>
        <v>0</v>
      </c>
      <c r="G355" s="3">
        <f t="shared" si="80"/>
        <v>58.248604037724697</v>
      </c>
      <c r="H355" s="3">
        <f t="shared" si="81"/>
        <v>0</v>
      </c>
      <c r="I355" s="3">
        <f t="shared" si="82"/>
        <v>0.30158685836865073</v>
      </c>
      <c r="J355" s="3">
        <f t="shared" si="83"/>
        <v>4.3652566525397028E-2</v>
      </c>
      <c r="K355" s="3">
        <f t="shared" si="88"/>
        <v>3.4723823886756364E-2</v>
      </c>
      <c r="L355" s="3">
        <f t="shared" si="84"/>
        <v>0.16304759550248157</v>
      </c>
      <c r="M355" s="3">
        <f t="shared" si="85"/>
        <v>-6.166714520004349E-7</v>
      </c>
      <c r="N355" s="3">
        <f t="shared" si="86"/>
        <v>-57.000378106321129</v>
      </c>
      <c r="Q355" s="3">
        <f t="shared" si="87"/>
        <v>-0.25139596227522543</v>
      </c>
    </row>
    <row r="356" spans="2:17" x14ac:dyDescent="0.2">
      <c r="B356" s="1">
        <v>326</v>
      </c>
      <c r="C356" s="3">
        <f t="shared" si="76"/>
        <v>1.56</v>
      </c>
      <c r="D356" s="3">
        <f t="shared" si="77"/>
        <v>0</v>
      </c>
      <c r="E356" s="3">
        <f t="shared" si="78"/>
        <v>0</v>
      </c>
      <c r="F356" s="3">
        <f t="shared" si="79"/>
        <v>0</v>
      </c>
      <c r="G356" s="3">
        <f t="shared" si="80"/>
        <v>58.428604037724696</v>
      </c>
      <c r="H356" s="3">
        <f t="shared" si="81"/>
        <v>0</v>
      </c>
      <c r="I356" s="3">
        <f t="shared" si="82"/>
        <v>0.30378927270957284</v>
      </c>
      <c r="J356" s="3">
        <f t="shared" si="83"/>
        <v>3.4842909161708541E-2</v>
      </c>
      <c r="K356" s="3">
        <f t="shared" si="88"/>
        <v>3.4723823886756364E-2</v>
      </c>
      <c r="L356" s="3">
        <f t="shared" si="84"/>
        <v>1.9052355485818739E-2</v>
      </c>
      <c r="M356" s="3">
        <f t="shared" si="85"/>
        <v>-3.9561403092442688E-6</v>
      </c>
      <c r="N356" s="3">
        <f t="shared" si="86"/>
        <v>-57.324377359869267</v>
      </c>
      <c r="Q356" s="3">
        <f t="shared" si="87"/>
        <v>-0.25139596227522543</v>
      </c>
    </row>
    <row r="357" spans="2:17" x14ac:dyDescent="0.2">
      <c r="B357" s="1">
        <v>327</v>
      </c>
      <c r="C357" s="3">
        <f t="shared" si="76"/>
        <v>1.56</v>
      </c>
      <c r="D357" s="3">
        <f t="shared" si="77"/>
        <v>0</v>
      </c>
      <c r="E357" s="3">
        <f t="shared" si="78"/>
        <v>0</v>
      </c>
      <c r="F357" s="3">
        <f t="shared" si="79"/>
        <v>0</v>
      </c>
      <c r="G357" s="3">
        <f t="shared" si="80"/>
        <v>58.608604037724696</v>
      </c>
      <c r="H357" s="3">
        <f t="shared" si="81"/>
        <v>0</v>
      </c>
      <c r="I357" s="3">
        <f t="shared" si="82"/>
        <v>0.30554689620452186</v>
      </c>
      <c r="J357" s="3">
        <f t="shared" si="83"/>
        <v>2.7812415181912541E-2</v>
      </c>
      <c r="K357" s="3">
        <f t="shared" si="88"/>
        <v>3.4723823886756364E-2</v>
      </c>
      <c r="L357" s="3">
        <f t="shared" si="84"/>
        <v>-0.12491710773176579</v>
      </c>
      <c r="M357" s="3">
        <f t="shared" si="85"/>
        <v>-2.5377904394425565E-5</v>
      </c>
      <c r="N357" s="3">
        <f t="shared" si="86"/>
        <v>-57.648372599885931</v>
      </c>
      <c r="Q357" s="3">
        <f t="shared" si="87"/>
        <v>-0.25139596227522543</v>
      </c>
    </row>
    <row r="358" spans="2:17" x14ac:dyDescent="0.2">
      <c r="B358" s="1">
        <v>328</v>
      </c>
      <c r="C358" s="3">
        <f t="shared" si="76"/>
        <v>1.56</v>
      </c>
      <c r="D358" s="3">
        <f t="shared" si="77"/>
        <v>0</v>
      </c>
      <c r="E358" s="3">
        <f t="shared" si="78"/>
        <v>0</v>
      </c>
      <c r="F358" s="3">
        <f t="shared" si="79"/>
        <v>0</v>
      </c>
      <c r="G358" s="3">
        <f t="shared" si="80"/>
        <v>58.788604037724696</v>
      </c>
      <c r="H358" s="3">
        <f t="shared" si="81"/>
        <v>0</v>
      </c>
      <c r="I358" s="3">
        <f t="shared" si="82"/>
        <v>0.3069478518883007</v>
      </c>
      <c r="J358" s="3">
        <f t="shared" si="83"/>
        <v>2.2208592446797258E-2</v>
      </c>
      <c r="K358" s="3">
        <f t="shared" si="88"/>
        <v>3.4723823886756364E-2</v>
      </c>
      <c r="L358" s="3">
        <f t="shared" si="84"/>
        <v>-0.26872121995123316</v>
      </c>
      <c r="M358" s="3">
        <f t="shared" si="85"/>
        <v>-1.6273710763322057E-4</v>
      </c>
      <c r="N358" s="3">
        <f t="shared" si="86"/>
        <v>-57.972342063103518</v>
      </c>
      <c r="Q358" s="3">
        <f t="shared" si="87"/>
        <v>-0.25139596227522543</v>
      </c>
    </row>
    <row r="359" spans="2:17" x14ac:dyDescent="0.2">
      <c r="B359" s="1">
        <v>329</v>
      </c>
      <c r="C359" s="3">
        <f t="shared" si="76"/>
        <v>1.56</v>
      </c>
      <c r="D359" s="3">
        <f t="shared" si="77"/>
        <v>0</v>
      </c>
      <c r="E359" s="3">
        <f t="shared" si="78"/>
        <v>0</v>
      </c>
      <c r="F359" s="3">
        <f t="shared" si="79"/>
        <v>0</v>
      </c>
      <c r="G359" s="3">
        <f t="shared" si="80"/>
        <v>58.968604037724695</v>
      </c>
      <c r="H359" s="3">
        <f t="shared" si="81"/>
        <v>0</v>
      </c>
      <c r="I359" s="3">
        <f t="shared" si="82"/>
        <v>0.30805358204287697</v>
      </c>
      <c r="J359" s="3">
        <f t="shared" si="83"/>
        <v>1.7785671828492073E-2</v>
      </c>
      <c r="K359" s="3">
        <f t="shared" si="88"/>
        <v>3.4723823886756364E-2</v>
      </c>
      <c r="L359" s="3">
        <f t="shared" si="84"/>
        <v>-0.41146507955724643</v>
      </c>
      <c r="M359" s="3">
        <f t="shared" si="85"/>
        <v>-1.0413188412930058E-3</v>
      </c>
      <c r="N359" s="3">
        <f t="shared" si="86"/>
        <v>-58.296146175322981</v>
      </c>
      <c r="Q359" s="3">
        <f t="shared" si="87"/>
        <v>-0.25139596227522543</v>
      </c>
    </row>
    <row r="360" spans="2:17" x14ac:dyDescent="0.2">
      <c r="B360" s="1">
        <v>330</v>
      </c>
      <c r="C360" s="3">
        <f t="shared" si="76"/>
        <v>1.56</v>
      </c>
      <c r="D360" s="3">
        <f t="shared" si="77"/>
        <v>0</v>
      </c>
      <c r="E360" s="3">
        <f t="shared" si="78"/>
        <v>0</v>
      </c>
      <c r="F360" s="3">
        <f t="shared" si="79"/>
        <v>0</v>
      </c>
      <c r="G360" s="3">
        <f t="shared" si="80"/>
        <v>59.148604037724695</v>
      </c>
      <c r="H360" s="3">
        <f t="shared" si="81"/>
        <v>0</v>
      </c>
      <c r="I360" s="3">
        <f t="shared" si="82"/>
        <v>0.30885628468137882</v>
      </c>
      <c r="J360" s="3">
        <f t="shared" si="83"/>
        <v>1.4574861274484766E-2</v>
      </c>
      <c r="K360" s="3">
        <f t="shared" si="88"/>
        <v>3.4723823886756364E-2</v>
      </c>
      <c r="L360" s="3">
        <f t="shared" si="84"/>
        <v>-0.54742731436287106</v>
      </c>
      <c r="M360" s="3">
        <f t="shared" si="85"/>
        <v>-6.5725245664398965E-3</v>
      </c>
      <c r="N360" s="3">
        <f t="shared" si="86"/>
        <v>-58.618890034928995</v>
      </c>
      <c r="Q360" s="3">
        <f t="shared" si="87"/>
        <v>-0.25139596227522543</v>
      </c>
    </row>
    <row r="361" spans="2:17" x14ac:dyDescent="0.2">
      <c r="B361" s="1">
        <v>331</v>
      </c>
      <c r="C361" s="3">
        <f t="shared" si="76"/>
        <v>1.56</v>
      </c>
      <c r="D361" s="3">
        <f t="shared" si="77"/>
        <v>0</v>
      </c>
      <c r="E361" s="3">
        <f t="shared" si="78"/>
        <v>0</v>
      </c>
      <c r="F361" s="3">
        <f t="shared" si="79"/>
        <v>0</v>
      </c>
      <c r="G361" s="3">
        <f t="shared" si="80"/>
        <v>59.328604037724695</v>
      </c>
      <c r="H361" s="3">
        <f t="shared" si="81"/>
        <v>0</v>
      </c>
      <c r="I361" s="3">
        <f t="shared" si="82"/>
        <v>0.3089941504487333</v>
      </c>
      <c r="J361" s="3">
        <f t="shared" si="83"/>
        <v>1.4023398205066893E-2</v>
      </c>
      <c r="K361" s="3">
        <f t="shared" si="88"/>
        <v>3.4723823886756364E-2</v>
      </c>
      <c r="L361" s="3">
        <f t="shared" si="84"/>
        <v>-0.64069510141864872</v>
      </c>
      <c r="M361" s="3">
        <f t="shared" si="85"/>
        <v>-3.8006841932239369E-2</v>
      </c>
      <c r="N361" s="3">
        <f t="shared" si="86"/>
        <v>-58.93485226973462</v>
      </c>
      <c r="Q361" s="3">
        <f t="shared" si="87"/>
        <v>-0.25139596227522543</v>
      </c>
    </row>
    <row r="362" spans="2:17" x14ac:dyDescent="0.2">
      <c r="B362" s="1">
        <v>332</v>
      </c>
      <c r="C362" s="3">
        <f t="shared" si="76"/>
        <v>1.56</v>
      </c>
      <c r="D362" s="3">
        <f t="shared" si="77"/>
        <v>0</v>
      </c>
      <c r="E362" s="3">
        <f t="shared" si="78"/>
        <v>0</v>
      </c>
      <c r="F362" s="3">
        <f t="shared" si="79"/>
        <v>0</v>
      </c>
      <c r="G362" s="3">
        <f t="shared" si="80"/>
        <v>59.508604037724695</v>
      </c>
      <c r="H362" s="3">
        <f t="shared" si="81"/>
        <v>0</v>
      </c>
      <c r="I362" s="3">
        <f t="shared" si="82"/>
        <v>0.30624652718251261</v>
      </c>
      <c r="J362" s="3">
        <f t="shared" si="83"/>
        <v>2.5013891269949524E-2</v>
      </c>
      <c r="K362" s="3">
        <f t="shared" si="88"/>
        <v>3.4723823886756364E-2</v>
      </c>
      <c r="L362" s="3">
        <f t="shared" si="84"/>
        <v>-0.49132667369313765</v>
      </c>
      <c r="M362" s="3">
        <f t="shared" si="85"/>
        <v>-0.1266666525376608</v>
      </c>
      <c r="N362" s="3">
        <f t="shared" si="86"/>
        <v>-59.208120056790399</v>
      </c>
      <c r="Q362" s="3">
        <f t="shared" si="87"/>
        <v>-0.25139596227522543</v>
      </c>
    </row>
    <row r="363" spans="2:17" x14ac:dyDescent="0.2">
      <c r="B363" s="1">
        <v>333</v>
      </c>
      <c r="C363" s="3">
        <f t="shared" si="76"/>
        <v>1.56</v>
      </c>
      <c r="D363" s="3">
        <f t="shared" si="77"/>
        <v>0</v>
      </c>
      <c r="E363" s="3">
        <f t="shared" si="78"/>
        <v>0</v>
      </c>
      <c r="F363" s="3">
        <f t="shared" si="79"/>
        <v>0</v>
      </c>
      <c r="G363" s="3">
        <f t="shared" si="80"/>
        <v>59.688604037724694</v>
      </c>
      <c r="H363" s="3">
        <f t="shared" si="81"/>
        <v>0</v>
      </c>
      <c r="I363" s="3">
        <f t="shared" si="82"/>
        <v>0.29599344146589091</v>
      </c>
      <c r="J363" s="3">
        <f t="shared" si="83"/>
        <v>6.6026234136436365E-2</v>
      </c>
      <c r="K363" s="3">
        <f t="shared" si="88"/>
        <v>3.4723823886756364E-2</v>
      </c>
      <c r="L363" s="3">
        <f t="shared" si="84"/>
        <v>0.34239193724743977</v>
      </c>
      <c r="M363" s="3">
        <f t="shared" si="85"/>
        <v>-1.8422606634139353E-2</v>
      </c>
      <c r="N363" s="3">
        <f t="shared" si="86"/>
        <v>-59.238751629064886</v>
      </c>
      <c r="Q363" s="3">
        <f t="shared" si="87"/>
        <v>-0.25139596227522543</v>
      </c>
    </row>
    <row r="364" spans="2:17" x14ac:dyDescent="0.2">
      <c r="B364" s="1">
        <v>334</v>
      </c>
      <c r="C364" s="3">
        <f t="shared" si="76"/>
        <v>1.56</v>
      </c>
      <c r="D364" s="3">
        <f t="shared" si="77"/>
        <v>0</v>
      </c>
      <c r="E364" s="3">
        <f t="shared" si="78"/>
        <v>0</v>
      </c>
      <c r="F364" s="3">
        <f t="shared" si="79"/>
        <v>0</v>
      </c>
      <c r="G364" s="3">
        <f t="shared" si="80"/>
        <v>59.868604037724694</v>
      </c>
      <c r="H364" s="3">
        <f t="shared" si="81"/>
        <v>0</v>
      </c>
      <c r="I364" s="3">
        <f t="shared" si="82"/>
        <v>0.29764998267603482</v>
      </c>
      <c r="J364" s="3">
        <f t="shared" si="83"/>
        <v>5.9400069295860794E-2</v>
      </c>
      <c r="K364" s="3">
        <f t="shared" si="88"/>
        <v>3.4723823886756364E-2</v>
      </c>
      <c r="L364" s="3">
        <f t="shared" si="84"/>
        <v>0.34059294285844688</v>
      </c>
      <c r="M364" s="3">
        <f t="shared" si="85"/>
        <v>-3.9073070685101112E-7</v>
      </c>
      <c r="N364" s="3">
        <f t="shared" si="86"/>
        <v>-58.585033018124307</v>
      </c>
      <c r="Q364" s="3">
        <f t="shared" si="87"/>
        <v>-0.25139596227522543</v>
      </c>
    </row>
    <row r="365" spans="2:17" x14ac:dyDescent="0.2">
      <c r="B365" s="1">
        <v>335</v>
      </c>
      <c r="C365" s="3">
        <f t="shared" si="76"/>
        <v>1.56</v>
      </c>
      <c r="D365" s="3">
        <f t="shared" si="77"/>
        <v>0</v>
      </c>
      <c r="E365" s="3">
        <f t="shared" si="78"/>
        <v>0</v>
      </c>
      <c r="F365" s="3">
        <f t="shared" si="79"/>
        <v>0</v>
      </c>
      <c r="G365" s="3">
        <f t="shared" si="80"/>
        <v>60.048604037724694</v>
      </c>
      <c r="H365" s="3">
        <f t="shared" si="81"/>
        <v>0</v>
      </c>
      <c r="I365" s="3">
        <f t="shared" si="82"/>
        <v>0.30064695065135261</v>
      </c>
      <c r="J365" s="3">
        <f t="shared" si="83"/>
        <v>4.7412197394589559E-2</v>
      </c>
      <c r="K365" s="3">
        <f t="shared" si="88"/>
        <v>3.4723823886756364E-2</v>
      </c>
      <c r="L365" s="3">
        <f t="shared" si="84"/>
        <v>0.1965959588431303</v>
      </c>
      <c r="M365" s="3">
        <f t="shared" si="85"/>
        <v>-3.9993899809924165E-7</v>
      </c>
      <c r="N365" s="3">
        <f t="shared" si="86"/>
        <v>-58.766832012513298</v>
      </c>
      <c r="Q365" s="3">
        <f t="shared" si="87"/>
        <v>-0.25139596227522543</v>
      </c>
    </row>
    <row r="366" spans="2:17" x14ac:dyDescent="0.2">
      <c r="B366" s="1">
        <v>336</v>
      </c>
      <c r="C366" s="3">
        <f t="shared" si="76"/>
        <v>1.56</v>
      </c>
      <c r="D366" s="3">
        <f t="shared" si="77"/>
        <v>0</v>
      </c>
      <c r="E366" s="3">
        <f t="shared" si="78"/>
        <v>0</v>
      </c>
      <c r="F366" s="3">
        <f t="shared" si="79"/>
        <v>0</v>
      </c>
      <c r="G366" s="3">
        <f t="shared" si="80"/>
        <v>60.228604037724693</v>
      </c>
      <c r="H366" s="3">
        <f t="shared" si="81"/>
        <v>0</v>
      </c>
      <c r="I366" s="3">
        <f t="shared" si="82"/>
        <v>0.30303907516180706</v>
      </c>
      <c r="J366" s="3">
        <f t="shared" si="83"/>
        <v>3.7843699352771702E-2</v>
      </c>
      <c r="K366" s="3">
        <f t="shared" si="88"/>
        <v>3.4723823886756364E-2</v>
      </c>
      <c r="L366" s="3">
        <f t="shared" si="84"/>
        <v>5.2599045905066866E-2</v>
      </c>
      <c r="M366" s="3">
        <f t="shared" si="85"/>
        <v>-2.5656877275213398E-6</v>
      </c>
      <c r="N366" s="3">
        <f t="shared" si="86"/>
        <v>-59.090828996528614</v>
      </c>
      <c r="Q366" s="3">
        <f t="shared" si="87"/>
        <v>-0.25139596227522543</v>
      </c>
    </row>
    <row r="367" spans="2:17" x14ac:dyDescent="0.2">
      <c r="B367" s="1">
        <v>337</v>
      </c>
      <c r="C367" s="3">
        <f t="shared" si="76"/>
        <v>1.56</v>
      </c>
      <c r="D367" s="3">
        <f t="shared" si="77"/>
        <v>0</v>
      </c>
      <c r="E367" s="3">
        <f t="shared" si="78"/>
        <v>0</v>
      </c>
      <c r="F367" s="3">
        <f t="shared" si="79"/>
        <v>0</v>
      </c>
      <c r="G367" s="3">
        <f t="shared" si="80"/>
        <v>60.408604037724693</v>
      </c>
      <c r="H367" s="3">
        <f t="shared" si="81"/>
        <v>0</v>
      </c>
      <c r="I367" s="3">
        <f t="shared" si="82"/>
        <v>0.30494822856663079</v>
      </c>
      <c r="J367" s="3">
        <f t="shared" si="83"/>
        <v>3.0207085733476875E-2</v>
      </c>
      <c r="K367" s="3">
        <f t="shared" si="88"/>
        <v>3.4723823886756364E-2</v>
      </c>
      <c r="L367" s="3">
        <f t="shared" si="84"/>
        <v>-9.1381149982399934E-2</v>
      </c>
      <c r="M367" s="3">
        <f t="shared" si="85"/>
        <v>-1.6458909025569435E-5</v>
      </c>
      <c r="N367" s="3">
        <f t="shared" si="86"/>
        <v>-59.414825909466678</v>
      </c>
      <c r="Q367" s="3">
        <f t="shared" si="87"/>
        <v>-0.25139596227522543</v>
      </c>
    </row>
    <row r="368" spans="2:17" x14ac:dyDescent="0.2">
      <c r="B368" s="1">
        <v>338</v>
      </c>
      <c r="C368" s="3">
        <f t="shared" si="76"/>
        <v>1.56</v>
      </c>
      <c r="D368" s="3">
        <f t="shared" si="77"/>
        <v>0</v>
      </c>
      <c r="E368" s="3">
        <f t="shared" si="78"/>
        <v>0</v>
      </c>
      <c r="F368" s="3">
        <f t="shared" si="79"/>
        <v>0</v>
      </c>
      <c r="G368" s="3">
        <f t="shared" si="80"/>
        <v>60.588604037724693</v>
      </c>
      <c r="H368" s="3">
        <f t="shared" si="81"/>
        <v>0</v>
      </c>
      <c r="I368" s="3">
        <f t="shared" si="82"/>
        <v>0.30647081708236296</v>
      </c>
      <c r="J368" s="3">
        <f t="shared" si="83"/>
        <v>2.4116731670548112E-2</v>
      </c>
      <c r="K368" s="3">
        <f t="shared" si="88"/>
        <v>3.4723823886756364E-2</v>
      </c>
      <c r="L368" s="3">
        <f t="shared" si="84"/>
        <v>-0.23525410642872829</v>
      </c>
      <c r="M368" s="3">
        <f t="shared" si="85"/>
        <v>-1.0555893401574519E-4</v>
      </c>
      <c r="N368" s="3">
        <f t="shared" si="86"/>
        <v>-59.738806105354143</v>
      </c>
      <c r="Q368" s="3">
        <f t="shared" si="87"/>
        <v>-0.25139596227522543</v>
      </c>
    </row>
    <row r="369" spans="2:17" x14ac:dyDescent="0.2">
      <c r="B369" s="1">
        <v>339</v>
      </c>
      <c r="C369" s="3">
        <f t="shared" si="76"/>
        <v>1.56</v>
      </c>
      <c r="D369" s="3">
        <f t="shared" si="77"/>
        <v>0</v>
      </c>
      <c r="E369" s="3">
        <f t="shared" si="78"/>
        <v>0</v>
      </c>
      <c r="F369" s="3">
        <f t="shared" si="79"/>
        <v>0</v>
      </c>
      <c r="G369" s="3">
        <f t="shared" si="80"/>
        <v>60.768604037724693</v>
      </c>
      <c r="H369" s="3">
        <f t="shared" si="81"/>
        <v>0</v>
      </c>
      <c r="I369" s="3">
        <f t="shared" si="82"/>
        <v>0.30767801954992102</v>
      </c>
      <c r="J369" s="3">
        <f t="shared" si="83"/>
        <v>1.9287921800315945E-2</v>
      </c>
      <c r="K369" s="3">
        <f t="shared" si="88"/>
        <v>3.4723823886756364E-2</v>
      </c>
      <c r="L369" s="3">
        <f t="shared" si="84"/>
        <v>-0.37843931475096171</v>
      </c>
      <c r="M369" s="3">
        <f t="shared" si="85"/>
        <v>-6.7605238044250043E-4</v>
      </c>
      <c r="N369" s="3">
        <f t="shared" si="86"/>
        <v>-60.062679061800473</v>
      </c>
      <c r="Q369" s="3">
        <f t="shared" si="87"/>
        <v>-0.25139596227522543</v>
      </c>
    </row>
    <row r="370" spans="2:17" x14ac:dyDescent="0.2">
      <c r="B370" s="1">
        <v>340</v>
      </c>
      <c r="C370" s="3">
        <f t="shared" si="76"/>
        <v>1.56</v>
      </c>
      <c r="D370" s="3">
        <f t="shared" si="77"/>
        <v>0</v>
      </c>
      <c r="E370" s="3">
        <f t="shared" si="78"/>
        <v>0</v>
      </c>
      <c r="F370" s="3">
        <f t="shared" si="79"/>
        <v>0</v>
      </c>
      <c r="G370" s="3">
        <f t="shared" si="80"/>
        <v>60.948604037724692</v>
      </c>
      <c r="H370" s="3">
        <f t="shared" si="81"/>
        <v>0</v>
      </c>
      <c r="I370" s="3">
        <f t="shared" si="82"/>
        <v>0.30858972356980585</v>
      </c>
      <c r="J370" s="3">
        <f t="shared" si="83"/>
        <v>1.5641105720776725E-2</v>
      </c>
      <c r="K370" s="3">
        <f t="shared" si="88"/>
        <v>3.4723823886756364E-2</v>
      </c>
      <c r="L370" s="3">
        <f t="shared" si="84"/>
        <v>-0.517220980003126</v>
      </c>
      <c r="M370" s="3">
        <f t="shared" si="85"/>
        <v>-4.2914558614211389E-3</v>
      </c>
      <c r="N370" s="3">
        <f t="shared" si="86"/>
        <v>-60.38586427012271</v>
      </c>
      <c r="Q370" s="3">
        <f t="shared" si="87"/>
        <v>-0.25139596227522543</v>
      </c>
    </row>
    <row r="371" spans="2:17" x14ac:dyDescent="0.2">
      <c r="B371" s="1">
        <v>341</v>
      </c>
      <c r="C371" s="3">
        <f t="shared" si="76"/>
        <v>1.56</v>
      </c>
      <c r="D371" s="3">
        <f t="shared" si="77"/>
        <v>0</v>
      </c>
      <c r="E371" s="3">
        <f t="shared" si="78"/>
        <v>0</v>
      </c>
      <c r="F371" s="3">
        <f t="shared" si="79"/>
        <v>0</v>
      </c>
      <c r="G371" s="3">
        <f t="shared" si="80"/>
        <v>61.128604037724692</v>
      </c>
      <c r="H371" s="3">
        <f t="shared" si="81"/>
        <v>0</v>
      </c>
      <c r="I371" s="3">
        <f t="shared" si="82"/>
        <v>0.30898875609831583</v>
      </c>
      <c r="J371" s="3">
        <f t="shared" si="83"/>
        <v>1.4044975606736745E-2</v>
      </c>
      <c r="K371" s="3">
        <f t="shared" si="88"/>
        <v>3.4723823886756364E-2</v>
      </c>
      <c r="L371" s="3">
        <f t="shared" si="84"/>
        <v>-0.62809595317340094</v>
      </c>
      <c r="M371" s="3">
        <f t="shared" si="85"/>
        <v>-2.5735943413133608E-2</v>
      </c>
      <c r="N371" s="3">
        <f t="shared" si="86"/>
        <v>-60.70464593537487</v>
      </c>
      <c r="Q371" s="3">
        <f t="shared" si="87"/>
        <v>-0.25139596227522543</v>
      </c>
    </row>
    <row r="372" spans="2:17" x14ac:dyDescent="0.2">
      <c r="B372" s="1">
        <v>342</v>
      </c>
      <c r="C372" s="3">
        <f t="shared" si="76"/>
        <v>1.56</v>
      </c>
      <c r="D372" s="3">
        <f t="shared" si="77"/>
        <v>0</v>
      </c>
      <c r="E372" s="3">
        <f t="shared" si="78"/>
        <v>0</v>
      </c>
      <c r="F372" s="3">
        <f t="shared" si="79"/>
        <v>0</v>
      </c>
      <c r="G372" s="3">
        <f t="shared" si="80"/>
        <v>61.308604037724692</v>
      </c>
      <c r="H372" s="3">
        <f t="shared" si="81"/>
        <v>0</v>
      </c>
      <c r="I372" s="3">
        <f t="shared" si="82"/>
        <v>0.30735775773909813</v>
      </c>
      <c r="J372" s="3">
        <f t="shared" si="83"/>
        <v>2.0568969043607551E-2</v>
      </c>
      <c r="K372" s="3">
        <f t="shared" si="88"/>
        <v>3.4723823886756364E-2</v>
      </c>
      <c r="L372" s="3">
        <f t="shared" si="84"/>
        <v>-0.57344452960591608</v>
      </c>
      <c r="M372" s="3">
        <f t="shared" si="85"/>
        <v>-0.10765634630697524</v>
      </c>
      <c r="N372" s="3">
        <f t="shared" si="86"/>
        <v>-60.995520908545146</v>
      </c>
      <c r="Q372" s="3">
        <f t="shared" si="87"/>
        <v>-0.25139596227522543</v>
      </c>
    </row>
    <row r="373" spans="2:17" x14ac:dyDescent="0.2">
      <c r="B373" s="1">
        <v>343</v>
      </c>
      <c r="C373" s="3">
        <f t="shared" si="76"/>
        <v>1.56</v>
      </c>
      <c r="D373" s="3">
        <f t="shared" si="77"/>
        <v>0</v>
      </c>
      <c r="E373" s="3">
        <f t="shared" si="78"/>
        <v>0</v>
      </c>
      <c r="F373" s="3">
        <f t="shared" si="79"/>
        <v>0</v>
      </c>
      <c r="G373" s="3">
        <f t="shared" si="80"/>
        <v>61.488604037724691</v>
      </c>
      <c r="H373" s="3">
        <f t="shared" si="81"/>
        <v>0</v>
      </c>
      <c r="I373" s="3">
        <f t="shared" si="82"/>
        <v>0.29860861514930059</v>
      </c>
      <c r="J373" s="3">
        <f t="shared" si="83"/>
        <v>5.5565539402797751E-2</v>
      </c>
      <c r="K373" s="3">
        <f t="shared" si="88"/>
        <v>3.4723823886756364E-2</v>
      </c>
      <c r="L373" s="3">
        <f t="shared" si="84"/>
        <v>0.11353672127144621</v>
      </c>
      <c r="M373" s="3">
        <f t="shared" si="85"/>
        <v>-5.3170427864969637E-2</v>
      </c>
      <c r="N373" s="3">
        <f t="shared" si="86"/>
        <v>-61.120869484977661</v>
      </c>
      <c r="Q373" s="3">
        <f t="shared" si="87"/>
        <v>-0.25139596227522543</v>
      </c>
    </row>
    <row r="374" spans="2:17" x14ac:dyDescent="0.2">
      <c r="B374" s="1">
        <v>344</v>
      </c>
      <c r="C374" s="3">
        <f t="shared" si="76"/>
        <v>1.56</v>
      </c>
      <c r="D374" s="3">
        <f t="shared" si="77"/>
        <v>0</v>
      </c>
      <c r="E374" s="3">
        <f t="shared" si="78"/>
        <v>0</v>
      </c>
      <c r="F374" s="3">
        <f t="shared" si="79"/>
        <v>0</v>
      </c>
      <c r="G374" s="3">
        <f t="shared" si="80"/>
        <v>61.668604037724691</v>
      </c>
      <c r="H374" s="3">
        <f t="shared" si="81"/>
        <v>0</v>
      </c>
      <c r="I374" s="3">
        <f t="shared" si="82"/>
        <v>0.29657847392235359</v>
      </c>
      <c r="J374" s="3">
        <f t="shared" si="83"/>
        <v>6.3686104310585703E-2</v>
      </c>
      <c r="K374" s="3">
        <f t="shared" si="88"/>
        <v>3.4723823886756364E-2</v>
      </c>
      <c r="L374" s="3">
        <f t="shared" si="84"/>
        <v>0.37995032132926548</v>
      </c>
      <c r="M374" s="3">
        <f t="shared" si="85"/>
        <v>-7.4944622075141369E-6</v>
      </c>
      <c r="N374" s="3">
        <f t="shared" si="86"/>
        <v>-60.613888234100301</v>
      </c>
      <c r="Q374" s="3">
        <f t="shared" si="87"/>
        <v>-0.25139596227522543</v>
      </c>
    </row>
    <row r="375" spans="2:17" x14ac:dyDescent="0.2">
      <c r="B375" s="1">
        <v>345</v>
      </c>
      <c r="C375" s="3">
        <f t="shared" si="76"/>
        <v>1.56</v>
      </c>
      <c r="D375" s="3">
        <f t="shared" si="77"/>
        <v>0</v>
      </c>
      <c r="E375" s="3">
        <f t="shared" si="78"/>
        <v>0</v>
      </c>
      <c r="F375" s="3">
        <f t="shared" si="79"/>
        <v>0</v>
      </c>
      <c r="G375" s="3">
        <f t="shared" si="80"/>
        <v>61.848604037724691</v>
      </c>
      <c r="H375" s="3">
        <f t="shared" si="81"/>
        <v>0</v>
      </c>
      <c r="I375" s="3">
        <f t="shared" si="82"/>
        <v>0.29979104605236884</v>
      </c>
      <c r="J375" s="3">
        <f t="shared" si="83"/>
        <v>5.0835815790524777E-2</v>
      </c>
      <c r="K375" s="3">
        <f t="shared" si="88"/>
        <v>3.4723823886756364E-2</v>
      </c>
      <c r="L375" s="3">
        <f t="shared" si="84"/>
        <v>0.23600816982397563</v>
      </c>
      <c r="M375" s="3">
        <f t="shared" si="85"/>
        <v>-2.4063638949318614E-7</v>
      </c>
      <c r="N375" s="3">
        <f t="shared" si="86"/>
        <v>-60.527474634042477</v>
      </c>
      <c r="Q375" s="3">
        <f t="shared" si="87"/>
        <v>-0.25139596227522543</v>
      </c>
    </row>
    <row r="376" spans="2:17" x14ac:dyDescent="0.2">
      <c r="B376" s="1">
        <v>346</v>
      </c>
      <c r="C376" s="3">
        <f t="shared" si="76"/>
        <v>1.56</v>
      </c>
      <c r="D376" s="3">
        <f t="shared" si="77"/>
        <v>0</v>
      </c>
      <c r="E376" s="3">
        <f t="shared" si="78"/>
        <v>0</v>
      </c>
      <c r="F376" s="3">
        <f t="shared" si="79"/>
        <v>0</v>
      </c>
      <c r="G376" s="3">
        <f t="shared" si="80"/>
        <v>62.028604037724691</v>
      </c>
      <c r="H376" s="3">
        <f t="shared" si="81"/>
        <v>0</v>
      </c>
      <c r="I376" s="3">
        <f t="shared" si="82"/>
        <v>0.30235592215485535</v>
      </c>
      <c r="J376" s="3">
        <f t="shared" si="83"/>
        <v>4.0576311380578683E-2</v>
      </c>
      <c r="K376" s="3">
        <f t="shared" si="88"/>
        <v>3.4723823886756364E-2</v>
      </c>
      <c r="L376" s="3">
        <f t="shared" si="84"/>
        <v>9.2010027255839205E-2</v>
      </c>
      <c r="M376" s="3">
        <f t="shared" si="85"/>
        <v>-1.5426539533738558E-6</v>
      </c>
      <c r="N376" s="3">
        <f t="shared" si="86"/>
        <v>-60.851416785547769</v>
      </c>
      <c r="Q376" s="3">
        <f t="shared" si="87"/>
        <v>-0.25139596227522543</v>
      </c>
    </row>
    <row r="377" spans="2:17" x14ac:dyDescent="0.2">
      <c r="B377" s="1">
        <v>347</v>
      </c>
      <c r="C377" s="3">
        <f t="shared" si="76"/>
        <v>1.56</v>
      </c>
      <c r="D377" s="3">
        <f t="shared" si="77"/>
        <v>0</v>
      </c>
      <c r="E377" s="3">
        <f t="shared" si="78"/>
        <v>0</v>
      </c>
      <c r="F377" s="3">
        <f t="shared" si="79"/>
        <v>0</v>
      </c>
      <c r="G377" s="3">
        <f t="shared" si="80"/>
        <v>62.20860403772469</v>
      </c>
      <c r="H377" s="3">
        <f t="shared" si="81"/>
        <v>0</v>
      </c>
      <c r="I377" s="3">
        <f t="shared" si="82"/>
        <v>0.30440304126051604</v>
      </c>
      <c r="J377" s="3">
        <f t="shared" si="83"/>
        <v>3.2387834957935846E-2</v>
      </c>
      <c r="K377" s="3">
        <f t="shared" si="88"/>
        <v>3.4723823886756364E-2</v>
      </c>
      <c r="L377" s="3">
        <f t="shared" si="84"/>
        <v>-5.1978065257460598E-2</v>
      </c>
      <c r="M377" s="3">
        <f t="shared" si="85"/>
        <v>-9.8963752218571368E-6</v>
      </c>
      <c r="N377" s="3">
        <f t="shared" si="86"/>
        <v>-61.175414928115906</v>
      </c>
      <c r="Q377" s="3">
        <f t="shared" si="87"/>
        <v>-0.25139596227522543</v>
      </c>
    </row>
    <row r="378" spans="2:17" x14ac:dyDescent="0.2">
      <c r="B378" s="1">
        <v>348</v>
      </c>
      <c r="C378" s="3">
        <f t="shared" si="76"/>
        <v>1.56</v>
      </c>
      <c r="D378" s="3">
        <f t="shared" si="77"/>
        <v>0</v>
      </c>
      <c r="E378" s="3">
        <f t="shared" si="78"/>
        <v>0</v>
      </c>
      <c r="F378" s="3">
        <f t="shared" si="79"/>
        <v>0</v>
      </c>
      <c r="G378" s="3">
        <f t="shared" si="80"/>
        <v>62.38860403772469</v>
      </c>
      <c r="H378" s="3">
        <f t="shared" si="81"/>
        <v>0</v>
      </c>
      <c r="I378" s="3">
        <f t="shared" si="82"/>
        <v>0.30603625508110083</v>
      </c>
      <c r="J378" s="3">
        <f t="shared" si="83"/>
        <v>2.5854979675596742E-2</v>
      </c>
      <c r="K378" s="3">
        <f t="shared" si="88"/>
        <v>3.4723823886756364E-2</v>
      </c>
      <c r="L378" s="3">
        <f t="shared" si="84"/>
        <v>-0.19590167679971415</v>
      </c>
      <c r="M378" s="3">
        <f t="shared" si="85"/>
        <v>-6.3477100445899376E-5</v>
      </c>
      <c r="N378" s="3">
        <f t="shared" si="86"/>
        <v>-61.499403020629202</v>
      </c>
      <c r="Q378" s="3">
        <f t="shared" si="87"/>
        <v>-0.25139596227522543</v>
      </c>
    </row>
    <row r="379" spans="2:17" x14ac:dyDescent="0.2">
      <c r="B379" s="1">
        <v>349</v>
      </c>
      <c r="C379" s="3">
        <f t="shared" si="76"/>
        <v>1.56</v>
      </c>
      <c r="D379" s="3">
        <f t="shared" si="77"/>
        <v>0</v>
      </c>
      <c r="E379" s="3">
        <f t="shared" si="78"/>
        <v>0</v>
      </c>
      <c r="F379" s="3">
        <f t="shared" si="79"/>
        <v>0</v>
      </c>
      <c r="G379" s="3">
        <f t="shared" si="80"/>
        <v>62.56860403772469</v>
      </c>
      <c r="H379" s="3">
        <f t="shared" si="81"/>
        <v>0</v>
      </c>
      <c r="I379" s="3">
        <f t="shared" si="82"/>
        <v>0.30733498568287448</v>
      </c>
      <c r="J379" s="3">
        <f t="shared" si="83"/>
        <v>2.0660057268502091E-2</v>
      </c>
      <c r="K379" s="3">
        <f t="shared" si="88"/>
        <v>3.4723823886756364E-2</v>
      </c>
      <c r="L379" s="3">
        <f t="shared" si="84"/>
        <v>-0.33941170772552515</v>
      </c>
      <c r="M379" s="3">
        <f t="shared" si="85"/>
        <v>-4.0680707335749816E-4</v>
      </c>
      <c r="N379" s="3">
        <f t="shared" si="86"/>
        <v>-61.823326632171458</v>
      </c>
      <c r="Q379" s="3">
        <f t="shared" si="87"/>
        <v>-0.25139596227522543</v>
      </c>
    </row>
    <row r="380" spans="2:17" x14ac:dyDescent="0.2">
      <c r="B380" s="1">
        <v>350</v>
      </c>
      <c r="C380" s="3">
        <f t="shared" si="76"/>
        <v>1.56</v>
      </c>
      <c r="D380" s="3">
        <f t="shared" si="77"/>
        <v>0</v>
      </c>
      <c r="E380" s="3">
        <f t="shared" si="78"/>
        <v>0</v>
      </c>
      <c r="F380" s="3">
        <f t="shared" si="79"/>
        <v>0</v>
      </c>
      <c r="G380" s="3">
        <f t="shared" si="80"/>
        <v>62.748604037724689</v>
      </c>
      <c r="H380" s="3">
        <f t="shared" si="81"/>
        <v>0</v>
      </c>
      <c r="I380" s="3">
        <f t="shared" si="82"/>
        <v>0.30834039702020732</v>
      </c>
      <c r="J380" s="3">
        <f t="shared" si="83"/>
        <v>1.6638411919170759E-2</v>
      </c>
      <c r="K380" s="3">
        <f t="shared" si="88"/>
        <v>3.4723823886756364E-2</v>
      </c>
      <c r="L380" s="3">
        <f t="shared" si="84"/>
        <v>-0.48027163226986691</v>
      </c>
      <c r="M380" s="3">
        <f t="shared" si="85"/>
        <v>-2.5931955393122493E-3</v>
      </c>
      <c r="N380" s="3">
        <f t="shared" si="86"/>
        <v>-62.146836663097268</v>
      </c>
      <c r="Q380" s="3">
        <f t="shared" si="87"/>
        <v>-0.25139596227522543</v>
      </c>
    </row>
    <row r="381" spans="2:17" x14ac:dyDescent="0.2">
      <c r="B381" s="1">
        <v>351</v>
      </c>
      <c r="C381" s="3">
        <f t="shared" si="76"/>
        <v>1.56</v>
      </c>
      <c r="D381" s="3">
        <f t="shared" si="77"/>
        <v>0</v>
      </c>
      <c r="E381" s="3">
        <f t="shared" si="78"/>
        <v>0</v>
      </c>
      <c r="F381" s="3">
        <f t="shared" si="79"/>
        <v>0</v>
      </c>
      <c r="G381" s="3">
        <f t="shared" si="80"/>
        <v>62.928604037724689</v>
      </c>
      <c r="H381" s="3">
        <f t="shared" si="81"/>
        <v>0</v>
      </c>
      <c r="I381" s="3">
        <f t="shared" si="82"/>
        <v>0.30894413548164618</v>
      </c>
      <c r="J381" s="3">
        <f t="shared" si="83"/>
        <v>1.4223458073415296E-2</v>
      </c>
      <c r="K381" s="3">
        <f t="shared" si="88"/>
        <v>3.4723823886756364E-2</v>
      </c>
      <c r="L381" s="3">
        <f t="shared" si="84"/>
        <v>-0.60425519155876628</v>
      </c>
      <c r="M381" s="3">
        <f t="shared" si="85"/>
        <v>-1.5974298457355166E-2</v>
      </c>
      <c r="N381" s="3">
        <f t="shared" si="86"/>
        <v>-62.467696587641612</v>
      </c>
      <c r="Q381" s="3">
        <f t="shared" si="87"/>
        <v>-0.25139596227522543</v>
      </c>
    </row>
    <row r="382" spans="2:17" x14ac:dyDescent="0.2">
      <c r="B382" s="1">
        <v>352</v>
      </c>
      <c r="C382" s="3">
        <f t="shared" si="76"/>
        <v>1.56</v>
      </c>
      <c r="D382" s="3">
        <f t="shared" si="77"/>
        <v>0</v>
      </c>
      <c r="E382" s="3">
        <f t="shared" si="78"/>
        <v>0</v>
      </c>
      <c r="F382" s="3">
        <f t="shared" si="79"/>
        <v>0</v>
      </c>
      <c r="G382" s="3">
        <f t="shared" si="80"/>
        <v>63.108604037724689</v>
      </c>
      <c r="H382" s="3">
        <f t="shared" si="81"/>
        <v>0</v>
      </c>
      <c r="I382" s="3">
        <f t="shared" si="82"/>
        <v>0.30820956464286348</v>
      </c>
      <c r="J382" s="3">
        <f t="shared" si="83"/>
        <v>1.7161741428546089E-2</v>
      </c>
      <c r="K382" s="3">
        <f t="shared" si="88"/>
        <v>3.4723823886756364E-2</v>
      </c>
      <c r="L382" s="3">
        <f t="shared" si="84"/>
        <v>-0.62495226544858262</v>
      </c>
      <c r="M382" s="3">
        <f t="shared" si="85"/>
        <v>-7.914129721136394E-2</v>
      </c>
      <c r="N382" s="3">
        <f t="shared" si="86"/>
        <v>-62.771680146930507</v>
      </c>
      <c r="Q382" s="3">
        <f t="shared" si="87"/>
        <v>-0.25139596227522543</v>
      </c>
    </row>
    <row r="383" spans="2:17" x14ac:dyDescent="0.2">
      <c r="B383" s="1">
        <v>353</v>
      </c>
      <c r="C383" s="3">
        <f t="shared" si="76"/>
        <v>1.56</v>
      </c>
      <c r="D383" s="3">
        <f t="shared" si="77"/>
        <v>0</v>
      </c>
      <c r="E383" s="3">
        <f t="shared" si="78"/>
        <v>0</v>
      </c>
      <c r="F383" s="3">
        <f t="shared" si="79"/>
        <v>0</v>
      </c>
      <c r="G383" s="3">
        <f t="shared" si="80"/>
        <v>63.288604037724689</v>
      </c>
      <c r="H383" s="3">
        <f t="shared" si="81"/>
        <v>0</v>
      </c>
      <c r="I383" s="3">
        <f t="shared" si="82"/>
        <v>0.30188078912299793</v>
      </c>
      <c r="J383" s="3">
        <f t="shared" si="83"/>
        <v>4.2476843508008219E-2</v>
      </c>
      <c r="K383" s="3">
        <f t="shared" si="88"/>
        <v>3.4723823886756364E-2</v>
      </c>
      <c r="L383" s="3">
        <f t="shared" si="84"/>
        <v>-0.1580738880119959</v>
      </c>
      <c r="M383" s="3">
        <f t="shared" si="85"/>
        <v>-0.1033722939087825</v>
      </c>
      <c r="N383" s="3">
        <f t="shared" si="86"/>
        <v>-62.972377220820327</v>
      </c>
      <c r="Q383" s="3">
        <f t="shared" si="87"/>
        <v>-0.25139596227522543</v>
      </c>
    </row>
    <row r="384" spans="2:17" x14ac:dyDescent="0.2">
      <c r="B384" s="1">
        <v>354</v>
      </c>
      <c r="C384" s="3">
        <f t="shared" si="76"/>
        <v>1.56</v>
      </c>
      <c r="D384" s="3">
        <f t="shared" si="77"/>
        <v>0</v>
      </c>
      <c r="E384" s="3">
        <f t="shared" si="78"/>
        <v>0</v>
      </c>
      <c r="F384" s="3">
        <f t="shared" si="79"/>
        <v>0</v>
      </c>
      <c r="G384" s="3">
        <f t="shared" si="80"/>
        <v>63.468604037724688</v>
      </c>
      <c r="H384" s="3">
        <f t="shared" si="81"/>
        <v>0</v>
      </c>
      <c r="I384" s="3">
        <f t="shared" si="82"/>
        <v>0.29462645769010359</v>
      </c>
      <c r="J384" s="3">
        <f t="shared" si="83"/>
        <v>7.1494169239585653E-2</v>
      </c>
      <c r="K384" s="3">
        <f t="shared" si="88"/>
        <v>3.4723823886756364E-2</v>
      </c>
      <c r="L384" s="3">
        <f t="shared" si="84"/>
        <v>0.49583948212451961</v>
      </c>
      <c r="M384" s="3">
        <f t="shared" si="85"/>
        <v>-2.4961668110448171E-4</v>
      </c>
      <c r="N384" s="3">
        <f t="shared" si="86"/>
        <v>-62.685498843383741</v>
      </c>
      <c r="Q384" s="3">
        <f t="shared" si="87"/>
        <v>-0.25139596227522543</v>
      </c>
    </row>
    <row r="385" spans="2:17" x14ac:dyDescent="0.2">
      <c r="B385" s="1">
        <v>355</v>
      </c>
      <c r="C385" s="3">
        <f t="shared" si="76"/>
        <v>1.56</v>
      </c>
      <c r="D385" s="3">
        <f t="shared" si="77"/>
        <v>0</v>
      </c>
      <c r="E385" s="3">
        <f t="shared" si="78"/>
        <v>0</v>
      </c>
      <c r="F385" s="3">
        <f t="shared" si="79"/>
        <v>0</v>
      </c>
      <c r="G385" s="3">
        <f t="shared" si="80"/>
        <v>63.648604037724688</v>
      </c>
      <c r="H385" s="3">
        <f t="shared" si="81"/>
        <v>0</v>
      </c>
      <c r="I385" s="3">
        <f t="shared" si="82"/>
        <v>0.29821097107618227</v>
      </c>
      <c r="J385" s="3">
        <f t="shared" si="83"/>
        <v>5.7156115695270904E-2</v>
      </c>
      <c r="K385" s="3">
        <f t="shared" si="88"/>
        <v>3.4723823886756364E-2</v>
      </c>
      <c r="L385" s="3">
        <f t="shared" si="84"/>
        <v>0.35376623135036267</v>
      </c>
      <c r="M385" s="3">
        <f t="shared" si="85"/>
        <v>-5.3916836213146557E-8</v>
      </c>
      <c r="N385" s="3">
        <f t="shared" si="86"/>
        <v>-62.211585473247226</v>
      </c>
      <c r="Q385" s="3">
        <f t="shared" si="87"/>
        <v>-0.25139596227522543</v>
      </c>
    </row>
    <row r="386" spans="2:17" x14ac:dyDescent="0.2">
      <c r="B386" s="1">
        <v>356</v>
      </c>
      <c r="C386" s="3">
        <f t="shared" si="76"/>
        <v>1.56</v>
      </c>
      <c r="D386" s="3">
        <f t="shared" si="77"/>
        <v>0</v>
      </c>
      <c r="E386" s="3">
        <f t="shared" si="78"/>
        <v>0</v>
      </c>
      <c r="F386" s="3">
        <f t="shared" si="79"/>
        <v>0</v>
      </c>
      <c r="G386" s="3">
        <f t="shared" si="80"/>
        <v>63.828604037724688</v>
      </c>
      <c r="H386" s="3">
        <f t="shared" si="81"/>
        <v>0</v>
      </c>
      <c r="I386" s="3">
        <f t="shared" si="82"/>
        <v>0.30109475201200403</v>
      </c>
      <c r="J386" s="3">
        <f t="shared" si="83"/>
        <v>4.5620991951983943E-2</v>
      </c>
      <c r="K386" s="3">
        <f t="shared" si="88"/>
        <v>3.4723823886756364E-2</v>
      </c>
      <c r="L386" s="3">
        <f t="shared" si="84"/>
        <v>0.20976664752536336</v>
      </c>
      <c r="M386" s="3">
        <f t="shared" si="85"/>
        <v>-3.3741452511512242E-7</v>
      </c>
      <c r="N386" s="3">
        <f t="shared" si="86"/>
        <v>-62.533658724021379</v>
      </c>
      <c r="Q386" s="3">
        <f t="shared" si="87"/>
        <v>-0.25139596227522543</v>
      </c>
    </row>
    <row r="387" spans="2:17" x14ac:dyDescent="0.2">
      <c r="B387" s="1">
        <v>357</v>
      </c>
      <c r="C387" s="3">
        <f t="shared" ref="C387:C450" si="89">C386+$P$6*($C$11*($F$6-C386)-$C$12*H386/$C$10)</f>
        <v>1.56</v>
      </c>
      <c r="D387" s="3">
        <f t="shared" ref="D387:D450" si="90">D386+$P$6/$C$10*($C$11*($F$20-D386) + 2*$C$12*H386)</f>
        <v>0</v>
      </c>
      <c r="E387" s="3">
        <f t="shared" ref="E387:E450" si="91">E386+$P$6/$C$10*($C$11*($F$21-E386) + 8*$C$12*H386)</f>
        <v>0</v>
      </c>
      <c r="F387" s="3">
        <f t="shared" ref="F387:F450" si="92">F386+$P$6*($C$11*($F$22-F386)/$F$10 + $C$12*$F$11*H386 - $C$10*$F$12*F386)/$C$10</f>
        <v>0</v>
      </c>
      <c r="G387" s="3">
        <f t="shared" ref="G387:G450" si="93">G386+$P$6*(3600*$P$7 - 8*$C$6*H386)/$L$7</f>
        <v>64.008604037724695</v>
      </c>
      <c r="H387" s="3">
        <f t="shared" ref="H387:H450" si="94">$I$11*EXP(($I$13*$C$6)/($C$7*$C$9)*G386)*(C386/($I$15+C386))*F386</f>
        <v>0</v>
      </c>
      <c r="I387" s="3">
        <f t="shared" ref="I387:I450" si="95">I386+$P$6/$C$13*($C$14*($F$23-I386)+$C$12*M386)</f>
        <v>0.30339650775007909</v>
      </c>
      <c r="J387" s="3">
        <f t="shared" ref="J387:J450" si="96">J386+$P$6/$C$13*($C$14*($F$24-J386) - 4*$C$12*M386)</f>
        <v>3.6413968999683591E-2</v>
      </c>
      <c r="K387" s="3">
        <f t="shared" si="88"/>
        <v>3.4723823886756364E-2</v>
      </c>
      <c r="L387" s="3">
        <f t="shared" ref="L387:L450" si="97">L386+$P$6/$L$8*(-3600*$P$7 -4*$C$6*M386)</f>
        <v>6.5769251971397075E-2</v>
      </c>
      <c r="M387" s="3">
        <f t="shared" ref="M387:M450" si="98">-$I$12*I386/($L$6 + I386)* EXP(($I$14-1)*$C$6/($C$7*$C$9)*L386)</f>
        <v>-2.1646417806267391E-6</v>
      </c>
      <c r="N387" s="3">
        <f t="shared" ref="N387:N450" si="99">$I$6-G386+L386 - ($I$7/$I$9 + $I$8/$I$10)*$P$7</f>
        <v>-62.857658307846378</v>
      </c>
      <c r="Q387" s="3">
        <f t="shared" si="87"/>
        <v>-0.25139596227522543</v>
      </c>
    </row>
    <row r="388" spans="2:17" x14ac:dyDescent="0.2">
      <c r="B388" s="1">
        <v>358</v>
      </c>
      <c r="C388" s="3">
        <f t="shared" si="89"/>
        <v>1.56</v>
      </c>
      <c r="D388" s="3">
        <f t="shared" si="90"/>
        <v>0</v>
      </c>
      <c r="E388" s="3">
        <f t="shared" si="91"/>
        <v>0</v>
      </c>
      <c r="F388" s="3">
        <f t="shared" si="92"/>
        <v>0</v>
      </c>
      <c r="G388" s="3">
        <f t="shared" si="93"/>
        <v>64.188604037724701</v>
      </c>
      <c r="H388" s="3">
        <f t="shared" si="94"/>
        <v>0</v>
      </c>
      <c r="I388" s="3">
        <f t="shared" si="95"/>
        <v>0.30523356121853762</v>
      </c>
      <c r="J388" s="3">
        <f t="shared" si="96"/>
        <v>2.9065755125849496E-2</v>
      </c>
      <c r="K388" s="3">
        <f t="shared" si="88"/>
        <v>3.4723823886756364E-2</v>
      </c>
      <c r="L388" s="3">
        <f t="shared" si="97"/>
        <v>-7.8214039522358114E-2</v>
      </c>
      <c r="M388" s="3">
        <f t="shared" si="98"/>
        <v>-1.3886224256658977E-5</v>
      </c>
      <c r="N388" s="3">
        <f t="shared" si="99"/>
        <v>-63.181655703400352</v>
      </c>
      <c r="Q388" s="3">
        <f t="shared" si="87"/>
        <v>-0.25139596227522543</v>
      </c>
    </row>
    <row r="389" spans="2:17" x14ac:dyDescent="0.2">
      <c r="B389" s="1">
        <v>359</v>
      </c>
      <c r="C389" s="3">
        <f t="shared" si="89"/>
        <v>1.56</v>
      </c>
      <c r="D389" s="3">
        <f t="shared" si="90"/>
        <v>0</v>
      </c>
      <c r="E389" s="3">
        <f t="shared" si="91"/>
        <v>0</v>
      </c>
      <c r="F389" s="3">
        <f t="shared" si="92"/>
        <v>0</v>
      </c>
      <c r="G389" s="3">
        <f t="shared" si="93"/>
        <v>64.368604037724708</v>
      </c>
      <c r="H389" s="3">
        <f t="shared" si="94"/>
        <v>0</v>
      </c>
      <c r="I389" s="3">
        <f t="shared" si="95"/>
        <v>0.30669879829768215</v>
      </c>
      <c r="J389" s="3">
        <f t="shared" si="96"/>
        <v>2.3204806809271384E-2</v>
      </c>
      <c r="K389" s="3">
        <f t="shared" si="88"/>
        <v>3.4723823886756364E-2</v>
      </c>
      <c r="L389" s="3">
        <f t="shared" si="97"/>
        <v>-0.22210685409020664</v>
      </c>
      <c r="M389" s="3">
        <f t="shared" si="98"/>
        <v>-8.9062333223987407E-5</v>
      </c>
      <c r="N389" s="3">
        <f t="shared" si="99"/>
        <v>-63.505638994894113</v>
      </c>
      <c r="Q389" s="3">
        <f t="shared" si="87"/>
        <v>-0.25139596227522543</v>
      </c>
    </row>
    <row r="390" spans="2:17" x14ac:dyDescent="0.2">
      <c r="B390" s="1">
        <v>360</v>
      </c>
      <c r="C390" s="3">
        <f t="shared" si="89"/>
        <v>1.56</v>
      </c>
      <c r="D390" s="3">
        <f t="shared" si="90"/>
        <v>0</v>
      </c>
      <c r="E390" s="3">
        <f t="shared" si="91"/>
        <v>0</v>
      </c>
      <c r="F390" s="3">
        <f t="shared" si="92"/>
        <v>0</v>
      </c>
      <c r="G390" s="3">
        <f t="shared" si="93"/>
        <v>64.548604037724715</v>
      </c>
      <c r="H390" s="3">
        <f t="shared" si="94"/>
        <v>0</v>
      </c>
      <c r="I390" s="3">
        <f t="shared" si="95"/>
        <v>0.30786148970185684</v>
      </c>
      <c r="J390" s="3">
        <f t="shared" si="96"/>
        <v>1.8554041192572611E-2</v>
      </c>
      <c r="K390" s="3">
        <f t="shared" si="88"/>
        <v>3.4723823886756364E-2</v>
      </c>
      <c r="L390" s="3">
        <f t="shared" si="97"/>
        <v>-0.36541939690252268</v>
      </c>
      <c r="M390" s="3">
        <f t="shared" si="98"/>
        <v>-5.7054464485641054E-4</v>
      </c>
      <c r="N390" s="3">
        <f t="shared" si="99"/>
        <v>-63.829531809461969</v>
      </c>
      <c r="Q390" s="3">
        <f t="shared" si="87"/>
        <v>-0.25139596227522543</v>
      </c>
    </row>
    <row r="391" spans="2:17" x14ac:dyDescent="0.2">
      <c r="B391" s="1">
        <v>361</v>
      </c>
      <c r="C391" s="3">
        <f t="shared" si="89"/>
        <v>1.56</v>
      </c>
      <c r="D391" s="3">
        <f t="shared" si="90"/>
        <v>0</v>
      </c>
      <c r="E391" s="3">
        <f t="shared" si="91"/>
        <v>0</v>
      </c>
      <c r="F391" s="3">
        <f t="shared" si="92"/>
        <v>0</v>
      </c>
      <c r="G391" s="3">
        <f t="shared" si="93"/>
        <v>64.728604037724722</v>
      </c>
      <c r="H391" s="3">
        <f t="shared" si="94"/>
        <v>0</v>
      </c>
      <c r="I391" s="3">
        <f t="shared" si="95"/>
        <v>0.30874575772158608</v>
      </c>
      <c r="J391" s="3">
        <f t="shared" si="96"/>
        <v>1.5016969113655743E-2</v>
      </c>
      <c r="K391" s="3">
        <f t="shared" si="88"/>
        <v>3.4723823886756364E-2</v>
      </c>
      <c r="L391" s="3">
        <f t="shared" si="97"/>
        <v>-0.50501545864037634</v>
      </c>
      <c r="M391" s="3">
        <f t="shared" si="98"/>
        <v>-3.6276623125539587E-3</v>
      </c>
      <c r="N391" s="3">
        <f t="shared" si="99"/>
        <v>-64.152844352274286</v>
      </c>
      <c r="Q391" s="3">
        <f t="shared" si="87"/>
        <v>-0.25139596227522543</v>
      </c>
    </row>
    <row r="392" spans="2:17" x14ac:dyDescent="0.2">
      <c r="B392" s="1">
        <v>362</v>
      </c>
      <c r="C392" s="3">
        <f t="shared" si="89"/>
        <v>1.56</v>
      </c>
      <c r="D392" s="3">
        <f t="shared" si="90"/>
        <v>0</v>
      </c>
      <c r="E392" s="3">
        <f t="shared" si="91"/>
        <v>0</v>
      </c>
      <c r="F392" s="3">
        <f t="shared" si="92"/>
        <v>0</v>
      </c>
      <c r="G392" s="3">
        <f t="shared" si="93"/>
        <v>64.908604037724729</v>
      </c>
      <c r="H392" s="3">
        <f t="shared" si="94"/>
        <v>0</v>
      </c>
      <c r="I392" s="3">
        <f t="shared" si="95"/>
        <v>0.30917364458936109</v>
      </c>
      <c r="J392" s="3">
        <f t="shared" si="96"/>
        <v>1.3305421642555749E-2</v>
      </c>
      <c r="K392" s="3">
        <f t="shared" si="88"/>
        <v>3.4723823886756364E-2</v>
      </c>
      <c r="L392" s="3">
        <f t="shared" si="97"/>
        <v>-0.62101414269704081</v>
      </c>
      <c r="M392" s="3">
        <f t="shared" si="98"/>
        <v>-2.1985014457576592E-2</v>
      </c>
      <c r="N392" s="3">
        <f t="shared" si="99"/>
        <v>-64.472440414012155</v>
      </c>
      <c r="Q392" s="3">
        <f t="shared" si="87"/>
        <v>-0.25139596227522543</v>
      </c>
    </row>
    <row r="393" spans="2:17" x14ac:dyDescent="0.2">
      <c r="B393" s="1">
        <v>363</v>
      </c>
      <c r="C393" s="3">
        <f t="shared" si="89"/>
        <v>1.56</v>
      </c>
      <c r="D393" s="3">
        <f t="shared" si="90"/>
        <v>0</v>
      </c>
      <c r="E393" s="3">
        <f t="shared" si="91"/>
        <v>0</v>
      </c>
      <c r="F393" s="3">
        <f t="shared" si="92"/>
        <v>0</v>
      </c>
      <c r="G393" s="3">
        <f t="shared" si="93"/>
        <v>65.088604037724735</v>
      </c>
      <c r="H393" s="3">
        <f t="shared" si="94"/>
        <v>0</v>
      </c>
      <c r="I393" s="3">
        <f t="shared" si="95"/>
        <v>0.30784632591245581</v>
      </c>
      <c r="J393" s="3">
        <f t="shared" si="96"/>
        <v>1.8614696350176894E-2</v>
      </c>
      <c r="K393" s="3">
        <f t="shared" si="88"/>
        <v>3.4723823886756364E-2</v>
      </c>
      <c r="L393" s="3">
        <f t="shared" si="97"/>
        <v>-0.59531550958143598</v>
      </c>
      <c r="M393" s="3">
        <f t="shared" si="98"/>
        <v>-9.8253260601781162E-2</v>
      </c>
      <c r="N393" s="3">
        <f t="shared" si="99"/>
        <v>-64.768439098068825</v>
      </c>
      <c r="Q393" s="3">
        <f t="shared" si="87"/>
        <v>-0.25139596227522543</v>
      </c>
    </row>
    <row r="394" spans="2:17" x14ac:dyDescent="0.2">
      <c r="B394" s="1">
        <v>364</v>
      </c>
      <c r="C394" s="3">
        <f t="shared" si="89"/>
        <v>1.56</v>
      </c>
      <c r="D394" s="3">
        <f t="shared" si="90"/>
        <v>0</v>
      </c>
      <c r="E394" s="3">
        <f t="shared" si="91"/>
        <v>0</v>
      </c>
      <c r="F394" s="3">
        <f t="shared" si="92"/>
        <v>0</v>
      </c>
      <c r="G394" s="3">
        <f t="shared" si="93"/>
        <v>65.268604037724742</v>
      </c>
      <c r="H394" s="3">
        <f t="shared" si="94"/>
        <v>0</v>
      </c>
      <c r="I394" s="3">
        <f t="shared" si="95"/>
        <v>0.29985340735541643</v>
      </c>
      <c r="J394" s="3">
        <f t="shared" si="96"/>
        <v>5.0586370578334344E-2</v>
      </c>
      <c r="K394" s="3">
        <f t="shared" si="88"/>
        <v>3.4723823886756364E-2</v>
      </c>
      <c r="L394" s="3">
        <f t="shared" si="97"/>
        <v>1.9084902455931751E-2</v>
      </c>
      <c r="M394" s="3">
        <f t="shared" si="98"/>
        <v>-7.051367936323337E-2</v>
      </c>
      <c r="N394" s="3">
        <f t="shared" si="99"/>
        <v>-64.922740464953236</v>
      </c>
      <c r="Q394" s="3">
        <f t="shared" si="87"/>
        <v>-0.25139596227522543</v>
      </c>
    </row>
    <row r="395" spans="2:17" x14ac:dyDescent="0.2">
      <c r="B395" s="1">
        <v>365</v>
      </c>
      <c r="C395" s="3">
        <f t="shared" si="89"/>
        <v>1.56</v>
      </c>
      <c r="D395" s="3">
        <f t="shared" si="90"/>
        <v>0</v>
      </c>
      <c r="E395" s="3">
        <f t="shared" si="91"/>
        <v>0</v>
      </c>
      <c r="F395" s="3">
        <f t="shared" si="92"/>
        <v>0</v>
      </c>
      <c r="G395" s="3">
        <f t="shared" si="93"/>
        <v>65.448604037724749</v>
      </c>
      <c r="H395" s="3">
        <f t="shared" si="94"/>
        <v>0</v>
      </c>
      <c r="I395" s="3">
        <f t="shared" si="95"/>
        <v>0.29599538520157481</v>
      </c>
      <c r="J395" s="3">
        <f t="shared" si="96"/>
        <v>6.6018459193700821E-2</v>
      </c>
      <c r="K395" s="3">
        <f t="shared" si="88"/>
        <v>3.4723823886756364E-2</v>
      </c>
      <c r="L395" s="3">
        <f t="shared" si="97"/>
        <v>0.41936814716259713</v>
      </c>
      <c r="M395" s="3">
        <f t="shared" si="98"/>
        <v>-2.5362919465716813E-5</v>
      </c>
      <c r="N395" s="3">
        <f t="shared" si="99"/>
        <v>-64.488340052915873</v>
      </c>
      <c r="Q395" s="3">
        <f t="shared" si="87"/>
        <v>-0.25139596227522543</v>
      </c>
    </row>
    <row r="396" spans="2:17" x14ac:dyDescent="0.2">
      <c r="B396" s="1">
        <v>366</v>
      </c>
      <c r="C396" s="3">
        <f t="shared" si="89"/>
        <v>1.56</v>
      </c>
      <c r="D396" s="3">
        <f t="shared" si="90"/>
        <v>0</v>
      </c>
      <c r="E396" s="3">
        <f t="shared" si="91"/>
        <v>0</v>
      </c>
      <c r="F396" s="3">
        <f t="shared" si="92"/>
        <v>0</v>
      </c>
      <c r="G396" s="3">
        <f t="shared" si="93"/>
        <v>65.628604037724756</v>
      </c>
      <c r="H396" s="3">
        <f t="shared" si="94"/>
        <v>0</v>
      </c>
      <c r="I396" s="3">
        <f t="shared" si="95"/>
        <v>0.29932401083185101</v>
      </c>
      <c r="J396" s="3">
        <f t="shared" si="96"/>
        <v>5.2703956672596003E-2</v>
      </c>
      <c r="K396" s="3">
        <f t="shared" si="88"/>
        <v>3.4723823886756364E-2</v>
      </c>
      <c r="L396" s="3">
        <f t="shared" si="97"/>
        <v>0.27556391927698254</v>
      </c>
      <c r="M396" s="3">
        <f t="shared" si="98"/>
        <v>-1.4467698311330827E-7</v>
      </c>
      <c r="N396" s="3">
        <f t="shared" si="99"/>
        <v>-64.268056808209209</v>
      </c>
      <c r="Q396" s="3">
        <f t="shared" si="87"/>
        <v>-0.25139596227522543</v>
      </c>
    </row>
    <row r="397" spans="2:17" x14ac:dyDescent="0.2">
      <c r="B397" s="1">
        <v>367</v>
      </c>
      <c r="C397" s="3">
        <f t="shared" si="89"/>
        <v>1.56</v>
      </c>
      <c r="D397" s="3">
        <f t="shared" si="90"/>
        <v>0</v>
      </c>
      <c r="E397" s="3">
        <f t="shared" si="91"/>
        <v>0</v>
      </c>
      <c r="F397" s="3">
        <f t="shared" si="92"/>
        <v>0</v>
      </c>
      <c r="G397" s="3">
        <f t="shared" si="93"/>
        <v>65.808604037724763</v>
      </c>
      <c r="H397" s="3">
        <f t="shared" si="94"/>
        <v>0</v>
      </c>
      <c r="I397" s="3">
        <f t="shared" si="95"/>
        <v>0.30198315185696989</v>
      </c>
      <c r="J397" s="3">
        <f t="shared" si="96"/>
        <v>4.2067392572120485E-2</v>
      </c>
      <c r="K397" s="3">
        <f t="shared" si="88"/>
        <v>3.4723823886756364E-2</v>
      </c>
      <c r="L397" s="3">
        <f t="shared" si="97"/>
        <v>0.13156503601430944</v>
      </c>
      <c r="M397" s="3">
        <f t="shared" si="98"/>
        <v>-9.2584015126524652E-7</v>
      </c>
      <c r="N397" s="3">
        <f t="shared" si="99"/>
        <v>-64.591861036094841</v>
      </c>
      <c r="Q397" s="3">
        <f t="shared" si="87"/>
        <v>-0.25139596227522543</v>
      </c>
    </row>
    <row r="398" spans="2:17" x14ac:dyDescent="0.2">
      <c r="B398" s="1">
        <v>368</v>
      </c>
      <c r="C398" s="3">
        <f t="shared" si="89"/>
        <v>1.56</v>
      </c>
      <c r="D398" s="3">
        <f t="shared" si="90"/>
        <v>0</v>
      </c>
      <c r="E398" s="3">
        <f t="shared" si="91"/>
        <v>0</v>
      </c>
      <c r="F398" s="3">
        <f t="shared" si="92"/>
        <v>0</v>
      </c>
      <c r="G398" s="3">
        <f t="shared" si="93"/>
        <v>65.98860403772477</v>
      </c>
      <c r="H398" s="3">
        <f t="shared" si="94"/>
        <v>0</v>
      </c>
      <c r="I398" s="3">
        <f t="shared" si="95"/>
        <v>0.30410555886036766</v>
      </c>
      <c r="J398" s="3">
        <f t="shared" si="96"/>
        <v>3.3577764558529358E-2</v>
      </c>
      <c r="K398" s="3">
        <f t="shared" si="88"/>
        <v>3.4723823886756364E-2</v>
      </c>
      <c r="L398" s="3">
        <f t="shared" si="97"/>
        <v>-1.2427817581104089E-2</v>
      </c>
      <c r="M398" s="3">
        <f t="shared" si="98"/>
        <v>-5.9394977521961101E-6</v>
      </c>
      <c r="N398" s="3">
        <f t="shared" si="99"/>
        <v>-64.915859919357516</v>
      </c>
      <c r="Q398" s="3">
        <f t="shared" si="87"/>
        <v>-0.25139596227522543</v>
      </c>
    </row>
    <row r="399" spans="2:17" x14ac:dyDescent="0.2">
      <c r="B399" s="1">
        <v>369</v>
      </c>
      <c r="C399" s="3">
        <f t="shared" si="89"/>
        <v>1.56</v>
      </c>
      <c r="D399" s="3">
        <f t="shared" si="90"/>
        <v>0</v>
      </c>
      <c r="E399" s="3">
        <f t="shared" si="91"/>
        <v>0</v>
      </c>
      <c r="F399" s="3">
        <f t="shared" si="92"/>
        <v>0</v>
      </c>
      <c r="G399" s="3">
        <f t="shared" si="93"/>
        <v>66.168604037724776</v>
      </c>
      <c r="H399" s="3">
        <f t="shared" si="94"/>
        <v>0</v>
      </c>
      <c r="I399" s="3">
        <f t="shared" si="95"/>
        <v>0.3057991697542069</v>
      </c>
      <c r="J399" s="3">
        <f t="shared" si="96"/>
        <v>2.6803320983172414E-2</v>
      </c>
      <c r="K399" s="3">
        <f t="shared" si="88"/>
        <v>3.4723823886756364E-2</v>
      </c>
      <c r="L399" s="3">
        <f t="shared" si="97"/>
        <v>-0.15638197159579054</v>
      </c>
      <c r="M399" s="3">
        <f t="shared" si="98"/>
        <v>-3.8099460552342298E-5</v>
      </c>
      <c r="N399" s="3">
        <f t="shared" si="99"/>
        <v>-65.239852772952929</v>
      </c>
      <c r="Q399" s="3">
        <f t="shared" si="87"/>
        <v>-0.25139596227522543</v>
      </c>
    </row>
    <row r="400" spans="2:17" x14ac:dyDescent="0.2">
      <c r="B400" s="1">
        <v>370</v>
      </c>
      <c r="C400" s="3">
        <f t="shared" si="89"/>
        <v>1.56</v>
      </c>
      <c r="D400" s="3">
        <f t="shared" si="90"/>
        <v>0</v>
      </c>
      <c r="E400" s="3">
        <f t="shared" si="91"/>
        <v>0</v>
      </c>
      <c r="F400" s="3">
        <f t="shared" si="92"/>
        <v>0</v>
      </c>
      <c r="G400" s="3">
        <f t="shared" si="93"/>
        <v>66.348604037724783</v>
      </c>
      <c r="H400" s="3">
        <f t="shared" si="94"/>
        <v>0</v>
      </c>
      <c r="I400" s="3">
        <f t="shared" si="95"/>
        <v>0.30714805554376218</v>
      </c>
      <c r="J400" s="3">
        <f t="shared" si="96"/>
        <v>2.1407777824951197E-2</v>
      </c>
      <c r="K400" s="3">
        <f t="shared" si="88"/>
        <v>3.4723823886756364E-2</v>
      </c>
      <c r="L400" s="3">
        <f t="shared" si="97"/>
        <v>-0.30008788826049637</v>
      </c>
      <c r="M400" s="3">
        <f t="shared" si="98"/>
        <v>-2.4426576834332383E-4</v>
      </c>
      <c r="N400" s="3">
        <f t="shared" si="99"/>
        <v>-65.563806926967629</v>
      </c>
      <c r="Q400" s="3">
        <f t="shared" si="87"/>
        <v>-0.25139596227522543</v>
      </c>
    </row>
    <row r="401" spans="2:17" x14ac:dyDescent="0.2">
      <c r="B401" s="1">
        <v>371</v>
      </c>
      <c r="C401" s="3">
        <f t="shared" si="89"/>
        <v>1.56</v>
      </c>
      <c r="D401" s="3">
        <f t="shared" si="90"/>
        <v>0</v>
      </c>
      <c r="E401" s="3">
        <f t="shared" si="91"/>
        <v>0</v>
      </c>
      <c r="F401" s="3">
        <f t="shared" si="92"/>
        <v>0</v>
      </c>
      <c r="G401" s="3">
        <f t="shared" si="93"/>
        <v>66.52860403772479</v>
      </c>
      <c r="H401" s="3">
        <f t="shared" si="94"/>
        <v>0</v>
      </c>
      <c r="I401" s="3">
        <f t="shared" si="95"/>
        <v>0.30820596926417171</v>
      </c>
      <c r="J401" s="3">
        <f t="shared" si="96"/>
        <v>1.7176122943313166E-2</v>
      </c>
      <c r="K401" s="3">
        <f t="shared" si="88"/>
        <v>3.4723823886756364E-2</v>
      </c>
      <c r="L401" s="3">
        <f t="shared" si="97"/>
        <v>-0.44220244183130336</v>
      </c>
      <c r="M401" s="3">
        <f t="shared" si="98"/>
        <v>-1.5610195215668011E-3</v>
      </c>
      <c r="N401" s="3">
        <f t="shared" si="99"/>
        <v>-65.887512843632337</v>
      </c>
      <c r="Q401" s="3">
        <f t="shared" si="87"/>
        <v>-0.25139596227522543</v>
      </c>
    </row>
    <row r="402" spans="2:17" x14ac:dyDescent="0.2">
      <c r="B402" s="1">
        <v>372</v>
      </c>
      <c r="C402" s="3">
        <f t="shared" si="89"/>
        <v>1.56</v>
      </c>
      <c r="D402" s="3">
        <f t="shared" si="90"/>
        <v>0</v>
      </c>
      <c r="E402" s="3">
        <f t="shared" si="91"/>
        <v>0</v>
      </c>
      <c r="F402" s="3">
        <f t="shared" si="92"/>
        <v>0</v>
      </c>
      <c r="G402" s="3">
        <f t="shared" si="93"/>
        <v>66.708604037724797</v>
      </c>
      <c r="H402" s="3">
        <f t="shared" si="94"/>
        <v>0</v>
      </c>
      <c r="I402" s="3">
        <f t="shared" si="95"/>
        <v>0.30893067187435097</v>
      </c>
      <c r="J402" s="3">
        <f t="shared" si="96"/>
        <v>1.4277312502596073E-2</v>
      </c>
      <c r="K402" s="3">
        <f t="shared" si="88"/>
        <v>3.4723823886756364E-2</v>
      </c>
      <c r="L402" s="3">
        <f t="shared" si="97"/>
        <v>-0.57415319439560886</v>
      </c>
      <c r="M402" s="3">
        <f t="shared" si="98"/>
        <v>-9.7730126292798741E-3</v>
      </c>
      <c r="N402" s="3">
        <f t="shared" si="99"/>
        <v>-66.20962739720315</v>
      </c>
      <c r="Q402" s="3">
        <f t="shared" si="87"/>
        <v>-0.25139596227522543</v>
      </c>
    </row>
    <row r="403" spans="2:17" x14ac:dyDescent="0.2">
      <c r="B403" s="1">
        <v>373</v>
      </c>
      <c r="C403" s="3">
        <f t="shared" si="89"/>
        <v>1.56</v>
      </c>
      <c r="D403" s="3">
        <f t="shared" si="90"/>
        <v>0</v>
      </c>
      <c r="E403" s="3">
        <f t="shared" si="91"/>
        <v>0</v>
      </c>
      <c r="F403" s="3">
        <f t="shared" si="92"/>
        <v>0</v>
      </c>
      <c r="G403" s="3">
        <f t="shared" si="93"/>
        <v>66.888604037724804</v>
      </c>
      <c r="H403" s="3">
        <f t="shared" si="94"/>
        <v>0</v>
      </c>
      <c r="I403" s="3">
        <f t="shared" si="95"/>
        <v>0.30876257149341108</v>
      </c>
      <c r="J403" s="3">
        <f t="shared" si="96"/>
        <v>1.4949714026355729E-2</v>
      </c>
      <c r="K403" s="3">
        <f t="shared" si="88"/>
        <v>3.4723823886756364E-2</v>
      </c>
      <c r="L403" s="3">
        <f t="shared" si="97"/>
        <v>-0.64271695177631927</v>
      </c>
      <c r="M403" s="3">
        <f t="shared" si="98"/>
        <v>-5.3662496503428678E-2</v>
      </c>
      <c r="N403" s="3">
        <f t="shared" si="99"/>
        <v>-66.521578149767464</v>
      </c>
      <c r="Q403" s="3">
        <f t="shared" si="87"/>
        <v>-0.25139596227522543</v>
      </c>
    </row>
    <row r="404" spans="2:17" x14ac:dyDescent="0.2">
      <c r="B404" s="1">
        <v>374</v>
      </c>
      <c r="C404" s="3">
        <f t="shared" si="89"/>
        <v>1.56</v>
      </c>
      <c r="D404" s="3">
        <f t="shared" si="90"/>
        <v>0</v>
      </c>
      <c r="E404" s="3">
        <f t="shared" si="91"/>
        <v>0</v>
      </c>
      <c r="F404" s="3">
        <f t="shared" si="92"/>
        <v>0</v>
      </c>
      <c r="G404" s="3">
        <f t="shared" si="93"/>
        <v>67.06860403772481</v>
      </c>
      <c r="H404" s="3">
        <f t="shared" si="94"/>
        <v>0</v>
      </c>
      <c r="I404" s="3">
        <f t="shared" si="95"/>
        <v>0.30463844374624732</v>
      </c>
      <c r="J404" s="3">
        <f t="shared" si="96"/>
        <v>3.1446225015010723E-2</v>
      </c>
      <c r="K404" s="3">
        <f t="shared" si="88"/>
        <v>3.4723823886756364E-2</v>
      </c>
      <c r="L404" s="3">
        <f t="shared" si="97"/>
        <v>-0.37250515656576583</v>
      </c>
      <c r="M404" s="3">
        <f t="shared" si="98"/>
        <v>-0.13001435251470123</v>
      </c>
      <c r="N404" s="3">
        <f t="shared" si="99"/>
        <v>-66.770141907148187</v>
      </c>
      <c r="Q404" s="3">
        <f t="shared" si="87"/>
        <v>-0.25139596227522543</v>
      </c>
    </row>
    <row r="405" spans="2:17" x14ac:dyDescent="0.2">
      <c r="B405" s="1">
        <v>375</v>
      </c>
      <c r="C405" s="3">
        <f t="shared" si="89"/>
        <v>1.56</v>
      </c>
      <c r="D405" s="3">
        <f t="shared" si="90"/>
        <v>0</v>
      </c>
      <c r="E405" s="3">
        <f t="shared" si="91"/>
        <v>0</v>
      </c>
      <c r="F405" s="3">
        <f t="shared" si="92"/>
        <v>0</v>
      </c>
      <c r="G405" s="3">
        <f t="shared" si="93"/>
        <v>67.248604037724817</v>
      </c>
      <c r="H405" s="3">
        <f t="shared" si="94"/>
        <v>0</v>
      </c>
      <c r="I405" s="3">
        <f t="shared" si="95"/>
        <v>0.29440556214339547</v>
      </c>
      <c r="J405" s="3">
        <f t="shared" si="96"/>
        <v>7.2377751426418099E-2</v>
      </c>
      <c r="K405" s="3">
        <f t="shared" si="88"/>
        <v>3.4723823886756364E-2</v>
      </c>
      <c r="L405" s="3">
        <f t="shared" si="97"/>
        <v>0.48705378808399052</v>
      </c>
      <c r="M405" s="3">
        <f t="shared" si="98"/>
        <v>-3.9745324202499505E-3</v>
      </c>
      <c r="N405" s="3">
        <f t="shared" si="99"/>
        <v>-66.679930111937637</v>
      </c>
      <c r="Q405" s="3">
        <f t="shared" si="87"/>
        <v>-0.25139596227522543</v>
      </c>
    </row>
    <row r="406" spans="2:17" x14ac:dyDescent="0.2">
      <c r="B406" s="1">
        <v>376</v>
      </c>
      <c r="C406" s="3">
        <f t="shared" si="89"/>
        <v>1.56</v>
      </c>
      <c r="D406" s="3">
        <f t="shared" si="90"/>
        <v>0</v>
      </c>
      <c r="E406" s="3">
        <f t="shared" si="91"/>
        <v>0</v>
      </c>
      <c r="F406" s="3">
        <f t="shared" si="92"/>
        <v>0</v>
      </c>
      <c r="G406" s="3">
        <f t="shared" si="93"/>
        <v>67.428604037724824</v>
      </c>
      <c r="H406" s="3">
        <f t="shared" si="94"/>
        <v>0</v>
      </c>
      <c r="I406" s="3">
        <f t="shared" si="95"/>
        <v>0.29769602756352387</v>
      </c>
      <c r="J406" s="3">
        <f t="shared" si="96"/>
        <v>5.921588974590461E-2</v>
      </c>
      <c r="K406" s="3">
        <f t="shared" si="88"/>
        <v>3.4723823886756364E-2</v>
      </c>
      <c r="L406" s="3">
        <f t="shared" si="97"/>
        <v>0.37373253611445328</v>
      </c>
      <c r="M406" s="3">
        <f t="shared" si="98"/>
        <v>-6.0390256336272638E-8</v>
      </c>
      <c r="N406" s="3">
        <f t="shared" si="99"/>
        <v>-66.000371167287881</v>
      </c>
      <c r="Q406" s="3">
        <f t="shared" si="87"/>
        <v>-0.25139596227522543</v>
      </c>
    </row>
    <row r="407" spans="2:17" x14ac:dyDescent="0.2">
      <c r="B407" s="1">
        <v>377</v>
      </c>
      <c r="C407" s="3">
        <f t="shared" si="89"/>
        <v>1.56</v>
      </c>
      <c r="D407" s="3">
        <f t="shared" si="90"/>
        <v>0</v>
      </c>
      <c r="E407" s="3">
        <f t="shared" si="91"/>
        <v>0</v>
      </c>
      <c r="F407" s="3">
        <f t="shared" si="92"/>
        <v>0</v>
      </c>
      <c r="G407" s="3">
        <f t="shared" si="93"/>
        <v>67.608604037724831</v>
      </c>
      <c r="H407" s="3">
        <f t="shared" si="94"/>
        <v>0</v>
      </c>
      <c r="I407" s="3">
        <f t="shared" si="95"/>
        <v>0.30068373287431666</v>
      </c>
      <c r="J407" s="3">
        <f t="shared" si="96"/>
        <v>4.7265068502733439E-2</v>
      </c>
      <c r="K407" s="3">
        <f t="shared" si="88"/>
        <v>3.4723823886756364E-2</v>
      </c>
      <c r="L407" s="3">
        <f t="shared" si="97"/>
        <v>0.22973300225669638</v>
      </c>
      <c r="M407" s="3">
        <f t="shared" si="98"/>
        <v>-2.6075690915645908E-7</v>
      </c>
      <c r="N407" s="3">
        <f t="shared" si="99"/>
        <v>-66.293692419257425</v>
      </c>
      <c r="Q407" s="3">
        <f t="shared" si="87"/>
        <v>-0.25139596227522543</v>
      </c>
    </row>
    <row r="408" spans="2:17" x14ac:dyDescent="0.2">
      <c r="B408" s="1">
        <v>378</v>
      </c>
      <c r="C408" s="3">
        <f t="shared" si="89"/>
        <v>1.56</v>
      </c>
      <c r="D408" s="3">
        <f t="shared" si="90"/>
        <v>0</v>
      </c>
      <c r="E408" s="3">
        <f t="shared" si="91"/>
        <v>0</v>
      </c>
      <c r="F408" s="3">
        <f t="shared" si="92"/>
        <v>0</v>
      </c>
      <c r="G408" s="3">
        <f t="shared" si="93"/>
        <v>67.788604037724838</v>
      </c>
      <c r="H408" s="3">
        <f t="shared" si="94"/>
        <v>0</v>
      </c>
      <c r="I408" s="3">
        <f t="shared" si="95"/>
        <v>0.30306844671632649</v>
      </c>
      <c r="J408" s="3">
        <f t="shared" si="96"/>
        <v>3.7726213134694202E-2</v>
      </c>
      <c r="K408" s="3">
        <f t="shared" si="88"/>
        <v>3.4723823886756364E-2</v>
      </c>
      <c r="L408" s="3">
        <f t="shared" si="97"/>
        <v>8.5735014995470982E-2</v>
      </c>
      <c r="M408" s="3">
        <f t="shared" si="98"/>
        <v>-1.6728614245411432E-6</v>
      </c>
      <c r="N408" s="3">
        <f t="shared" si="99"/>
        <v>-66.617691953115198</v>
      </c>
      <c r="Q408" s="3">
        <f t="shared" si="87"/>
        <v>-0.25139596227522543</v>
      </c>
    </row>
    <row r="409" spans="2:17" x14ac:dyDescent="0.2">
      <c r="B409" s="1">
        <v>379</v>
      </c>
      <c r="C409" s="3">
        <f t="shared" si="89"/>
        <v>1.56</v>
      </c>
      <c r="D409" s="3">
        <f t="shared" si="90"/>
        <v>0</v>
      </c>
      <c r="E409" s="3">
        <f t="shared" si="91"/>
        <v>0</v>
      </c>
      <c r="F409" s="3">
        <f t="shared" si="92"/>
        <v>0</v>
      </c>
      <c r="G409" s="3">
        <f t="shared" si="93"/>
        <v>67.968604037724845</v>
      </c>
      <c r="H409" s="3">
        <f t="shared" si="94"/>
        <v>0</v>
      </c>
      <c r="I409" s="3">
        <f t="shared" si="95"/>
        <v>0.30497175357344747</v>
      </c>
      <c r="J409" s="3">
        <f t="shared" si="96"/>
        <v>3.0112985706210297E-2</v>
      </c>
      <c r="K409" s="3">
        <f t="shared" si="88"/>
        <v>3.4723823886756364E-2</v>
      </c>
      <c r="L409" s="3">
        <f t="shared" si="97"/>
        <v>-5.8252072468233718E-2</v>
      </c>
      <c r="M409" s="3">
        <f t="shared" si="98"/>
        <v>-1.0731565664055074E-5</v>
      </c>
      <c r="N409" s="3">
        <f t="shared" si="99"/>
        <v>-66.941689940376435</v>
      </c>
      <c r="Q409" s="3">
        <f t="shared" si="87"/>
        <v>-0.25139596227522543</v>
      </c>
    </row>
    <row r="410" spans="2:17" x14ac:dyDescent="0.2">
      <c r="B410" s="1">
        <v>380</v>
      </c>
      <c r="C410" s="3">
        <f t="shared" si="89"/>
        <v>1.56</v>
      </c>
      <c r="D410" s="3">
        <f t="shared" si="90"/>
        <v>0</v>
      </c>
      <c r="E410" s="3">
        <f t="shared" si="91"/>
        <v>0</v>
      </c>
      <c r="F410" s="3">
        <f t="shared" si="92"/>
        <v>0</v>
      </c>
      <c r="G410" s="3">
        <f t="shared" si="93"/>
        <v>68.148604037724851</v>
      </c>
      <c r="H410" s="3">
        <f t="shared" si="94"/>
        <v>0</v>
      </c>
      <c r="I410" s="3">
        <f t="shared" si="95"/>
        <v>0.30649011498265499</v>
      </c>
      <c r="J410" s="3">
        <f t="shared" si="96"/>
        <v>2.4039540069380239E-2</v>
      </c>
      <c r="K410" s="3">
        <f t="shared" si="88"/>
        <v>3.4723823886756364E-2</v>
      </c>
      <c r="L410" s="3">
        <f t="shared" si="97"/>
        <v>-0.20216923731577591</v>
      </c>
      <c r="M410" s="3">
        <f t="shared" si="98"/>
        <v>-6.8832818574249922E-5</v>
      </c>
      <c r="N410" s="3">
        <f t="shared" si="99"/>
        <v>-67.265677027840141</v>
      </c>
      <c r="Q410" s="3">
        <f t="shared" si="87"/>
        <v>-0.25139596227522543</v>
      </c>
    </row>
    <row r="411" spans="2:17" x14ac:dyDescent="0.2">
      <c r="B411" s="1">
        <v>381</v>
      </c>
      <c r="C411" s="3">
        <f t="shared" si="89"/>
        <v>1.56</v>
      </c>
      <c r="D411" s="3">
        <f t="shared" si="90"/>
        <v>0</v>
      </c>
      <c r="E411" s="3">
        <f t="shared" si="91"/>
        <v>0</v>
      </c>
      <c r="F411" s="3">
        <f t="shared" si="92"/>
        <v>0</v>
      </c>
      <c r="G411" s="3">
        <f t="shared" si="93"/>
        <v>68.328604037724858</v>
      </c>
      <c r="H411" s="3">
        <f t="shared" si="94"/>
        <v>0</v>
      </c>
      <c r="I411" s="3">
        <f t="shared" si="95"/>
        <v>0.30769676152083059</v>
      </c>
      <c r="J411" s="3">
        <f t="shared" si="96"/>
        <v>1.9212953916677773E-2</v>
      </c>
      <c r="K411" s="3">
        <f t="shared" si="88"/>
        <v>3.4723823886756364E-2</v>
      </c>
      <c r="L411" s="3">
        <f t="shared" si="97"/>
        <v>-0.3456379283531148</v>
      </c>
      <c r="M411" s="3">
        <f t="shared" si="98"/>
        <v>-4.4109143595471488E-4</v>
      </c>
      <c r="N411" s="3">
        <f t="shared" si="99"/>
        <v>-67.589594192687684</v>
      </c>
      <c r="Q411" s="3">
        <f t="shared" si="87"/>
        <v>-0.25139596227522543</v>
      </c>
    </row>
    <row r="412" spans="2:17" x14ac:dyDescent="0.2">
      <c r="B412" s="1">
        <v>382</v>
      </c>
      <c r="C412" s="3">
        <f t="shared" si="89"/>
        <v>1.56</v>
      </c>
      <c r="D412" s="3">
        <f t="shared" si="90"/>
        <v>0</v>
      </c>
      <c r="E412" s="3">
        <f t="shared" si="91"/>
        <v>0</v>
      </c>
      <c r="F412" s="3">
        <f t="shared" si="92"/>
        <v>0</v>
      </c>
      <c r="G412" s="3">
        <f t="shared" si="93"/>
        <v>68.508604037724865</v>
      </c>
      <c r="H412" s="3">
        <f t="shared" si="94"/>
        <v>0</v>
      </c>
      <c r="I412" s="3">
        <f t="shared" si="95"/>
        <v>0.30862604315608527</v>
      </c>
      <c r="J412" s="3">
        <f t="shared" si="96"/>
        <v>1.5495827375659065E-2</v>
      </c>
      <c r="K412" s="3">
        <f t="shared" si="88"/>
        <v>3.4723823886756364E-2</v>
      </c>
      <c r="L412" s="3">
        <f t="shared" si="97"/>
        <v>-0.48623321766234162</v>
      </c>
      <c r="M412" s="3">
        <f t="shared" si="98"/>
        <v>-2.8102304475992393E-3</v>
      </c>
      <c r="N412" s="3">
        <f t="shared" si="99"/>
        <v>-67.913062883725033</v>
      </c>
      <c r="Q412" s="3">
        <f t="shared" si="87"/>
        <v>-0.25139596227522543</v>
      </c>
    </row>
    <row r="413" spans="2:17" x14ac:dyDescent="0.2">
      <c r="B413" s="1">
        <v>383</v>
      </c>
      <c r="C413" s="3">
        <f t="shared" si="89"/>
        <v>1.56</v>
      </c>
      <c r="D413" s="3">
        <f t="shared" si="90"/>
        <v>0</v>
      </c>
      <c r="E413" s="3">
        <f t="shared" si="91"/>
        <v>0</v>
      </c>
      <c r="F413" s="3">
        <f t="shared" si="92"/>
        <v>0</v>
      </c>
      <c r="G413" s="3">
        <f t="shared" si="93"/>
        <v>68.688604037724872</v>
      </c>
      <c r="H413" s="3">
        <f t="shared" si="94"/>
        <v>0</v>
      </c>
      <c r="I413" s="3">
        <f t="shared" si="95"/>
        <v>0.30915240258752996</v>
      </c>
      <c r="J413" s="3">
        <f t="shared" si="96"/>
        <v>1.3390389649880322E-2</v>
      </c>
      <c r="K413" s="3">
        <f t="shared" si="88"/>
        <v>3.4723823886756364E-2</v>
      </c>
      <c r="L413" s="3">
        <f t="shared" si="97"/>
        <v>-0.60854152095603831</v>
      </c>
      <c r="M413" s="3">
        <f t="shared" si="98"/>
        <v>-1.7252168016505649E-2</v>
      </c>
      <c r="N413" s="3">
        <f t="shared" si="99"/>
        <v>-68.233658173034271</v>
      </c>
      <c r="Q413" s="3">
        <f t="shared" si="87"/>
        <v>-0.25139596227522543</v>
      </c>
    </row>
    <row r="414" spans="2:17" x14ac:dyDescent="0.2">
      <c r="B414" s="1">
        <v>384</v>
      </c>
      <c r="C414" s="3">
        <f t="shared" si="89"/>
        <v>1.56</v>
      </c>
      <c r="D414" s="3">
        <f t="shared" si="90"/>
        <v>0</v>
      </c>
      <c r="E414" s="3">
        <f t="shared" si="91"/>
        <v>0</v>
      </c>
      <c r="F414" s="3">
        <f t="shared" si="92"/>
        <v>0</v>
      </c>
      <c r="G414" s="3">
        <f t="shared" si="93"/>
        <v>68.868604037724879</v>
      </c>
      <c r="H414" s="3">
        <f t="shared" si="94"/>
        <v>0</v>
      </c>
      <c r="I414" s="3">
        <f t="shared" si="95"/>
        <v>0.3082596297001825</v>
      </c>
      <c r="J414" s="3">
        <f t="shared" si="96"/>
        <v>1.6961481199270167E-2</v>
      </c>
      <c r="K414" s="3">
        <f t="shared" si="88"/>
        <v>3.4723823886756364E-2</v>
      </c>
      <c r="L414" s="3">
        <f t="shared" si="97"/>
        <v>-0.619374934400858</v>
      </c>
      <c r="M414" s="3">
        <f t="shared" si="98"/>
        <v>-8.3643703711688305E-2</v>
      </c>
      <c r="N414" s="3">
        <f t="shared" si="99"/>
        <v>-68.535966476327971</v>
      </c>
      <c r="Q414" s="3">
        <f t="shared" si="87"/>
        <v>-0.25139596227522543</v>
      </c>
    </row>
    <row r="415" spans="2:17" x14ac:dyDescent="0.2">
      <c r="B415" s="1">
        <v>385</v>
      </c>
      <c r="C415" s="3">
        <f t="shared" si="89"/>
        <v>1.56</v>
      </c>
      <c r="D415" s="3">
        <f t="shared" si="90"/>
        <v>0</v>
      </c>
      <c r="E415" s="3">
        <f t="shared" si="91"/>
        <v>0</v>
      </c>
      <c r="F415" s="3">
        <f t="shared" si="92"/>
        <v>0</v>
      </c>
      <c r="G415" s="3">
        <f t="shared" si="93"/>
        <v>69.048604037724886</v>
      </c>
      <c r="H415" s="3">
        <f t="shared" si="94"/>
        <v>0</v>
      </c>
      <c r="I415" s="3">
        <f t="shared" si="95"/>
        <v>0.30151144045962858</v>
      </c>
      <c r="J415" s="3">
        <f t="shared" si="96"/>
        <v>4.3954238161485935E-2</v>
      </c>
      <c r="K415" s="3">
        <f t="shared" si="88"/>
        <v>3.4723823886756364E-2</v>
      </c>
      <c r="L415" s="3">
        <f t="shared" si="97"/>
        <v>-0.11774323759255956</v>
      </c>
      <c r="M415" s="3">
        <f t="shared" si="98"/>
        <v>-9.6192718438359942E-2</v>
      </c>
      <c r="N415" s="3">
        <f t="shared" si="99"/>
        <v>-68.726799889772792</v>
      </c>
      <c r="Q415" s="3">
        <f t="shared" ref="Q415:Q478" si="100">$C$7*$C$9/($I$13*$C$6)*LN(($C$11+$C$10*$F$12*$F$10)/($I$11*$F$11*$C$12*$F$10)*(($I$15)/($F$6 - (H415*($C$12/$C$11)))+1))</f>
        <v>-0.25139596227522543</v>
      </c>
    </row>
    <row r="416" spans="2:17" x14ac:dyDescent="0.2">
      <c r="B416" s="1">
        <v>386</v>
      </c>
      <c r="C416" s="3">
        <f t="shared" si="89"/>
        <v>1.56</v>
      </c>
      <c r="D416" s="3">
        <f t="shared" si="90"/>
        <v>0</v>
      </c>
      <c r="E416" s="3">
        <f t="shared" si="91"/>
        <v>0</v>
      </c>
      <c r="F416" s="3">
        <f t="shared" si="92"/>
        <v>0</v>
      </c>
      <c r="G416" s="3">
        <f t="shared" si="93"/>
        <v>69.228604037724892</v>
      </c>
      <c r="H416" s="3">
        <f t="shared" si="94"/>
        <v>0</v>
      </c>
      <c r="I416" s="3">
        <f t="shared" si="95"/>
        <v>0.29498433898156173</v>
      </c>
      <c r="J416" s="3">
        <f t="shared" si="96"/>
        <v>7.0062644073753289E-2</v>
      </c>
      <c r="K416" s="3">
        <f t="shared" ref="K416:K479" si="101">K415+$P$6/$C$13*($C$14*($C$14-K415) + $C$12*$P$8)</f>
        <v>3.4723823886756364E-2</v>
      </c>
      <c r="L416" s="3">
        <f t="shared" si="97"/>
        <v>0.48075219565644312</v>
      </c>
      <c r="M416" s="3">
        <f t="shared" si="98"/>
        <v>-1.4831991839858304E-4</v>
      </c>
      <c r="N416" s="3">
        <f t="shared" si="99"/>
        <v>-68.40516819296451</v>
      </c>
      <c r="Q416" s="3">
        <f t="shared" si="100"/>
        <v>-0.25139596227522543</v>
      </c>
    </row>
    <row r="417" spans="2:17" x14ac:dyDescent="0.2">
      <c r="B417" s="1">
        <v>387</v>
      </c>
      <c r="C417" s="3">
        <f t="shared" si="89"/>
        <v>1.56</v>
      </c>
      <c r="D417" s="3">
        <f t="shared" si="90"/>
        <v>0</v>
      </c>
      <c r="E417" s="3">
        <f t="shared" si="91"/>
        <v>0</v>
      </c>
      <c r="F417" s="3">
        <f t="shared" si="92"/>
        <v>0</v>
      </c>
      <c r="G417" s="3">
        <f t="shared" si="93"/>
        <v>69.408604037724899</v>
      </c>
      <c r="H417" s="3">
        <f t="shared" si="94"/>
        <v>0</v>
      </c>
      <c r="I417" s="3">
        <f t="shared" si="95"/>
        <v>0.29850583421270122</v>
      </c>
      <c r="J417" s="3">
        <f t="shared" si="96"/>
        <v>5.5976663149195291E-2</v>
      </c>
      <c r="K417" s="3">
        <f t="shared" si="101"/>
        <v>3.4723823886756364E-2</v>
      </c>
      <c r="L417" s="3">
        <f t="shared" si="97"/>
        <v>0.33789705218881549</v>
      </c>
      <c r="M417" s="3">
        <f t="shared" si="98"/>
        <v>-6.5508987752269165E-8</v>
      </c>
      <c r="N417" s="3">
        <f t="shared" si="99"/>
        <v>-67.986672759715503</v>
      </c>
      <c r="Q417" s="3">
        <f t="shared" si="100"/>
        <v>-0.25139596227522543</v>
      </c>
    </row>
    <row r="418" spans="2:17" x14ac:dyDescent="0.2">
      <c r="B418" s="1">
        <v>388</v>
      </c>
      <c r="C418" s="3">
        <f t="shared" si="89"/>
        <v>1.56</v>
      </c>
      <c r="D418" s="3">
        <f t="shared" si="90"/>
        <v>0</v>
      </c>
      <c r="E418" s="3">
        <f t="shared" si="91"/>
        <v>0</v>
      </c>
      <c r="F418" s="3">
        <f t="shared" si="92"/>
        <v>0</v>
      </c>
      <c r="G418" s="3">
        <f t="shared" si="93"/>
        <v>69.588604037724906</v>
      </c>
      <c r="H418" s="3">
        <f t="shared" si="94"/>
        <v>0</v>
      </c>
      <c r="I418" s="3">
        <f t="shared" si="95"/>
        <v>0.30133010535259352</v>
      </c>
      <c r="J418" s="3">
        <f t="shared" si="96"/>
        <v>4.4679578589625971E-2</v>
      </c>
      <c r="K418" s="3">
        <f t="shared" si="101"/>
        <v>3.4723823886756364E-2</v>
      </c>
      <c r="L418" s="3">
        <f t="shared" si="97"/>
        <v>0.19389755784168641</v>
      </c>
      <c r="M418" s="3">
        <f t="shared" si="98"/>
        <v>-4.1411566652964224E-7</v>
      </c>
      <c r="N418" s="3">
        <f t="shared" si="99"/>
        <v>-68.309527903183138</v>
      </c>
      <c r="Q418" s="3">
        <f t="shared" si="100"/>
        <v>-0.25139596227522543</v>
      </c>
    </row>
    <row r="419" spans="2:17" x14ac:dyDescent="0.2">
      <c r="B419" s="1">
        <v>389</v>
      </c>
      <c r="C419" s="3">
        <f t="shared" si="89"/>
        <v>1.56</v>
      </c>
      <c r="D419" s="3">
        <f t="shared" si="90"/>
        <v>0</v>
      </c>
      <c r="E419" s="3">
        <f t="shared" si="91"/>
        <v>0</v>
      </c>
      <c r="F419" s="3">
        <f t="shared" si="92"/>
        <v>0</v>
      </c>
      <c r="G419" s="3">
        <f t="shared" si="93"/>
        <v>69.768604037724913</v>
      </c>
      <c r="H419" s="3">
        <f t="shared" si="94"/>
        <v>0</v>
      </c>
      <c r="I419" s="3">
        <f t="shared" si="95"/>
        <v>0.30358435553455498</v>
      </c>
      <c r="J419" s="3">
        <f t="shared" si="96"/>
        <v>3.5662577861780197E-2</v>
      </c>
      <c r="K419" s="3">
        <f t="shared" si="101"/>
        <v>3.4723823886756364E-2</v>
      </c>
      <c r="L419" s="3">
        <f t="shared" si="97"/>
        <v>4.990075433094493E-2</v>
      </c>
      <c r="M419" s="3">
        <f t="shared" si="98"/>
        <v>-2.656698011463792E-6</v>
      </c>
      <c r="N419" s="3">
        <f t="shared" si="99"/>
        <v>-68.633527397530287</v>
      </c>
      <c r="Q419" s="3">
        <f t="shared" si="100"/>
        <v>-0.25139596227522543</v>
      </c>
    </row>
    <row r="420" spans="2:17" x14ac:dyDescent="0.2">
      <c r="B420" s="1">
        <v>390</v>
      </c>
      <c r="C420" s="3">
        <f t="shared" si="89"/>
        <v>1.56</v>
      </c>
      <c r="D420" s="3">
        <f t="shared" si="90"/>
        <v>0</v>
      </c>
      <c r="E420" s="3">
        <f t="shared" si="91"/>
        <v>0</v>
      </c>
      <c r="F420" s="3">
        <f t="shared" si="92"/>
        <v>0</v>
      </c>
      <c r="G420" s="3">
        <f t="shared" si="93"/>
        <v>69.94860403772492</v>
      </c>
      <c r="H420" s="3">
        <f t="shared" si="94"/>
        <v>0</v>
      </c>
      <c r="I420" s="3">
        <f t="shared" si="95"/>
        <v>0.30538345317230742</v>
      </c>
      <c r="J420" s="3">
        <f t="shared" si="96"/>
        <v>2.8466187310770545E-2</v>
      </c>
      <c r="K420" s="3">
        <f t="shared" si="101"/>
        <v>3.4723823886756364E-2</v>
      </c>
      <c r="L420" s="3">
        <f t="shared" si="97"/>
        <v>-9.4078739063429867E-2</v>
      </c>
      <c r="M420" s="3">
        <f t="shared" si="98"/>
        <v>-1.7042608188844085E-5</v>
      </c>
      <c r="N420" s="3">
        <f t="shared" si="99"/>
        <v>-68.957524201041025</v>
      </c>
      <c r="Q420" s="3">
        <f t="shared" si="100"/>
        <v>-0.25139596227522543</v>
      </c>
    </row>
    <row r="421" spans="2:17" x14ac:dyDescent="0.2">
      <c r="B421" s="1">
        <v>391</v>
      </c>
      <c r="C421" s="3">
        <f t="shared" si="89"/>
        <v>1.56</v>
      </c>
      <c r="D421" s="3">
        <f t="shared" si="90"/>
        <v>0</v>
      </c>
      <c r="E421" s="3">
        <f t="shared" si="91"/>
        <v>0</v>
      </c>
      <c r="F421" s="3">
        <f t="shared" si="92"/>
        <v>0</v>
      </c>
      <c r="G421" s="3">
        <f t="shared" si="93"/>
        <v>70.128604037724926</v>
      </c>
      <c r="H421" s="3">
        <f t="shared" si="94"/>
        <v>0</v>
      </c>
      <c r="I421" s="3">
        <f t="shared" si="95"/>
        <v>0.30681815238587912</v>
      </c>
      <c r="J421" s="3">
        <f t="shared" si="96"/>
        <v>2.2727390456483705E-2</v>
      </c>
      <c r="K421" s="3">
        <f t="shared" si="101"/>
        <v>3.4723823886756364E-2</v>
      </c>
      <c r="L421" s="3">
        <f t="shared" si="97"/>
        <v>-0.23794719003397838</v>
      </c>
      <c r="M421" s="3">
        <f t="shared" si="98"/>
        <v>-1.0930094688516526E-4</v>
      </c>
      <c r="N421" s="3">
        <f t="shared" si="99"/>
        <v>-69.281503694435415</v>
      </c>
      <c r="Q421" s="3">
        <f t="shared" si="100"/>
        <v>-0.25139596227522543</v>
      </c>
    </row>
    <row r="422" spans="2:17" x14ac:dyDescent="0.2">
      <c r="B422" s="1">
        <v>392</v>
      </c>
      <c r="C422" s="3">
        <f t="shared" si="89"/>
        <v>1.56</v>
      </c>
      <c r="D422" s="3">
        <f t="shared" si="90"/>
        <v>0</v>
      </c>
      <c r="E422" s="3">
        <f t="shared" si="91"/>
        <v>0</v>
      </c>
      <c r="F422" s="3">
        <f t="shared" si="92"/>
        <v>0</v>
      </c>
      <c r="G422" s="3">
        <f t="shared" si="93"/>
        <v>70.308604037724933</v>
      </c>
      <c r="H422" s="3">
        <f t="shared" si="94"/>
        <v>0</v>
      </c>
      <c r="I422" s="3">
        <f t="shared" si="95"/>
        <v>0.30795491609101211</v>
      </c>
      <c r="J422" s="3">
        <f t="shared" si="96"/>
        <v>1.8180335635951599E-2</v>
      </c>
      <c r="K422" s="3">
        <f t="shared" si="101"/>
        <v>3.4723823886756364E-2</v>
      </c>
      <c r="L422" s="3">
        <f t="shared" si="97"/>
        <v>-0.38110351438753087</v>
      </c>
      <c r="M422" s="3">
        <f t="shared" si="98"/>
        <v>-6.9997469600883153E-4</v>
      </c>
      <c r="N422" s="3">
        <f t="shared" si="99"/>
        <v>-69.605372145405966</v>
      </c>
      <c r="Q422" s="3">
        <f t="shared" si="100"/>
        <v>-0.25139596227522543</v>
      </c>
    </row>
    <row r="423" spans="2:17" x14ac:dyDescent="0.2">
      <c r="B423" s="1">
        <v>393</v>
      </c>
      <c r="C423" s="3">
        <f t="shared" si="89"/>
        <v>1.56</v>
      </c>
      <c r="D423" s="3">
        <f t="shared" si="90"/>
        <v>0</v>
      </c>
      <c r="E423" s="3">
        <f t="shared" si="91"/>
        <v>0</v>
      </c>
      <c r="F423" s="3">
        <f t="shared" si="92"/>
        <v>0</v>
      </c>
      <c r="G423" s="3">
        <f t="shared" si="93"/>
        <v>70.48860403772494</v>
      </c>
      <c r="H423" s="3">
        <f t="shared" si="94"/>
        <v>0</v>
      </c>
      <c r="I423" s="3">
        <f t="shared" si="95"/>
        <v>0.30880856259846157</v>
      </c>
      <c r="J423" s="3">
        <f t="shared" si="96"/>
        <v>1.4765749606153671E-2</v>
      </c>
      <c r="K423" s="3">
        <f t="shared" si="101"/>
        <v>3.4723823886756364E-2</v>
      </c>
      <c r="L423" s="3">
        <f t="shared" si="97"/>
        <v>-0.51970052730478766</v>
      </c>
      <c r="M423" s="3">
        <f t="shared" si="98"/>
        <v>-4.4416406289876772E-3</v>
      </c>
      <c r="N423" s="3">
        <f t="shared" si="99"/>
        <v>-69.928528469759527</v>
      </c>
      <c r="Q423" s="3">
        <f t="shared" si="100"/>
        <v>-0.25139596227522543</v>
      </c>
    </row>
    <row r="424" spans="2:17" x14ac:dyDescent="0.2">
      <c r="B424" s="1">
        <v>394</v>
      </c>
      <c r="C424" s="3">
        <f t="shared" si="89"/>
        <v>1.56</v>
      </c>
      <c r="D424" s="3">
        <f t="shared" si="90"/>
        <v>0</v>
      </c>
      <c r="E424" s="3">
        <f t="shared" si="91"/>
        <v>0</v>
      </c>
      <c r="F424" s="3">
        <f t="shared" si="92"/>
        <v>0</v>
      </c>
      <c r="G424" s="3">
        <f t="shared" si="93"/>
        <v>70.668604037724947</v>
      </c>
      <c r="H424" s="3">
        <f t="shared" si="94"/>
        <v>0</v>
      </c>
      <c r="I424" s="3">
        <f t="shared" si="95"/>
        <v>0.30914977627140955</v>
      </c>
      <c r="J424" s="3">
        <f t="shared" si="96"/>
        <v>1.3400894914361812E-2</v>
      </c>
      <c r="K424" s="3">
        <f t="shared" si="101"/>
        <v>3.4723823886756364E-2</v>
      </c>
      <c r="L424" s="3">
        <f t="shared" si="97"/>
        <v>-0.62941624948525743</v>
      </c>
      <c r="M424" s="3">
        <f t="shared" si="98"/>
        <v>-2.6573132124107418E-2</v>
      </c>
      <c r="N424" s="3">
        <f t="shared" si="99"/>
        <v>-70.247125482676793</v>
      </c>
      <c r="Q424" s="3">
        <f t="shared" si="100"/>
        <v>-0.25139596227522543</v>
      </c>
    </row>
    <row r="425" spans="2:17" x14ac:dyDescent="0.2">
      <c r="B425" s="1">
        <v>395</v>
      </c>
      <c r="C425" s="3">
        <f t="shared" si="89"/>
        <v>1.56</v>
      </c>
      <c r="D425" s="3">
        <f t="shared" si="90"/>
        <v>0</v>
      </c>
      <c r="E425" s="3">
        <f t="shared" si="91"/>
        <v>0</v>
      </c>
      <c r="F425" s="3">
        <f t="shared" si="92"/>
        <v>0</v>
      </c>
      <c r="G425" s="3">
        <f t="shared" si="93"/>
        <v>70.848604037724954</v>
      </c>
      <c r="H425" s="3">
        <f t="shared" si="94"/>
        <v>0</v>
      </c>
      <c r="I425" s="3">
        <f t="shared" si="95"/>
        <v>0.30741017304898804</v>
      </c>
      <c r="J425" s="3">
        <f t="shared" si="96"/>
        <v>2.0359307804047853E-2</v>
      </c>
      <c r="K425" s="3">
        <f t="shared" si="101"/>
        <v>3.4723823886756364E-2</v>
      </c>
      <c r="L425" s="3">
        <f t="shared" si="97"/>
        <v>-0.56830270690546913</v>
      </c>
      <c r="M425" s="3">
        <f t="shared" si="98"/>
        <v>-0.10950734315467092</v>
      </c>
      <c r="N425" s="3">
        <f t="shared" si="99"/>
        <v>-70.536841204857268</v>
      </c>
      <c r="Q425" s="3">
        <f t="shared" si="100"/>
        <v>-0.25139596227522543</v>
      </c>
    </row>
    <row r="426" spans="2:17" x14ac:dyDescent="0.2">
      <c r="B426" s="1">
        <v>396</v>
      </c>
      <c r="C426" s="3">
        <f t="shared" si="89"/>
        <v>1.56</v>
      </c>
      <c r="D426" s="3">
        <f t="shared" si="90"/>
        <v>0</v>
      </c>
      <c r="E426" s="3">
        <f t="shared" si="91"/>
        <v>0</v>
      </c>
      <c r="F426" s="3">
        <f t="shared" si="92"/>
        <v>0</v>
      </c>
      <c r="G426" s="3">
        <f t="shared" si="93"/>
        <v>71.028604037724961</v>
      </c>
      <c r="H426" s="3">
        <f t="shared" si="94"/>
        <v>0</v>
      </c>
      <c r="I426" s="3">
        <f t="shared" si="95"/>
        <v>0.29848217965594948</v>
      </c>
      <c r="J426" s="3">
        <f t="shared" si="96"/>
        <v>5.6071281376202167E-2</v>
      </c>
      <c r="K426" s="3">
        <f t="shared" si="101"/>
        <v>3.4723823886756364E-2</v>
      </c>
      <c r="L426" s="3">
        <f t="shared" si="97"/>
        <v>0.13296607767178581</v>
      </c>
      <c r="M426" s="3">
        <f t="shared" si="98"/>
        <v>-4.9756453943497092E-2</v>
      </c>
      <c r="N426" s="3">
        <f t="shared" si="99"/>
        <v>-70.655727662277485</v>
      </c>
      <c r="Q426" s="3">
        <f t="shared" si="100"/>
        <v>-0.25139596227522543</v>
      </c>
    </row>
    <row r="427" spans="2:17" x14ac:dyDescent="0.2">
      <c r="B427" s="1">
        <v>397</v>
      </c>
      <c r="C427" s="3">
        <f t="shared" si="89"/>
        <v>1.56</v>
      </c>
      <c r="D427" s="3">
        <f t="shared" si="90"/>
        <v>0</v>
      </c>
      <c r="E427" s="3">
        <f t="shared" si="91"/>
        <v>0</v>
      </c>
      <c r="F427" s="3">
        <f t="shared" si="92"/>
        <v>0</v>
      </c>
      <c r="G427" s="3">
        <f t="shared" si="93"/>
        <v>71.208604037724967</v>
      </c>
      <c r="H427" s="3">
        <f t="shared" si="94"/>
        <v>0</v>
      </c>
      <c r="I427" s="3">
        <f t="shared" si="95"/>
        <v>0.29678791667597632</v>
      </c>
      <c r="J427" s="3">
        <f t="shared" si="96"/>
        <v>6.2848333296094849E-2</v>
      </c>
      <c r="K427" s="3">
        <f t="shared" si="101"/>
        <v>3.4723823886756364E-2</v>
      </c>
      <c r="L427" s="3">
        <f t="shared" si="97"/>
        <v>0.37302778657737734</v>
      </c>
      <c r="M427" s="3">
        <f t="shared" si="98"/>
        <v>-5.8321651806043565E-6</v>
      </c>
      <c r="N427" s="3">
        <f t="shared" si="99"/>
        <v>-70.13445887770024</v>
      </c>
      <c r="Q427" s="3">
        <f t="shared" si="100"/>
        <v>-0.25139596227522543</v>
      </c>
    </row>
    <row r="428" spans="2:17" x14ac:dyDescent="0.2">
      <c r="B428" s="1">
        <v>398</v>
      </c>
      <c r="C428" s="3">
        <f t="shared" si="89"/>
        <v>1.56</v>
      </c>
      <c r="D428" s="3">
        <f t="shared" si="90"/>
        <v>0</v>
      </c>
      <c r="E428" s="3">
        <f t="shared" si="91"/>
        <v>0</v>
      </c>
      <c r="F428" s="3">
        <f t="shared" si="92"/>
        <v>0</v>
      </c>
      <c r="G428" s="3">
        <f t="shared" si="93"/>
        <v>71.388604037724974</v>
      </c>
      <c r="H428" s="3">
        <f t="shared" si="94"/>
        <v>0</v>
      </c>
      <c r="I428" s="3">
        <f t="shared" si="95"/>
        <v>0.29995837056817193</v>
      </c>
      <c r="J428" s="3">
        <f t="shared" si="96"/>
        <v>5.0166517727312288E-2</v>
      </c>
      <c r="K428" s="3">
        <f t="shared" si="101"/>
        <v>3.4723823886756364E-2</v>
      </c>
      <c r="L428" s="3">
        <f t="shared" si="97"/>
        <v>0.22907280408060265</v>
      </c>
      <c r="M428" s="3">
        <f t="shared" si="98"/>
        <v>-2.6312891204934276E-7</v>
      </c>
      <c r="N428" s="3">
        <f t="shared" si="99"/>
        <v>-70.074397168794647</v>
      </c>
      <c r="Q428" s="3">
        <f t="shared" si="100"/>
        <v>-0.25139596227522543</v>
      </c>
    </row>
    <row r="429" spans="2:17" x14ac:dyDescent="0.2">
      <c r="B429" s="1">
        <v>399</v>
      </c>
      <c r="C429" s="3">
        <f t="shared" si="89"/>
        <v>1.56</v>
      </c>
      <c r="D429" s="3">
        <f t="shared" si="90"/>
        <v>0</v>
      </c>
      <c r="E429" s="3">
        <f t="shared" si="91"/>
        <v>0</v>
      </c>
      <c r="F429" s="3">
        <f t="shared" si="92"/>
        <v>0</v>
      </c>
      <c r="G429" s="3">
        <f t="shared" si="93"/>
        <v>71.568604037724981</v>
      </c>
      <c r="H429" s="3">
        <f t="shared" si="94"/>
        <v>0</v>
      </c>
      <c r="I429" s="3">
        <f t="shared" si="95"/>
        <v>0.30248947549633071</v>
      </c>
      <c r="J429" s="3">
        <f t="shared" si="96"/>
        <v>4.0042098014677278E-2</v>
      </c>
      <c r="K429" s="3">
        <f t="shared" si="101"/>
        <v>3.4723823886756364E-2</v>
      </c>
      <c r="L429" s="3">
        <f t="shared" si="97"/>
        <v>8.5074835128469112E-2</v>
      </c>
      <c r="M429" s="3">
        <f t="shared" si="98"/>
        <v>-1.6871232761038601E-6</v>
      </c>
      <c r="N429" s="3">
        <f t="shared" si="99"/>
        <v>-70.398352151291434</v>
      </c>
      <c r="Q429" s="3">
        <f t="shared" si="100"/>
        <v>-0.25139596227522543</v>
      </c>
    </row>
    <row r="430" spans="2:17" x14ac:dyDescent="0.2">
      <c r="B430" s="1">
        <v>400</v>
      </c>
      <c r="C430" s="3">
        <f t="shared" si="89"/>
        <v>1.56</v>
      </c>
      <c r="D430" s="3">
        <f t="shared" si="90"/>
        <v>0</v>
      </c>
      <c r="E430" s="3">
        <f t="shared" si="91"/>
        <v>0</v>
      </c>
      <c r="F430" s="3">
        <f t="shared" si="92"/>
        <v>0</v>
      </c>
      <c r="G430" s="3">
        <f t="shared" si="93"/>
        <v>71.748604037724988</v>
      </c>
      <c r="H430" s="3">
        <f t="shared" si="94"/>
        <v>0</v>
      </c>
      <c r="I430" s="3">
        <f t="shared" si="95"/>
        <v>0.30450962797586434</v>
      </c>
      <c r="J430" s="3">
        <f t="shared" si="96"/>
        <v>3.1961488096542812E-2</v>
      </c>
      <c r="K430" s="3">
        <f t="shared" si="101"/>
        <v>3.4723823886756364E-2</v>
      </c>
      <c r="L430" s="3">
        <f t="shared" si="97"/>
        <v>-5.8912142250399369E-2</v>
      </c>
      <c r="M430" s="3">
        <f t="shared" si="98"/>
        <v>-1.0823127995035453E-5</v>
      </c>
      <c r="N430" s="3">
        <f t="shared" si="99"/>
        <v>-70.722350120243576</v>
      </c>
      <c r="Q430" s="3">
        <f t="shared" si="100"/>
        <v>-0.25139596227522543</v>
      </c>
    </row>
    <row r="431" spans="2:17" x14ac:dyDescent="0.2">
      <c r="B431" s="1">
        <v>401</v>
      </c>
      <c r="C431" s="3">
        <f t="shared" si="89"/>
        <v>1.56</v>
      </c>
      <c r="D431" s="3">
        <f t="shared" si="90"/>
        <v>0</v>
      </c>
      <c r="E431" s="3">
        <f t="shared" si="91"/>
        <v>0</v>
      </c>
      <c r="F431" s="3">
        <f t="shared" si="92"/>
        <v>0</v>
      </c>
      <c r="G431" s="3">
        <f t="shared" si="93"/>
        <v>71.928604037724995</v>
      </c>
      <c r="H431" s="3">
        <f t="shared" si="94"/>
        <v>0</v>
      </c>
      <c r="I431" s="3">
        <f t="shared" si="95"/>
        <v>0.30612124640909943</v>
      </c>
      <c r="J431" s="3">
        <f t="shared" si="96"/>
        <v>2.5515014363602366E-2</v>
      </c>
      <c r="K431" s="3">
        <f t="shared" si="101"/>
        <v>3.4723823886756364E-2</v>
      </c>
      <c r="L431" s="3">
        <f t="shared" si="97"/>
        <v>-0.20282860034369121</v>
      </c>
      <c r="M431" s="3">
        <f t="shared" si="98"/>
        <v>-6.9420372399991184E-5</v>
      </c>
      <c r="N431" s="3">
        <f t="shared" si="99"/>
        <v>-71.046337097622455</v>
      </c>
      <c r="Q431" s="3">
        <f t="shared" si="100"/>
        <v>-0.25139596227522543</v>
      </c>
    </row>
    <row r="432" spans="2:17" x14ac:dyDescent="0.2">
      <c r="B432" s="1">
        <v>402</v>
      </c>
      <c r="C432" s="3">
        <f t="shared" si="89"/>
        <v>1.56</v>
      </c>
      <c r="D432" s="3">
        <f t="shared" si="90"/>
        <v>0</v>
      </c>
      <c r="E432" s="3">
        <f t="shared" si="91"/>
        <v>0</v>
      </c>
      <c r="F432" s="3">
        <f t="shared" si="92"/>
        <v>0</v>
      </c>
      <c r="G432" s="3">
        <f t="shared" si="93"/>
        <v>72.108604037725001</v>
      </c>
      <c r="H432" s="3">
        <f t="shared" si="94"/>
        <v>0</v>
      </c>
      <c r="I432" s="3">
        <f t="shared" si="95"/>
        <v>0.30740228391813573</v>
      </c>
      <c r="J432" s="3">
        <f t="shared" si="96"/>
        <v>2.0390864327457157E-2</v>
      </c>
      <c r="K432" s="3">
        <f t="shared" si="101"/>
        <v>3.4723823886756364E-2</v>
      </c>
      <c r="L432" s="3">
        <f t="shared" si="97"/>
        <v>-0.34629275615175825</v>
      </c>
      <c r="M432" s="3">
        <f t="shared" si="98"/>
        <v>-4.4485434895949455E-4</v>
      </c>
      <c r="N432" s="3">
        <f t="shared" si="99"/>
        <v>-71.370253555715749</v>
      </c>
      <c r="Q432" s="3">
        <f t="shared" si="100"/>
        <v>-0.25139596227522543</v>
      </c>
    </row>
    <row r="433" spans="2:17" x14ac:dyDescent="0.2">
      <c r="B433" s="1">
        <v>403</v>
      </c>
      <c r="C433" s="3">
        <f t="shared" si="89"/>
        <v>1.56</v>
      </c>
      <c r="D433" s="3">
        <f t="shared" si="90"/>
        <v>0</v>
      </c>
      <c r="E433" s="3">
        <f t="shared" si="91"/>
        <v>0</v>
      </c>
      <c r="F433" s="3">
        <f t="shared" si="92"/>
        <v>0</v>
      </c>
      <c r="G433" s="3">
        <f t="shared" si="93"/>
        <v>72.288604037725008</v>
      </c>
      <c r="H433" s="3">
        <f t="shared" si="94"/>
        <v>0</v>
      </c>
      <c r="I433" s="3">
        <f t="shared" si="95"/>
        <v>0.308390654404752</v>
      </c>
      <c r="J433" s="3">
        <f t="shared" si="96"/>
        <v>1.6437382380991981E-2</v>
      </c>
      <c r="K433" s="3">
        <f t="shared" si="101"/>
        <v>3.4723823886756364E-2</v>
      </c>
      <c r="L433" s="3">
        <f t="shared" si="97"/>
        <v>-0.48685900016767059</v>
      </c>
      <c r="M433" s="3">
        <f t="shared" si="98"/>
        <v>-2.834047539445285E-3</v>
      </c>
      <c r="N433" s="3">
        <f t="shared" si="99"/>
        <v>-71.693717711523817</v>
      </c>
      <c r="Q433" s="3">
        <f t="shared" si="100"/>
        <v>-0.25139596227522543</v>
      </c>
    </row>
    <row r="434" spans="2:17" x14ac:dyDescent="0.2">
      <c r="B434" s="1">
        <v>404</v>
      </c>
      <c r="C434" s="3">
        <f t="shared" si="89"/>
        <v>1.56</v>
      </c>
      <c r="D434" s="3">
        <f t="shared" si="90"/>
        <v>0</v>
      </c>
      <c r="E434" s="3">
        <f t="shared" si="91"/>
        <v>0</v>
      </c>
      <c r="F434" s="3">
        <f t="shared" si="92"/>
        <v>0</v>
      </c>
      <c r="G434" s="3">
        <f t="shared" si="93"/>
        <v>72.468604037725015</v>
      </c>
      <c r="H434" s="3">
        <f t="shared" si="94"/>
        <v>0</v>
      </c>
      <c r="I434" s="3">
        <f t="shared" si="95"/>
        <v>0.30896235437584341</v>
      </c>
      <c r="J434" s="3">
        <f t="shared" si="96"/>
        <v>1.4150582496626429E-2</v>
      </c>
      <c r="K434" s="3">
        <f t="shared" si="101"/>
        <v>3.4723823886756364E-2</v>
      </c>
      <c r="L434" s="3">
        <f t="shared" si="97"/>
        <v>-0.6089834633306791</v>
      </c>
      <c r="M434" s="3">
        <f t="shared" si="98"/>
        <v>-1.7391905377395954E-2</v>
      </c>
      <c r="N434" s="3">
        <f t="shared" si="99"/>
        <v>-72.014283955539739</v>
      </c>
      <c r="Q434" s="3">
        <f t="shared" si="100"/>
        <v>-0.25139596227522543</v>
      </c>
    </row>
    <row r="435" spans="2:17" x14ac:dyDescent="0.2">
      <c r="B435" s="1">
        <v>405</v>
      </c>
      <c r="C435" s="3">
        <f t="shared" si="89"/>
        <v>1.56</v>
      </c>
      <c r="D435" s="3">
        <f t="shared" si="90"/>
        <v>0</v>
      </c>
      <c r="E435" s="3">
        <f t="shared" si="91"/>
        <v>0</v>
      </c>
      <c r="F435" s="3">
        <f t="shared" si="92"/>
        <v>0</v>
      </c>
      <c r="G435" s="3">
        <f t="shared" si="93"/>
        <v>72.648604037725022</v>
      </c>
      <c r="H435" s="3">
        <f t="shared" si="94"/>
        <v>0</v>
      </c>
      <c r="I435" s="3">
        <f t="shared" si="95"/>
        <v>0.30809523327659172</v>
      </c>
      <c r="J435" s="3">
        <f t="shared" si="96"/>
        <v>1.761906689363308E-2</v>
      </c>
      <c r="K435" s="3">
        <f t="shared" si="101"/>
        <v>3.4723823886756364E-2</v>
      </c>
      <c r="L435" s="3">
        <f t="shared" si="97"/>
        <v>-0.61873826756266315</v>
      </c>
      <c r="M435" s="3">
        <f t="shared" si="98"/>
        <v>-8.4121514253218635E-2</v>
      </c>
      <c r="N435" s="3">
        <f t="shared" si="99"/>
        <v>-72.31640841870275</v>
      </c>
      <c r="Q435" s="3">
        <f t="shared" si="100"/>
        <v>-0.25139596227522543</v>
      </c>
    </row>
    <row r="436" spans="2:17" x14ac:dyDescent="0.2">
      <c r="B436" s="1">
        <v>406</v>
      </c>
      <c r="C436" s="3">
        <f t="shared" si="89"/>
        <v>1.56</v>
      </c>
      <c r="D436" s="3">
        <f t="shared" si="90"/>
        <v>0</v>
      </c>
      <c r="E436" s="3">
        <f t="shared" si="91"/>
        <v>0</v>
      </c>
      <c r="F436" s="3">
        <f t="shared" si="92"/>
        <v>0</v>
      </c>
      <c r="G436" s="3">
        <f t="shared" si="93"/>
        <v>72.828604037725029</v>
      </c>
      <c r="H436" s="3">
        <f t="shared" si="94"/>
        <v>0</v>
      </c>
      <c r="I436" s="3">
        <f t="shared" si="95"/>
        <v>0.30133678490138699</v>
      </c>
      <c r="J436" s="3">
        <f t="shared" si="96"/>
        <v>4.4652860394452092E-2</v>
      </c>
      <c r="K436" s="3">
        <f t="shared" si="101"/>
        <v>3.4723823886756364E-2</v>
      </c>
      <c r="L436" s="3">
        <f t="shared" si="97"/>
        <v>-0.11341843145646302</v>
      </c>
      <c r="M436" s="3">
        <f t="shared" si="98"/>
        <v>-9.5404858794093994E-2</v>
      </c>
      <c r="N436" s="3">
        <f t="shared" si="99"/>
        <v>-72.506163222934745</v>
      </c>
      <c r="Q436" s="3">
        <f t="shared" si="100"/>
        <v>-0.25139596227522543</v>
      </c>
    </row>
    <row r="437" spans="2:17" x14ac:dyDescent="0.2">
      <c r="B437" s="1">
        <v>407</v>
      </c>
      <c r="C437" s="3">
        <f t="shared" si="89"/>
        <v>1.56</v>
      </c>
      <c r="D437" s="3">
        <f t="shared" si="90"/>
        <v>0</v>
      </c>
      <c r="E437" s="3">
        <f t="shared" si="91"/>
        <v>0</v>
      </c>
      <c r="F437" s="3">
        <f t="shared" si="92"/>
        <v>0</v>
      </c>
      <c r="G437" s="3">
        <f t="shared" si="93"/>
        <v>73.008604037725036</v>
      </c>
      <c r="H437" s="3">
        <f t="shared" si="94"/>
        <v>0</v>
      </c>
      <c r="I437" s="3">
        <f t="shared" si="95"/>
        <v>0.29491655569455305</v>
      </c>
      <c r="J437" s="3">
        <f t="shared" si="96"/>
        <v>7.0333777221787755E-2</v>
      </c>
      <c r="K437" s="3">
        <f t="shared" si="101"/>
        <v>3.4723823886756364E-2</v>
      </c>
      <c r="L437" s="3">
        <f t="shared" si="97"/>
        <v>0.47899564555887109</v>
      </c>
      <c r="M437" s="3">
        <f t="shared" si="98"/>
        <v>-1.4026656318314961E-4</v>
      </c>
      <c r="N437" s="3">
        <f t="shared" si="99"/>
        <v>-72.180843386828556</v>
      </c>
      <c r="Q437" s="3">
        <f t="shared" si="100"/>
        <v>-0.25139596227522543</v>
      </c>
    </row>
    <row r="438" spans="2:17" x14ac:dyDescent="0.2">
      <c r="B438" s="1">
        <v>408</v>
      </c>
      <c r="C438" s="3">
        <f t="shared" si="89"/>
        <v>1.56</v>
      </c>
      <c r="D438" s="3">
        <f t="shared" si="90"/>
        <v>0</v>
      </c>
      <c r="E438" s="3">
        <f t="shared" si="91"/>
        <v>0</v>
      </c>
      <c r="F438" s="3">
        <f t="shared" si="92"/>
        <v>0</v>
      </c>
      <c r="G438" s="3">
        <f t="shared" si="93"/>
        <v>73.188604037725042</v>
      </c>
      <c r="H438" s="3">
        <f t="shared" si="94"/>
        <v>0</v>
      </c>
      <c r="I438" s="3">
        <f t="shared" si="95"/>
        <v>0.2984524629486357</v>
      </c>
      <c r="J438" s="3">
        <f t="shared" si="96"/>
        <v>5.6190148205457188E-2</v>
      </c>
      <c r="K438" s="3">
        <f t="shared" si="101"/>
        <v>3.4723823886756364E-2</v>
      </c>
      <c r="L438" s="3">
        <f t="shared" si="97"/>
        <v>0.3360783395952992</v>
      </c>
      <c r="M438" s="3">
        <f t="shared" si="98"/>
        <v>-6.7010926239339813E-8</v>
      </c>
      <c r="N438" s="3">
        <f t="shared" si="99"/>
        <v>-71.768429309813229</v>
      </c>
      <c r="Q438" s="3">
        <f t="shared" si="100"/>
        <v>-0.25139596227522543</v>
      </c>
    </row>
    <row r="439" spans="2:17" x14ac:dyDescent="0.2">
      <c r="B439" s="1">
        <v>409</v>
      </c>
      <c r="C439" s="3">
        <f t="shared" si="89"/>
        <v>1.56</v>
      </c>
      <c r="D439" s="3">
        <f t="shared" si="90"/>
        <v>0</v>
      </c>
      <c r="E439" s="3">
        <f t="shared" si="91"/>
        <v>0</v>
      </c>
      <c r="F439" s="3">
        <f t="shared" si="92"/>
        <v>0</v>
      </c>
      <c r="G439" s="3">
        <f t="shared" si="93"/>
        <v>73.368604037725049</v>
      </c>
      <c r="H439" s="3">
        <f t="shared" si="94"/>
        <v>0</v>
      </c>
      <c r="I439" s="3">
        <f t="shared" si="95"/>
        <v>0.30128750524346321</v>
      </c>
      <c r="J439" s="3">
        <f t="shared" si="96"/>
        <v>4.4849979026147187E-2</v>
      </c>
      <c r="K439" s="3">
        <f t="shared" si="101"/>
        <v>3.4723823886756364E-2</v>
      </c>
      <c r="L439" s="3">
        <f t="shared" si="97"/>
        <v>0.19207885684138098</v>
      </c>
      <c r="M439" s="3">
        <f t="shared" si="98"/>
        <v>-4.2395049193450431E-7</v>
      </c>
      <c r="N439" s="3">
        <f t="shared" si="99"/>
        <v>-72.0913466157768</v>
      </c>
      <c r="Q439" s="3">
        <f t="shared" si="100"/>
        <v>-0.25139596227522543</v>
      </c>
    </row>
    <row r="440" spans="2:17" x14ac:dyDescent="0.2">
      <c r="B440" s="1">
        <v>410</v>
      </c>
      <c r="C440" s="3">
        <f t="shared" si="89"/>
        <v>1.56</v>
      </c>
      <c r="D440" s="3">
        <f t="shared" si="90"/>
        <v>0</v>
      </c>
      <c r="E440" s="3">
        <f t="shared" si="91"/>
        <v>0</v>
      </c>
      <c r="F440" s="3">
        <f t="shared" si="92"/>
        <v>0</v>
      </c>
      <c r="G440" s="3">
        <f t="shared" si="93"/>
        <v>73.548604037725056</v>
      </c>
      <c r="H440" s="3">
        <f t="shared" si="94"/>
        <v>0</v>
      </c>
      <c r="I440" s="3">
        <f t="shared" si="95"/>
        <v>0.30355035200791952</v>
      </c>
      <c r="J440" s="3">
        <f t="shared" si="96"/>
        <v>3.5798591968321823E-2</v>
      </c>
      <c r="K440" s="3">
        <f t="shared" si="101"/>
        <v>3.4723823886756364E-2</v>
      </c>
      <c r="L440" s="3">
        <f t="shared" si="97"/>
        <v>4.8082129244004512E-2</v>
      </c>
      <c r="M440" s="3">
        <f t="shared" si="98"/>
        <v>-2.7197928703350447E-6</v>
      </c>
      <c r="N440" s="3">
        <f t="shared" si="99"/>
        <v>-72.415346098530733</v>
      </c>
      <c r="Q440" s="3">
        <f t="shared" si="100"/>
        <v>-0.25139596227522543</v>
      </c>
    </row>
    <row r="441" spans="2:17" x14ac:dyDescent="0.2">
      <c r="B441" s="1">
        <v>411</v>
      </c>
      <c r="C441" s="3">
        <f t="shared" si="89"/>
        <v>1.56</v>
      </c>
      <c r="D441" s="3">
        <f t="shared" si="90"/>
        <v>0</v>
      </c>
      <c r="E441" s="3">
        <f t="shared" si="91"/>
        <v>0</v>
      </c>
      <c r="F441" s="3">
        <f t="shared" si="92"/>
        <v>0</v>
      </c>
      <c r="G441" s="3">
        <f t="shared" si="93"/>
        <v>73.728604037725063</v>
      </c>
      <c r="H441" s="3">
        <f t="shared" si="94"/>
        <v>0</v>
      </c>
      <c r="I441" s="3">
        <f t="shared" si="95"/>
        <v>0.30535630643969663</v>
      </c>
      <c r="J441" s="3">
        <f t="shared" si="96"/>
        <v>2.8574774241213359E-2</v>
      </c>
      <c r="K441" s="3">
        <f t="shared" si="101"/>
        <v>3.4723823886756364E-2</v>
      </c>
      <c r="L441" s="3">
        <f t="shared" si="97"/>
        <v>-9.5896877131754599E-2</v>
      </c>
      <c r="M441" s="3">
        <f t="shared" si="98"/>
        <v>-1.7447348913481777E-5</v>
      </c>
      <c r="N441" s="3">
        <f t="shared" si="99"/>
        <v>-72.739342826128109</v>
      </c>
      <c r="Q441" s="3">
        <f t="shared" si="100"/>
        <v>-0.25139596227522543</v>
      </c>
    </row>
    <row r="442" spans="2:17" x14ac:dyDescent="0.2">
      <c r="B442" s="1">
        <v>412</v>
      </c>
      <c r="C442" s="3">
        <f t="shared" si="89"/>
        <v>1.56</v>
      </c>
      <c r="D442" s="3">
        <f t="shared" si="90"/>
        <v>0</v>
      </c>
      <c r="E442" s="3">
        <f t="shared" si="91"/>
        <v>0</v>
      </c>
      <c r="F442" s="3">
        <f t="shared" si="92"/>
        <v>0</v>
      </c>
      <c r="G442" s="3">
        <f t="shared" si="93"/>
        <v>73.90860403772507</v>
      </c>
      <c r="H442" s="3">
        <f t="shared" si="94"/>
        <v>0</v>
      </c>
      <c r="I442" s="3">
        <f t="shared" si="95"/>
        <v>0.30679644756287483</v>
      </c>
      <c r="J442" s="3">
        <f t="shared" si="96"/>
        <v>2.2814209748500656E-2</v>
      </c>
      <c r="K442" s="3">
        <f t="shared" si="101"/>
        <v>3.4723823886756364E-2</v>
      </c>
      <c r="L442" s="3">
        <f t="shared" si="97"/>
        <v>-0.23976220397664608</v>
      </c>
      <c r="M442" s="3">
        <f t="shared" si="98"/>
        <v>-1.1189603931151737E-4</v>
      </c>
      <c r="N442" s="3">
        <f t="shared" si="99"/>
        <v>-73.063321832503874</v>
      </c>
      <c r="Q442" s="3">
        <f t="shared" si="100"/>
        <v>-0.25139596227522543</v>
      </c>
    </row>
    <row r="443" spans="2:17" x14ac:dyDescent="0.2">
      <c r="B443" s="1">
        <v>413</v>
      </c>
      <c r="C443" s="3">
        <f t="shared" si="89"/>
        <v>1.56</v>
      </c>
      <c r="D443" s="3">
        <f t="shared" si="90"/>
        <v>0</v>
      </c>
      <c r="E443" s="3">
        <f t="shared" si="91"/>
        <v>0</v>
      </c>
      <c r="F443" s="3">
        <f t="shared" si="92"/>
        <v>0</v>
      </c>
      <c r="G443" s="3">
        <f t="shared" si="93"/>
        <v>74.088604037725077</v>
      </c>
      <c r="H443" s="3">
        <f t="shared" si="94"/>
        <v>0</v>
      </c>
      <c r="I443" s="3">
        <f t="shared" si="95"/>
        <v>0.30793735577842996</v>
      </c>
      <c r="J443" s="3">
        <f t="shared" si="96"/>
        <v>1.8250576886280165E-2</v>
      </c>
      <c r="K443" s="3">
        <f t="shared" si="101"/>
        <v>3.4723823886756364E-2</v>
      </c>
      <c r="L443" s="3">
        <f t="shared" si="97"/>
        <v>-0.38289849724773506</v>
      </c>
      <c r="M443" s="3">
        <f t="shared" si="98"/>
        <v>-7.1656521634890207E-4</v>
      </c>
      <c r="N443" s="3">
        <f t="shared" si="99"/>
        <v>-73.387187159348784</v>
      </c>
      <c r="Q443" s="3">
        <f t="shared" si="100"/>
        <v>-0.25139596227522543</v>
      </c>
    </row>
    <row r="444" spans="2:17" x14ac:dyDescent="0.2">
      <c r="B444" s="1">
        <v>414</v>
      </c>
      <c r="C444" s="3">
        <f t="shared" si="89"/>
        <v>1.56</v>
      </c>
      <c r="D444" s="3">
        <f t="shared" si="90"/>
        <v>0</v>
      </c>
      <c r="E444" s="3">
        <f t="shared" si="91"/>
        <v>0</v>
      </c>
      <c r="F444" s="3">
        <f t="shared" si="92"/>
        <v>0</v>
      </c>
      <c r="G444" s="3">
        <f t="shared" si="93"/>
        <v>74.268604037725083</v>
      </c>
      <c r="H444" s="3">
        <f t="shared" si="94"/>
        <v>0</v>
      </c>
      <c r="I444" s="3">
        <f t="shared" si="95"/>
        <v>0.30879303804711511</v>
      </c>
      <c r="J444" s="3">
        <f t="shared" si="96"/>
        <v>1.4827847811539587E-2</v>
      </c>
      <c r="K444" s="3">
        <f t="shared" si="101"/>
        <v>3.4723823886756364E-2</v>
      </c>
      <c r="L444" s="3">
        <f t="shared" si="97"/>
        <v>-0.52136745072569424</v>
      </c>
      <c r="M444" s="3">
        <f t="shared" si="98"/>
        <v>-4.5457400410683505E-3</v>
      </c>
      <c r="N444" s="3">
        <f t="shared" si="99"/>
        <v>-73.710323452619875</v>
      </c>
      <c r="Q444" s="3">
        <f t="shared" si="100"/>
        <v>-0.25139596227522543</v>
      </c>
    </row>
    <row r="445" spans="2:17" x14ac:dyDescent="0.2">
      <c r="B445" s="1">
        <v>415</v>
      </c>
      <c r="C445" s="3">
        <f t="shared" si="89"/>
        <v>1.56</v>
      </c>
      <c r="D445" s="3">
        <f t="shared" si="90"/>
        <v>0</v>
      </c>
      <c r="E445" s="3">
        <f t="shared" si="91"/>
        <v>0</v>
      </c>
      <c r="F445" s="3">
        <f t="shared" si="92"/>
        <v>0</v>
      </c>
      <c r="G445" s="3">
        <f t="shared" si="93"/>
        <v>74.44860403772509</v>
      </c>
      <c r="H445" s="3">
        <f t="shared" si="94"/>
        <v>0</v>
      </c>
      <c r="I445" s="3">
        <f t="shared" si="95"/>
        <v>0.30912792127387295</v>
      </c>
      <c r="J445" s="3">
        <f t="shared" si="96"/>
        <v>1.3488314904508272E-2</v>
      </c>
      <c r="K445" s="3">
        <f t="shared" si="101"/>
        <v>3.4723823886756364E-2</v>
      </c>
      <c r="L445" s="3">
        <f t="shared" si="97"/>
        <v>-0.63027964703301453</v>
      </c>
      <c r="M445" s="3">
        <f t="shared" si="98"/>
        <v>-2.7151019827384378E-2</v>
      </c>
      <c r="N445" s="3">
        <f t="shared" si="99"/>
        <v>-74.028792406097836</v>
      </c>
      <c r="Q445" s="3">
        <f t="shared" si="100"/>
        <v>-0.25139596227522543</v>
      </c>
    </row>
    <row r="446" spans="2:17" x14ac:dyDescent="0.2">
      <c r="B446" s="1">
        <v>416</v>
      </c>
      <c r="C446" s="3">
        <f t="shared" si="89"/>
        <v>1.56</v>
      </c>
      <c r="D446" s="3">
        <f t="shared" si="90"/>
        <v>0</v>
      </c>
      <c r="E446" s="3">
        <f t="shared" si="91"/>
        <v>0</v>
      </c>
      <c r="F446" s="3">
        <f t="shared" si="92"/>
        <v>0</v>
      </c>
      <c r="G446" s="3">
        <f t="shared" si="93"/>
        <v>74.628604037725097</v>
      </c>
      <c r="H446" s="3">
        <f t="shared" si="94"/>
        <v>0</v>
      </c>
      <c r="I446" s="3">
        <f t="shared" si="95"/>
        <v>0.30734019354156544</v>
      </c>
      <c r="J446" s="3">
        <f t="shared" si="96"/>
        <v>2.0639225833738194E-2</v>
      </c>
      <c r="K446" s="3">
        <f t="shared" si="101"/>
        <v>3.4723823886756364E-2</v>
      </c>
      <c r="L446" s="3">
        <f t="shared" si="97"/>
        <v>-0.56470548635676554</v>
      </c>
      <c r="M446" s="3">
        <f t="shared" si="98"/>
        <v>-0.11073438306219283</v>
      </c>
      <c r="N446" s="3">
        <f t="shared" si="99"/>
        <v>-74.317704602405172</v>
      </c>
      <c r="Q446" s="3">
        <f t="shared" si="100"/>
        <v>-0.25139596227522543</v>
      </c>
    </row>
    <row r="447" spans="2:17" x14ac:dyDescent="0.2">
      <c r="B447" s="1">
        <v>417</v>
      </c>
      <c r="C447" s="3">
        <f t="shared" si="89"/>
        <v>1.56</v>
      </c>
      <c r="D447" s="3">
        <f t="shared" si="90"/>
        <v>0</v>
      </c>
      <c r="E447" s="3">
        <f t="shared" si="91"/>
        <v>0</v>
      </c>
      <c r="F447" s="3">
        <f t="shared" si="92"/>
        <v>0</v>
      </c>
      <c r="G447" s="3">
        <f t="shared" si="93"/>
        <v>74.808604037725104</v>
      </c>
      <c r="H447" s="3">
        <f t="shared" si="94"/>
        <v>0</v>
      </c>
      <c r="I447" s="3">
        <f t="shared" si="95"/>
        <v>0.29831477420297742</v>
      </c>
      <c r="J447" s="3">
        <f t="shared" si="96"/>
        <v>5.674090318809024E-2</v>
      </c>
      <c r="K447" s="3">
        <f t="shared" si="101"/>
        <v>3.4723823886756364E-2</v>
      </c>
      <c r="L447" s="3">
        <f t="shared" si="97"/>
        <v>0.1460346131239465</v>
      </c>
      <c r="M447" s="3">
        <f t="shared" si="98"/>
        <v>-4.749900285032696E-2</v>
      </c>
      <c r="N447" s="3">
        <f t="shared" si="99"/>
        <v>-74.43213044172893</v>
      </c>
      <c r="Q447" s="3">
        <f t="shared" si="100"/>
        <v>-0.25139596227522543</v>
      </c>
    </row>
    <row r="448" spans="2:17" x14ac:dyDescent="0.2">
      <c r="B448" s="1">
        <v>418</v>
      </c>
      <c r="C448" s="3">
        <f t="shared" si="89"/>
        <v>1.56</v>
      </c>
      <c r="D448" s="3">
        <f t="shared" si="90"/>
        <v>0</v>
      </c>
      <c r="E448" s="3">
        <f t="shared" si="91"/>
        <v>0</v>
      </c>
      <c r="F448" s="3">
        <f t="shared" si="92"/>
        <v>0</v>
      </c>
      <c r="G448" s="3">
        <f t="shared" si="93"/>
        <v>74.988604037725111</v>
      </c>
      <c r="H448" s="3">
        <f t="shared" si="94"/>
        <v>0</v>
      </c>
      <c r="I448" s="3">
        <f t="shared" si="95"/>
        <v>0.29685951951380135</v>
      </c>
      <c r="J448" s="3">
        <f t="shared" si="96"/>
        <v>6.2561921944794555E-2</v>
      </c>
      <c r="K448" s="3">
        <f t="shared" si="101"/>
        <v>3.4723823886756364E-2</v>
      </c>
      <c r="L448" s="3">
        <f t="shared" si="97"/>
        <v>0.36867143629314142</v>
      </c>
      <c r="M448" s="3">
        <f t="shared" si="98"/>
        <v>-4.9268910195696694E-6</v>
      </c>
      <c r="N448" s="3">
        <f t="shared" si="99"/>
        <v>-73.90139034224822</v>
      </c>
      <c r="Q448" s="3">
        <f t="shared" si="100"/>
        <v>-0.25139596227522543</v>
      </c>
    </row>
    <row r="449" spans="2:17" x14ac:dyDescent="0.2">
      <c r="B449" s="1">
        <v>419</v>
      </c>
      <c r="C449" s="3">
        <f t="shared" si="89"/>
        <v>1.56</v>
      </c>
      <c r="D449" s="3">
        <f t="shared" si="90"/>
        <v>0</v>
      </c>
      <c r="E449" s="3">
        <f t="shared" si="91"/>
        <v>0</v>
      </c>
      <c r="F449" s="3">
        <f t="shared" si="92"/>
        <v>0</v>
      </c>
      <c r="G449" s="3">
        <f t="shared" si="93"/>
        <v>75.168604037725117</v>
      </c>
      <c r="H449" s="3">
        <f t="shared" si="94"/>
        <v>0</v>
      </c>
      <c r="I449" s="3">
        <f t="shared" si="95"/>
        <v>0.30001560494910512</v>
      </c>
      <c r="J449" s="3">
        <f t="shared" si="96"/>
        <v>4.9937580203579496E-2</v>
      </c>
      <c r="K449" s="3">
        <f t="shared" si="101"/>
        <v>3.4723823886756364E-2</v>
      </c>
      <c r="L449" s="3">
        <f t="shared" si="97"/>
        <v>0.22470946613720377</v>
      </c>
      <c r="M449" s="3">
        <f t="shared" si="98"/>
        <v>-2.7834844860114265E-7</v>
      </c>
      <c r="N449" s="3">
        <f t="shared" si="99"/>
        <v>-73.858753519079031</v>
      </c>
      <c r="Q449" s="3">
        <f t="shared" si="100"/>
        <v>-0.25139596227522543</v>
      </c>
    </row>
    <row r="450" spans="2:17" x14ac:dyDescent="0.2">
      <c r="B450" s="1">
        <v>420</v>
      </c>
      <c r="C450" s="3">
        <f t="shared" si="89"/>
        <v>1.56</v>
      </c>
      <c r="D450" s="3">
        <f t="shared" si="90"/>
        <v>0</v>
      </c>
      <c r="E450" s="3">
        <f t="shared" si="91"/>
        <v>0</v>
      </c>
      <c r="F450" s="3">
        <f t="shared" si="92"/>
        <v>0</v>
      </c>
      <c r="G450" s="3">
        <f t="shared" si="93"/>
        <v>75.348604037725124</v>
      </c>
      <c r="H450" s="3">
        <f t="shared" si="94"/>
        <v>0</v>
      </c>
      <c r="I450" s="3">
        <f t="shared" si="95"/>
        <v>0.30253515755497223</v>
      </c>
      <c r="J450" s="3">
        <f t="shared" si="96"/>
        <v>3.9859369780111127E-2</v>
      </c>
      <c r="K450" s="3">
        <f t="shared" si="101"/>
        <v>3.4723823886756364E-2</v>
      </c>
      <c r="L450" s="3">
        <f t="shared" si="97"/>
        <v>8.071161466211596E-2</v>
      </c>
      <c r="M450" s="3">
        <f t="shared" si="98"/>
        <v>-1.7848672366357145E-6</v>
      </c>
      <c r="N450" s="3">
        <f t="shared" si="99"/>
        <v>-74.18271548923498</v>
      </c>
      <c r="Q450" s="3">
        <f t="shared" si="100"/>
        <v>-0.25139596227522543</v>
      </c>
    </row>
    <row r="451" spans="2:17" x14ac:dyDescent="0.2">
      <c r="B451" s="1">
        <v>421</v>
      </c>
      <c r="C451" s="3">
        <f t="shared" ref="C451:C514" si="102">C450+$P$6*($C$11*($F$6-C450)-$C$12*H450/$C$10)</f>
        <v>1.56</v>
      </c>
      <c r="D451" s="3">
        <f t="shared" ref="D451:D514" si="103">D450+$P$6/$C$10*($C$11*($F$20-D450) + 2*$C$12*H450)</f>
        <v>0</v>
      </c>
      <c r="E451" s="3">
        <f t="shared" ref="E451:E514" si="104">E450+$P$6/$C$10*($C$11*($F$21-E450) + 8*$C$12*H450)</f>
        <v>0</v>
      </c>
      <c r="F451" s="3">
        <f t="shared" ref="F451:F514" si="105">F450+$P$6*($C$11*($F$22-F450)/$F$10 + $C$12*$F$11*H450 - $C$10*$F$12*F450)/$C$10</f>
        <v>0</v>
      </c>
      <c r="G451" s="3">
        <f t="shared" ref="G451:G514" si="106">G450+$P$6*(3600*$P$7 - 8*$C$6*H450)/$L$7</f>
        <v>75.528604037725131</v>
      </c>
      <c r="H451" s="3">
        <f t="shared" ref="H451:H514" si="107">$I$11*EXP(($I$13*$C$6)/($C$7*$C$9)*G450)*(C450/($I$15+C450))*F450</f>
        <v>0</v>
      </c>
      <c r="I451" s="3">
        <f t="shared" ref="I451:I514" si="108">I450+$P$6/$C$13*($C$14*($F$23-I450)+$C$12*M450)</f>
        <v>0.30454608167867453</v>
      </c>
      <c r="J451" s="3">
        <f t="shared" ref="J451:J514" si="109">J450+$P$6/$C$13*($C$14*($F$24-J450) - 4*$C$12*M450)</f>
        <v>3.1815673285302021E-2</v>
      </c>
      <c r="K451" s="3">
        <f t="shared" si="101"/>
        <v>3.4723823886756364E-2</v>
      </c>
      <c r="L451" s="3">
        <f t="shared" ref="L451:L514" si="110">L450+$P$6/$L$8*(-3600*$P$7 -4*$C$6*M450)</f>
        <v>-6.3274608247542163E-2</v>
      </c>
      <c r="M451" s="3">
        <f t="shared" ref="M451:M514" si="111">-$I$12*I450/($L$6 + I450)* EXP(($I$14-1)*$C$6/($C$7*$C$9)*L450)</f>
        <v>-1.1450145410830097E-5</v>
      </c>
      <c r="N451" s="3">
        <f t="shared" ref="N451:N514" si="112">$I$6-G450+L450 - ($I$7/$I$9 + $I$8/$I$10)*$P$7</f>
        <v>-74.506713340710064</v>
      </c>
      <c r="Q451" s="3">
        <f t="shared" si="100"/>
        <v>-0.25139596227522543</v>
      </c>
    </row>
    <row r="452" spans="2:17" x14ac:dyDescent="0.2">
      <c r="B452" s="1">
        <v>422</v>
      </c>
      <c r="C452" s="3">
        <f t="shared" si="102"/>
        <v>1.56</v>
      </c>
      <c r="D452" s="3">
        <f t="shared" si="103"/>
        <v>0</v>
      </c>
      <c r="E452" s="3">
        <f t="shared" si="104"/>
        <v>0</v>
      </c>
      <c r="F452" s="3">
        <f t="shared" si="105"/>
        <v>0</v>
      </c>
      <c r="G452" s="3">
        <f t="shared" si="106"/>
        <v>75.708604037725138</v>
      </c>
      <c r="H452" s="3">
        <f t="shared" si="107"/>
        <v>0</v>
      </c>
      <c r="I452" s="3">
        <f t="shared" si="108"/>
        <v>0.3061502860903047</v>
      </c>
      <c r="J452" s="3">
        <f t="shared" si="109"/>
        <v>2.5398855638781366E-2</v>
      </c>
      <c r="K452" s="3">
        <f t="shared" si="101"/>
        <v>3.4723823886756364E-2</v>
      </c>
      <c r="L452" s="3">
        <f t="shared" si="110"/>
        <v>-0.20718622649874041</v>
      </c>
      <c r="M452" s="3">
        <f t="shared" si="111"/>
        <v>-7.3441364247111372E-5</v>
      </c>
      <c r="N452" s="3">
        <f t="shared" si="112"/>
        <v>-74.830699563619731</v>
      </c>
      <c r="Q452" s="3">
        <f t="shared" si="100"/>
        <v>-0.25139596227522543</v>
      </c>
    </row>
    <row r="453" spans="2:17" x14ac:dyDescent="0.2">
      <c r="B453" s="1">
        <v>423</v>
      </c>
      <c r="C453" s="3">
        <f t="shared" si="102"/>
        <v>1.56</v>
      </c>
      <c r="D453" s="3">
        <f t="shared" si="103"/>
        <v>0</v>
      </c>
      <c r="E453" s="3">
        <f t="shared" si="104"/>
        <v>0</v>
      </c>
      <c r="F453" s="3">
        <f t="shared" si="105"/>
        <v>0</v>
      </c>
      <c r="G453" s="3">
        <f t="shared" si="106"/>
        <v>75.888604037725145</v>
      </c>
      <c r="H453" s="3">
        <f t="shared" si="107"/>
        <v>0</v>
      </c>
      <c r="I453" s="3">
        <f t="shared" si="108"/>
        <v>0.30742509731896622</v>
      </c>
      <c r="J453" s="3">
        <f t="shared" si="109"/>
        <v>2.0299610724135348E-2</v>
      </c>
      <c r="K453" s="3">
        <f t="shared" si="101"/>
        <v>3.4723823886756364E-2</v>
      </c>
      <c r="L453" s="3">
        <f t="shared" si="110"/>
        <v>-0.35061934494626618</v>
      </c>
      <c r="M453" s="3">
        <f t="shared" si="111"/>
        <v>-4.7059181112068854E-4</v>
      </c>
      <c r="N453" s="3">
        <f t="shared" si="112"/>
        <v>-75.154611181870933</v>
      </c>
      <c r="Q453" s="3">
        <f t="shared" si="100"/>
        <v>-0.25139596227522543</v>
      </c>
    </row>
    <row r="454" spans="2:17" x14ac:dyDescent="0.2">
      <c r="B454" s="1">
        <v>424</v>
      </c>
      <c r="C454" s="3">
        <f t="shared" si="102"/>
        <v>1.56</v>
      </c>
      <c r="D454" s="3">
        <f t="shared" si="103"/>
        <v>0</v>
      </c>
      <c r="E454" s="3">
        <f t="shared" si="104"/>
        <v>0</v>
      </c>
      <c r="F454" s="3">
        <f t="shared" si="105"/>
        <v>0</v>
      </c>
      <c r="G454" s="3">
        <f t="shared" si="106"/>
        <v>76.068604037725152</v>
      </c>
      <c r="H454" s="3">
        <f t="shared" si="107"/>
        <v>0</v>
      </c>
      <c r="I454" s="3">
        <f t="shared" si="108"/>
        <v>0.30840652387721845</v>
      </c>
      <c r="J454" s="3">
        <f t="shared" si="109"/>
        <v>1.6373904491126464E-2</v>
      </c>
      <c r="K454" s="3">
        <f t="shared" si="101"/>
        <v>3.4723823886756364E-2</v>
      </c>
      <c r="L454" s="3">
        <f t="shared" si="110"/>
        <v>-0.49098692581564984</v>
      </c>
      <c r="M454" s="3">
        <f t="shared" si="111"/>
        <v>-2.9968124450101274E-3</v>
      </c>
      <c r="N454" s="3">
        <f t="shared" si="112"/>
        <v>-75.478044300318473</v>
      </c>
      <c r="Q454" s="3">
        <f t="shared" si="100"/>
        <v>-0.25139596227522543</v>
      </c>
    </row>
    <row r="455" spans="2:17" x14ac:dyDescent="0.2">
      <c r="B455" s="1">
        <v>425</v>
      </c>
      <c r="C455" s="3">
        <f t="shared" si="102"/>
        <v>1.56</v>
      </c>
      <c r="D455" s="3">
        <f t="shared" si="103"/>
        <v>0</v>
      </c>
      <c r="E455" s="3">
        <f t="shared" si="104"/>
        <v>0</v>
      </c>
      <c r="F455" s="3">
        <f t="shared" si="105"/>
        <v>0</v>
      </c>
      <c r="G455" s="3">
        <f t="shared" si="106"/>
        <v>76.248604037725158</v>
      </c>
      <c r="H455" s="3">
        <f t="shared" si="107"/>
        <v>0</v>
      </c>
      <c r="I455" s="3">
        <f t="shared" si="108"/>
        <v>0.30896022429063347</v>
      </c>
      <c r="J455" s="3">
        <f t="shared" si="109"/>
        <v>1.4159102837466443E-2</v>
      </c>
      <c r="K455" s="3">
        <f t="shared" si="101"/>
        <v>3.4723823886756364E-2</v>
      </c>
      <c r="L455" s="3">
        <f t="shared" si="110"/>
        <v>-0.61185503401710739</v>
      </c>
      <c r="M455" s="3">
        <f t="shared" si="111"/>
        <v>-1.8343655827760267E-2</v>
      </c>
      <c r="N455" s="3">
        <f t="shared" si="112"/>
        <v>-75.79841188118786</v>
      </c>
      <c r="Q455" s="3">
        <f t="shared" si="100"/>
        <v>-0.25139596227522543</v>
      </c>
    </row>
    <row r="456" spans="2:17" x14ac:dyDescent="0.2">
      <c r="B456" s="1">
        <v>426</v>
      </c>
      <c r="C456" s="3">
        <f t="shared" si="102"/>
        <v>1.56</v>
      </c>
      <c r="D456" s="3">
        <f t="shared" si="103"/>
        <v>0</v>
      </c>
      <c r="E456" s="3">
        <f t="shared" si="104"/>
        <v>0</v>
      </c>
      <c r="F456" s="3">
        <f t="shared" si="105"/>
        <v>0</v>
      </c>
      <c r="G456" s="3">
        <f t="shared" si="106"/>
        <v>76.428604037725165</v>
      </c>
      <c r="H456" s="3">
        <f t="shared" si="107"/>
        <v>0</v>
      </c>
      <c r="I456" s="3">
        <f t="shared" si="108"/>
        <v>0.30800701031309108</v>
      </c>
      <c r="J456" s="3">
        <f t="shared" si="109"/>
        <v>1.797195874763604E-2</v>
      </c>
      <c r="K456" s="3">
        <f t="shared" si="101"/>
        <v>3.4723823886756364E-2</v>
      </c>
      <c r="L456" s="3">
        <f t="shared" si="110"/>
        <v>-0.61426343641680492</v>
      </c>
      <c r="M456" s="3">
        <f t="shared" si="111"/>
        <v>-8.7297777054696366E-2</v>
      </c>
      <c r="N456" s="3">
        <f t="shared" si="112"/>
        <v>-76.099279989389331</v>
      </c>
      <c r="Q456" s="3">
        <f t="shared" si="100"/>
        <v>-0.25139596227522543</v>
      </c>
    </row>
    <row r="457" spans="2:17" x14ac:dyDescent="0.2">
      <c r="B457" s="1">
        <v>427</v>
      </c>
      <c r="C457" s="3">
        <f t="shared" si="102"/>
        <v>1.56</v>
      </c>
      <c r="D457" s="3">
        <f t="shared" si="103"/>
        <v>0</v>
      </c>
      <c r="E457" s="3">
        <f t="shared" si="104"/>
        <v>0</v>
      </c>
      <c r="F457" s="3">
        <f t="shared" si="105"/>
        <v>0</v>
      </c>
      <c r="G457" s="3">
        <f t="shared" si="106"/>
        <v>76.608604037725172</v>
      </c>
      <c r="H457" s="3">
        <f t="shared" si="107"/>
        <v>0</v>
      </c>
      <c r="I457" s="3">
        <f t="shared" si="108"/>
        <v>0.30097761577220394</v>
      </c>
      <c r="J457" s="3">
        <f t="shared" si="109"/>
        <v>4.6089536911184538E-2</v>
      </c>
      <c r="K457" s="3">
        <f t="shared" si="101"/>
        <v>3.4723823886756364E-2</v>
      </c>
      <c r="L457" s="3">
        <f t="shared" si="110"/>
        <v>-8.4426561358148855E-2</v>
      </c>
      <c r="M457" s="3">
        <f t="shared" si="111"/>
        <v>-9.0050458997343305E-2</v>
      </c>
      <c r="N457" s="3">
        <f t="shared" si="112"/>
        <v>-76.281688391789032</v>
      </c>
      <c r="Q457" s="3">
        <f t="shared" si="100"/>
        <v>-0.25139596227522543</v>
      </c>
    </row>
    <row r="458" spans="2:17" x14ac:dyDescent="0.2">
      <c r="B458" s="1">
        <v>428</v>
      </c>
      <c r="C458" s="3">
        <f t="shared" si="102"/>
        <v>1.56</v>
      </c>
      <c r="D458" s="3">
        <f t="shared" si="103"/>
        <v>0</v>
      </c>
      <c r="E458" s="3">
        <f t="shared" si="104"/>
        <v>0</v>
      </c>
      <c r="F458" s="3">
        <f t="shared" si="105"/>
        <v>0</v>
      </c>
      <c r="G458" s="3">
        <f t="shared" si="106"/>
        <v>76.788604037725179</v>
      </c>
      <c r="H458" s="3">
        <f t="shared" si="107"/>
        <v>0</v>
      </c>
      <c r="I458" s="3">
        <f t="shared" si="108"/>
        <v>0.29511663704387342</v>
      </c>
      <c r="J458" s="3">
        <f t="shared" si="109"/>
        <v>6.9533451824506681E-2</v>
      </c>
      <c r="K458" s="3">
        <f t="shared" si="101"/>
        <v>3.4723823886756364E-2</v>
      </c>
      <c r="L458" s="3">
        <f t="shared" si="110"/>
        <v>0.46665780316523253</v>
      </c>
      <c r="M458" s="3">
        <f t="shared" si="111"/>
        <v>-9.6480148078397794E-5</v>
      </c>
      <c r="N458" s="3">
        <f t="shared" si="112"/>
        <v>-75.931851516730376</v>
      </c>
      <c r="Q458" s="3">
        <f t="shared" si="100"/>
        <v>-0.25139596227522543</v>
      </c>
    </row>
    <row r="459" spans="2:17" x14ac:dyDescent="0.2">
      <c r="B459" s="1">
        <v>429</v>
      </c>
      <c r="C459" s="3">
        <f t="shared" si="102"/>
        <v>1.56</v>
      </c>
      <c r="D459" s="3">
        <f t="shared" si="103"/>
        <v>0</v>
      </c>
      <c r="E459" s="3">
        <f t="shared" si="104"/>
        <v>0</v>
      </c>
      <c r="F459" s="3">
        <f t="shared" si="105"/>
        <v>0</v>
      </c>
      <c r="G459" s="3">
        <f t="shared" si="106"/>
        <v>76.968604037725186</v>
      </c>
      <c r="H459" s="3">
        <f t="shared" si="107"/>
        <v>0</v>
      </c>
      <c r="I459" s="3">
        <f t="shared" si="108"/>
        <v>0.29861614482701182</v>
      </c>
      <c r="J459" s="3">
        <f t="shared" si="109"/>
        <v>5.5535420691952928E-2</v>
      </c>
      <c r="K459" s="3">
        <f t="shared" si="101"/>
        <v>3.4723823886756364E-2</v>
      </c>
      <c r="L459" s="3">
        <f t="shared" si="110"/>
        <v>0.3234025172195848</v>
      </c>
      <c r="M459" s="3">
        <f t="shared" si="111"/>
        <v>-7.8579165425571119E-8</v>
      </c>
      <c r="N459" s="3">
        <f t="shared" si="112"/>
        <v>-75.560767152207006</v>
      </c>
      <c r="Q459" s="3">
        <f t="shared" si="100"/>
        <v>-0.25139596227522543</v>
      </c>
    </row>
    <row r="460" spans="2:17" x14ac:dyDescent="0.2">
      <c r="B460" s="1">
        <v>430</v>
      </c>
      <c r="C460" s="3">
        <f t="shared" si="102"/>
        <v>1.56</v>
      </c>
      <c r="D460" s="3">
        <f t="shared" si="103"/>
        <v>0</v>
      </c>
      <c r="E460" s="3">
        <f t="shared" si="104"/>
        <v>0</v>
      </c>
      <c r="F460" s="3">
        <f t="shared" si="105"/>
        <v>0</v>
      </c>
      <c r="G460" s="3">
        <f t="shared" si="106"/>
        <v>77.148604037725192</v>
      </c>
      <c r="H460" s="3">
        <f t="shared" si="107"/>
        <v>0</v>
      </c>
      <c r="I460" s="3">
        <f t="shared" si="108"/>
        <v>0.30141815209109074</v>
      </c>
      <c r="J460" s="3">
        <f t="shared" si="109"/>
        <v>4.4327391635637127E-2</v>
      </c>
      <c r="K460" s="3">
        <f t="shared" si="101"/>
        <v>3.4723823886756364E-2</v>
      </c>
      <c r="L460" s="3">
        <f t="shared" si="110"/>
        <v>0.17940312375896142</v>
      </c>
      <c r="M460" s="3">
        <f t="shared" si="111"/>
        <v>-4.9931042861550767E-7</v>
      </c>
      <c r="N460" s="3">
        <f t="shared" si="112"/>
        <v>-75.884022438152655</v>
      </c>
      <c r="Q460" s="3">
        <f t="shared" si="100"/>
        <v>-0.25139596227522543</v>
      </c>
    </row>
    <row r="461" spans="2:17" x14ac:dyDescent="0.2">
      <c r="B461" s="1">
        <v>431</v>
      </c>
      <c r="C461" s="3">
        <f t="shared" si="102"/>
        <v>1.56</v>
      </c>
      <c r="D461" s="3">
        <f t="shared" si="103"/>
        <v>0</v>
      </c>
      <c r="E461" s="3">
        <f t="shared" si="104"/>
        <v>0</v>
      </c>
      <c r="F461" s="3">
        <f t="shared" si="105"/>
        <v>0</v>
      </c>
      <c r="G461" s="3">
        <f t="shared" si="106"/>
        <v>77.328604037725199</v>
      </c>
      <c r="H461" s="3">
        <f t="shared" si="107"/>
        <v>0</v>
      </c>
      <c r="I461" s="3">
        <f t="shared" si="108"/>
        <v>0.30365462509539526</v>
      </c>
      <c r="J461" s="3">
        <f t="shared" si="109"/>
        <v>3.5381499618418952E-2</v>
      </c>
      <c r="K461" s="3">
        <f t="shared" si="101"/>
        <v>3.4723823886756364E-2</v>
      </c>
      <c r="L461" s="3">
        <f t="shared" si="110"/>
        <v>3.5406977852275728E-2</v>
      </c>
      <c r="M461" s="3">
        <f t="shared" si="111"/>
        <v>-3.2032448890649748E-6</v>
      </c>
      <c r="N461" s="3">
        <f t="shared" si="112"/>
        <v>-76.208021831613294</v>
      </c>
      <c r="Q461" s="3">
        <f t="shared" si="100"/>
        <v>-0.25139596227522543</v>
      </c>
    </row>
    <row r="462" spans="2:17" x14ac:dyDescent="0.2">
      <c r="B462" s="1">
        <v>432</v>
      </c>
      <c r="C462" s="3">
        <f t="shared" si="102"/>
        <v>1.56</v>
      </c>
      <c r="D462" s="3">
        <f t="shared" si="103"/>
        <v>0</v>
      </c>
      <c r="E462" s="3">
        <f t="shared" si="104"/>
        <v>0</v>
      </c>
      <c r="F462" s="3">
        <f t="shared" si="105"/>
        <v>0</v>
      </c>
      <c r="G462" s="3">
        <f t="shared" si="106"/>
        <v>77.508604037725206</v>
      </c>
      <c r="H462" s="3">
        <f t="shared" si="107"/>
        <v>0</v>
      </c>
      <c r="I462" s="3">
        <f t="shared" si="108"/>
        <v>0.30543949137206194</v>
      </c>
      <c r="J462" s="3">
        <f t="shared" si="109"/>
        <v>2.824203451175224E-2</v>
      </c>
      <c r="K462" s="3">
        <f t="shared" si="101"/>
        <v>3.4723823886756364E-2</v>
      </c>
      <c r="L462" s="3">
        <f t="shared" si="110"/>
        <v>-0.10856829683857075</v>
      </c>
      <c r="M462" s="3">
        <f t="shared" si="111"/>
        <v>-2.0548492667657525E-5</v>
      </c>
      <c r="N462" s="3">
        <f t="shared" si="112"/>
        <v>-76.532017977519985</v>
      </c>
      <c r="Q462" s="3">
        <f t="shared" si="100"/>
        <v>-0.25139596227522543</v>
      </c>
    </row>
    <row r="463" spans="2:17" x14ac:dyDescent="0.2">
      <c r="B463" s="1">
        <v>433</v>
      </c>
      <c r="C463" s="3">
        <f t="shared" si="102"/>
        <v>1.56</v>
      </c>
      <c r="D463" s="3">
        <f t="shared" si="103"/>
        <v>0</v>
      </c>
      <c r="E463" s="3">
        <f t="shared" si="104"/>
        <v>0</v>
      </c>
      <c r="F463" s="3">
        <f t="shared" si="105"/>
        <v>0</v>
      </c>
      <c r="G463" s="3">
        <f t="shared" si="106"/>
        <v>77.688604037725213</v>
      </c>
      <c r="H463" s="3">
        <f t="shared" si="107"/>
        <v>0</v>
      </c>
      <c r="I463" s="3">
        <f t="shared" si="108"/>
        <v>0.30686256234127601</v>
      </c>
      <c r="J463" s="3">
        <f t="shared" si="109"/>
        <v>2.2549750634895935E-2</v>
      </c>
      <c r="K463" s="3">
        <f t="shared" si="101"/>
        <v>3.4723823886756364E-2</v>
      </c>
      <c r="L463" s="3">
        <f t="shared" si="110"/>
        <v>-0.25240968647581585</v>
      </c>
      <c r="M463" s="3">
        <f t="shared" si="111"/>
        <v>-1.3177830293475558E-4</v>
      </c>
      <c r="N463" s="3">
        <f t="shared" si="112"/>
        <v>-76.855993252210837</v>
      </c>
      <c r="Q463" s="3">
        <f t="shared" si="100"/>
        <v>-0.25139596227522543</v>
      </c>
    </row>
    <row r="464" spans="2:17" x14ac:dyDescent="0.2">
      <c r="B464" s="1">
        <v>434</v>
      </c>
      <c r="C464" s="3">
        <f t="shared" si="102"/>
        <v>1.56</v>
      </c>
      <c r="D464" s="3">
        <f t="shared" si="103"/>
        <v>0</v>
      </c>
      <c r="E464" s="3">
        <f t="shared" si="104"/>
        <v>0</v>
      </c>
      <c r="F464" s="3">
        <f t="shared" si="105"/>
        <v>0</v>
      </c>
      <c r="G464" s="3">
        <f t="shared" si="106"/>
        <v>77.86860403772522</v>
      </c>
      <c r="H464" s="3">
        <f t="shared" si="107"/>
        <v>0</v>
      </c>
      <c r="I464" s="3">
        <f t="shared" si="108"/>
        <v>0.3079883199139517</v>
      </c>
      <c r="J464" s="3">
        <f t="shared" si="109"/>
        <v>1.8046720344193211E-2</v>
      </c>
      <c r="K464" s="3">
        <f t="shared" si="101"/>
        <v>3.4723823886756364E-2</v>
      </c>
      <c r="L464" s="3">
        <f t="shared" si="110"/>
        <v>-0.39539251189421737</v>
      </c>
      <c r="M464" s="3">
        <f t="shared" si="111"/>
        <v>-8.4362689608830088E-4</v>
      </c>
      <c r="N464" s="3">
        <f t="shared" si="112"/>
        <v>-77.179834641848089</v>
      </c>
      <c r="Q464" s="3">
        <f t="shared" si="100"/>
        <v>-0.25139596227522543</v>
      </c>
    </row>
    <row r="465" spans="2:17" x14ac:dyDescent="0.2">
      <c r="B465" s="1">
        <v>435</v>
      </c>
      <c r="C465" s="3">
        <f t="shared" si="102"/>
        <v>1.56</v>
      </c>
      <c r="D465" s="3">
        <f t="shared" si="103"/>
        <v>0</v>
      </c>
      <c r="E465" s="3">
        <f t="shared" si="104"/>
        <v>0</v>
      </c>
      <c r="F465" s="3">
        <f t="shared" si="105"/>
        <v>0</v>
      </c>
      <c r="G465" s="3">
        <f t="shared" si="106"/>
        <v>78.048604037725227</v>
      </c>
      <c r="H465" s="3">
        <f t="shared" si="107"/>
        <v>0</v>
      </c>
      <c r="I465" s="3">
        <f t="shared" si="108"/>
        <v>0.30882216563167342</v>
      </c>
      <c r="J465" s="3">
        <f t="shared" si="109"/>
        <v>1.4711337473306326E-2</v>
      </c>
      <c r="K465" s="3">
        <f t="shared" si="101"/>
        <v>3.4723823886756364E-2</v>
      </c>
      <c r="L465" s="3">
        <f t="shared" si="110"/>
        <v>-0.53288069761263035</v>
      </c>
      <c r="M465" s="3">
        <f t="shared" si="111"/>
        <v>-5.3411991055370093E-3</v>
      </c>
      <c r="N465" s="3">
        <f t="shared" si="112"/>
        <v>-77.502817467266496</v>
      </c>
      <c r="Q465" s="3">
        <f t="shared" si="100"/>
        <v>-0.25139596227522543</v>
      </c>
    </row>
    <row r="466" spans="2:17" x14ac:dyDescent="0.2">
      <c r="B466" s="1">
        <v>436</v>
      </c>
      <c r="C466" s="3">
        <f t="shared" si="102"/>
        <v>1.56</v>
      </c>
      <c r="D466" s="3">
        <f t="shared" si="103"/>
        <v>0</v>
      </c>
      <c r="E466" s="3">
        <f t="shared" si="104"/>
        <v>0</v>
      </c>
      <c r="F466" s="3">
        <f t="shared" si="105"/>
        <v>0</v>
      </c>
      <c r="G466" s="3">
        <f t="shared" si="106"/>
        <v>78.228604037725233</v>
      </c>
      <c r="H466" s="3">
        <f t="shared" si="107"/>
        <v>0</v>
      </c>
      <c r="I466" s="3">
        <f t="shared" si="108"/>
        <v>0.30907885592186868</v>
      </c>
      <c r="J466" s="3">
        <f t="shared" si="109"/>
        <v>1.3684576312525235E-2</v>
      </c>
      <c r="K466" s="3">
        <f t="shared" si="101"/>
        <v>3.4723823886756364E-2</v>
      </c>
      <c r="L466" s="3">
        <f t="shared" si="110"/>
        <v>-0.63565287903843992</v>
      </c>
      <c r="M466" s="3">
        <f t="shared" si="111"/>
        <v>-3.1500857795721579E-2</v>
      </c>
      <c r="N466" s="3">
        <f t="shared" si="112"/>
        <v>-77.820305652984914</v>
      </c>
      <c r="Q466" s="3">
        <f t="shared" si="100"/>
        <v>-0.25139596227522543</v>
      </c>
    </row>
    <row r="467" spans="2:17" x14ac:dyDescent="0.2">
      <c r="B467" s="1">
        <v>437</v>
      </c>
      <c r="C467" s="3">
        <f t="shared" si="102"/>
        <v>1.56</v>
      </c>
      <c r="D467" s="3">
        <f t="shared" si="103"/>
        <v>0</v>
      </c>
      <c r="E467" s="3">
        <f t="shared" si="104"/>
        <v>0</v>
      </c>
      <c r="F467" s="3">
        <f t="shared" si="105"/>
        <v>0</v>
      </c>
      <c r="G467" s="3">
        <f t="shared" si="106"/>
        <v>78.40860403772524</v>
      </c>
      <c r="H467" s="3">
        <f t="shared" si="107"/>
        <v>0</v>
      </c>
      <c r="I467" s="3">
        <f t="shared" si="108"/>
        <v>0.3069055906543896</v>
      </c>
      <c r="J467" s="3">
        <f t="shared" si="109"/>
        <v>2.2377637382441626E-2</v>
      </c>
      <c r="K467" s="3">
        <f t="shared" si="101"/>
        <v>3.4723823886756364E-2</v>
      </c>
      <c r="L467" s="3">
        <f t="shared" si="110"/>
        <v>-0.53650304985737474</v>
      </c>
      <c r="M467" s="3">
        <f t="shared" si="111"/>
        <v>-0.11868625420718372</v>
      </c>
      <c r="N467" s="3">
        <f t="shared" si="112"/>
        <v>-78.10307783441074</v>
      </c>
      <c r="Q467" s="3">
        <f t="shared" si="100"/>
        <v>-0.25139596227522543</v>
      </c>
    </row>
    <row r="468" spans="2:17" x14ac:dyDescent="0.2">
      <c r="B468" s="1">
        <v>438</v>
      </c>
      <c r="C468" s="3">
        <f t="shared" si="102"/>
        <v>1.56</v>
      </c>
      <c r="D468" s="3">
        <f t="shared" si="103"/>
        <v>0</v>
      </c>
      <c r="E468" s="3">
        <f t="shared" si="104"/>
        <v>0</v>
      </c>
      <c r="F468" s="3">
        <f t="shared" si="105"/>
        <v>0</v>
      </c>
      <c r="G468" s="3">
        <f t="shared" si="106"/>
        <v>78.588604037725247</v>
      </c>
      <c r="H468" s="3">
        <f t="shared" si="107"/>
        <v>0</v>
      </c>
      <c r="I468" s="3">
        <f t="shared" si="108"/>
        <v>0.29724498470348698</v>
      </c>
      <c r="J468" s="3">
        <f t="shared" si="109"/>
        <v>6.1020061186052028E-2</v>
      </c>
      <c r="K468" s="3">
        <f t="shared" si="101"/>
        <v>3.4723823886756364E-2</v>
      </c>
      <c r="L468" s="3">
        <f t="shared" si="110"/>
        <v>0.23561620707716957</v>
      </c>
      <c r="M468" s="3">
        <f t="shared" si="111"/>
        <v>-3.300594965591748E-2</v>
      </c>
      <c r="N468" s="3">
        <f t="shared" si="112"/>
        <v>-78.183928005229674</v>
      </c>
      <c r="Q468" s="3">
        <f t="shared" si="100"/>
        <v>-0.25139596227522543</v>
      </c>
    </row>
    <row r="469" spans="2:17" x14ac:dyDescent="0.2">
      <c r="B469" s="1">
        <v>439</v>
      </c>
      <c r="C469" s="3">
        <f t="shared" si="102"/>
        <v>1.56</v>
      </c>
      <c r="D469" s="3">
        <f t="shared" si="103"/>
        <v>0</v>
      </c>
      <c r="E469" s="3">
        <f t="shared" si="104"/>
        <v>0</v>
      </c>
      <c r="F469" s="3">
        <f t="shared" si="105"/>
        <v>0</v>
      </c>
      <c r="G469" s="3">
        <f t="shared" si="106"/>
        <v>78.768604037725254</v>
      </c>
      <c r="H469" s="3">
        <f t="shared" si="107"/>
        <v>0</v>
      </c>
      <c r="I469" s="3">
        <f t="shared" si="108"/>
        <v>0.29732318327642709</v>
      </c>
      <c r="J469" s="3">
        <f t="shared" si="109"/>
        <v>6.0707266894291519E-2</v>
      </c>
      <c r="K469" s="3">
        <f t="shared" si="101"/>
        <v>3.4723823886756364E-2</v>
      </c>
      <c r="L469" s="3">
        <f t="shared" si="110"/>
        <v>0.34638358747165443</v>
      </c>
      <c r="M469" s="3">
        <f t="shared" si="111"/>
        <v>-1.5503031330804349E-6</v>
      </c>
      <c r="N469" s="3">
        <f t="shared" si="112"/>
        <v>-77.591808748295136</v>
      </c>
      <c r="Q469" s="3">
        <f t="shared" si="100"/>
        <v>-0.25139596227522543</v>
      </c>
    </row>
    <row r="470" spans="2:17" x14ac:dyDescent="0.2">
      <c r="B470" s="1">
        <v>440</v>
      </c>
      <c r="C470" s="3">
        <f t="shared" si="102"/>
        <v>1.56</v>
      </c>
      <c r="D470" s="3">
        <f t="shared" si="103"/>
        <v>0</v>
      </c>
      <c r="E470" s="3">
        <f t="shared" si="104"/>
        <v>0</v>
      </c>
      <c r="F470" s="3">
        <f t="shared" si="105"/>
        <v>0</v>
      </c>
      <c r="G470" s="3">
        <f t="shared" si="106"/>
        <v>78.948604037725261</v>
      </c>
      <c r="H470" s="3">
        <f t="shared" si="107"/>
        <v>0</v>
      </c>
      <c r="I470" s="3">
        <f t="shared" si="108"/>
        <v>0.30038599989671788</v>
      </c>
      <c r="J470" s="3">
        <f t="shared" si="109"/>
        <v>4.845600041312835E-2</v>
      </c>
      <c r="K470" s="3">
        <f t="shared" si="101"/>
        <v>3.4723823886756364E-2</v>
      </c>
      <c r="L470" s="3">
        <f t="shared" si="110"/>
        <v>0.20239555400108775</v>
      </c>
      <c r="M470" s="3">
        <f t="shared" si="111"/>
        <v>-3.7113239943315797E-7</v>
      </c>
      <c r="N470" s="3">
        <f t="shared" si="112"/>
        <v>-77.661041367900665</v>
      </c>
      <c r="Q470" s="3">
        <f t="shared" si="100"/>
        <v>-0.25139596227522543</v>
      </c>
    </row>
    <row r="471" spans="2:17" x14ac:dyDescent="0.2">
      <c r="B471" s="1">
        <v>441</v>
      </c>
      <c r="C471" s="3">
        <f t="shared" si="102"/>
        <v>1.56</v>
      </c>
      <c r="D471" s="3">
        <f t="shared" si="103"/>
        <v>0</v>
      </c>
      <c r="E471" s="3">
        <f t="shared" si="104"/>
        <v>0</v>
      </c>
      <c r="F471" s="3">
        <f t="shared" si="105"/>
        <v>0</v>
      </c>
      <c r="G471" s="3">
        <f t="shared" si="106"/>
        <v>79.128604037725268</v>
      </c>
      <c r="H471" s="3">
        <f t="shared" si="107"/>
        <v>0</v>
      </c>
      <c r="I471" s="3">
        <f t="shared" si="108"/>
        <v>0.30283079163279852</v>
      </c>
      <c r="J471" s="3">
        <f t="shared" si="109"/>
        <v>3.8676833468805877E-2</v>
      </c>
      <c r="K471" s="3">
        <f t="shared" si="101"/>
        <v>3.4723823886756364E-2</v>
      </c>
      <c r="L471" s="3">
        <f t="shared" si="110"/>
        <v>5.83984187097287E-2</v>
      </c>
      <c r="M471" s="3">
        <f t="shared" si="111"/>
        <v>-2.3806202157974916E-6</v>
      </c>
      <c r="N471" s="3">
        <f t="shared" si="112"/>
        <v>-77.985029401371236</v>
      </c>
      <c r="Q471" s="3">
        <f t="shared" si="100"/>
        <v>-0.25139596227522543</v>
      </c>
    </row>
    <row r="472" spans="2:17" x14ac:dyDescent="0.2">
      <c r="B472" s="1">
        <v>442</v>
      </c>
      <c r="C472" s="3">
        <f t="shared" si="102"/>
        <v>1.56</v>
      </c>
      <c r="D472" s="3">
        <f t="shared" si="103"/>
        <v>0</v>
      </c>
      <c r="E472" s="3">
        <f t="shared" si="104"/>
        <v>0</v>
      </c>
      <c r="F472" s="3">
        <f t="shared" si="105"/>
        <v>0</v>
      </c>
      <c r="G472" s="3">
        <f t="shared" si="106"/>
        <v>79.308604037725274</v>
      </c>
      <c r="H472" s="3">
        <f t="shared" si="107"/>
        <v>0</v>
      </c>
      <c r="I472" s="3">
        <f t="shared" si="108"/>
        <v>0.30478199726506866</v>
      </c>
      <c r="J472" s="3">
        <f t="shared" si="109"/>
        <v>3.0872010939725344E-2</v>
      </c>
      <c r="K472" s="3">
        <f t="shared" si="101"/>
        <v>3.4723823886756364E-2</v>
      </c>
      <c r="L472" s="3">
        <f t="shared" si="110"/>
        <v>-8.5583205682769753E-2</v>
      </c>
      <c r="M472" s="3">
        <f t="shared" si="111"/>
        <v>-1.5271780514114427E-5</v>
      </c>
      <c r="N472" s="3">
        <f t="shared" si="112"/>
        <v>-78.3090265366626</v>
      </c>
      <c r="Q472" s="3">
        <f t="shared" si="100"/>
        <v>-0.25139596227522543</v>
      </c>
    </row>
    <row r="473" spans="2:17" x14ac:dyDescent="0.2">
      <c r="B473" s="1">
        <v>443</v>
      </c>
      <c r="C473" s="3">
        <f t="shared" si="102"/>
        <v>1.56</v>
      </c>
      <c r="D473" s="3">
        <f t="shared" si="103"/>
        <v>0</v>
      </c>
      <c r="E473" s="3">
        <f t="shared" si="104"/>
        <v>0</v>
      </c>
      <c r="F473" s="3">
        <f t="shared" si="105"/>
        <v>0</v>
      </c>
      <c r="G473" s="3">
        <f t="shared" si="106"/>
        <v>79.488604037725281</v>
      </c>
      <c r="H473" s="3">
        <f t="shared" si="107"/>
        <v>0</v>
      </c>
      <c r="I473" s="3">
        <f t="shared" si="108"/>
        <v>0.30633824220061717</v>
      </c>
      <c r="J473" s="3">
        <f t="shared" si="109"/>
        <v>2.4647031197531363E-2</v>
      </c>
      <c r="K473" s="3">
        <f t="shared" si="101"/>
        <v>3.4723823886756364E-2</v>
      </c>
      <c r="L473" s="3">
        <f t="shared" si="110"/>
        <v>-0.22946532537464046</v>
      </c>
      <c r="M473" s="3">
        <f t="shared" si="111"/>
        <v>-9.7947297282701226E-5</v>
      </c>
      <c r="N473" s="3">
        <f t="shared" si="112"/>
        <v>-78.633008161055102</v>
      </c>
      <c r="Q473" s="3">
        <f t="shared" si="100"/>
        <v>-0.25139596227522543</v>
      </c>
    </row>
    <row r="474" spans="2:17" x14ac:dyDescent="0.2">
      <c r="B474" s="1">
        <v>444</v>
      </c>
      <c r="C474" s="3">
        <f t="shared" si="102"/>
        <v>1.56</v>
      </c>
      <c r="D474" s="3">
        <f t="shared" si="103"/>
        <v>0</v>
      </c>
      <c r="E474" s="3">
        <f t="shared" si="104"/>
        <v>0</v>
      </c>
      <c r="F474" s="3">
        <f t="shared" si="105"/>
        <v>0</v>
      </c>
      <c r="G474" s="3">
        <f t="shared" si="106"/>
        <v>79.668604037725288</v>
      </c>
      <c r="H474" s="3">
        <f t="shared" si="107"/>
        <v>0</v>
      </c>
      <c r="I474" s="3">
        <f t="shared" si="108"/>
        <v>0.30757289265673965</v>
      </c>
      <c r="J474" s="3">
        <f t="shared" si="109"/>
        <v>1.9708429373041469E-2</v>
      </c>
      <c r="K474" s="3">
        <f t="shared" si="101"/>
        <v>3.4723823886756364E-2</v>
      </c>
      <c r="L474" s="3">
        <f t="shared" si="110"/>
        <v>-0.37270928664206127</v>
      </c>
      <c r="M474" s="3">
        <f t="shared" si="111"/>
        <v>-6.2737876596457383E-4</v>
      </c>
      <c r="N474" s="3">
        <f t="shared" si="112"/>
        <v>-78.95689028074699</v>
      </c>
      <c r="Q474" s="3">
        <f t="shared" si="100"/>
        <v>-0.25139596227522543</v>
      </c>
    </row>
    <row r="475" spans="2:17" x14ac:dyDescent="0.2">
      <c r="B475" s="1">
        <v>445</v>
      </c>
      <c r="C475" s="3">
        <f t="shared" si="102"/>
        <v>1.56</v>
      </c>
      <c r="D475" s="3">
        <f t="shared" si="103"/>
        <v>0</v>
      </c>
      <c r="E475" s="3">
        <f t="shared" si="104"/>
        <v>0</v>
      </c>
      <c r="F475" s="3">
        <f t="shared" si="105"/>
        <v>0</v>
      </c>
      <c r="G475" s="3">
        <f t="shared" si="106"/>
        <v>79.848604037725295</v>
      </c>
      <c r="H475" s="3">
        <f t="shared" si="107"/>
        <v>0</v>
      </c>
      <c r="I475" s="3">
        <f t="shared" si="108"/>
        <v>0.30851023806910993</v>
      </c>
      <c r="J475" s="3">
        <f t="shared" si="109"/>
        <v>1.5959047723560216E-2</v>
      </c>
      <c r="K475" s="3">
        <f t="shared" si="101"/>
        <v>3.4723823886756364E-2</v>
      </c>
      <c r="L475" s="3">
        <f t="shared" si="110"/>
        <v>-0.51186665534721343</v>
      </c>
      <c r="M475" s="3">
        <f t="shared" si="111"/>
        <v>-3.9855105795809937E-3</v>
      </c>
      <c r="N475" s="3">
        <f t="shared" si="112"/>
        <v>-79.280134242014412</v>
      </c>
      <c r="Q475" s="3">
        <f t="shared" si="100"/>
        <v>-0.25139596227522543</v>
      </c>
    </row>
    <row r="476" spans="2:17" x14ac:dyDescent="0.2">
      <c r="B476" s="1">
        <v>446</v>
      </c>
      <c r="C476" s="3">
        <f t="shared" si="102"/>
        <v>1.56</v>
      </c>
      <c r="D476" s="3">
        <f t="shared" si="103"/>
        <v>0</v>
      </c>
      <c r="E476" s="3">
        <f t="shared" si="104"/>
        <v>0</v>
      </c>
      <c r="F476" s="3">
        <f t="shared" si="105"/>
        <v>0</v>
      </c>
      <c r="G476" s="3">
        <f t="shared" si="106"/>
        <v>80.028604037725302</v>
      </c>
      <c r="H476" s="3">
        <f t="shared" si="107"/>
        <v>0</v>
      </c>
      <c r="I476" s="3">
        <f t="shared" si="108"/>
        <v>0.30895312542429132</v>
      </c>
      <c r="J476" s="3">
        <f t="shared" si="109"/>
        <v>1.4187498302834788E-2</v>
      </c>
      <c r="K476" s="3">
        <f t="shared" si="101"/>
        <v>3.4723823886756364E-2</v>
      </c>
      <c r="L476" s="3">
        <f t="shared" si="110"/>
        <v>-0.62510316874920513</v>
      </c>
      <c r="M476" s="3">
        <f t="shared" si="111"/>
        <v>-2.4017391064225211E-2</v>
      </c>
      <c r="N476" s="3">
        <f t="shared" si="112"/>
        <v>-79.599291610719575</v>
      </c>
      <c r="Q476" s="3">
        <f t="shared" si="100"/>
        <v>-0.25139596227522543</v>
      </c>
    </row>
    <row r="477" spans="2:17" x14ac:dyDescent="0.2">
      <c r="B477" s="1">
        <v>447</v>
      </c>
      <c r="C477" s="3">
        <f t="shared" si="102"/>
        <v>1.56</v>
      </c>
      <c r="D477" s="3">
        <f t="shared" si="103"/>
        <v>0</v>
      </c>
      <c r="E477" s="3">
        <f t="shared" si="104"/>
        <v>0</v>
      </c>
      <c r="F477" s="3">
        <f t="shared" si="105"/>
        <v>0</v>
      </c>
      <c r="G477" s="3">
        <f t="shared" si="106"/>
        <v>80.208604037725308</v>
      </c>
      <c r="H477" s="3">
        <f t="shared" si="107"/>
        <v>0</v>
      </c>
      <c r="I477" s="3">
        <f t="shared" si="108"/>
        <v>0.30748555001464112</v>
      </c>
      <c r="J477" s="3">
        <f t="shared" si="109"/>
        <v>2.0057799941435479E-2</v>
      </c>
      <c r="K477" s="3">
        <f t="shared" si="101"/>
        <v>3.4723823886756364E-2</v>
      </c>
      <c r="L477" s="3">
        <f t="shared" si="110"/>
        <v>-0.58371696204614953</v>
      </c>
      <c r="M477" s="3">
        <f t="shared" si="111"/>
        <v>-0.10357701958510249</v>
      </c>
      <c r="N477" s="3">
        <f t="shared" si="112"/>
        <v>-79.892528124121569</v>
      </c>
      <c r="Q477" s="3">
        <f t="shared" si="100"/>
        <v>-0.25139596227522543</v>
      </c>
    </row>
    <row r="478" spans="2:17" x14ac:dyDescent="0.2">
      <c r="B478" s="1">
        <v>448</v>
      </c>
      <c r="C478" s="3">
        <f t="shared" si="102"/>
        <v>1.56</v>
      </c>
      <c r="D478" s="3">
        <f t="shared" si="103"/>
        <v>0</v>
      </c>
      <c r="E478" s="3">
        <f t="shared" si="104"/>
        <v>0</v>
      </c>
      <c r="F478" s="3">
        <f t="shared" si="105"/>
        <v>0</v>
      </c>
      <c r="G478" s="3">
        <f t="shared" si="106"/>
        <v>80.388604037725315</v>
      </c>
      <c r="H478" s="3">
        <f t="shared" si="107"/>
        <v>0</v>
      </c>
      <c r="I478" s="3">
        <f t="shared" si="108"/>
        <v>0.29908146450394968</v>
      </c>
      <c r="J478" s="3">
        <f t="shared" si="109"/>
        <v>5.3674141984201222E-2</v>
      </c>
      <c r="K478" s="3">
        <f t="shared" si="101"/>
        <v>3.4723823886756364E-2</v>
      </c>
      <c r="L478" s="3">
        <f t="shared" si="110"/>
        <v>7.1776651191966301E-2</v>
      </c>
      <c r="M478" s="3">
        <f t="shared" si="111"/>
        <v>-6.070898774532512E-2</v>
      </c>
      <c r="N478" s="3">
        <f t="shared" si="112"/>
        <v>-80.031141917418523</v>
      </c>
      <c r="Q478" s="3">
        <f t="shared" si="100"/>
        <v>-0.25139596227522543</v>
      </c>
    </row>
    <row r="479" spans="2:17" x14ac:dyDescent="0.2">
      <c r="B479" s="1">
        <v>449</v>
      </c>
      <c r="C479" s="3">
        <f t="shared" si="102"/>
        <v>1.56</v>
      </c>
      <c r="D479" s="3">
        <f t="shared" si="103"/>
        <v>0</v>
      </c>
      <c r="E479" s="3">
        <f t="shared" si="104"/>
        <v>0</v>
      </c>
      <c r="F479" s="3">
        <f t="shared" si="105"/>
        <v>0</v>
      </c>
      <c r="G479" s="3">
        <f t="shared" si="106"/>
        <v>80.568604037725322</v>
      </c>
      <c r="H479" s="3">
        <f t="shared" si="107"/>
        <v>0</v>
      </c>
      <c r="I479" s="3">
        <f t="shared" si="108"/>
        <v>0.29627057005448665</v>
      </c>
      <c r="J479" s="3">
        <f t="shared" si="109"/>
        <v>6.4917719782053379E-2</v>
      </c>
      <c r="K479" s="3">
        <f t="shared" si="101"/>
        <v>3.4723823886756364E-2</v>
      </c>
      <c r="L479" s="3">
        <f t="shared" si="110"/>
        <v>0.39637912848818968</v>
      </c>
      <c r="M479" s="3">
        <f t="shared" si="111"/>
        <v>-1.2847810095745303E-5</v>
      </c>
      <c r="N479" s="3">
        <f t="shared" si="112"/>
        <v>-79.555648304180409</v>
      </c>
      <c r="Q479" s="3">
        <f t="shared" ref="Q479:Q542" si="113">$C$7*$C$9/($I$13*$C$6)*LN(($C$11+$C$10*$F$12*$F$10)/($I$11*$F$11*$C$12*$F$10)*(($I$15)/($F$6 - (H479*($C$12/$C$11)))+1))</f>
        <v>-0.25139596227522543</v>
      </c>
    </row>
    <row r="480" spans="2:17" x14ac:dyDescent="0.2">
      <c r="B480" s="1">
        <v>450</v>
      </c>
      <c r="C480" s="3">
        <f t="shared" si="102"/>
        <v>1.56</v>
      </c>
      <c r="D480" s="3">
        <f t="shared" si="103"/>
        <v>0</v>
      </c>
      <c r="E480" s="3">
        <f t="shared" si="104"/>
        <v>0</v>
      </c>
      <c r="F480" s="3">
        <f t="shared" si="105"/>
        <v>0</v>
      </c>
      <c r="G480" s="3">
        <f t="shared" si="106"/>
        <v>80.748604037725329</v>
      </c>
      <c r="H480" s="3">
        <f t="shared" si="107"/>
        <v>0</v>
      </c>
      <c r="I480" s="3">
        <f t="shared" si="108"/>
        <v>0.29954479611529972</v>
      </c>
      <c r="J480" s="3">
        <f t="shared" si="109"/>
        <v>5.1820815538801059E-2</v>
      </c>
      <c r="K480" s="3">
        <f t="shared" ref="K480:K543" si="114">K479+$P$6/$C$13*($C$14*($C$14-K479) + $C$12*$P$8)</f>
        <v>3.4723823886756364E-2</v>
      </c>
      <c r="L480" s="3">
        <f t="shared" si="110"/>
        <v>0.25247829857588666</v>
      </c>
      <c r="M480" s="3">
        <f t="shared" si="111"/>
        <v>-1.9465527654909137E-7</v>
      </c>
      <c r="N480" s="3">
        <f t="shared" si="112"/>
        <v>-79.411045826884191</v>
      </c>
      <c r="Q480" s="3">
        <f t="shared" si="113"/>
        <v>-0.25139596227522543</v>
      </c>
    </row>
    <row r="481" spans="2:17" x14ac:dyDescent="0.2">
      <c r="B481" s="1">
        <v>451</v>
      </c>
      <c r="C481" s="3">
        <f t="shared" si="102"/>
        <v>1.56</v>
      </c>
      <c r="D481" s="3">
        <f t="shared" si="103"/>
        <v>0</v>
      </c>
      <c r="E481" s="3">
        <f t="shared" si="104"/>
        <v>0</v>
      </c>
      <c r="F481" s="3">
        <f t="shared" si="105"/>
        <v>0</v>
      </c>
      <c r="G481" s="3">
        <f t="shared" si="106"/>
        <v>80.928604037725336</v>
      </c>
      <c r="H481" s="3">
        <f t="shared" si="107"/>
        <v>0</v>
      </c>
      <c r="I481" s="3">
        <f t="shared" si="108"/>
        <v>0.30215937411245952</v>
      </c>
      <c r="J481" s="3">
        <f t="shared" si="109"/>
        <v>4.1362503550161772E-2</v>
      </c>
      <c r="K481" s="3">
        <f t="shared" si="114"/>
        <v>3.4723823886756364E-2</v>
      </c>
      <c r="L481" s="3">
        <f t="shared" si="110"/>
        <v>0.10847980108726427</v>
      </c>
      <c r="M481" s="3">
        <f t="shared" si="111"/>
        <v>-1.2472200333760096E-6</v>
      </c>
      <c r="N481" s="3">
        <f t="shared" si="112"/>
        <v>-79.73494665679651</v>
      </c>
      <c r="Q481" s="3">
        <f t="shared" si="113"/>
        <v>-0.25139596227522543</v>
      </c>
    </row>
    <row r="482" spans="2:17" x14ac:dyDescent="0.2">
      <c r="B482" s="1">
        <v>452</v>
      </c>
      <c r="C482" s="3">
        <f t="shared" si="102"/>
        <v>1.56</v>
      </c>
      <c r="D482" s="3">
        <f t="shared" si="103"/>
        <v>0</v>
      </c>
      <c r="E482" s="3">
        <f t="shared" si="104"/>
        <v>0</v>
      </c>
      <c r="F482" s="3">
        <f t="shared" si="105"/>
        <v>0</v>
      </c>
      <c r="G482" s="3">
        <f t="shared" si="106"/>
        <v>81.108604037725343</v>
      </c>
      <c r="H482" s="3">
        <f t="shared" si="107"/>
        <v>0</v>
      </c>
      <c r="I482" s="3">
        <f t="shared" si="108"/>
        <v>0.30424618704430556</v>
      </c>
      <c r="J482" s="3">
        <f t="shared" si="109"/>
        <v>3.3015251822777626E-2</v>
      </c>
      <c r="K482" s="3">
        <f t="shared" si="114"/>
        <v>3.4723823886756364E-2</v>
      </c>
      <c r="L482" s="3">
        <f t="shared" si="110"/>
        <v>-3.5510571830831089E-2</v>
      </c>
      <c r="M482" s="3">
        <f t="shared" si="111"/>
        <v>-8.0011740305620307E-6</v>
      </c>
      <c r="N482" s="3">
        <f t="shared" si="112"/>
        <v>-80.058945154285126</v>
      </c>
      <c r="Q482" s="3">
        <f t="shared" si="113"/>
        <v>-0.25139596227522543</v>
      </c>
    </row>
    <row r="483" spans="2:17" x14ac:dyDescent="0.2">
      <c r="B483" s="1">
        <v>453</v>
      </c>
      <c r="C483" s="3">
        <f t="shared" si="102"/>
        <v>1.56</v>
      </c>
      <c r="D483" s="3">
        <f t="shared" si="103"/>
        <v>0</v>
      </c>
      <c r="E483" s="3">
        <f t="shared" si="104"/>
        <v>0</v>
      </c>
      <c r="F483" s="3">
        <f t="shared" si="105"/>
        <v>0</v>
      </c>
      <c r="G483" s="3">
        <f t="shared" si="106"/>
        <v>81.288604037725349</v>
      </c>
      <c r="H483" s="3">
        <f t="shared" si="107"/>
        <v>0</v>
      </c>
      <c r="I483" s="3">
        <f t="shared" si="108"/>
        <v>0.30591122918863384</v>
      </c>
      <c r="J483" s="3">
        <f t="shared" si="109"/>
        <v>2.6355083245464529E-2</v>
      </c>
      <c r="K483" s="3">
        <f t="shared" si="114"/>
        <v>3.4723823886756364E-2</v>
      </c>
      <c r="L483" s="3">
        <f t="shared" si="110"/>
        <v>-0.17944881211268643</v>
      </c>
      <c r="M483" s="3">
        <f t="shared" si="111"/>
        <v>-5.1322548158870597E-5</v>
      </c>
      <c r="N483" s="3">
        <f t="shared" si="112"/>
        <v>-80.38293552720323</v>
      </c>
      <c r="Q483" s="3">
        <f t="shared" si="113"/>
        <v>-0.25139596227522543</v>
      </c>
    </row>
    <row r="484" spans="2:17" x14ac:dyDescent="0.2">
      <c r="B484" s="1">
        <v>454</v>
      </c>
      <c r="C484" s="3">
        <f t="shared" si="102"/>
        <v>1.56</v>
      </c>
      <c r="D484" s="3">
        <f t="shared" si="103"/>
        <v>0</v>
      </c>
      <c r="E484" s="3">
        <f t="shared" si="104"/>
        <v>0</v>
      </c>
      <c r="F484" s="3">
        <f t="shared" si="105"/>
        <v>0</v>
      </c>
      <c r="G484" s="3">
        <f t="shared" si="106"/>
        <v>81.468604037725356</v>
      </c>
      <c r="H484" s="3">
        <f t="shared" si="107"/>
        <v>0</v>
      </c>
      <c r="I484" s="3">
        <f t="shared" si="108"/>
        <v>0.30723629724800422</v>
      </c>
      <c r="J484" s="3">
        <f t="shared" si="109"/>
        <v>2.1054811007983093E-2</v>
      </c>
      <c r="K484" s="3">
        <f t="shared" si="114"/>
        <v>3.4723823886756364E-2</v>
      </c>
      <c r="L484" s="3">
        <f t="shared" si="110"/>
        <v>-0.3230526619856362</v>
      </c>
      <c r="M484" s="3">
        <f t="shared" si="111"/>
        <v>-3.2897450272663018E-4</v>
      </c>
      <c r="N484" s="3">
        <f t="shared" si="112"/>
        <v>-80.706873767485092</v>
      </c>
      <c r="Q484" s="3">
        <f t="shared" si="113"/>
        <v>-0.25139596227522543</v>
      </c>
    </row>
    <row r="485" spans="2:17" x14ac:dyDescent="0.2">
      <c r="B485" s="1">
        <v>455</v>
      </c>
      <c r="C485" s="3">
        <f t="shared" si="102"/>
        <v>1.56</v>
      </c>
      <c r="D485" s="3">
        <f t="shared" si="103"/>
        <v>0</v>
      </c>
      <c r="E485" s="3">
        <f t="shared" si="104"/>
        <v>0</v>
      </c>
      <c r="F485" s="3">
        <f t="shared" si="105"/>
        <v>0</v>
      </c>
      <c r="G485" s="3">
        <f t="shared" si="106"/>
        <v>81.648604037725363</v>
      </c>
      <c r="H485" s="3">
        <f t="shared" si="107"/>
        <v>0</v>
      </c>
      <c r="I485" s="3">
        <f t="shared" si="108"/>
        <v>0.3082687013940682</v>
      </c>
      <c r="J485" s="3">
        <f t="shared" si="109"/>
        <v>1.69251944237271E-2</v>
      </c>
      <c r="K485" s="3">
        <f t="shared" si="114"/>
        <v>3.4723823886756364E-2</v>
      </c>
      <c r="L485" s="3">
        <f t="shared" si="110"/>
        <v>-0.4645133630668058</v>
      </c>
      <c r="M485" s="3">
        <f t="shared" si="111"/>
        <v>-2.0995943459186711E-3</v>
      </c>
      <c r="N485" s="3">
        <f t="shared" si="112"/>
        <v>-81.030477617358059</v>
      </c>
      <c r="Q485" s="3">
        <f t="shared" si="113"/>
        <v>-0.25139596227522543</v>
      </c>
    </row>
    <row r="486" spans="2:17" x14ac:dyDescent="0.2">
      <c r="B486" s="1">
        <v>456</v>
      </c>
      <c r="C486" s="3">
        <f t="shared" si="102"/>
        <v>1.56</v>
      </c>
      <c r="D486" s="3">
        <f t="shared" si="103"/>
        <v>0</v>
      </c>
      <c r="E486" s="3">
        <f t="shared" si="104"/>
        <v>0</v>
      </c>
      <c r="F486" s="3">
        <f t="shared" si="105"/>
        <v>0</v>
      </c>
      <c r="G486" s="3">
        <f t="shared" si="106"/>
        <v>81.82860403772537</v>
      </c>
      <c r="H486" s="3">
        <f t="shared" si="107"/>
        <v>0</v>
      </c>
      <c r="I486" s="3">
        <f t="shared" si="108"/>
        <v>0.30893178217218181</v>
      </c>
      <c r="J486" s="3">
        <f t="shared" si="109"/>
        <v>1.4272871311272601E-2</v>
      </c>
      <c r="K486" s="3">
        <f t="shared" si="114"/>
        <v>3.4723823886756364E-2</v>
      </c>
      <c r="L486" s="3">
        <f t="shared" si="110"/>
        <v>-0.59230694704250975</v>
      </c>
      <c r="M486" s="3">
        <f t="shared" si="111"/>
        <v>-1.3034368080167728E-2</v>
      </c>
      <c r="N486" s="3">
        <f t="shared" si="112"/>
        <v>-81.351938318439224</v>
      </c>
      <c r="Q486" s="3">
        <f t="shared" si="113"/>
        <v>-0.25139596227522543</v>
      </c>
    </row>
    <row r="487" spans="2:17" x14ac:dyDescent="0.2">
      <c r="B487" s="1">
        <v>457</v>
      </c>
      <c r="C487" s="3">
        <f t="shared" si="102"/>
        <v>1.56</v>
      </c>
      <c r="D487" s="3">
        <f t="shared" si="103"/>
        <v>0</v>
      </c>
      <c r="E487" s="3">
        <f t="shared" si="104"/>
        <v>0</v>
      </c>
      <c r="F487" s="3">
        <f t="shared" si="105"/>
        <v>0</v>
      </c>
      <c r="G487" s="3">
        <f t="shared" si="106"/>
        <v>82.008604037725377</v>
      </c>
      <c r="H487" s="3">
        <f t="shared" si="107"/>
        <v>0</v>
      </c>
      <c r="I487" s="3">
        <f t="shared" si="108"/>
        <v>0.30846697085378078</v>
      </c>
      <c r="J487" s="3">
        <f t="shared" si="109"/>
        <v>1.613211658487676E-2</v>
      </c>
      <c r="K487" s="3">
        <f t="shared" si="114"/>
        <v>3.4723823886756364E-2</v>
      </c>
      <c r="L487" s="3">
        <f t="shared" si="110"/>
        <v>-0.63569684960553252</v>
      </c>
      <c r="M487" s="3">
        <f t="shared" si="111"/>
        <v>-6.7831109652045057E-2</v>
      </c>
      <c r="N487" s="3">
        <f t="shared" si="112"/>
        <v>-81.659731902414947</v>
      </c>
      <c r="Q487" s="3">
        <f t="shared" si="113"/>
        <v>-0.25139596227522543</v>
      </c>
    </row>
    <row r="488" spans="2:17" x14ac:dyDescent="0.2">
      <c r="B488" s="1">
        <v>458</v>
      </c>
      <c r="C488" s="3">
        <f t="shared" si="102"/>
        <v>1.56</v>
      </c>
      <c r="D488" s="3">
        <f t="shared" si="103"/>
        <v>0</v>
      </c>
      <c r="E488" s="3">
        <f t="shared" si="104"/>
        <v>0</v>
      </c>
      <c r="F488" s="3">
        <f t="shared" si="105"/>
        <v>0</v>
      </c>
      <c r="G488" s="3">
        <f t="shared" si="106"/>
        <v>82.188604037725383</v>
      </c>
      <c r="H488" s="3">
        <f t="shared" si="107"/>
        <v>0</v>
      </c>
      <c r="I488" s="3">
        <f t="shared" si="108"/>
        <v>0.30311444494946821</v>
      </c>
      <c r="J488" s="3">
        <f t="shared" si="109"/>
        <v>3.7542220202127108E-2</v>
      </c>
      <c r="K488" s="3">
        <f t="shared" si="114"/>
        <v>3.4723823886756364E-2</v>
      </c>
      <c r="L488" s="3">
        <f t="shared" si="110"/>
        <v>-0.25611990982781829</v>
      </c>
      <c r="M488" s="3">
        <f t="shared" si="111"/>
        <v>-0.1187506204071138</v>
      </c>
      <c r="N488" s="3">
        <f t="shared" si="112"/>
        <v>-81.883121804977975</v>
      </c>
      <c r="Q488" s="3">
        <f t="shared" si="113"/>
        <v>-0.25139596227522543</v>
      </c>
    </row>
    <row r="489" spans="2:17" x14ac:dyDescent="0.2">
      <c r="B489" s="1">
        <v>459</v>
      </c>
      <c r="C489" s="3">
        <f t="shared" si="102"/>
        <v>1.56</v>
      </c>
      <c r="D489" s="3">
        <f t="shared" si="103"/>
        <v>0</v>
      </c>
      <c r="E489" s="3">
        <f t="shared" si="104"/>
        <v>0</v>
      </c>
      <c r="F489" s="3">
        <f t="shared" si="105"/>
        <v>0</v>
      </c>
      <c r="G489" s="3">
        <f t="shared" si="106"/>
        <v>82.36860403772539</v>
      </c>
      <c r="H489" s="3">
        <f t="shared" si="107"/>
        <v>0</v>
      </c>
      <c r="I489" s="3">
        <f t="shared" si="108"/>
        <v>0.29421310965901976</v>
      </c>
      <c r="J489" s="3">
        <f t="shared" si="109"/>
        <v>7.3147561363921018E-2</v>
      </c>
      <c r="K489" s="3">
        <f t="shared" si="114"/>
        <v>3.4723823886756364E-2</v>
      </c>
      <c r="L489" s="3">
        <f t="shared" si="110"/>
        <v>0.51649617899046485</v>
      </c>
      <c r="M489" s="3">
        <f t="shared" si="111"/>
        <v>-8.8486781772676543E-4</v>
      </c>
      <c r="N489" s="3">
        <f t="shared" si="112"/>
        <v>-81.683544865200261</v>
      </c>
      <c r="Q489" s="3">
        <f t="shared" si="113"/>
        <v>-0.25139596227522543</v>
      </c>
    </row>
    <row r="490" spans="2:17" x14ac:dyDescent="0.2">
      <c r="B490" s="1">
        <v>460</v>
      </c>
      <c r="C490" s="3">
        <f t="shared" si="102"/>
        <v>1.56</v>
      </c>
      <c r="D490" s="3">
        <f t="shared" si="103"/>
        <v>0</v>
      </c>
      <c r="E490" s="3">
        <f t="shared" si="104"/>
        <v>0</v>
      </c>
      <c r="F490" s="3">
        <f t="shared" si="105"/>
        <v>0</v>
      </c>
      <c r="G490" s="3">
        <f t="shared" si="106"/>
        <v>82.548604037725397</v>
      </c>
      <c r="H490" s="3">
        <f t="shared" si="107"/>
        <v>0</v>
      </c>
      <c r="I490" s="3">
        <f t="shared" si="108"/>
        <v>0.29782329408986064</v>
      </c>
      <c r="J490" s="3">
        <f t="shared" si="109"/>
        <v>5.8706823640557598E-2</v>
      </c>
      <c r="K490" s="3">
        <f t="shared" si="114"/>
        <v>3.4723823886756364E-2</v>
      </c>
      <c r="L490" s="3">
        <f t="shared" si="110"/>
        <v>0.37932632501770436</v>
      </c>
      <c r="M490" s="3">
        <f t="shared" si="111"/>
        <v>-4.1297934924246322E-8</v>
      </c>
      <c r="N490" s="3">
        <f t="shared" si="112"/>
        <v>-81.090928776381986</v>
      </c>
      <c r="Q490" s="3">
        <f t="shared" si="113"/>
        <v>-0.25139596227522543</v>
      </c>
    </row>
    <row r="491" spans="2:17" x14ac:dyDescent="0.2">
      <c r="B491" s="1">
        <v>461</v>
      </c>
      <c r="C491" s="3">
        <f t="shared" si="102"/>
        <v>1.56</v>
      </c>
      <c r="D491" s="3">
        <f t="shared" si="103"/>
        <v>0</v>
      </c>
      <c r="E491" s="3">
        <f t="shared" si="104"/>
        <v>0</v>
      </c>
      <c r="F491" s="3">
        <f t="shared" si="105"/>
        <v>0</v>
      </c>
      <c r="G491" s="3">
        <f t="shared" si="106"/>
        <v>82.728604037725404</v>
      </c>
      <c r="H491" s="3">
        <f t="shared" si="107"/>
        <v>0</v>
      </c>
      <c r="I491" s="3">
        <f t="shared" si="108"/>
        <v>0.30078531643736739</v>
      </c>
      <c r="J491" s="3">
        <f t="shared" si="109"/>
        <v>4.6858734250530491E-2</v>
      </c>
      <c r="K491" s="3">
        <f t="shared" si="114"/>
        <v>3.4723823886756364E-2</v>
      </c>
      <c r="L491" s="3">
        <f t="shared" si="110"/>
        <v>0.23532664378952597</v>
      </c>
      <c r="M491" s="3">
        <f t="shared" si="111"/>
        <v>-2.4259574203031396E-7</v>
      </c>
      <c r="N491" s="3">
        <f t="shared" si="112"/>
        <v>-81.408098630354758</v>
      </c>
      <c r="Q491" s="3">
        <f t="shared" si="113"/>
        <v>-0.25139596227522543</v>
      </c>
    </row>
    <row r="492" spans="2:17" x14ac:dyDescent="0.2">
      <c r="B492" s="1">
        <v>462</v>
      </c>
      <c r="C492" s="3">
        <f t="shared" si="102"/>
        <v>1.56</v>
      </c>
      <c r="D492" s="3">
        <f t="shared" si="103"/>
        <v>0</v>
      </c>
      <c r="E492" s="3">
        <f t="shared" si="104"/>
        <v>0</v>
      </c>
      <c r="F492" s="3">
        <f t="shared" si="105"/>
        <v>0</v>
      </c>
      <c r="G492" s="3">
        <f t="shared" si="106"/>
        <v>82.908604037725411</v>
      </c>
      <c r="H492" s="3">
        <f t="shared" si="107"/>
        <v>0</v>
      </c>
      <c r="I492" s="3">
        <f t="shared" si="108"/>
        <v>0.30314953052039489</v>
      </c>
      <c r="J492" s="3">
        <f t="shared" si="109"/>
        <v>3.7401877918420534E-2</v>
      </c>
      <c r="K492" s="3">
        <f t="shared" si="114"/>
        <v>3.4723823886756364E-2</v>
      </c>
      <c r="L492" s="3">
        <f t="shared" si="110"/>
        <v>9.1328516345302618E-2</v>
      </c>
      <c r="M492" s="3">
        <f t="shared" si="111"/>
        <v>-1.5563512082381042E-6</v>
      </c>
      <c r="N492" s="3">
        <f t="shared" si="112"/>
        <v>-81.732098311582945</v>
      </c>
      <c r="Q492" s="3">
        <f t="shared" si="113"/>
        <v>-0.25139596227522543</v>
      </c>
    </row>
    <row r="493" spans="2:17" x14ac:dyDescent="0.2">
      <c r="B493" s="1">
        <v>463</v>
      </c>
      <c r="C493" s="3">
        <f t="shared" si="102"/>
        <v>1.56</v>
      </c>
      <c r="D493" s="3">
        <f t="shared" si="103"/>
        <v>0</v>
      </c>
      <c r="E493" s="3">
        <f t="shared" si="104"/>
        <v>0</v>
      </c>
      <c r="F493" s="3">
        <f t="shared" si="105"/>
        <v>0</v>
      </c>
      <c r="G493" s="3">
        <f t="shared" si="106"/>
        <v>83.088604037725418</v>
      </c>
      <c r="H493" s="3">
        <f t="shared" si="107"/>
        <v>0</v>
      </c>
      <c r="I493" s="3">
        <f t="shared" si="108"/>
        <v>0.30503648378344173</v>
      </c>
      <c r="J493" s="3">
        <f t="shared" si="109"/>
        <v>2.9854064866233203E-2</v>
      </c>
      <c r="K493" s="3">
        <f t="shared" si="114"/>
        <v>3.4723823886756364E-2</v>
      </c>
      <c r="L493" s="3">
        <f t="shared" si="110"/>
        <v>-5.2659470441188017E-2</v>
      </c>
      <c r="M493" s="3">
        <f t="shared" si="111"/>
        <v>-9.9841500921980573E-6</v>
      </c>
      <c r="N493" s="3">
        <f t="shared" si="112"/>
        <v>-82.056096439027172</v>
      </c>
      <c r="Q493" s="3">
        <f t="shared" si="113"/>
        <v>-0.25139596227522543</v>
      </c>
    </row>
    <row r="494" spans="2:17" x14ac:dyDescent="0.2">
      <c r="B494" s="1">
        <v>464</v>
      </c>
      <c r="C494" s="3">
        <f t="shared" si="102"/>
        <v>1.56</v>
      </c>
      <c r="D494" s="3">
        <f t="shared" si="103"/>
        <v>0</v>
      </c>
      <c r="E494" s="3">
        <f t="shared" si="104"/>
        <v>0</v>
      </c>
      <c r="F494" s="3">
        <f t="shared" si="105"/>
        <v>0</v>
      </c>
      <c r="G494" s="3">
        <f t="shared" si="106"/>
        <v>83.268604037725424</v>
      </c>
      <c r="H494" s="3">
        <f t="shared" si="107"/>
        <v>0</v>
      </c>
      <c r="I494" s="3">
        <f t="shared" si="108"/>
        <v>0.30654184940622964</v>
      </c>
      <c r="J494" s="3">
        <f t="shared" si="109"/>
        <v>2.3832602375081481E-2</v>
      </c>
      <c r="K494" s="3">
        <f t="shared" si="114"/>
        <v>3.4723823886756364E-2</v>
      </c>
      <c r="L494" s="3">
        <f t="shared" si="110"/>
        <v>-0.19658240446396355</v>
      </c>
      <c r="M494" s="3">
        <f t="shared" si="111"/>
        <v>-6.4039552476997596E-5</v>
      </c>
      <c r="N494" s="3">
        <f t="shared" si="112"/>
        <v>-82.380084425813664</v>
      </c>
      <c r="Q494" s="3">
        <f t="shared" si="113"/>
        <v>-0.25139596227522543</v>
      </c>
    </row>
    <row r="495" spans="2:17" x14ac:dyDescent="0.2">
      <c r="B495" s="1">
        <v>465</v>
      </c>
      <c r="C495" s="3">
        <f t="shared" si="102"/>
        <v>1.56</v>
      </c>
      <c r="D495" s="3">
        <f t="shared" si="103"/>
        <v>0</v>
      </c>
      <c r="E495" s="3">
        <f t="shared" si="104"/>
        <v>0</v>
      </c>
      <c r="F495" s="3">
        <f t="shared" si="105"/>
        <v>0</v>
      </c>
      <c r="G495" s="3">
        <f t="shared" si="106"/>
        <v>83.448604037725431</v>
      </c>
      <c r="H495" s="3">
        <f t="shared" si="107"/>
        <v>0</v>
      </c>
      <c r="I495" s="3">
        <f t="shared" si="108"/>
        <v>0.30773849074856541</v>
      </c>
      <c r="J495" s="3">
        <f t="shared" si="109"/>
        <v>1.9046037005738491E-2</v>
      </c>
      <c r="K495" s="3">
        <f t="shared" si="114"/>
        <v>3.4723823886756364E-2</v>
      </c>
      <c r="L495" s="3">
        <f t="shared" si="110"/>
        <v>-0.34008809391703843</v>
      </c>
      <c r="M495" s="3">
        <f t="shared" si="111"/>
        <v>-4.1040576241820422E-4</v>
      </c>
      <c r="N495" s="3">
        <f t="shared" si="112"/>
        <v>-82.704007359836453</v>
      </c>
      <c r="Q495" s="3">
        <f t="shared" si="113"/>
        <v>-0.25139596227522543</v>
      </c>
    </row>
    <row r="496" spans="2:17" x14ac:dyDescent="0.2">
      <c r="B496" s="1">
        <v>466</v>
      </c>
      <c r="C496" s="3">
        <f t="shared" si="102"/>
        <v>1.56</v>
      </c>
      <c r="D496" s="3">
        <f t="shared" si="103"/>
        <v>0</v>
      </c>
      <c r="E496" s="3">
        <f t="shared" si="104"/>
        <v>0</v>
      </c>
      <c r="F496" s="3">
        <f t="shared" si="105"/>
        <v>0</v>
      </c>
      <c r="G496" s="3">
        <f t="shared" si="106"/>
        <v>83.628604037725438</v>
      </c>
      <c r="H496" s="3">
        <f t="shared" si="107"/>
        <v>0</v>
      </c>
      <c r="I496" s="3">
        <f t="shared" si="108"/>
        <v>0.30866214027363509</v>
      </c>
      <c r="J496" s="3">
        <f t="shared" si="109"/>
        <v>1.5351438905459706E-2</v>
      </c>
      <c r="K496" s="3">
        <f t="shared" si="114"/>
        <v>3.4723823886756364E-2</v>
      </c>
      <c r="L496" s="3">
        <f t="shared" si="110"/>
        <v>-0.48092024078510043</v>
      </c>
      <c r="M496" s="3">
        <f t="shared" si="111"/>
        <v>-2.6159772294698006E-3</v>
      </c>
      <c r="N496" s="3">
        <f t="shared" si="112"/>
        <v>-83.027513049289524</v>
      </c>
      <c r="Q496" s="3">
        <f t="shared" si="113"/>
        <v>-0.25139596227522543</v>
      </c>
    </row>
    <row r="497" spans="2:17" x14ac:dyDescent="0.2">
      <c r="B497" s="1">
        <v>467</v>
      </c>
      <c r="C497" s="3">
        <f t="shared" si="102"/>
        <v>1.56</v>
      </c>
      <c r="D497" s="3">
        <f t="shared" si="103"/>
        <v>0</v>
      </c>
      <c r="E497" s="3">
        <f t="shared" si="104"/>
        <v>0</v>
      </c>
      <c r="F497" s="3">
        <f t="shared" si="105"/>
        <v>0</v>
      </c>
      <c r="G497" s="3">
        <f t="shared" si="106"/>
        <v>83.808604037725445</v>
      </c>
      <c r="H497" s="3">
        <f t="shared" si="107"/>
        <v>0</v>
      </c>
      <c r="I497" s="3">
        <f t="shared" si="108"/>
        <v>0.30919887403391327</v>
      </c>
      <c r="J497" s="3">
        <f t="shared" si="109"/>
        <v>1.3204503864346856E-2</v>
      </c>
      <c r="K497" s="3">
        <f t="shared" si="114"/>
        <v>3.4723823886756364E-2</v>
      </c>
      <c r="L497" s="3">
        <f t="shared" si="110"/>
        <v>-0.60472795203499763</v>
      </c>
      <c r="M497" s="3">
        <f t="shared" si="111"/>
        <v>-1.6108802827734935E-2</v>
      </c>
      <c r="N497" s="3">
        <f t="shared" si="112"/>
        <v>-83.348345196157595</v>
      </c>
      <c r="Q497" s="3">
        <f t="shared" si="113"/>
        <v>-0.25139596227522543</v>
      </c>
    </row>
    <row r="498" spans="2:17" x14ac:dyDescent="0.2">
      <c r="B498" s="1">
        <v>468</v>
      </c>
      <c r="C498" s="3">
        <f t="shared" si="102"/>
        <v>1.56</v>
      </c>
      <c r="D498" s="3">
        <f t="shared" si="103"/>
        <v>0</v>
      </c>
      <c r="E498" s="3">
        <f t="shared" si="104"/>
        <v>0</v>
      </c>
      <c r="F498" s="3">
        <f t="shared" si="105"/>
        <v>0</v>
      </c>
      <c r="G498" s="3">
        <f t="shared" si="106"/>
        <v>83.988604037725452</v>
      </c>
      <c r="H498" s="3">
        <f t="shared" si="107"/>
        <v>0</v>
      </c>
      <c r="I498" s="3">
        <f t="shared" si="108"/>
        <v>0.30840066465363852</v>
      </c>
      <c r="J498" s="3">
        <f t="shared" si="109"/>
        <v>1.6397341385445921E-2</v>
      </c>
      <c r="K498" s="3">
        <f t="shared" si="114"/>
        <v>3.4723823886756364E-2</v>
      </c>
      <c r="L498" s="3">
        <f t="shared" si="110"/>
        <v>-0.62438680928658674</v>
      </c>
      <c r="M498" s="3">
        <f t="shared" si="111"/>
        <v>-7.9626517671138541E-2</v>
      </c>
      <c r="N498" s="3">
        <f t="shared" si="112"/>
        <v>-83.652152907407498</v>
      </c>
      <c r="Q498" s="3">
        <f t="shared" si="113"/>
        <v>-0.25139596227522543</v>
      </c>
    </row>
    <row r="499" spans="2:17" x14ac:dyDescent="0.2">
      <c r="B499" s="1">
        <v>469</v>
      </c>
      <c r="C499" s="3">
        <f t="shared" si="102"/>
        <v>1.56</v>
      </c>
      <c r="D499" s="3">
        <f t="shared" si="103"/>
        <v>0</v>
      </c>
      <c r="E499" s="3">
        <f t="shared" si="104"/>
        <v>0</v>
      </c>
      <c r="F499" s="3">
        <f t="shared" si="105"/>
        <v>0</v>
      </c>
      <c r="G499" s="3">
        <f t="shared" si="106"/>
        <v>84.168604037725459</v>
      </c>
      <c r="H499" s="3">
        <f t="shared" si="107"/>
        <v>0</v>
      </c>
      <c r="I499" s="3">
        <f t="shared" si="108"/>
        <v>0.30198921072616436</v>
      </c>
      <c r="J499" s="3">
        <f t="shared" si="109"/>
        <v>4.2043157095342662E-2</v>
      </c>
      <c r="K499" s="3">
        <f t="shared" si="114"/>
        <v>3.4723823886756364E-2</v>
      </c>
      <c r="L499" s="3">
        <f t="shared" si="110"/>
        <v>-0.15376309663803706</v>
      </c>
      <c r="M499" s="3">
        <f t="shared" si="111"/>
        <v>-0.10262142127761475</v>
      </c>
      <c r="N499" s="3">
        <f t="shared" si="112"/>
        <v>-83.851811764659104</v>
      </c>
      <c r="Q499" s="3">
        <f t="shared" si="113"/>
        <v>-0.25139596227522543</v>
      </c>
    </row>
    <row r="500" spans="2:17" x14ac:dyDescent="0.2">
      <c r="B500" s="1">
        <v>470</v>
      </c>
      <c r="C500" s="3">
        <f t="shared" si="102"/>
        <v>1.56</v>
      </c>
      <c r="D500" s="3">
        <f t="shared" si="103"/>
        <v>0</v>
      </c>
      <c r="E500" s="3">
        <f t="shared" si="104"/>
        <v>0</v>
      </c>
      <c r="F500" s="3">
        <f t="shared" si="105"/>
        <v>0</v>
      </c>
      <c r="G500" s="3">
        <f t="shared" si="106"/>
        <v>84.348604037725465</v>
      </c>
      <c r="H500" s="3">
        <f t="shared" si="107"/>
        <v>0</v>
      </c>
      <c r="I500" s="3">
        <f t="shared" si="108"/>
        <v>0.29478125899073709</v>
      </c>
      <c r="J500" s="3">
        <f t="shared" si="109"/>
        <v>7.0874964037051597E-2</v>
      </c>
      <c r="K500" s="3">
        <f t="shared" si="114"/>
        <v>3.4723823886756364E-2</v>
      </c>
      <c r="L500" s="3">
        <f t="shared" si="110"/>
        <v>0.49435441380509665</v>
      </c>
      <c r="M500" s="3">
        <f t="shared" si="111"/>
        <v>-2.3610880053260864E-4</v>
      </c>
      <c r="N500" s="3">
        <f t="shared" si="112"/>
        <v>-83.56118805201055</v>
      </c>
      <c r="Q500" s="3">
        <f t="shared" si="113"/>
        <v>-0.25139596227522543</v>
      </c>
    </row>
    <row r="501" spans="2:17" x14ac:dyDescent="0.2">
      <c r="B501" s="1">
        <v>471</v>
      </c>
      <c r="C501" s="3">
        <f t="shared" si="102"/>
        <v>1.56</v>
      </c>
      <c r="D501" s="3">
        <f t="shared" si="103"/>
        <v>0</v>
      </c>
      <c r="E501" s="3">
        <f t="shared" si="104"/>
        <v>0</v>
      </c>
      <c r="F501" s="3">
        <f t="shared" si="105"/>
        <v>0</v>
      </c>
      <c r="G501" s="3">
        <f t="shared" si="106"/>
        <v>84.528604037725472</v>
      </c>
      <c r="H501" s="3">
        <f t="shared" si="107"/>
        <v>0</v>
      </c>
      <c r="I501" s="3">
        <f t="shared" si="108"/>
        <v>0.29833575864892176</v>
      </c>
      <c r="J501" s="3">
        <f t="shared" si="109"/>
        <v>5.6656965404313045E-2</v>
      </c>
      <c r="K501" s="3">
        <f t="shared" si="114"/>
        <v>3.4723823886756364E-2</v>
      </c>
      <c r="L501" s="3">
        <f t="shared" si="110"/>
        <v>0.35217689797012935</v>
      </c>
      <c r="M501" s="3">
        <f t="shared" si="111"/>
        <v>-5.4960639071945058E-8</v>
      </c>
      <c r="N501" s="3">
        <f t="shared" si="112"/>
        <v>-83.093070541567428</v>
      </c>
      <c r="Q501" s="3">
        <f t="shared" si="113"/>
        <v>-0.25139596227522543</v>
      </c>
    </row>
    <row r="502" spans="2:17" x14ac:dyDescent="0.2">
      <c r="B502" s="1">
        <v>472</v>
      </c>
      <c r="C502" s="3">
        <f t="shared" si="102"/>
        <v>1.56</v>
      </c>
      <c r="D502" s="3">
        <f t="shared" si="103"/>
        <v>0</v>
      </c>
      <c r="E502" s="3">
        <f t="shared" si="104"/>
        <v>0</v>
      </c>
      <c r="F502" s="3">
        <f t="shared" si="105"/>
        <v>0</v>
      </c>
      <c r="G502" s="3">
        <f t="shared" si="106"/>
        <v>84.708604037725479</v>
      </c>
      <c r="H502" s="3">
        <f t="shared" si="107"/>
        <v>0</v>
      </c>
      <c r="I502" s="3">
        <f t="shared" si="108"/>
        <v>0.30119435508880854</v>
      </c>
      <c r="J502" s="3">
        <f t="shared" si="109"/>
        <v>4.5222579644765892E-2</v>
      </c>
      <c r="K502" s="3">
        <f t="shared" si="114"/>
        <v>3.4723823886756364E-2</v>
      </c>
      <c r="L502" s="3">
        <f t="shared" si="110"/>
        <v>0.20817732220206897</v>
      </c>
      <c r="M502" s="3">
        <f t="shared" si="111"/>
        <v>-3.4440935464665183E-7</v>
      </c>
      <c r="N502" s="3">
        <f t="shared" si="112"/>
        <v>-83.415248057402408</v>
      </c>
      <c r="Q502" s="3">
        <f t="shared" si="113"/>
        <v>-0.25139596227522543</v>
      </c>
    </row>
    <row r="503" spans="2:17" x14ac:dyDescent="0.2">
      <c r="B503" s="1">
        <v>473</v>
      </c>
      <c r="C503" s="3">
        <f t="shared" si="102"/>
        <v>1.56</v>
      </c>
      <c r="D503" s="3">
        <f t="shared" si="103"/>
        <v>0</v>
      </c>
      <c r="E503" s="3">
        <f t="shared" si="104"/>
        <v>0</v>
      </c>
      <c r="F503" s="3">
        <f t="shared" si="105"/>
        <v>0</v>
      </c>
      <c r="G503" s="3">
        <f t="shared" si="106"/>
        <v>84.888604037725486</v>
      </c>
      <c r="H503" s="3">
        <f t="shared" si="107"/>
        <v>0</v>
      </c>
      <c r="I503" s="3">
        <f t="shared" si="108"/>
        <v>0.30347600847912587</v>
      </c>
      <c r="J503" s="3">
        <f t="shared" si="109"/>
        <v>3.6095966083496647E-2</v>
      </c>
      <c r="K503" s="3">
        <f t="shared" si="114"/>
        <v>3.4723823886756364E-2</v>
      </c>
      <c r="L503" s="3">
        <f t="shared" si="110"/>
        <v>6.4179980640016704E-2</v>
      </c>
      <c r="M503" s="3">
        <f t="shared" si="111"/>
        <v>-2.2095133747549907E-6</v>
      </c>
      <c r="N503" s="3">
        <f t="shared" si="112"/>
        <v>-83.739247633170464</v>
      </c>
      <c r="Q503" s="3">
        <f t="shared" si="113"/>
        <v>-0.25139596227522543</v>
      </c>
    </row>
    <row r="504" spans="2:17" x14ac:dyDescent="0.2">
      <c r="B504" s="1">
        <v>474</v>
      </c>
      <c r="C504" s="3">
        <f t="shared" si="102"/>
        <v>1.56</v>
      </c>
      <c r="D504" s="3">
        <f t="shared" si="103"/>
        <v>0</v>
      </c>
      <c r="E504" s="3">
        <f t="shared" si="104"/>
        <v>0</v>
      </c>
      <c r="F504" s="3">
        <f t="shared" si="105"/>
        <v>0</v>
      </c>
      <c r="G504" s="3">
        <f t="shared" si="106"/>
        <v>85.068604037725493</v>
      </c>
      <c r="H504" s="3">
        <f t="shared" si="107"/>
        <v>0</v>
      </c>
      <c r="I504" s="3">
        <f t="shared" si="108"/>
        <v>0.30529701317575914</v>
      </c>
      <c r="J504" s="3">
        <f t="shared" si="109"/>
        <v>2.8811947296963597E-2</v>
      </c>
      <c r="K504" s="3">
        <f t="shared" si="114"/>
        <v>3.4723823886756364E-2</v>
      </c>
      <c r="L504" s="3">
        <f t="shared" si="110"/>
        <v>-7.9802964497441814E-2</v>
      </c>
      <c r="M504" s="3">
        <f t="shared" si="111"/>
        <v>-1.4174053498601274E-5</v>
      </c>
      <c r="N504" s="3">
        <f t="shared" si="112"/>
        <v>-84.063244974732527</v>
      </c>
      <c r="Q504" s="3">
        <f t="shared" si="113"/>
        <v>-0.25139596227522543</v>
      </c>
    </row>
    <row r="505" spans="2:17" x14ac:dyDescent="0.2">
      <c r="B505" s="1">
        <v>475</v>
      </c>
      <c r="C505" s="3">
        <f t="shared" si="102"/>
        <v>1.56</v>
      </c>
      <c r="D505" s="3">
        <f t="shared" si="103"/>
        <v>0</v>
      </c>
      <c r="E505" s="3">
        <f t="shared" si="104"/>
        <v>0</v>
      </c>
      <c r="F505" s="3">
        <f t="shared" si="105"/>
        <v>0</v>
      </c>
      <c r="G505" s="3">
        <f t="shared" si="106"/>
        <v>85.248604037725499</v>
      </c>
      <c r="H505" s="3">
        <f t="shared" si="107"/>
        <v>0</v>
      </c>
      <c r="I505" s="3">
        <f t="shared" si="108"/>
        <v>0.30674941832996971</v>
      </c>
      <c r="J505" s="3">
        <f t="shared" si="109"/>
        <v>2.3002326680121345E-2</v>
      </c>
      <c r="K505" s="3">
        <f t="shared" si="114"/>
        <v>3.4723823886756364E-2</v>
      </c>
      <c r="L505" s="3">
        <f t="shared" si="110"/>
        <v>-0.2236935573597271</v>
      </c>
      <c r="M505" s="3">
        <f t="shared" si="111"/>
        <v>-9.0907917069380398E-5</v>
      </c>
      <c r="N505" s="3">
        <f t="shared" si="112"/>
        <v>-84.38722791987</v>
      </c>
      <c r="Q505" s="3">
        <f t="shared" si="113"/>
        <v>-0.25139596227522543</v>
      </c>
    </row>
    <row r="506" spans="2:17" x14ac:dyDescent="0.2">
      <c r="B506" s="1">
        <v>476</v>
      </c>
      <c r="C506" s="3">
        <f t="shared" si="102"/>
        <v>1.56</v>
      </c>
      <c r="D506" s="3">
        <f t="shared" si="103"/>
        <v>0</v>
      </c>
      <c r="E506" s="3">
        <f t="shared" si="104"/>
        <v>0</v>
      </c>
      <c r="F506" s="3">
        <f t="shared" si="105"/>
        <v>0</v>
      </c>
      <c r="G506" s="3">
        <f t="shared" si="106"/>
        <v>85.428604037725506</v>
      </c>
      <c r="H506" s="3">
        <f t="shared" si="107"/>
        <v>0</v>
      </c>
      <c r="I506" s="3">
        <f t="shared" si="108"/>
        <v>0.30790172591091497</v>
      </c>
      <c r="J506" s="3">
        <f t="shared" si="109"/>
        <v>1.8393096356340267E-2</v>
      </c>
      <c r="K506" s="3">
        <f t="shared" si="114"/>
        <v>3.4723823886756364E-2</v>
      </c>
      <c r="L506" s="3">
        <f t="shared" si="110"/>
        <v>-0.36699185442039861</v>
      </c>
      <c r="M506" s="3">
        <f t="shared" si="111"/>
        <v>-5.8235066234236155E-4</v>
      </c>
      <c r="N506" s="3">
        <f t="shared" si="112"/>
        <v>-84.711118512732284</v>
      </c>
      <c r="Q506" s="3">
        <f t="shared" si="113"/>
        <v>-0.25139596227522543</v>
      </c>
    </row>
    <row r="507" spans="2:17" x14ac:dyDescent="0.2">
      <c r="B507" s="1">
        <v>477</v>
      </c>
      <c r="C507" s="3">
        <f t="shared" si="102"/>
        <v>1.56</v>
      </c>
      <c r="D507" s="3">
        <f t="shared" si="103"/>
        <v>0</v>
      </c>
      <c r="E507" s="3">
        <f t="shared" si="104"/>
        <v>0</v>
      </c>
      <c r="F507" s="3">
        <f t="shared" si="105"/>
        <v>0</v>
      </c>
      <c r="G507" s="3">
        <f t="shared" si="106"/>
        <v>85.608604037725513</v>
      </c>
      <c r="H507" s="3">
        <f t="shared" si="107"/>
        <v>0</v>
      </c>
      <c r="I507" s="3">
        <f t="shared" si="108"/>
        <v>0.30877680025777193</v>
      </c>
      <c r="J507" s="3">
        <f t="shared" si="109"/>
        <v>1.4892798968912453E-2</v>
      </c>
      <c r="K507" s="3">
        <f t="shared" si="114"/>
        <v>3.4723823886756364E-2</v>
      </c>
      <c r="L507" s="3">
        <f t="shared" si="110"/>
        <v>-0.50649678749268923</v>
      </c>
      <c r="M507" s="3">
        <f t="shared" si="111"/>
        <v>-3.7020454513717431E-3</v>
      </c>
      <c r="N507" s="3">
        <f t="shared" si="112"/>
        <v>-85.034416809792972</v>
      </c>
      <c r="Q507" s="3">
        <f t="shared" si="113"/>
        <v>-0.25139596227522543</v>
      </c>
    </row>
    <row r="508" spans="2:17" x14ac:dyDescent="0.2">
      <c r="B508" s="1">
        <v>478</v>
      </c>
      <c r="C508" s="3">
        <f t="shared" si="102"/>
        <v>1.56</v>
      </c>
      <c r="D508" s="3">
        <f t="shared" si="103"/>
        <v>0</v>
      </c>
      <c r="E508" s="3">
        <f t="shared" si="104"/>
        <v>0</v>
      </c>
      <c r="F508" s="3">
        <f t="shared" si="105"/>
        <v>0</v>
      </c>
      <c r="G508" s="3">
        <f t="shared" si="106"/>
        <v>85.78860403772552</v>
      </c>
      <c r="H508" s="3">
        <f t="shared" si="107"/>
        <v>0</v>
      </c>
      <c r="I508" s="3">
        <f t="shared" si="108"/>
        <v>0.309191660073806</v>
      </c>
      <c r="J508" s="3">
        <f t="shared" si="109"/>
        <v>1.323335970477621E-2</v>
      </c>
      <c r="K508" s="3">
        <f t="shared" si="114"/>
        <v>3.4723823886756364E-2</v>
      </c>
      <c r="L508" s="3">
        <f t="shared" si="110"/>
        <v>-0.62192132059718663</v>
      </c>
      <c r="M508" s="3">
        <f t="shared" si="111"/>
        <v>-2.2409422863899617E-2</v>
      </c>
      <c r="N508" s="3">
        <f t="shared" si="112"/>
        <v>-85.353921742865268</v>
      </c>
      <c r="Q508" s="3">
        <f t="shared" si="113"/>
        <v>-0.25139596227522543</v>
      </c>
    </row>
    <row r="509" spans="2:17" x14ac:dyDescent="0.2">
      <c r="B509" s="1">
        <v>479</v>
      </c>
      <c r="C509" s="3">
        <f t="shared" si="102"/>
        <v>1.56</v>
      </c>
      <c r="D509" s="3">
        <f t="shared" si="103"/>
        <v>0</v>
      </c>
      <c r="E509" s="3">
        <f t="shared" si="104"/>
        <v>0</v>
      </c>
      <c r="F509" s="3">
        <f t="shared" si="105"/>
        <v>0</v>
      </c>
      <c r="G509" s="3">
        <f t="shared" si="106"/>
        <v>85.968604037725527</v>
      </c>
      <c r="H509" s="3">
        <f t="shared" si="107"/>
        <v>0</v>
      </c>
      <c r="I509" s="3">
        <f t="shared" si="108"/>
        <v>0.30782212296219247</v>
      </c>
      <c r="J509" s="3">
        <f t="shared" si="109"/>
        <v>1.8711508151230325E-2</v>
      </c>
      <c r="K509" s="3">
        <f t="shared" si="114"/>
        <v>3.4723823886756364E-2</v>
      </c>
      <c r="L509" s="3">
        <f t="shared" si="110"/>
        <v>-0.59294675029378663</v>
      </c>
      <c r="M509" s="3">
        <f t="shared" si="111"/>
        <v>-9.9410518519453442E-2</v>
      </c>
      <c r="N509" s="3">
        <f t="shared" si="112"/>
        <v>-85.649346275969762</v>
      </c>
      <c r="Q509" s="3">
        <f t="shared" si="113"/>
        <v>-0.25139596227522543</v>
      </c>
    </row>
    <row r="510" spans="2:17" x14ac:dyDescent="0.2">
      <c r="B510" s="1">
        <v>480</v>
      </c>
      <c r="C510" s="3">
        <f t="shared" si="102"/>
        <v>1.56</v>
      </c>
      <c r="D510" s="3">
        <f t="shared" si="103"/>
        <v>0</v>
      </c>
      <c r="E510" s="3">
        <f t="shared" si="104"/>
        <v>0</v>
      </c>
      <c r="F510" s="3">
        <f t="shared" si="105"/>
        <v>0</v>
      </c>
      <c r="G510" s="3">
        <f t="shared" si="106"/>
        <v>86.148604037725534</v>
      </c>
      <c r="H510" s="3">
        <f t="shared" si="107"/>
        <v>0</v>
      </c>
      <c r="I510" s="3">
        <f t="shared" si="108"/>
        <v>0.29972888373532697</v>
      </c>
      <c r="J510" s="3">
        <f t="shared" si="109"/>
        <v>5.1084465058692366E-2</v>
      </c>
      <c r="K510" s="3">
        <f t="shared" si="114"/>
        <v>3.4723823886756364E-2</v>
      </c>
      <c r="L510" s="3">
        <f t="shared" si="110"/>
        <v>3.0386341190763222E-2</v>
      </c>
      <c r="M510" s="3">
        <f t="shared" si="111"/>
        <v>-6.8390413227289087E-2</v>
      </c>
      <c r="N510" s="3">
        <f t="shared" si="112"/>
        <v>-85.800371705666379</v>
      </c>
      <c r="Q510" s="3">
        <f t="shared" si="113"/>
        <v>-0.25139596227522543</v>
      </c>
    </row>
    <row r="511" spans="2:17" x14ac:dyDescent="0.2">
      <c r="B511" s="1">
        <v>481</v>
      </c>
      <c r="C511" s="3">
        <f t="shared" si="102"/>
        <v>1.56</v>
      </c>
      <c r="D511" s="3">
        <f t="shared" si="103"/>
        <v>0</v>
      </c>
      <c r="E511" s="3">
        <f t="shared" si="104"/>
        <v>0</v>
      </c>
      <c r="F511" s="3">
        <f t="shared" si="105"/>
        <v>0</v>
      </c>
      <c r="G511" s="3">
        <f t="shared" si="106"/>
        <v>86.32860403772554</v>
      </c>
      <c r="H511" s="3">
        <f t="shared" si="107"/>
        <v>0</v>
      </c>
      <c r="I511" s="3">
        <f t="shared" si="108"/>
        <v>0.29608901690626199</v>
      </c>
      <c r="J511" s="3">
        <f t="shared" si="109"/>
        <v>6.5643932374952293E-2</v>
      </c>
      <c r="K511" s="3">
        <f t="shared" si="114"/>
        <v>3.4723823886756364E-2</v>
      </c>
      <c r="L511" s="3">
        <f t="shared" si="110"/>
        <v>0.41428045130278551</v>
      </c>
      <c r="M511" s="3">
        <f t="shared" si="111"/>
        <v>-2.1920397010468951E-5</v>
      </c>
      <c r="N511" s="3">
        <f t="shared" si="112"/>
        <v>-85.357038614181832</v>
      </c>
      <c r="Q511" s="3">
        <f t="shared" si="113"/>
        <v>-0.25139596227522543</v>
      </c>
    </row>
    <row r="512" spans="2:17" x14ac:dyDescent="0.2">
      <c r="B512" s="1">
        <v>482</v>
      </c>
      <c r="C512" s="3">
        <f t="shared" si="102"/>
        <v>1.56</v>
      </c>
      <c r="D512" s="3">
        <f t="shared" si="103"/>
        <v>0</v>
      </c>
      <c r="E512" s="3">
        <f t="shared" si="104"/>
        <v>0</v>
      </c>
      <c r="F512" s="3">
        <f t="shared" si="105"/>
        <v>0</v>
      </c>
      <c r="G512" s="3">
        <f t="shared" si="106"/>
        <v>86.508604037725547</v>
      </c>
      <c r="H512" s="3">
        <f t="shared" si="107"/>
        <v>0</v>
      </c>
      <c r="I512" s="3">
        <f t="shared" si="108"/>
        <v>0.2993990589127245</v>
      </c>
      <c r="J512" s="3">
        <f t="shared" si="109"/>
        <v>5.2403764349102093E-2</v>
      </c>
      <c r="K512" s="3">
        <f t="shared" si="114"/>
        <v>3.4723823886756364E-2</v>
      </c>
      <c r="L512" s="3">
        <f t="shared" si="110"/>
        <v>0.27044965116468261</v>
      </c>
      <c r="M512" s="3">
        <f t="shared" si="111"/>
        <v>-1.5449682566357475E-7</v>
      </c>
      <c r="N512" s="3">
        <f t="shared" si="112"/>
        <v>-85.153144504069815</v>
      </c>
      <c r="Q512" s="3">
        <f t="shared" si="113"/>
        <v>-0.25139596227522543</v>
      </c>
    </row>
    <row r="513" spans="2:17" x14ac:dyDescent="0.2">
      <c r="B513" s="1">
        <v>483</v>
      </c>
      <c r="C513" s="3">
        <f t="shared" si="102"/>
        <v>1.56</v>
      </c>
      <c r="D513" s="3">
        <f t="shared" si="103"/>
        <v>0</v>
      </c>
      <c r="E513" s="3">
        <f t="shared" si="104"/>
        <v>0</v>
      </c>
      <c r="F513" s="3">
        <f t="shared" si="105"/>
        <v>0</v>
      </c>
      <c r="G513" s="3">
        <f t="shared" si="106"/>
        <v>86.688604037725554</v>
      </c>
      <c r="H513" s="3">
        <f t="shared" si="107"/>
        <v>0</v>
      </c>
      <c r="I513" s="3">
        <f t="shared" si="108"/>
        <v>0.30204305297789957</v>
      </c>
      <c r="J513" s="3">
        <f t="shared" si="109"/>
        <v>4.1827788088401728E-2</v>
      </c>
      <c r="K513" s="3">
        <f t="shared" si="114"/>
        <v>3.4723823886756364E-2</v>
      </c>
      <c r="L513" s="3">
        <f t="shared" si="110"/>
        <v>0.12645084369972442</v>
      </c>
      <c r="M513" s="3">
        <f t="shared" si="111"/>
        <v>-9.8901909992942544E-7</v>
      </c>
      <c r="N513" s="3">
        <f t="shared" si="112"/>
        <v>-85.476975304207926</v>
      </c>
      <c r="Q513" s="3">
        <f t="shared" si="113"/>
        <v>-0.25139596227522543</v>
      </c>
    </row>
    <row r="514" spans="2:17" x14ac:dyDescent="0.2">
      <c r="B514" s="1">
        <v>484</v>
      </c>
      <c r="C514" s="3">
        <f t="shared" si="102"/>
        <v>1.56</v>
      </c>
      <c r="D514" s="3">
        <f t="shared" si="103"/>
        <v>0</v>
      </c>
      <c r="E514" s="3">
        <f t="shared" si="104"/>
        <v>0</v>
      </c>
      <c r="F514" s="3">
        <f t="shared" si="105"/>
        <v>0</v>
      </c>
      <c r="G514" s="3">
        <f t="shared" si="106"/>
        <v>86.868604037725561</v>
      </c>
      <c r="H514" s="3">
        <f t="shared" si="107"/>
        <v>0</v>
      </c>
      <c r="I514" s="3">
        <f t="shared" si="108"/>
        <v>0.30415336510244168</v>
      </c>
      <c r="J514" s="3">
        <f t="shared" si="109"/>
        <v>3.3386539590233355E-2</v>
      </c>
      <c r="K514" s="3">
        <f t="shared" si="114"/>
        <v>3.4723823886756364E-2</v>
      </c>
      <c r="L514" s="3">
        <f t="shared" si="110"/>
        <v>-1.7541522227998457E-2</v>
      </c>
      <c r="M514" s="3">
        <f t="shared" si="111"/>
        <v>-6.344795889224238E-6</v>
      </c>
      <c r="N514" s="3">
        <f t="shared" si="112"/>
        <v>-85.800974111672886</v>
      </c>
      <c r="Q514" s="3">
        <f t="shared" si="113"/>
        <v>-0.25139596227522543</v>
      </c>
    </row>
    <row r="515" spans="2:17" x14ac:dyDescent="0.2">
      <c r="B515" s="1">
        <v>485</v>
      </c>
      <c r="C515" s="3">
        <f t="shared" ref="C515:C578" si="115">C514+$P$6*($C$11*($F$6-C514)-$C$12*H514/$C$10)</f>
        <v>1.56</v>
      </c>
      <c r="D515" s="3">
        <f t="shared" ref="D515:D578" si="116">D514+$P$6/$C$10*($C$11*($F$20-D514) + 2*$C$12*H514)</f>
        <v>0</v>
      </c>
      <c r="E515" s="3">
        <f t="shared" ref="E515:E578" si="117">E514+$P$6/$C$10*($C$11*($F$21-E514) + 8*$C$12*H514)</f>
        <v>0</v>
      </c>
      <c r="F515" s="3">
        <f t="shared" ref="F515:F578" si="118">F514+$P$6*($C$11*($F$22-F514)/$F$10 + $C$12*$F$11*H514 - $C$10*$F$12*F514)/$C$10</f>
        <v>0</v>
      </c>
      <c r="G515" s="3">
        <f t="shared" ref="G515:G578" si="119">G514+$P$6*(3600*$P$7 - 8*$C$6*H514)/$L$7</f>
        <v>87.048604037725568</v>
      </c>
      <c r="H515" s="3">
        <f t="shared" ref="H515:H578" si="120">$I$11*EXP(($I$13*$C$6)/($C$7*$C$9)*G514)*(C514/($I$15+C514))*F514</f>
        <v>0</v>
      </c>
      <c r="I515" s="3">
        <f t="shared" ref="I515:I578" si="121">I514+$P$6/$C$13*($C$14*($F$23-I514)+$C$12*M514)</f>
        <v>0.3058372909821408</v>
      </c>
      <c r="J515" s="3">
        <f t="shared" ref="J515:J578" si="122">J514+$P$6/$C$13*($C$14*($F$24-J514) - 4*$C$12*M514)</f>
        <v>2.6650836071436885E-2</v>
      </c>
      <c r="K515" s="3">
        <f t="shared" si="114"/>
        <v>3.4723823886756364E-2</v>
      </c>
      <c r="L515" s="3">
        <f t="shared" ref="L515:L578" si="123">L514+$P$6/$L$8*(-3600*$P$7 -4*$C$6*M514)</f>
        <v>-0.16149254781445524</v>
      </c>
      <c r="M515" s="3">
        <f t="shared" ref="M515:M578" si="124">-$I$12*I514/($L$6 + I514)* EXP(($I$14-1)*$C$6/($C$7*$C$9)*L514)</f>
        <v>-4.0699004499922249E-5</v>
      </c>
      <c r="N515" s="3">
        <f t="shared" ref="N515:N578" si="125">$I$6-G514+L514 - ($I$7/$I$9 + $I$8/$I$10)*$P$7</f>
        <v>-86.124966477600623</v>
      </c>
      <c r="Q515" s="3">
        <f t="shared" si="113"/>
        <v>-0.25139596227522543</v>
      </c>
    </row>
    <row r="516" spans="2:17" x14ac:dyDescent="0.2">
      <c r="B516" s="1">
        <v>486</v>
      </c>
      <c r="C516" s="3">
        <f t="shared" si="115"/>
        <v>1.56</v>
      </c>
      <c r="D516" s="3">
        <f t="shared" si="116"/>
        <v>0</v>
      </c>
      <c r="E516" s="3">
        <f t="shared" si="117"/>
        <v>0</v>
      </c>
      <c r="F516" s="3">
        <f t="shared" si="118"/>
        <v>0</v>
      </c>
      <c r="G516" s="3">
        <f t="shared" si="119"/>
        <v>87.228604037725574</v>
      </c>
      <c r="H516" s="3">
        <f t="shared" si="120"/>
        <v>0</v>
      </c>
      <c r="I516" s="3">
        <f t="shared" si="121"/>
        <v>0.30717824689260875</v>
      </c>
      <c r="J516" s="3">
        <f t="shared" si="122"/>
        <v>2.1287012429565048E-2</v>
      </c>
      <c r="K516" s="3">
        <f t="shared" si="114"/>
        <v>3.4723823886756364E-2</v>
      </c>
      <c r="L516" s="3">
        <f t="shared" si="123"/>
        <v>-0.30517839903615307</v>
      </c>
      <c r="M516" s="3">
        <f t="shared" si="124"/>
        <v>-2.6092148734380198E-4</v>
      </c>
      <c r="N516" s="3">
        <f t="shared" si="125"/>
        <v>-86.44891750318709</v>
      </c>
      <c r="Q516" s="3">
        <f t="shared" si="113"/>
        <v>-0.25139596227522543</v>
      </c>
    </row>
    <row r="517" spans="2:17" x14ac:dyDescent="0.2">
      <c r="B517" s="1">
        <v>487</v>
      </c>
      <c r="C517" s="3">
        <f t="shared" si="115"/>
        <v>1.56</v>
      </c>
      <c r="D517" s="3">
        <f t="shared" si="116"/>
        <v>0</v>
      </c>
      <c r="E517" s="3">
        <f t="shared" si="117"/>
        <v>0</v>
      </c>
      <c r="F517" s="3">
        <f t="shared" si="118"/>
        <v>0</v>
      </c>
      <c r="G517" s="3">
        <f t="shared" si="119"/>
        <v>87.408604037725581</v>
      </c>
      <c r="H517" s="3">
        <f t="shared" si="120"/>
        <v>0</v>
      </c>
      <c r="I517" s="3">
        <f t="shared" si="121"/>
        <v>0.30822855329361465</v>
      </c>
      <c r="J517" s="3">
        <f t="shared" si="122"/>
        <v>1.7085786825541485E-2</v>
      </c>
      <c r="K517" s="3">
        <f t="shared" si="114"/>
        <v>3.4723823886756364E-2</v>
      </c>
      <c r="L517" s="3">
        <f t="shared" si="123"/>
        <v>-0.44716438991015617</v>
      </c>
      <c r="M517" s="3">
        <f t="shared" si="124"/>
        <v>-1.6670282018855201E-3</v>
      </c>
      <c r="N517" s="3">
        <f t="shared" si="125"/>
        <v>-86.772603354408787</v>
      </c>
      <c r="Q517" s="3">
        <f t="shared" si="113"/>
        <v>-0.25139596227522543</v>
      </c>
    </row>
    <row r="518" spans="2:17" x14ac:dyDescent="0.2">
      <c r="B518" s="1">
        <v>488</v>
      </c>
      <c r="C518" s="3">
        <f t="shared" si="115"/>
        <v>1.56</v>
      </c>
      <c r="D518" s="3">
        <f t="shared" si="116"/>
        <v>0</v>
      </c>
      <c r="E518" s="3">
        <f t="shared" si="117"/>
        <v>0</v>
      </c>
      <c r="F518" s="3">
        <f t="shared" si="118"/>
        <v>0</v>
      </c>
      <c r="G518" s="3">
        <f t="shared" si="119"/>
        <v>87.588604037725588</v>
      </c>
      <c r="H518" s="3">
        <f t="shared" si="120"/>
        <v>0</v>
      </c>
      <c r="I518" s="3">
        <f t="shared" si="121"/>
        <v>0.30893906088327738</v>
      </c>
      <c r="J518" s="3">
        <f t="shared" si="122"/>
        <v>1.4243756466890575E-2</v>
      </c>
      <c r="K518" s="3">
        <f t="shared" si="114"/>
        <v>3.4723823886756364E-2</v>
      </c>
      <c r="L518" s="3">
        <f t="shared" si="123"/>
        <v>-0.57829687928053974</v>
      </c>
      <c r="M518" s="3">
        <f t="shared" si="124"/>
        <v>-1.0419389989115657E-2</v>
      </c>
      <c r="N518" s="3">
        <f t="shared" si="125"/>
        <v>-87.094589345282799</v>
      </c>
      <c r="Q518" s="3">
        <f t="shared" si="113"/>
        <v>-0.25139596227522543</v>
      </c>
    </row>
    <row r="519" spans="2:17" x14ac:dyDescent="0.2">
      <c r="B519" s="1">
        <v>489</v>
      </c>
      <c r="C519" s="3">
        <f t="shared" si="115"/>
        <v>1.56</v>
      </c>
      <c r="D519" s="3">
        <f t="shared" si="116"/>
        <v>0</v>
      </c>
      <c r="E519" s="3">
        <f t="shared" si="117"/>
        <v>0</v>
      </c>
      <c r="F519" s="3">
        <f t="shared" si="118"/>
        <v>0</v>
      </c>
      <c r="G519" s="3">
        <f t="shared" si="119"/>
        <v>87.768604037725595</v>
      </c>
      <c r="H519" s="3">
        <f t="shared" si="120"/>
        <v>0</v>
      </c>
      <c r="I519" s="3">
        <f t="shared" si="121"/>
        <v>0.30871050586964177</v>
      </c>
      <c r="J519" s="3">
        <f t="shared" si="122"/>
        <v>1.5157976521432897E-2</v>
      </c>
      <c r="K519" s="3">
        <f t="shared" si="114"/>
        <v>3.4723823886756364E-2</v>
      </c>
      <c r="L519" s="3">
        <f t="shared" si="123"/>
        <v>-0.64187135841207421</v>
      </c>
      <c r="M519" s="3">
        <f t="shared" si="124"/>
        <v>-5.6610605904546106E-2</v>
      </c>
      <c r="N519" s="3">
        <f t="shared" si="125"/>
        <v>-87.405721834653193</v>
      </c>
      <c r="Q519" s="3">
        <f t="shared" si="113"/>
        <v>-0.25139596227522543</v>
      </c>
    </row>
    <row r="520" spans="2:17" x14ac:dyDescent="0.2">
      <c r="B520" s="1">
        <v>490</v>
      </c>
      <c r="C520" s="3">
        <f t="shared" si="115"/>
        <v>1.56</v>
      </c>
      <c r="D520" s="3">
        <f t="shared" si="116"/>
        <v>0</v>
      </c>
      <c r="E520" s="3">
        <f t="shared" si="117"/>
        <v>0</v>
      </c>
      <c r="F520" s="3">
        <f t="shared" si="118"/>
        <v>0</v>
      </c>
      <c r="G520" s="3">
        <f t="shared" si="119"/>
        <v>87.948604037725602</v>
      </c>
      <c r="H520" s="3">
        <f t="shared" si="120"/>
        <v>0</v>
      </c>
      <c r="I520" s="3">
        <f t="shared" si="121"/>
        <v>0.30432887596644626</v>
      </c>
      <c r="J520" s="3">
        <f t="shared" si="122"/>
        <v>3.2684496134215021E-2</v>
      </c>
      <c r="K520" s="3">
        <f t="shared" si="114"/>
        <v>3.4723823886756364E-2</v>
      </c>
      <c r="L520" s="3">
        <f t="shared" si="123"/>
        <v>-0.34890360201667475</v>
      </c>
      <c r="M520" s="3">
        <f t="shared" si="124"/>
        <v>-0.12860282803636044</v>
      </c>
      <c r="N520" s="3">
        <f t="shared" si="125"/>
        <v>-87.649296313784731</v>
      </c>
      <c r="Q520" s="3">
        <f t="shared" si="113"/>
        <v>-0.25139596227522543</v>
      </c>
    </row>
    <row r="521" spans="2:17" x14ac:dyDescent="0.2">
      <c r="B521" s="1">
        <v>491</v>
      </c>
      <c r="C521" s="3">
        <f t="shared" si="115"/>
        <v>1.56</v>
      </c>
      <c r="D521" s="3">
        <f t="shared" si="116"/>
        <v>0</v>
      </c>
      <c r="E521" s="3">
        <f t="shared" si="117"/>
        <v>0</v>
      </c>
      <c r="F521" s="3">
        <f t="shared" si="118"/>
        <v>0</v>
      </c>
      <c r="G521" s="3">
        <f t="shared" si="119"/>
        <v>88.128604037725609</v>
      </c>
      <c r="H521" s="3">
        <f t="shared" si="120"/>
        <v>0</v>
      </c>
      <c r="I521" s="3">
        <f t="shared" si="121"/>
        <v>0.29428679117718526</v>
      </c>
      <c r="J521" s="3">
        <f t="shared" si="122"/>
        <v>7.2852835291259049E-2</v>
      </c>
      <c r="K521" s="3">
        <f t="shared" si="114"/>
        <v>3.4723823886756364E-2</v>
      </c>
      <c r="L521" s="3">
        <f t="shared" si="123"/>
        <v>0.4997600223208814</v>
      </c>
      <c r="M521" s="3">
        <f t="shared" si="124"/>
        <v>-2.9307952980839993E-3</v>
      </c>
      <c r="N521" s="3">
        <f t="shared" si="125"/>
        <v>-87.536328557389339</v>
      </c>
      <c r="Q521" s="3">
        <f t="shared" si="113"/>
        <v>-0.25139596227522543</v>
      </c>
    </row>
    <row r="522" spans="2:17" x14ac:dyDescent="0.2">
      <c r="B522" s="1">
        <v>492</v>
      </c>
      <c r="C522" s="3">
        <f t="shared" si="115"/>
        <v>1.56</v>
      </c>
      <c r="D522" s="3">
        <f t="shared" si="116"/>
        <v>0</v>
      </c>
      <c r="E522" s="3">
        <f t="shared" si="117"/>
        <v>0</v>
      </c>
      <c r="F522" s="3">
        <f t="shared" si="118"/>
        <v>0</v>
      </c>
      <c r="G522" s="3">
        <f t="shared" si="119"/>
        <v>88.308604037725615</v>
      </c>
      <c r="H522" s="3">
        <f t="shared" si="120"/>
        <v>0</v>
      </c>
      <c r="I522" s="3">
        <f t="shared" si="121"/>
        <v>0.29769611193069112</v>
      </c>
      <c r="J522" s="3">
        <f t="shared" si="122"/>
        <v>5.9215552277235496E-2</v>
      </c>
      <c r="K522" s="3">
        <f t="shared" si="114"/>
        <v>3.4723823886756364E-2</v>
      </c>
      <c r="L522" s="3">
        <f t="shared" si="123"/>
        <v>0.37838233885318173</v>
      </c>
      <c r="M522" s="3">
        <f t="shared" si="124"/>
        <v>-5.1255645773840964E-8</v>
      </c>
      <c r="N522" s="3">
        <f t="shared" si="125"/>
        <v>-86.867664933051785</v>
      </c>
      <c r="Q522" s="3">
        <f t="shared" si="113"/>
        <v>-0.25139596227522543</v>
      </c>
    </row>
    <row r="523" spans="2:17" x14ac:dyDescent="0.2">
      <c r="B523" s="1">
        <v>493</v>
      </c>
      <c r="C523" s="3">
        <f t="shared" si="115"/>
        <v>1.56</v>
      </c>
      <c r="D523" s="3">
        <f t="shared" si="116"/>
        <v>0</v>
      </c>
      <c r="E523" s="3">
        <f t="shared" si="117"/>
        <v>0</v>
      </c>
      <c r="F523" s="3">
        <f t="shared" si="118"/>
        <v>0</v>
      </c>
      <c r="G523" s="3">
        <f t="shared" si="119"/>
        <v>88.488604037725622</v>
      </c>
      <c r="H523" s="3">
        <f t="shared" si="120"/>
        <v>0</v>
      </c>
      <c r="I523" s="3">
        <f t="shared" si="121"/>
        <v>0.30068380104507475</v>
      </c>
      <c r="J523" s="3">
        <f t="shared" si="122"/>
        <v>4.7264795819700972E-2</v>
      </c>
      <c r="K523" s="3">
        <f t="shared" si="114"/>
        <v>3.4723823886756364E-2</v>
      </c>
      <c r="L523" s="3">
        <f t="shared" si="123"/>
        <v>0.2343827344869005</v>
      </c>
      <c r="M523" s="3">
        <f t="shared" si="124"/>
        <v>-2.4556817476788501E-7</v>
      </c>
      <c r="N523" s="3">
        <f t="shared" si="125"/>
        <v>-87.169042616519491</v>
      </c>
      <c r="Q523" s="3">
        <f t="shared" si="113"/>
        <v>-0.25139596227522543</v>
      </c>
    </row>
    <row r="524" spans="2:17" x14ac:dyDescent="0.2">
      <c r="B524" s="1">
        <v>494</v>
      </c>
      <c r="C524" s="3">
        <f t="shared" si="115"/>
        <v>1.56</v>
      </c>
      <c r="D524" s="3">
        <f t="shared" si="116"/>
        <v>0</v>
      </c>
      <c r="E524" s="3">
        <f t="shared" si="117"/>
        <v>0</v>
      </c>
      <c r="F524" s="3">
        <f t="shared" si="118"/>
        <v>0</v>
      </c>
      <c r="G524" s="3">
        <f t="shared" si="119"/>
        <v>88.668604037725629</v>
      </c>
      <c r="H524" s="3">
        <f t="shared" si="120"/>
        <v>0</v>
      </c>
      <c r="I524" s="3">
        <f t="shared" si="121"/>
        <v>0.30306850250978012</v>
      </c>
      <c r="J524" s="3">
        <f t="shared" si="122"/>
        <v>3.7725989960879419E-2</v>
      </c>
      <c r="K524" s="3">
        <f t="shared" si="114"/>
        <v>3.4723823886756364E-2</v>
      </c>
      <c r="L524" s="3">
        <f t="shared" si="123"/>
        <v>9.0384629986386078E-2</v>
      </c>
      <c r="M524" s="3">
        <f t="shared" si="124"/>
        <v>-1.5754209601482757E-6</v>
      </c>
      <c r="N524" s="3">
        <f t="shared" si="125"/>
        <v>-87.493042220885783</v>
      </c>
      <c r="Q524" s="3">
        <f t="shared" si="113"/>
        <v>-0.25139596227522543</v>
      </c>
    </row>
    <row r="525" spans="2:17" x14ac:dyDescent="0.2">
      <c r="B525" s="1">
        <v>495</v>
      </c>
      <c r="C525" s="3">
        <f t="shared" si="115"/>
        <v>1.56</v>
      </c>
      <c r="D525" s="3">
        <f t="shared" si="116"/>
        <v>0</v>
      </c>
      <c r="E525" s="3">
        <f t="shared" si="117"/>
        <v>0</v>
      </c>
      <c r="F525" s="3">
        <f t="shared" si="118"/>
        <v>0</v>
      </c>
      <c r="G525" s="3">
        <f t="shared" si="119"/>
        <v>88.848604037725636</v>
      </c>
      <c r="H525" s="3">
        <f t="shared" si="120"/>
        <v>0</v>
      </c>
      <c r="I525" s="3">
        <f t="shared" si="121"/>
        <v>0.30497180696499177</v>
      </c>
      <c r="J525" s="3">
        <f t="shared" si="122"/>
        <v>3.0112772140032898E-2</v>
      </c>
      <c r="K525" s="3">
        <f t="shared" si="114"/>
        <v>3.4723823886756364E-2</v>
      </c>
      <c r="L525" s="3">
        <f t="shared" si="123"/>
        <v>-5.3603209603893281E-2</v>
      </c>
      <c r="M525" s="3">
        <f t="shared" si="124"/>
        <v>-1.0106491074239234E-5</v>
      </c>
      <c r="N525" s="3">
        <f t="shared" si="125"/>
        <v>-87.817040325386301</v>
      </c>
      <c r="Q525" s="3">
        <f t="shared" si="113"/>
        <v>-0.25139596227522543</v>
      </c>
    </row>
    <row r="526" spans="2:17" x14ac:dyDescent="0.2">
      <c r="B526" s="1">
        <v>496</v>
      </c>
      <c r="C526" s="3">
        <f t="shared" si="115"/>
        <v>1.56</v>
      </c>
      <c r="D526" s="3">
        <f t="shared" si="116"/>
        <v>0</v>
      </c>
      <c r="E526" s="3">
        <f t="shared" si="117"/>
        <v>0</v>
      </c>
      <c r="F526" s="3">
        <f t="shared" si="118"/>
        <v>0</v>
      </c>
      <c r="G526" s="3">
        <f t="shared" si="119"/>
        <v>89.028604037725643</v>
      </c>
      <c r="H526" s="3">
        <f t="shared" si="120"/>
        <v>0</v>
      </c>
      <c r="I526" s="3">
        <f t="shared" si="121"/>
        <v>0.30649021442377761</v>
      </c>
      <c r="J526" s="3">
        <f t="shared" si="122"/>
        <v>2.403914230488962E-2</v>
      </c>
      <c r="K526" s="3">
        <f t="shared" si="114"/>
        <v>3.4723823886756364E-2</v>
      </c>
      <c r="L526" s="3">
        <f t="shared" si="123"/>
        <v>-0.19752519929718174</v>
      </c>
      <c r="M526" s="3">
        <f t="shared" si="124"/>
        <v>-6.4824187017982482E-5</v>
      </c>
      <c r="N526" s="3">
        <f t="shared" si="125"/>
        <v>-88.141028164976589</v>
      </c>
      <c r="Q526" s="3">
        <f t="shared" si="113"/>
        <v>-0.25139596227522543</v>
      </c>
    </row>
    <row r="527" spans="2:17" x14ac:dyDescent="0.2">
      <c r="B527" s="1">
        <v>497</v>
      </c>
      <c r="C527" s="3">
        <f t="shared" si="115"/>
        <v>1.56</v>
      </c>
      <c r="D527" s="3">
        <f t="shared" si="116"/>
        <v>0</v>
      </c>
      <c r="E527" s="3">
        <f t="shared" si="117"/>
        <v>0</v>
      </c>
      <c r="F527" s="3">
        <f t="shared" si="118"/>
        <v>0</v>
      </c>
      <c r="G527" s="3">
        <f t="shared" si="119"/>
        <v>89.20860403772565</v>
      </c>
      <c r="H527" s="3">
        <f t="shared" si="120"/>
        <v>0</v>
      </c>
      <c r="I527" s="3">
        <f t="shared" si="121"/>
        <v>0.30769720531397721</v>
      </c>
      <c r="J527" s="3">
        <f t="shared" si="122"/>
        <v>1.9211178744091163E-2</v>
      </c>
      <c r="K527" s="3">
        <f t="shared" si="114"/>
        <v>3.4723823886756364E-2</v>
      </c>
      <c r="L527" s="3">
        <f t="shared" si="123"/>
        <v>-0.34102483228805336</v>
      </c>
      <c r="M527" s="3">
        <f t="shared" si="124"/>
        <v>-4.154293699110459E-4</v>
      </c>
      <c r="N527" s="3">
        <f t="shared" si="125"/>
        <v>-88.464950154669879</v>
      </c>
      <c r="Q527" s="3">
        <f t="shared" si="113"/>
        <v>-0.25139596227522543</v>
      </c>
    </row>
    <row r="528" spans="2:17" x14ac:dyDescent="0.2">
      <c r="B528" s="1">
        <v>498</v>
      </c>
      <c r="C528" s="3">
        <f t="shared" si="115"/>
        <v>1.56</v>
      </c>
      <c r="D528" s="3">
        <f t="shared" si="116"/>
        <v>0</v>
      </c>
      <c r="E528" s="3">
        <f t="shared" si="117"/>
        <v>0</v>
      </c>
      <c r="F528" s="3">
        <f t="shared" si="118"/>
        <v>0</v>
      </c>
      <c r="G528" s="3">
        <f t="shared" si="119"/>
        <v>89.388604037725656</v>
      </c>
      <c r="H528" s="3">
        <f t="shared" si="120"/>
        <v>0</v>
      </c>
      <c r="I528" s="3">
        <f t="shared" si="121"/>
        <v>0.30862873029880078</v>
      </c>
      <c r="J528" s="3">
        <f t="shared" si="122"/>
        <v>1.5485078804796781E-2</v>
      </c>
      <c r="K528" s="3">
        <f t="shared" si="114"/>
        <v>3.4723823886756364E-2</v>
      </c>
      <c r="L528" s="3">
        <f t="shared" si="123"/>
        <v>-0.48181820277384413</v>
      </c>
      <c r="M528" s="3">
        <f t="shared" si="124"/>
        <v>-2.6477925294866372E-3</v>
      </c>
      <c r="N528" s="3">
        <f t="shared" si="125"/>
        <v>-88.788449787660767</v>
      </c>
      <c r="Q528" s="3">
        <f t="shared" si="113"/>
        <v>-0.25139596227522543</v>
      </c>
    </row>
    <row r="529" spans="2:17" x14ac:dyDescent="0.2">
      <c r="B529" s="1">
        <v>499</v>
      </c>
      <c r="C529" s="3">
        <f t="shared" si="115"/>
        <v>1.56</v>
      </c>
      <c r="D529" s="3">
        <f t="shared" si="116"/>
        <v>0</v>
      </c>
      <c r="E529" s="3">
        <f t="shared" si="117"/>
        <v>0</v>
      </c>
      <c r="F529" s="3">
        <f t="shared" si="118"/>
        <v>0</v>
      </c>
      <c r="G529" s="3">
        <f t="shared" si="119"/>
        <v>89.568604037725663</v>
      </c>
      <c r="H529" s="3">
        <f t="shared" si="120"/>
        <v>0</v>
      </c>
      <c r="I529" s="3">
        <f t="shared" si="121"/>
        <v>0.30916931449945312</v>
      </c>
      <c r="J529" s="3">
        <f t="shared" si="122"/>
        <v>1.332274200218748E-2</v>
      </c>
      <c r="K529" s="3">
        <f t="shared" si="114"/>
        <v>3.4723823886756364E-2</v>
      </c>
      <c r="L529" s="3">
        <f t="shared" si="123"/>
        <v>-0.60538033706788175</v>
      </c>
      <c r="M529" s="3">
        <f t="shared" si="124"/>
        <v>-1.6296564135702643E-2</v>
      </c>
      <c r="N529" s="3">
        <f t="shared" si="125"/>
        <v>-89.109243158146555</v>
      </c>
      <c r="Q529" s="3">
        <f t="shared" si="113"/>
        <v>-0.25139596227522543</v>
      </c>
    </row>
    <row r="530" spans="2:17" x14ac:dyDescent="0.2">
      <c r="B530" s="1">
        <v>500</v>
      </c>
      <c r="C530" s="3">
        <f t="shared" si="115"/>
        <v>1.56</v>
      </c>
      <c r="D530" s="3">
        <f t="shared" si="116"/>
        <v>0</v>
      </c>
      <c r="E530" s="3">
        <f t="shared" si="117"/>
        <v>0</v>
      </c>
      <c r="F530" s="3">
        <f t="shared" si="118"/>
        <v>0</v>
      </c>
      <c r="G530" s="3">
        <f t="shared" si="119"/>
        <v>89.74860403772567</v>
      </c>
      <c r="H530" s="3">
        <f t="shared" si="120"/>
        <v>0</v>
      </c>
      <c r="I530" s="3">
        <f t="shared" si="121"/>
        <v>0.30836000156086324</v>
      </c>
      <c r="J530" s="3">
        <f t="shared" si="122"/>
        <v>1.6559993756546966E-2</v>
      </c>
      <c r="K530" s="3">
        <f t="shared" si="114"/>
        <v>3.4723823886756364E-2</v>
      </c>
      <c r="L530" s="3">
        <f t="shared" si="123"/>
        <v>-0.62358989632716788</v>
      </c>
      <c r="M530" s="3">
        <f t="shared" si="124"/>
        <v>-8.0299720799812291E-2</v>
      </c>
      <c r="N530" s="3">
        <f t="shared" si="125"/>
        <v>-89.412805292440609</v>
      </c>
      <c r="Q530" s="3">
        <f t="shared" si="113"/>
        <v>-0.25139596227522543</v>
      </c>
    </row>
    <row r="531" spans="2:17" x14ac:dyDescent="0.2">
      <c r="B531" s="1">
        <v>501</v>
      </c>
      <c r="C531" s="3">
        <f t="shared" si="115"/>
        <v>1.56</v>
      </c>
      <c r="D531" s="3">
        <f t="shared" si="116"/>
        <v>0</v>
      </c>
      <c r="E531" s="3">
        <f t="shared" si="117"/>
        <v>0</v>
      </c>
      <c r="F531" s="3">
        <f t="shared" si="118"/>
        <v>0</v>
      </c>
      <c r="G531" s="3">
        <f t="shared" si="119"/>
        <v>89.928604037725677</v>
      </c>
      <c r="H531" s="3">
        <f t="shared" si="120"/>
        <v>0</v>
      </c>
      <c r="I531" s="3">
        <f t="shared" si="121"/>
        <v>0.30189555390041517</v>
      </c>
      <c r="J531" s="3">
        <f t="shared" si="122"/>
        <v>4.241778439833923E-2</v>
      </c>
      <c r="K531" s="3">
        <f t="shared" si="114"/>
        <v>3.4723823886756364E-2</v>
      </c>
      <c r="L531" s="3">
        <f t="shared" si="123"/>
        <v>-0.14776984182651115</v>
      </c>
      <c r="M531" s="3">
        <f t="shared" si="124"/>
        <v>-0.10157113854848518</v>
      </c>
      <c r="N531" s="3">
        <f t="shared" si="125"/>
        <v>-89.611014851699892</v>
      </c>
      <c r="Q531" s="3">
        <f t="shared" si="113"/>
        <v>-0.25139596227522543</v>
      </c>
    </row>
    <row r="532" spans="2:17" x14ac:dyDescent="0.2">
      <c r="B532" s="1">
        <v>502</v>
      </c>
      <c r="C532" s="3">
        <f t="shared" si="115"/>
        <v>1.56</v>
      </c>
      <c r="D532" s="3">
        <f t="shared" si="116"/>
        <v>0</v>
      </c>
      <c r="E532" s="3">
        <f t="shared" si="117"/>
        <v>0</v>
      </c>
      <c r="F532" s="3">
        <f t="shared" si="118"/>
        <v>0</v>
      </c>
      <c r="G532" s="3">
        <f t="shared" si="119"/>
        <v>90.108604037725684</v>
      </c>
      <c r="H532" s="3">
        <f t="shared" si="120"/>
        <v>0</v>
      </c>
      <c r="I532" s="3">
        <f t="shared" si="121"/>
        <v>0.29480198406337821</v>
      </c>
      <c r="J532" s="3">
        <f t="shared" si="122"/>
        <v>7.0792063746487194E-2</v>
      </c>
      <c r="K532" s="3">
        <f t="shared" si="114"/>
        <v>3.4723823886756364E-2</v>
      </c>
      <c r="L532" s="3">
        <f t="shared" si="123"/>
        <v>0.49224071267796993</v>
      </c>
      <c r="M532" s="3">
        <f t="shared" si="124"/>
        <v>-2.185325627256883E-4</v>
      </c>
      <c r="N532" s="3">
        <f t="shared" si="125"/>
        <v>-89.315194797199254</v>
      </c>
      <c r="Q532" s="3">
        <f t="shared" si="113"/>
        <v>-0.25139596227522543</v>
      </c>
    </row>
    <row r="533" spans="2:17" x14ac:dyDescent="0.2">
      <c r="B533" s="1">
        <v>503</v>
      </c>
      <c r="C533" s="3">
        <f t="shared" si="115"/>
        <v>1.56</v>
      </c>
      <c r="D533" s="3">
        <f t="shared" si="116"/>
        <v>0</v>
      </c>
      <c r="E533" s="3">
        <f t="shared" si="117"/>
        <v>0</v>
      </c>
      <c r="F533" s="3">
        <f t="shared" si="118"/>
        <v>0</v>
      </c>
      <c r="G533" s="3">
        <f t="shared" si="119"/>
        <v>90.28860403772569</v>
      </c>
      <c r="H533" s="3">
        <f t="shared" si="120"/>
        <v>0</v>
      </c>
      <c r="I533" s="3">
        <f t="shared" si="121"/>
        <v>0.298353898864885</v>
      </c>
      <c r="J533" s="3">
        <f t="shared" si="122"/>
        <v>5.6584404540460029E-2</v>
      </c>
      <c r="K533" s="3">
        <f t="shared" si="114"/>
        <v>3.4723823886756364E-2</v>
      </c>
      <c r="L533" s="3">
        <f t="shared" si="123"/>
        <v>0.34992752881617895</v>
      </c>
      <c r="M533" s="3">
        <f t="shared" si="124"/>
        <v>-5.6480717442120408E-8</v>
      </c>
      <c r="N533" s="3">
        <f t="shared" si="125"/>
        <v>-88.855184242694776</v>
      </c>
      <c r="Q533" s="3">
        <f t="shared" si="113"/>
        <v>-0.25139596227522543</v>
      </c>
    </row>
    <row r="534" spans="2:17" x14ac:dyDescent="0.2">
      <c r="B534" s="1">
        <v>504</v>
      </c>
      <c r="C534" s="3">
        <f t="shared" si="115"/>
        <v>1.56</v>
      </c>
      <c r="D534" s="3">
        <f t="shared" si="116"/>
        <v>0</v>
      </c>
      <c r="E534" s="3">
        <f t="shared" si="117"/>
        <v>0</v>
      </c>
      <c r="F534" s="3">
        <f t="shared" si="118"/>
        <v>0</v>
      </c>
      <c r="G534" s="3">
        <f t="shared" si="119"/>
        <v>90.468604037725697</v>
      </c>
      <c r="H534" s="3">
        <f t="shared" si="120"/>
        <v>0</v>
      </c>
      <c r="I534" s="3">
        <f t="shared" si="121"/>
        <v>0.30120883414117933</v>
      </c>
      <c r="J534" s="3">
        <f t="shared" si="122"/>
        <v>4.5164663435282623E-2</v>
      </c>
      <c r="K534" s="3">
        <f t="shared" si="114"/>
        <v>3.4723823886756364E-2</v>
      </c>
      <c r="L534" s="3">
        <f t="shared" si="123"/>
        <v>0.20592796478134812</v>
      </c>
      <c r="M534" s="3">
        <f t="shared" si="124"/>
        <v>-3.5455513225943009E-7</v>
      </c>
      <c r="N534" s="3">
        <f t="shared" si="125"/>
        <v>-89.17749742655657</v>
      </c>
      <c r="Q534" s="3">
        <f t="shared" si="113"/>
        <v>-0.25139596227522543</v>
      </c>
    </row>
    <row r="535" spans="2:17" x14ac:dyDescent="0.2">
      <c r="B535" s="1">
        <v>505</v>
      </c>
      <c r="C535" s="3">
        <f t="shared" si="115"/>
        <v>1.56</v>
      </c>
      <c r="D535" s="3">
        <f t="shared" si="116"/>
        <v>0</v>
      </c>
      <c r="E535" s="3">
        <f t="shared" si="117"/>
        <v>0</v>
      </c>
      <c r="F535" s="3">
        <f t="shared" si="118"/>
        <v>0</v>
      </c>
      <c r="G535" s="3">
        <f t="shared" si="119"/>
        <v>90.648604037725704</v>
      </c>
      <c r="H535" s="3">
        <f t="shared" si="120"/>
        <v>0</v>
      </c>
      <c r="I535" s="3">
        <f t="shared" si="121"/>
        <v>0.3034875644731293</v>
      </c>
      <c r="J535" s="3">
        <f t="shared" si="122"/>
        <v>3.6049742107482768E-2</v>
      </c>
      <c r="K535" s="3">
        <f t="shared" si="114"/>
        <v>3.4723823886756364E-2</v>
      </c>
      <c r="L535" s="3">
        <f t="shared" si="123"/>
        <v>6.193070153284877E-2</v>
      </c>
      <c r="M535" s="3">
        <f t="shared" si="124"/>
        <v>-2.2746015489715513E-6</v>
      </c>
      <c r="N535" s="3">
        <f t="shared" si="125"/>
        <v>-89.501496990591406</v>
      </c>
      <c r="Q535" s="3">
        <f t="shared" si="113"/>
        <v>-0.25139596227522543</v>
      </c>
    </row>
    <row r="536" spans="2:17" x14ac:dyDescent="0.2">
      <c r="B536" s="1">
        <v>506</v>
      </c>
      <c r="C536" s="3">
        <f t="shared" si="115"/>
        <v>1.56</v>
      </c>
      <c r="D536" s="3">
        <f t="shared" si="116"/>
        <v>0</v>
      </c>
      <c r="E536" s="3">
        <f t="shared" si="117"/>
        <v>0</v>
      </c>
      <c r="F536" s="3">
        <f t="shared" si="118"/>
        <v>0</v>
      </c>
      <c r="G536" s="3">
        <f t="shared" si="119"/>
        <v>90.828604037725711</v>
      </c>
      <c r="H536" s="3">
        <f t="shared" si="120"/>
        <v>0</v>
      </c>
      <c r="I536" s="3">
        <f t="shared" si="121"/>
        <v>0.30530623104295695</v>
      </c>
      <c r="J536" s="3">
        <f t="shared" si="122"/>
        <v>2.8775075828172236E-2</v>
      </c>
      <c r="K536" s="3">
        <f t="shared" si="114"/>
        <v>3.4723823886756364E-2</v>
      </c>
      <c r="L536" s="3">
        <f t="shared" si="123"/>
        <v>-8.205174119992778E-2</v>
      </c>
      <c r="M536" s="3">
        <f t="shared" si="124"/>
        <v>-1.4591578164674356E-5</v>
      </c>
      <c r="N536" s="3">
        <f t="shared" si="125"/>
        <v>-89.825494253839921</v>
      </c>
      <c r="Q536" s="3">
        <f t="shared" si="113"/>
        <v>-0.25139596227522543</v>
      </c>
    </row>
    <row r="537" spans="2:17" x14ac:dyDescent="0.2">
      <c r="B537" s="1">
        <v>507</v>
      </c>
      <c r="C537" s="3">
        <f t="shared" si="115"/>
        <v>1.56</v>
      </c>
      <c r="D537" s="3">
        <f t="shared" si="116"/>
        <v>0</v>
      </c>
      <c r="E537" s="3">
        <f t="shared" si="117"/>
        <v>0</v>
      </c>
      <c r="F537" s="3">
        <f t="shared" si="118"/>
        <v>0</v>
      </c>
      <c r="G537" s="3">
        <f t="shared" si="119"/>
        <v>91.008604037725718</v>
      </c>
      <c r="H537" s="3">
        <f t="shared" si="120"/>
        <v>0</v>
      </c>
      <c r="I537" s="3">
        <f t="shared" si="121"/>
        <v>0.30675673790718155</v>
      </c>
      <c r="J537" s="3">
        <f t="shared" si="122"/>
        <v>2.2973048371273719E-2</v>
      </c>
      <c r="K537" s="3">
        <f t="shared" si="114"/>
        <v>3.4723823886756364E-2</v>
      </c>
      <c r="L537" s="3">
        <f t="shared" si="123"/>
        <v>-0.22593911125945979</v>
      </c>
      <c r="M537" s="3">
        <f t="shared" si="124"/>
        <v>-9.3585172173935651E-5</v>
      </c>
      <c r="N537" s="3">
        <f t="shared" si="125"/>
        <v>-90.149476696572705</v>
      </c>
      <c r="Q537" s="3">
        <f t="shared" si="113"/>
        <v>-0.25139596227522543</v>
      </c>
    </row>
    <row r="538" spans="2:17" x14ac:dyDescent="0.2">
      <c r="B538" s="1">
        <v>508</v>
      </c>
      <c r="C538" s="3">
        <f t="shared" si="115"/>
        <v>1.56</v>
      </c>
      <c r="D538" s="3">
        <f t="shared" si="116"/>
        <v>0</v>
      </c>
      <c r="E538" s="3">
        <f t="shared" si="117"/>
        <v>0</v>
      </c>
      <c r="F538" s="3">
        <f t="shared" si="118"/>
        <v>0</v>
      </c>
      <c r="G538" s="3">
        <f t="shared" si="119"/>
        <v>91.188604037725725</v>
      </c>
      <c r="H538" s="3">
        <f t="shared" si="120"/>
        <v>0</v>
      </c>
      <c r="I538" s="3">
        <f t="shared" si="121"/>
        <v>0.30790732487753458</v>
      </c>
      <c r="J538" s="3">
        <f t="shared" si="122"/>
        <v>1.8370700489861728E-2</v>
      </c>
      <c r="K538" s="3">
        <f t="shared" si="114"/>
        <v>3.4723823886756364E-2</v>
      </c>
      <c r="L538" s="3">
        <f t="shared" si="123"/>
        <v>-0.36921674303775809</v>
      </c>
      <c r="M538" s="3">
        <f t="shared" si="124"/>
        <v>-5.9947601162986172E-4</v>
      </c>
      <c r="N538" s="3">
        <f t="shared" si="125"/>
        <v>-90.473364066632243</v>
      </c>
      <c r="Q538" s="3">
        <f t="shared" si="113"/>
        <v>-0.25139596227522543</v>
      </c>
    </row>
    <row r="539" spans="2:17" x14ac:dyDescent="0.2">
      <c r="B539" s="1">
        <v>509</v>
      </c>
      <c r="C539" s="3">
        <f t="shared" si="115"/>
        <v>1.56</v>
      </c>
      <c r="D539" s="3">
        <f t="shared" si="116"/>
        <v>0</v>
      </c>
      <c r="E539" s="3">
        <f t="shared" si="117"/>
        <v>0</v>
      </c>
      <c r="F539" s="3">
        <f t="shared" si="118"/>
        <v>0</v>
      </c>
      <c r="G539" s="3">
        <f t="shared" si="119"/>
        <v>91.368604037725731</v>
      </c>
      <c r="H539" s="3">
        <f t="shared" si="120"/>
        <v>0</v>
      </c>
      <c r="I539" s="3">
        <f t="shared" si="121"/>
        <v>0.30877971240119306</v>
      </c>
      <c r="J539" s="3">
        <f t="shared" si="122"/>
        <v>1.4881150395227765E-2</v>
      </c>
      <c r="K539" s="3">
        <f t="shared" si="114"/>
        <v>3.4723823886756364E-2</v>
      </c>
      <c r="L539" s="3">
        <f t="shared" si="123"/>
        <v>-0.50858948841595719</v>
      </c>
      <c r="M539" s="3">
        <f t="shared" si="124"/>
        <v>-3.8098959389785371E-3</v>
      </c>
      <c r="N539" s="3">
        <f t="shared" si="125"/>
        <v>-90.796641698410539</v>
      </c>
      <c r="Q539" s="3">
        <f t="shared" si="113"/>
        <v>-0.25139596227522543</v>
      </c>
    </row>
    <row r="540" spans="2:17" x14ac:dyDescent="0.2">
      <c r="B540" s="1">
        <v>510</v>
      </c>
      <c r="C540" s="3">
        <f t="shared" si="115"/>
        <v>1.56</v>
      </c>
      <c r="D540" s="3">
        <f t="shared" si="116"/>
        <v>0</v>
      </c>
      <c r="E540" s="3">
        <f t="shared" si="117"/>
        <v>0</v>
      </c>
      <c r="F540" s="3">
        <f t="shared" si="118"/>
        <v>0</v>
      </c>
      <c r="G540" s="3">
        <f t="shared" si="119"/>
        <v>91.548604037725738</v>
      </c>
      <c r="H540" s="3">
        <f t="shared" si="120"/>
        <v>0</v>
      </c>
      <c r="I540" s="3">
        <f t="shared" si="121"/>
        <v>0.30918417990395425</v>
      </c>
      <c r="J540" s="3">
        <f t="shared" si="122"/>
        <v>1.3263280384183083E-2</v>
      </c>
      <c r="K540" s="3">
        <f t="shared" si="114"/>
        <v>3.4723823886756364E-2</v>
      </c>
      <c r="L540" s="3">
        <f t="shared" si="123"/>
        <v>-0.62318154172549967</v>
      </c>
      <c r="M540" s="3">
        <f t="shared" si="124"/>
        <v>-2.3022953309363162E-2</v>
      </c>
      <c r="N540" s="3">
        <f t="shared" si="125"/>
        <v>-91.116014443788742</v>
      </c>
      <c r="Q540" s="3">
        <f t="shared" si="113"/>
        <v>-0.25139596227522543</v>
      </c>
    </row>
    <row r="541" spans="2:17" x14ac:dyDescent="0.2">
      <c r="B541" s="1">
        <v>511</v>
      </c>
      <c r="C541" s="3">
        <f t="shared" si="115"/>
        <v>1.56</v>
      </c>
      <c r="D541" s="3">
        <f t="shared" si="116"/>
        <v>0</v>
      </c>
      <c r="E541" s="3">
        <f t="shared" si="117"/>
        <v>0</v>
      </c>
      <c r="F541" s="3">
        <f t="shared" si="118"/>
        <v>0</v>
      </c>
      <c r="G541" s="3">
        <f t="shared" si="119"/>
        <v>91.728604037725745</v>
      </c>
      <c r="H541" s="3">
        <f t="shared" si="120"/>
        <v>0</v>
      </c>
      <c r="I541" s="3">
        <f t="shared" si="121"/>
        <v>0.30776037693157776</v>
      </c>
      <c r="J541" s="3">
        <f t="shared" si="122"/>
        <v>1.89584922736891E-2</v>
      </c>
      <c r="K541" s="3">
        <f t="shared" si="114"/>
        <v>3.4723823886756364E-2</v>
      </c>
      <c r="L541" s="3">
        <f t="shared" si="123"/>
        <v>-0.58947123298668136</v>
      </c>
      <c r="M541" s="3">
        <f t="shared" si="124"/>
        <v>-0.10104066079976705</v>
      </c>
      <c r="N541" s="3">
        <f t="shared" si="125"/>
        <v>-91.4106064970983</v>
      </c>
      <c r="Q541" s="3">
        <f t="shared" si="113"/>
        <v>-0.25139596227522543</v>
      </c>
    </row>
    <row r="542" spans="2:17" x14ac:dyDescent="0.2">
      <c r="B542" s="1">
        <v>512</v>
      </c>
      <c r="C542" s="3">
        <f t="shared" si="115"/>
        <v>1.56</v>
      </c>
      <c r="D542" s="3">
        <f t="shared" si="116"/>
        <v>0</v>
      </c>
      <c r="E542" s="3">
        <f t="shared" si="117"/>
        <v>0</v>
      </c>
      <c r="F542" s="3">
        <f t="shared" si="118"/>
        <v>0</v>
      </c>
      <c r="G542" s="3">
        <f t="shared" si="119"/>
        <v>91.908604037725752</v>
      </c>
      <c r="H542" s="3">
        <f t="shared" si="120"/>
        <v>0</v>
      </c>
      <c r="I542" s="3">
        <f t="shared" si="121"/>
        <v>0.29953140442358961</v>
      </c>
      <c r="J542" s="3">
        <f t="shared" si="122"/>
        <v>5.1874382305641675E-2</v>
      </c>
      <c r="K542" s="3">
        <f t="shared" si="114"/>
        <v>3.4723823886756364E-2</v>
      </c>
      <c r="L542" s="3">
        <f t="shared" si="123"/>
        <v>4.6444652895706096E-2</v>
      </c>
      <c r="M542" s="3">
        <f t="shared" si="124"/>
        <v>-6.5390196132342371E-2</v>
      </c>
      <c r="N542" s="3">
        <f t="shared" si="125"/>
        <v>-91.556896188359488</v>
      </c>
      <c r="Q542" s="3">
        <f t="shared" si="113"/>
        <v>-0.25139596227522543</v>
      </c>
    </row>
    <row r="543" spans="2:17" x14ac:dyDescent="0.2">
      <c r="B543" s="1">
        <v>513</v>
      </c>
      <c r="C543" s="3">
        <f t="shared" si="115"/>
        <v>1.56</v>
      </c>
      <c r="D543" s="3">
        <f t="shared" si="116"/>
        <v>0</v>
      </c>
      <c r="E543" s="3">
        <f t="shared" si="117"/>
        <v>0</v>
      </c>
      <c r="F543" s="3">
        <f t="shared" si="118"/>
        <v>0</v>
      </c>
      <c r="G543" s="3">
        <f t="shared" si="119"/>
        <v>92.088604037725759</v>
      </c>
      <c r="H543" s="3">
        <f t="shared" si="120"/>
        <v>0</v>
      </c>
      <c r="I543" s="3">
        <f t="shared" si="121"/>
        <v>0.29620413951879765</v>
      </c>
      <c r="J543" s="3">
        <f t="shared" si="122"/>
        <v>6.5183441924809404E-2</v>
      </c>
      <c r="K543" s="3">
        <f t="shared" si="114"/>
        <v>3.4723823886756364E-2</v>
      </c>
      <c r="L543" s="3">
        <f t="shared" si="123"/>
        <v>0.40718059128830664</v>
      </c>
      <c r="M543" s="3">
        <f t="shared" si="124"/>
        <v>-1.7816905785215882E-5</v>
      </c>
      <c r="N543" s="3">
        <f t="shared" si="125"/>
        <v>-91.100980302477112</v>
      </c>
      <c r="Q543" s="3">
        <f t="shared" ref="Q543:Q606" si="126">$C$7*$C$9/($I$13*$C$6)*LN(($C$11+$C$10*$F$12*$F$10)/($I$11*$F$11*$C$12*$F$10)*(($I$15)/($F$6 - (H543*($C$12/$C$11)))+1))</f>
        <v>-0.25139596227522543</v>
      </c>
    </row>
    <row r="544" spans="2:17" x14ac:dyDescent="0.2">
      <c r="B544" s="1">
        <v>514</v>
      </c>
      <c r="C544" s="3">
        <f t="shared" si="115"/>
        <v>1.56</v>
      </c>
      <c r="D544" s="3">
        <f t="shared" si="116"/>
        <v>0</v>
      </c>
      <c r="E544" s="3">
        <f t="shared" si="117"/>
        <v>0</v>
      </c>
      <c r="F544" s="3">
        <f t="shared" si="118"/>
        <v>0</v>
      </c>
      <c r="G544" s="3">
        <f t="shared" si="119"/>
        <v>92.268604037725765</v>
      </c>
      <c r="H544" s="3">
        <f t="shared" si="120"/>
        <v>0</v>
      </c>
      <c r="I544" s="3">
        <f t="shared" si="121"/>
        <v>0.29949132073356893</v>
      </c>
      <c r="J544" s="3">
        <f t="shared" si="122"/>
        <v>5.2034717065724309E-2</v>
      </c>
      <c r="K544" s="3">
        <f t="shared" ref="K544:K607" si="127">K543+$P$6/$C$13*($C$14*($C$14-K543) + $C$12*$P$8)</f>
        <v>3.4723823886756364E-2</v>
      </c>
      <c r="L544" s="3">
        <f t="shared" si="123"/>
        <v>0.26331811699082253</v>
      </c>
      <c r="M544" s="3">
        <f t="shared" si="124"/>
        <v>-1.6932417505686975E-7</v>
      </c>
      <c r="N544" s="3">
        <f t="shared" si="125"/>
        <v>-90.92024436408451</v>
      </c>
      <c r="Q544" s="3">
        <f t="shared" si="126"/>
        <v>-0.25139596227522543</v>
      </c>
    </row>
    <row r="545" spans="2:17" x14ac:dyDescent="0.2">
      <c r="B545" s="1">
        <v>515</v>
      </c>
      <c r="C545" s="3">
        <f t="shared" si="115"/>
        <v>1.56</v>
      </c>
      <c r="D545" s="3">
        <f t="shared" si="116"/>
        <v>0</v>
      </c>
      <c r="E545" s="3">
        <f t="shared" si="117"/>
        <v>0</v>
      </c>
      <c r="F545" s="3">
        <f t="shared" si="118"/>
        <v>0</v>
      </c>
      <c r="G545" s="3">
        <f t="shared" si="119"/>
        <v>92.448604037725772</v>
      </c>
      <c r="H545" s="3">
        <f t="shared" si="120"/>
        <v>0</v>
      </c>
      <c r="I545" s="3">
        <f t="shared" si="121"/>
        <v>0.30211669333786911</v>
      </c>
      <c r="J545" s="3">
        <f t="shared" si="122"/>
        <v>4.1533226648523602E-2</v>
      </c>
      <c r="K545" s="3">
        <f t="shared" si="127"/>
        <v>3.4723823886756364E-2</v>
      </c>
      <c r="L545" s="3">
        <f t="shared" si="123"/>
        <v>0.11931942397568332</v>
      </c>
      <c r="M545" s="3">
        <f t="shared" si="124"/>
        <v>-1.084379116160791E-6</v>
      </c>
      <c r="N545" s="3">
        <f t="shared" si="125"/>
        <v>-91.24410683838201</v>
      </c>
      <c r="Q545" s="3">
        <f t="shared" si="126"/>
        <v>-0.25139596227522543</v>
      </c>
    </row>
    <row r="546" spans="2:17" x14ac:dyDescent="0.2">
      <c r="B546" s="1">
        <v>516</v>
      </c>
      <c r="C546" s="3">
        <f t="shared" si="115"/>
        <v>1.56</v>
      </c>
      <c r="D546" s="3">
        <f t="shared" si="116"/>
        <v>0</v>
      </c>
      <c r="E546" s="3">
        <f t="shared" si="117"/>
        <v>0</v>
      </c>
      <c r="F546" s="3">
        <f t="shared" si="118"/>
        <v>0</v>
      </c>
      <c r="G546" s="3">
        <f t="shared" si="119"/>
        <v>92.628604037725779</v>
      </c>
      <c r="H546" s="3">
        <f t="shared" si="120"/>
        <v>0</v>
      </c>
      <c r="I546" s="3">
        <f t="shared" si="121"/>
        <v>0.30421213482976134</v>
      </c>
      <c r="J546" s="3">
        <f t="shared" si="122"/>
        <v>3.3151460680954717E-2</v>
      </c>
      <c r="K546" s="3">
        <f t="shared" si="127"/>
        <v>3.4723823886756364E-2</v>
      </c>
      <c r="L546" s="3">
        <f t="shared" si="123"/>
        <v>-2.4672205884094744E-2</v>
      </c>
      <c r="M546" s="3">
        <f t="shared" si="124"/>
        <v>-6.9565370083022838E-6</v>
      </c>
      <c r="N546" s="3">
        <f t="shared" si="125"/>
        <v>-91.568105531397151</v>
      </c>
      <c r="Q546" s="3">
        <f t="shared" si="126"/>
        <v>-0.25139596227522543</v>
      </c>
    </row>
    <row r="547" spans="2:17" x14ac:dyDescent="0.2">
      <c r="B547" s="1">
        <v>517</v>
      </c>
      <c r="C547" s="3">
        <f t="shared" si="115"/>
        <v>1.56</v>
      </c>
      <c r="D547" s="3">
        <f t="shared" si="116"/>
        <v>0</v>
      </c>
      <c r="E547" s="3">
        <f t="shared" si="117"/>
        <v>0</v>
      </c>
      <c r="F547" s="3">
        <f t="shared" si="118"/>
        <v>0</v>
      </c>
      <c r="G547" s="3">
        <f t="shared" si="119"/>
        <v>92.808604037725786</v>
      </c>
      <c r="H547" s="3">
        <f t="shared" si="120"/>
        <v>0</v>
      </c>
      <c r="I547" s="3">
        <f t="shared" si="121"/>
        <v>0.30588414429711785</v>
      </c>
      <c r="J547" s="3">
        <f t="shared" si="122"/>
        <v>2.6463422811528692E-2</v>
      </c>
      <c r="K547" s="3">
        <f t="shared" si="127"/>
        <v>3.4723823886756364E-2</v>
      </c>
      <c r="L547" s="3">
        <f t="shared" si="123"/>
        <v>-0.16861850954362589</v>
      </c>
      <c r="M547" s="3">
        <f t="shared" si="124"/>
        <v>-4.4622593730562227E-5</v>
      </c>
      <c r="N547" s="3">
        <f t="shared" si="125"/>
        <v>-91.892097161256942</v>
      </c>
      <c r="Q547" s="3">
        <f t="shared" si="126"/>
        <v>-0.25139596227522543</v>
      </c>
    </row>
    <row r="548" spans="2:17" x14ac:dyDescent="0.2">
      <c r="B548" s="1">
        <v>518</v>
      </c>
      <c r="C548" s="3">
        <f t="shared" si="115"/>
        <v>1.56</v>
      </c>
      <c r="D548" s="3">
        <f t="shared" si="116"/>
        <v>0</v>
      </c>
      <c r="E548" s="3">
        <f t="shared" si="117"/>
        <v>0</v>
      </c>
      <c r="F548" s="3">
        <f t="shared" si="118"/>
        <v>0</v>
      </c>
      <c r="G548" s="3">
        <f t="shared" si="119"/>
        <v>92.988604037725793</v>
      </c>
      <c r="H548" s="3">
        <f t="shared" si="120"/>
        <v>0</v>
      </c>
      <c r="I548" s="3">
        <f t="shared" si="121"/>
        <v>0.30721528766681494</v>
      </c>
      <c r="J548" s="3">
        <f t="shared" si="122"/>
        <v>2.1138849332740378E-2</v>
      </c>
      <c r="K548" s="3">
        <f t="shared" si="127"/>
        <v>3.4723823886756364E-2</v>
      </c>
      <c r="L548" s="3">
        <f t="shared" si="123"/>
        <v>-0.31227407523921547</v>
      </c>
      <c r="M548" s="3">
        <f t="shared" si="124"/>
        <v>-2.8605804825944988E-4</v>
      </c>
      <c r="N548" s="3">
        <f t="shared" si="125"/>
        <v>-92.216043464916467</v>
      </c>
      <c r="Q548" s="3">
        <f t="shared" si="126"/>
        <v>-0.25139596227522543</v>
      </c>
    </row>
    <row r="549" spans="2:17" x14ac:dyDescent="0.2">
      <c r="B549" s="1">
        <v>519</v>
      </c>
      <c r="C549" s="3">
        <f t="shared" si="115"/>
        <v>1.56</v>
      </c>
      <c r="D549" s="3">
        <f t="shared" si="116"/>
        <v>0</v>
      </c>
      <c r="E549" s="3">
        <f t="shared" si="117"/>
        <v>0</v>
      </c>
      <c r="F549" s="3">
        <f t="shared" si="118"/>
        <v>0</v>
      </c>
      <c r="G549" s="3">
        <f t="shared" si="119"/>
        <v>93.1686040377258</v>
      </c>
      <c r="H549" s="3">
        <f t="shared" si="120"/>
        <v>0</v>
      </c>
      <c r="I549" s="3">
        <f t="shared" si="121"/>
        <v>0.30825583342421597</v>
      </c>
      <c r="J549" s="3">
        <f t="shared" si="122"/>
        <v>1.6976666303136212E-2</v>
      </c>
      <c r="K549" s="3">
        <f t="shared" si="127"/>
        <v>3.4723823886756364E-2</v>
      </c>
      <c r="L549" s="3">
        <f t="shared" si="123"/>
        <v>-0.45406604122245287</v>
      </c>
      <c r="M549" s="3">
        <f t="shared" si="124"/>
        <v>-1.8269107286672723E-3</v>
      </c>
      <c r="N549" s="3">
        <f t="shared" si="125"/>
        <v>-92.53969903061207</v>
      </c>
      <c r="Q549" s="3">
        <f t="shared" si="126"/>
        <v>-0.25139596227522543</v>
      </c>
    </row>
    <row r="550" spans="2:17" x14ac:dyDescent="0.2">
      <c r="B550" s="1">
        <v>520</v>
      </c>
      <c r="C550" s="3">
        <f t="shared" si="115"/>
        <v>1.56</v>
      </c>
      <c r="D550" s="3">
        <f t="shared" si="116"/>
        <v>0</v>
      </c>
      <c r="E550" s="3">
        <f t="shared" si="117"/>
        <v>0</v>
      </c>
      <c r="F550" s="3">
        <f t="shared" si="118"/>
        <v>0</v>
      </c>
      <c r="G550" s="3">
        <f t="shared" si="119"/>
        <v>93.348604037725806</v>
      </c>
      <c r="H550" s="3">
        <f t="shared" si="120"/>
        <v>0</v>
      </c>
      <c r="I550" s="3">
        <f t="shared" si="121"/>
        <v>0.308946300612359</v>
      </c>
      <c r="J550" s="3">
        <f t="shared" si="122"/>
        <v>1.4214797550564094E-2</v>
      </c>
      <c r="K550" s="3">
        <f t="shared" si="127"/>
        <v>3.4723823886756364E-2</v>
      </c>
      <c r="L550" s="3">
        <f t="shared" si="123"/>
        <v>-0.58396442422887263</v>
      </c>
      <c r="M550" s="3">
        <f t="shared" si="124"/>
        <v>-1.13901361620747E-2</v>
      </c>
      <c r="N550" s="3">
        <f t="shared" si="125"/>
        <v>-92.861490996595307</v>
      </c>
      <c r="Q550" s="3">
        <f t="shared" si="126"/>
        <v>-0.25139596227522543</v>
      </c>
    </row>
    <row r="551" spans="2:17" x14ac:dyDescent="0.2">
      <c r="B551" s="1">
        <v>521</v>
      </c>
      <c r="C551" s="3">
        <f t="shared" si="115"/>
        <v>1.56</v>
      </c>
      <c r="D551" s="3">
        <f t="shared" si="116"/>
        <v>0</v>
      </c>
      <c r="E551" s="3">
        <f t="shared" si="117"/>
        <v>0</v>
      </c>
      <c r="F551" s="3">
        <f t="shared" si="118"/>
        <v>0</v>
      </c>
      <c r="G551" s="3">
        <f t="shared" si="119"/>
        <v>93.528604037725813</v>
      </c>
      <c r="H551" s="3">
        <f t="shared" si="120"/>
        <v>0</v>
      </c>
      <c r="I551" s="3">
        <f t="shared" si="121"/>
        <v>0.30862803483767615</v>
      </c>
      <c r="J551" s="3">
        <f t="shared" si="122"/>
        <v>1.5487860649295594E-2</v>
      </c>
      <c r="K551" s="3">
        <f t="shared" si="127"/>
        <v>3.4723823886756364E-2</v>
      </c>
      <c r="L551" s="3">
        <f t="shared" si="123"/>
        <v>-0.64004587673669322</v>
      </c>
      <c r="M551" s="3">
        <f t="shared" si="124"/>
        <v>-6.0906896739259836E-2</v>
      </c>
      <c r="N551" s="3">
        <f t="shared" si="125"/>
        <v>-93.171389379601735</v>
      </c>
      <c r="Q551" s="3">
        <f t="shared" si="126"/>
        <v>-0.25139596227522543</v>
      </c>
    </row>
    <row r="552" spans="2:17" x14ac:dyDescent="0.2">
      <c r="B552" s="1">
        <v>522</v>
      </c>
      <c r="C552" s="3">
        <f t="shared" si="115"/>
        <v>1.56</v>
      </c>
      <c r="D552" s="3">
        <f t="shared" si="116"/>
        <v>0</v>
      </c>
      <c r="E552" s="3">
        <f t="shared" si="117"/>
        <v>0</v>
      </c>
      <c r="F552" s="3">
        <f t="shared" si="118"/>
        <v>0</v>
      </c>
      <c r="G552" s="3">
        <f t="shared" si="119"/>
        <v>93.70860403772582</v>
      </c>
      <c r="H552" s="3">
        <f t="shared" si="120"/>
        <v>0</v>
      </c>
      <c r="I552" s="3">
        <f t="shared" si="121"/>
        <v>0.30387247719413968</v>
      </c>
      <c r="J552" s="3">
        <f t="shared" si="122"/>
        <v>3.4510091223441335E-2</v>
      </c>
      <c r="K552" s="3">
        <f t="shared" si="127"/>
        <v>3.4723823886756364E-2</v>
      </c>
      <c r="L552" s="3">
        <f t="shared" si="123"/>
        <v>-0.3139157731649988</v>
      </c>
      <c r="M552" s="3">
        <f t="shared" si="124"/>
        <v>-0.12560779211137069</v>
      </c>
      <c r="N552" s="3">
        <f t="shared" si="125"/>
        <v>-93.407470832109567</v>
      </c>
      <c r="Q552" s="3">
        <f t="shared" si="126"/>
        <v>-0.25139596227522543</v>
      </c>
    </row>
    <row r="553" spans="2:17" x14ac:dyDescent="0.2">
      <c r="B553" s="1">
        <v>523</v>
      </c>
      <c r="C553" s="3">
        <f t="shared" si="115"/>
        <v>1.56</v>
      </c>
      <c r="D553" s="3">
        <f t="shared" si="116"/>
        <v>0</v>
      </c>
      <c r="E553" s="3">
        <f t="shared" si="117"/>
        <v>0</v>
      </c>
      <c r="F553" s="3">
        <f t="shared" si="118"/>
        <v>0</v>
      </c>
      <c r="G553" s="3">
        <f t="shared" si="119"/>
        <v>93.888604037725827</v>
      </c>
      <c r="H553" s="3">
        <f t="shared" si="120"/>
        <v>0</v>
      </c>
      <c r="I553" s="3">
        <f t="shared" si="121"/>
        <v>0.29419477796847054</v>
      </c>
      <c r="J553" s="3">
        <f t="shared" si="122"/>
        <v>7.3220888126117961E-2</v>
      </c>
      <c r="K553" s="3">
        <f t="shared" si="127"/>
        <v>3.4723823886756364E-2</v>
      </c>
      <c r="L553" s="3">
        <f t="shared" si="123"/>
        <v>0.51162967203359688</v>
      </c>
      <c r="M553" s="3">
        <f t="shared" si="124"/>
        <v>-1.8657704359967809E-3</v>
      </c>
      <c r="N553" s="3">
        <f t="shared" si="125"/>
        <v>-93.261340728537874</v>
      </c>
      <c r="Q553" s="3">
        <f t="shared" si="126"/>
        <v>-0.25139596227522543</v>
      </c>
    </row>
    <row r="554" spans="2:17" x14ac:dyDescent="0.2">
      <c r="B554" s="1">
        <v>524</v>
      </c>
      <c r="C554" s="3">
        <f t="shared" si="115"/>
        <v>1.56</v>
      </c>
      <c r="D554" s="3">
        <f t="shared" si="116"/>
        <v>0</v>
      </c>
      <c r="E554" s="3">
        <f t="shared" si="117"/>
        <v>0</v>
      </c>
      <c r="F554" s="3">
        <f t="shared" si="118"/>
        <v>0</v>
      </c>
      <c r="G554" s="3">
        <f t="shared" si="119"/>
        <v>94.068604037725834</v>
      </c>
      <c r="H554" s="3">
        <f t="shared" si="120"/>
        <v>0</v>
      </c>
      <c r="I554" s="3">
        <f t="shared" si="121"/>
        <v>0.29771948910247042</v>
      </c>
      <c r="J554" s="3">
        <f t="shared" si="122"/>
        <v>5.9122043590118439E-2</v>
      </c>
      <c r="K554" s="3">
        <f t="shared" si="127"/>
        <v>3.4723823886756364E-2</v>
      </c>
      <c r="L554" s="3">
        <f t="shared" si="123"/>
        <v>0.38203124057962279</v>
      </c>
      <c r="M554" s="3">
        <f t="shared" si="124"/>
        <v>-4.3975057725437639E-8</v>
      </c>
      <c r="N554" s="3">
        <f t="shared" si="125"/>
        <v>-92.615795283339295</v>
      </c>
      <c r="Q554" s="3">
        <f t="shared" si="126"/>
        <v>-0.25139596227522543</v>
      </c>
    </row>
    <row r="555" spans="2:17" x14ac:dyDescent="0.2">
      <c r="B555" s="1">
        <v>525</v>
      </c>
      <c r="C555" s="3">
        <f t="shared" si="115"/>
        <v>1.56</v>
      </c>
      <c r="D555" s="3">
        <f t="shared" si="116"/>
        <v>0</v>
      </c>
      <c r="E555" s="3">
        <f t="shared" si="117"/>
        <v>0</v>
      </c>
      <c r="F555" s="3">
        <f t="shared" si="118"/>
        <v>0</v>
      </c>
      <c r="G555" s="3">
        <f t="shared" si="119"/>
        <v>94.24860403772584</v>
      </c>
      <c r="H555" s="3">
        <f t="shared" si="120"/>
        <v>0</v>
      </c>
      <c r="I555" s="3">
        <f t="shared" si="121"/>
        <v>0.30070246094042113</v>
      </c>
      <c r="J555" s="3">
        <f t="shared" si="122"/>
        <v>4.7190156238315531E-2</v>
      </c>
      <c r="K555" s="3">
        <f t="shared" si="127"/>
        <v>3.4723823886756364E-2</v>
      </c>
      <c r="L555" s="3">
        <f t="shared" si="123"/>
        <v>0.23803158001570554</v>
      </c>
      <c r="M555" s="3">
        <f t="shared" si="124"/>
        <v>-2.342713525693761E-7</v>
      </c>
      <c r="N555" s="3">
        <f t="shared" si="125"/>
        <v>-92.925393714793273</v>
      </c>
      <c r="Q555" s="3">
        <f t="shared" si="126"/>
        <v>-0.25139596227522543</v>
      </c>
    </row>
    <row r="556" spans="2:17" x14ac:dyDescent="0.2">
      <c r="B556" s="1">
        <v>526</v>
      </c>
      <c r="C556" s="3">
        <f t="shared" si="115"/>
        <v>1.56</v>
      </c>
      <c r="D556" s="3">
        <f t="shared" si="116"/>
        <v>0</v>
      </c>
      <c r="E556" s="3">
        <f t="shared" si="117"/>
        <v>0</v>
      </c>
      <c r="F556" s="3">
        <f t="shared" si="118"/>
        <v>0</v>
      </c>
      <c r="G556" s="3">
        <f t="shared" si="119"/>
        <v>94.428604037725847</v>
      </c>
      <c r="H556" s="3">
        <f t="shared" si="120"/>
        <v>0</v>
      </c>
      <c r="I556" s="3">
        <f t="shared" si="121"/>
        <v>0.30308339752595864</v>
      </c>
      <c r="J556" s="3">
        <f t="shared" si="122"/>
        <v>3.7666409896165515E-2</v>
      </c>
      <c r="K556" s="3">
        <f t="shared" si="127"/>
        <v>3.4723823886756364E-2</v>
      </c>
      <c r="L556" s="3">
        <f t="shared" si="123"/>
        <v>9.4033388316918431E-2</v>
      </c>
      <c r="M556" s="3">
        <f t="shared" si="124"/>
        <v>-1.50294794387497E-6</v>
      </c>
      <c r="N556" s="3">
        <f t="shared" si="125"/>
        <v>-93.249393375357201</v>
      </c>
      <c r="Q556" s="3">
        <f t="shared" si="126"/>
        <v>-0.25139596227522543</v>
      </c>
    </row>
    <row r="557" spans="2:17" x14ac:dyDescent="0.2">
      <c r="B557" s="1">
        <v>527</v>
      </c>
      <c r="C557" s="3">
        <f t="shared" si="115"/>
        <v>1.56</v>
      </c>
      <c r="D557" s="3">
        <f t="shared" si="116"/>
        <v>0</v>
      </c>
      <c r="E557" s="3">
        <f t="shared" si="117"/>
        <v>0</v>
      </c>
      <c r="F557" s="3">
        <f t="shared" si="118"/>
        <v>0</v>
      </c>
      <c r="G557" s="3">
        <f t="shared" si="119"/>
        <v>94.608604037725854</v>
      </c>
      <c r="H557" s="3">
        <f t="shared" si="120"/>
        <v>0</v>
      </c>
      <c r="I557" s="3">
        <f t="shared" si="121"/>
        <v>0.30498370248454298</v>
      </c>
      <c r="J557" s="3">
        <f t="shared" si="122"/>
        <v>3.0065190061828066E-2</v>
      </c>
      <c r="K557" s="3">
        <f t="shared" si="127"/>
        <v>3.4723823886756364E-2</v>
      </c>
      <c r="L557" s="3">
        <f t="shared" si="123"/>
        <v>-4.9955010680398065E-2</v>
      </c>
      <c r="M557" s="3">
        <f t="shared" si="124"/>
        <v>-9.6415782249180498E-6</v>
      </c>
      <c r="N557" s="3">
        <f t="shared" si="125"/>
        <v>-93.573391567055992</v>
      </c>
      <c r="Q557" s="3">
        <f t="shared" si="126"/>
        <v>-0.25139596227522543</v>
      </c>
    </row>
    <row r="558" spans="2:17" x14ac:dyDescent="0.2">
      <c r="B558" s="1">
        <v>528</v>
      </c>
      <c r="C558" s="3">
        <f t="shared" si="115"/>
        <v>1.56</v>
      </c>
      <c r="D558" s="3">
        <f t="shared" si="116"/>
        <v>0</v>
      </c>
      <c r="E558" s="3">
        <f t="shared" si="117"/>
        <v>0</v>
      </c>
      <c r="F558" s="3">
        <f t="shared" si="118"/>
        <v>0</v>
      </c>
      <c r="G558" s="3">
        <f t="shared" si="119"/>
        <v>94.788604037725861</v>
      </c>
      <c r="H558" s="3">
        <f t="shared" si="120"/>
        <v>0</v>
      </c>
      <c r="I558" s="3">
        <f t="shared" si="121"/>
        <v>0.30649975147600567</v>
      </c>
      <c r="J558" s="3">
        <f t="shared" si="122"/>
        <v>2.4000994095977279E-2</v>
      </c>
      <c r="K558" s="3">
        <f t="shared" si="127"/>
        <v>3.4723823886756364E-2</v>
      </c>
      <c r="L558" s="3">
        <f t="shared" si="123"/>
        <v>-0.19388058895786506</v>
      </c>
      <c r="M558" s="3">
        <f t="shared" si="124"/>
        <v>-6.1842621098446459E-5</v>
      </c>
      <c r="N558" s="3">
        <f t="shared" si="125"/>
        <v>-93.897379966053307</v>
      </c>
      <c r="Q558" s="3">
        <f t="shared" si="126"/>
        <v>-0.25139596227522543</v>
      </c>
    </row>
    <row r="559" spans="2:17" x14ac:dyDescent="0.2">
      <c r="B559" s="1">
        <v>529</v>
      </c>
      <c r="C559" s="3">
        <f t="shared" si="115"/>
        <v>1.56</v>
      </c>
      <c r="D559" s="3">
        <f t="shared" si="116"/>
        <v>0</v>
      </c>
      <c r="E559" s="3">
        <f t="shared" si="117"/>
        <v>0</v>
      </c>
      <c r="F559" s="3">
        <f t="shared" si="118"/>
        <v>0</v>
      </c>
      <c r="G559" s="3">
        <f t="shared" si="119"/>
        <v>94.968604037725868</v>
      </c>
      <c r="H559" s="3">
        <f t="shared" si="120"/>
        <v>0</v>
      </c>
      <c r="I559" s="3">
        <f t="shared" si="121"/>
        <v>0.30770508866711194</v>
      </c>
      <c r="J559" s="3">
        <f t="shared" si="122"/>
        <v>1.9179645331552208E-2</v>
      </c>
      <c r="K559" s="3">
        <f t="shared" si="127"/>
        <v>3.4723823886756364E-2</v>
      </c>
      <c r="L559" s="3">
        <f t="shared" si="123"/>
        <v>-0.33740323615516649</v>
      </c>
      <c r="M559" s="3">
        <f t="shared" si="124"/>
        <v>-3.9634015627284435E-4</v>
      </c>
      <c r="N559" s="3">
        <f t="shared" si="125"/>
        <v>-94.221305544330789</v>
      </c>
      <c r="Q559" s="3">
        <f t="shared" si="126"/>
        <v>-0.25139596227522543</v>
      </c>
    </row>
    <row r="560" spans="2:17" x14ac:dyDescent="0.2">
      <c r="B560" s="1">
        <v>530</v>
      </c>
      <c r="C560" s="3">
        <f t="shared" si="115"/>
        <v>1.56</v>
      </c>
      <c r="D560" s="3">
        <f t="shared" si="116"/>
        <v>0</v>
      </c>
      <c r="E560" s="3">
        <f t="shared" si="117"/>
        <v>0</v>
      </c>
      <c r="F560" s="3">
        <f t="shared" si="118"/>
        <v>0</v>
      </c>
      <c r="G560" s="3">
        <f t="shared" si="119"/>
        <v>95.148604037725875</v>
      </c>
      <c r="H560" s="3">
        <f t="shared" si="120"/>
        <v>0</v>
      </c>
      <c r="I560" s="3">
        <f t="shared" si="121"/>
        <v>0.30863675803099727</v>
      </c>
      <c r="J560" s="3">
        <f t="shared" si="122"/>
        <v>1.5452967876010887E-2</v>
      </c>
      <c r="K560" s="3">
        <f t="shared" si="127"/>
        <v>3.4723823886756364E-2</v>
      </c>
      <c r="L560" s="3">
        <f t="shared" si="123"/>
        <v>-0.47834395307404265</v>
      </c>
      <c r="M560" s="3">
        <f t="shared" si="124"/>
        <v>-2.5268752585355441E-3</v>
      </c>
      <c r="N560" s="3">
        <f t="shared" si="125"/>
        <v>-94.544828191528097</v>
      </c>
      <c r="Q560" s="3">
        <f t="shared" si="126"/>
        <v>-0.25139596227522543</v>
      </c>
    </row>
    <row r="561" spans="2:17" x14ac:dyDescent="0.2">
      <c r="B561" s="1">
        <v>531</v>
      </c>
      <c r="C561" s="3">
        <f t="shared" si="115"/>
        <v>1.56</v>
      </c>
      <c r="D561" s="3">
        <f t="shared" si="116"/>
        <v>0</v>
      </c>
      <c r="E561" s="3">
        <f t="shared" si="117"/>
        <v>0</v>
      </c>
      <c r="F561" s="3">
        <f t="shared" si="118"/>
        <v>0</v>
      </c>
      <c r="G561" s="3">
        <f t="shared" si="119"/>
        <v>95.328604037725881</v>
      </c>
      <c r="H561" s="3">
        <f t="shared" si="120"/>
        <v>0</v>
      </c>
      <c r="I561" s="3">
        <f t="shared" si="121"/>
        <v>0.30918671456851093</v>
      </c>
      <c r="J561" s="3">
        <f t="shared" si="122"/>
        <v>1.3253141725956159E-2</v>
      </c>
      <c r="K561" s="3">
        <f t="shared" si="127"/>
        <v>3.4723823886756364E-2</v>
      </c>
      <c r="L561" s="3">
        <f t="shared" si="123"/>
        <v>-0.60283942746845021</v>
      </c>
      <c r="M561" s="3">
        <f t="shared" si="124"/>
        <v>-1.5581950843833722E-2</v>
      </c>
      <c r="N561" s="3">
        <f t="shared" si="125"/>
        <v>-94.865768908446981</v>
      </c>
      <c r="Q561" s="3">
        <f t="shared" si="126"/>
        <v>-0.25139596227522543</v>
      </c>
    </row>
    <row r="562" spans="2:17" x14ac:dyDescent="0.2">
      <c r="B562" s="1">
        <v>532</v>
      </c>
      <c r="C562" s="3">
        <f t="shared" si="115"/>
        <v>1.56</v>
      </c>
      <c r="D562" s="3">
        <f t="shared" si="116"/>
        <v>0</v>
      </c>
      <c r="E562" s="3">
        <f t="shared" si="117"/>
        <v>0</v>
      </c>
      <c r="F562" s="3">
        <f t="shared" si="118"/>
        <v>0</v>
      </c>
      <c r="G562" s="3">
        <f t="shared" si="119"/>
        <v>95.508604037725888</v>
      </c>
      <c r="H562" s="3">
        <f t="shared" si="120"/>
        <v>0</v>
      </c>
      <c r="I562" s="3">
        <f t="shared" si="121"/>
        <v>0.30843885482433564</v>
      </c>
      <c r="J562" s="3">
        <f t="shared" si="122"/>
        <v>1.6244580702657271E-2</v>
      </c>
      <c r="K562" s="3">
        <f t="shared" si="127"/>
        <v>3.4723823886756364E-2</v>
      </c>
      <c r="L562" s="3">
        <f t="shared" si="123"/>
        <v>-0.6265649666726395</v>
      </c>
      <c r="M562" s="3">
        <f t="shared" si="124"/>
        <v>-7.7709063477197984E-2</v>
      </c>
      <c r="N562" s="3">
        <f t="shared" si="125"/>
        <v>-95.170264382841395</v>
      </c>
      <c r="Q562" s="3">
        <f t="shared" si="126"/>
        <v>-0.25139596227522543</v>
      </c>
    </row>
    <row r="563" spans="2:17" x14ac:dyDescent="0.2">
      <c r="B563" s="1">
        <v>533</v>
      </c>
      <c r="C563" s="3">
        <f t="shared" si="115"/>
        <v>1.56</v>
      </c>
      <c r="D563" s="3">
        <f t="shared" si="116"/>
        <v>0</v>
      </c>
      <c r="E563" s="3">
        <f t="shared" si="117"/>
        <v>0</v>
      </c>
      <c r="F563" s="3">
        <f t="shared" si="118"/>
        <v>0</v>
      </c>
      <c r="G563" s="3">
        <f t="shared" si="119"/>
        <v>95.688604037725895</v>
      </c>
      <c r="H563" s="3">
        <f t="shared" si="120"/>
        <v>0</v>
      </c>
      <c r="I563" s="3">
        <f t="shared" si="121"/>
        <v>0.30219400744367897</v>
      </c>
      <c r="J563" s="3">
        <f t="shared" si="122"/>
        <v>4.1223970225283887E-2</v>
      </c>
      <c r="K563" s="3">
        <f t="shared" si="127"/>
        <v>3.4723823886756364E-2</v>
      </c>
      <c r="L563" s="3">
        <f t="shared" si="123"/>
        <v>-0.1707417608148124</v>
      </c>
      <c r="M563" s="3">
        <f t="shared" si="124"/>
        <v>-0.10554752044595055</v>
      </c>
      <c r="N563" s="3">
        <f t="shared" si="125"/>
        <v>-95.373989922045595</v>
      </c>
      <c r="Q563" s="3">
        <f t="shared" si="126"/>
        <v>-0.25139596227522543</v>
      </c>
    </row>
    <row r="564" spans="2:17" x14ac:dyDescent="0.2">
      <c r="B564" s="1">
        <v>534</v>
      </c>
      <c r="C564" s="3">
        <f t="shared" si="115"/>
        <v>1.56</v>
      </c>
      <c r="D564" s="3">
        <f t="shared" si="116"/>
        <v>0</v>
      </c>
      <c r="E564" s="3">
        <f t="shared" si="117"/>
        <v>0</v>
      </c>
      <c r="F564" s="3">
        <f t="shared" si="118"/>
        <v>0</v>
      </c>
      <c r="G564" s="3">
        <f t="shared" si="119"/>
        <v>95.868604037725902</v>
      </c>
      <c r="H564" s="3">
        <f t="shared" si="120"/>
        <v>0</v>
      </c>
      <c r="I564" s="3">
        <f t="shared" si="121"/>
        <v>0.29467871499177734</v>
      </c>
      <c r="J564" s="3">
        <f t="shared" si="122"/>
        <v>7.1285140032890423E-2</v>
      </c>
      <c r="K564" s="3">
        <f t="shared" si="127"/>
        <v>3.4723823886756364E-2</v>
      </c>
      <c r="L564" s="3">
        <f t="shared" si="123"/>
        <v>0.499961817524045</v>
      </c>
      <c r="M564" s="3">
        <f t="shared" si="124"/>
        <v>-2.939593483250789E-4</v>
      </c>
      <c r="N564" s="3">
        <f t="shared" si="125"/>
        <v>-95.098166716187762</v>
      </c>
      <c r="Q564" s="3">
        <f t="shared" si="126"/>
        <v>-0.25139596227522543</v>
      </c>
    </row>
    <row r="565" spans="2:17" x14ac:dyDescent="0.2">
      <c r="B565" s="1">
        <v>535</v>
      </c>
      <c r="C565" s="3">
        <f t="shared" si="115"/>
        <v>1.56</v>
      </c>
      <c r="D565" s="3">
        <f t="shared" si="116"/>
        <v>0</v>
      </c>
      <c r="E565" s="3">
        <f t="shared" si="117"/>
        <v>0</v>
      </c>
      <c r="F565" s="3">
        <f t="shared" si="118"/>
        <v>0</v>
      </c>
      <c r="G565" s="3">
        <f t="shared" si="119"/>
        <v>96.048604037725909</v>
      </c>
      <c r="H565" s="3">
        <f t="shared" si="120"/>
        <v>0</v>
      </c>
      <c r="I565" s="3">
        <f t="shared" si="121"/>
        <v>0.29824865075267998</v>
      </c>
      <c r="J565" s="3">
        <f t="shared" si="122"/>
        <v>5.7005396989279838E-2</v>
      </c>
      <c r="K565" s="3">
        <f t="shared" si="127"/>
        <v>3.4723823886756364E-2</v>
      </c>
      <c r="L565" s="3">
        <f t="shared" si="123"/>
        <v>0.35823084034859576</v>
      </c>
      <c r="M565" s="3">
        <f t="shared" si="124"/>
        <v>-5.1123234572674273E-8</v>
      </c>
      <c r="N565" s="3">
        <f t="shared" si="125"/>
        <v>-94.607463137848924</v>
      </c>
      <c r="Q565" s="3">
        <f t="shared" si="126"/>
        <v>-0.25139596227522543</v>
      </c>
    </row>
    <row r="566" spans="2:17" x14ac:dyDescent="0.2">
      <c r="B566" s="1">
        <v>536</v>
      </c>
      <c r="C566" s="3">
        <f t="shared" si="115"/>
        <v>1.56</v>
      </c>
      <c r="D566" s="3">
        <f t="shared" si="116"/>
        <v>0</v>
      </c>
      <c r="E566" s="3">
        <f t="shared" si="117"/>
        <v>0</v>
      </c>
      <c r="F566" s="3">
        <f t="shared" si="118"/>
        <v>0</v>
      </c>
      <c r="G566" s="3">
        <f t="shared" si="119"/>
        <v>96.228604037725916</v>
      </c>
      <c r="H566" s="3">
        <f t="shared" si="120"/>
        <v>0</v>
      </c>
      <c r="I566" s="3">
        <f t="shared" si="121"/>
        <v>0.30112482749866326</v>
      </c>
      <c r="J566" s="3">
        <f t="shared" si="122"/>
        <v>4.5500690005346844E-2</v>
      </c>
      <c r="K566" s="3">
        <f t="shared" si="127"/>
        <v>3.4723823886756364E-2</v>
      </c>
      <c r="L566" s="3">
        <f t="shared" si="123"/>
        <v>0.2142312349602547</v>
      </c>
      <c r="M566" s="3">
        <f t="shared" si="124"/>
        <v>-3.1852155789413121E-7</v>
      </c>
      <c r="N566" s="3">
        <f t="shared" si="125"/>
        <v>-94.929194115024373</v>
      </c>
      <c r="Q566" s="3">
        <f t="shared" si="126"/>
        <v>-0.25139596227522543</v>
      </c>
    </row>
    <row r="567" spans="2:17" x14ac:dyDescent="0.2">
      <c r="B567" s="1">
        <v>537</v>
      </c>
      <c r="C567" s="3">
        <f t="shared" si="115"/>
        <v>1.56</v>
      </c>
      <c r="D567" s="3">
        <f t="shared" si="116"/>
        <v>0</v>
      </c>
      <c r="E567" s="3">
        <f t="shared" si="117"/>
        <v>0</v>
      </c>
      <c r="F567" s="3">
        <f t="shared" si="118"/>
        <v>0</v>
      </c>
      <c r="G567" s="3">
        <f t="shared" si="119"/>
        <v>96.408604037725922</v>
      </c>
      <c r="H567" s="3">
        <f t="shared" si="120"/>
        <v>0</v>
      </c>
      <c r="I567" s="3">
        <f t="shared" si="121"/>
        <v>0.30342051517424595</v>
      </c>
      <c r="J567" s="3">
        <f t="shared" si="122"/>
        <v>3.6317939303016078E-2</v>
      </c>
      <c r="K567" s="3">
        <f t="shared" si="127"/>
        <v>3.4723823886756364E-2</v>
      </c>
      <c r="L567" s="3">
        <f t="shared" si="123"/>
        <v>7.0233693574648454E-2</v>
      </c>
      <c r="M567" s="3">
        <f t="shared" si="124"/>
        <v>-2.0434360785906763E-6</v>
      </c>
      <c r="N567" s="3">
        <f t="shared" si="125"/>
        <v>-95.253193720412725</v>
      </c>
      <c r="Q567" s="3">
        <f t="shared" si="126"/>
        <v>-0.25139596227522543</v>
      </c>
    </row>
    <row r="568" spans="2:17" x14ac:dyDescent="0.2">
      <c r="B568" s="1">
        <v>538</v>
      </c>
      <c r="C568" s="3">
        <f t="shared" si="115"/>
        <v>1.56</v>
      </c>
      <c r="D568" s="3">
        <f t="shared" si="116"/>
        <v>0</v>
      </c>
      <c r="E568" s="3">
        <f t="shared" si="117"/>
        <v>0</v>
      </c>
      <c r="F568" s="3">
        <f t="shared" si="118"/>
        <v>0</v>
      </c>
      <c r="G568" s="3">
        <f t="shared" si="119"/>
        <v>96.588604037725929</v>
      </c>
      <c r="H568" s="3">
        <f t="shared" si="120"/>
        <v>0</v>
      </c>
      <c r="I568" s="3">
        <f t="shared" si="121"/>
        <v>0.30525273452670915</v>
      </c>
      <c r="J568" s="3">
        <f t="shared" si="122"/>
        <v>2.8989061893163231E-2</v>
      </c>
      <c r="K568" s="3">
        <f t="shared" si="127"/>
        <v>3.4723823886756364E-2</v>
      </c>
      <c r="L568" s="3">
        <f t="shared" si="123"/>
        <v>-7.3750533485558184E-2</v>
      </c>
      <c r="M568" s="3">
        <f t="shared" si="124"/>
        <v>-1.3108708037940419E-5</v>
      </c>
      <c r="N568" s="3">
        <f t="shared" si="125"/>
        <v>-95.577191261798333</v>
      </c>
      <c r="Q568" s="3">
        <f t="shared" si="126"/>
        <v>-0.25139596227522543</v>
      </c>
    </row>
    <row r="569" spans="2:17" x14ac:dyDescent="0.2">
      <c r="B569" s="1">
        <v>539</v>
      </c>
      <c r="C569" s="3">
        <f t="shared" si="115"/>
        <v>1.56</v>
      </c>
      <c r="D569" s="3">
        <f t="shared" si="116"/>
        <v>0</v>
      </c>
      <c r="E569" s="3">
        <f t="shared" si="117"/>
        <v>0</v>
      </c>
      <c r="F569" s="3">
        <f t="shared" si="118"/>
        <v>0</v>
      </c>
      <c r="G569" s="3">
        <f t="shared" si="119"/>
        <v>96.768604037725936</v>
      </c>
      <c r="H569" s="3">
        <f t="shared" si="120"/>
        <v>0</v>
      </c>
      <c r="I569" s="3">
        <f t="shared" si="121"/>
        <v>0.30671417276695168</v>
      </c>
      <c r="J569" s="3">
        <f t="shared" si="122"/>
        <v>2.3143308932193175E-2</v>
      </c>
      <c r="K569" s="3">
        <f t="shared" si="127"/>
        <v>3.4723823886756364E-2</v>
      </c>
      <c r="L569" s="3">
        <f t="shared" si="123"/>
        <v>-0.2176493495704763</v>
      </c>
      <c r="M569" s="3">
        <f t="shared" si="124"/>
        <v>-8.4076560056036919E-5</v>
      </c>
      <c r="N569" s="3">
        <f t="shared" si="125"/>
        <v>-95.901175488858541</v>
      </c>
      <c r="Q569" s="3">
        <f t="shared" si="126"/>
        <v>-0.25139596227522543</v>
      </c>
    </row>
    <row r="570" spans="2:17" x14ac:dyDescent="0.2">
      <c r="B570" s="1">
        <v>540</v>
      </c>
      <c r="C570" s="3">
        <f t="shared" si="115"/>
        <v>1.56</v>
      </c>
      <c r="D570" s="3">
        <f t="shared" si="116"/>
        <v>0</v>
      </c>
      <c r="E570" s="3">
        <f t="shared" si="117"/>
        <v>0</v>
      </c>
      <c r="F570" s="3">
        <f t="shared" si="118"/>
        <v>0</v>
      </c>
      <c r="G570" s="3">
        <f t="shared" si="119"/>
        <v>96.948604037725943</v>
      </c>
      <c r="H570" s="3">
        <f t="shared" si="120"/>
        <v>0</v>
      </c>
      <c r="I570" s="3">
        <f t="shared" si="121"/>
        <v>0.30787421457579817</v>
      </c>
      <c r="J570" s="3">
        <f t="shared" si="122"/>
        <v>1.8503141696807293E-2</v>
      </c>
      <c r="K570" s="3">
        <f t="shared" si="127"/>
        <v>3.4723823886756364E-2</v>
      </c>
      <c r="L570" s="3">
        <f t="shared" si="123"/>
        <v>-0.36100037672826585</v>
      </c>
      <c r="M570" s="3">
        <f t="shared" si="124"/>
        <v>-5.3864677930739156E-4</v>
      </c>
      <c r="N570" s="3">
        <f t="shared" si="125"/>
        <v>-96.225074304943476</v>
      </c>
      <c r="Q570" s="3">
        <f t="shared" si="126"/>
        <v>-0.25139596227522543</v>
      </c>
    </row>
    <row r="571" spans="2:17" x14ac:dyDescent="0.2">
      <c r="B571" s="1">
        <v>541</v>
      </c>
      <c r="C571" s="3">
        <f t="shared" si="115"/>
        <v>1.56</v>
      </c>
      <c r="D571" s="3">
        <f t="shared" si="116"/>
        <v>0</v>
      </c>
      <c r="E571" s="3">
        <f t="shared" si="117"/>
        <v>0</v>
      </c>
      <c r="F571" s="3">
        <f t="shared" si="118"/>
        <v>0</v>
      </c>
      <c r="G571" s="3">
        <f t="shared" si="119"/>
        <v>97.12860403772595</v>
      </c>
      <c r="H571" s="3">
        <f t="shared" si="120"/>
        <v>0</v>
      </c>
      <c r="I571" s="3">
        <f t="shared" si="121"/>
        <v>0.30875881429056368</v>
      </c>
      <c r="J571" s="3">
        <f t="shared" si="122"/>
        <v>1.4964742837745237E-2</v>
      </c>
      <c r="K571" s="3">
        <f t="shared" si="127"/>
        <v>3.4723823886756364E-2</v>
      </c>
      <c r="L571" s="3">
        <f t="shared" si="123"/>
        <v>-0.50084265273145101</v>
      </c>
      <c r="M571" s="3">
        <f t="shared" si="124"/>
        <v>-3.4265490671535684E-3</v>
      </c>
      <c r="N571" s="3">
        <f t="shared" si="125"/>
        <v>-96.548425332101274</v>
      </c>
      <c r="Q571" s="3">
        <f t="shared" si="126"/>
        <v>-0.25139596227522543</v>
      </c>
    </row>
    <row r="572" spans="2:17" x14ac:dyDescent="0.2">
      <c r="B572" s="1">
        <v>542</v>
      </c>
      <c r="C572" s="3">
        <f t="shared" si="115"/>
        <v>1.56</v>
      </c>
      <c r="D572" s="3">
        <f t="shared" si="116"/>
        <v>0</v>
      </c>
      <c r="E572" s="3">
        <f t="shared" si="117"/>
        <v>0</v>
      </c>
      <c r="F572" s="3">
        <f t="shared" si="118"/>
        <v>0</v>
      </c>
      <c r="G572" s="3">
        <f t="shared" si="119"/>
        <v>97.308604037725956</v>
      </c>
      <c r="H572" s="3">
        <f t="shared" si="120"/>
        <v>0</v>
      </c>
      <c r="I572" s="3">
        <f t="shared" si="121"/>
        <v>0.30920234912763594</v>
      </c>
      <c r="J572" s="3">
        <f t="shared" si="122"/>
        <v>1.3190603489456132E-2</v>
      </c>
      <c r="K572" s="3">
        <f t="shared" si="127"/>
        <v>3.4723823886756364E-2</v>
      </c>
      <c r="L572" s="3">
        <f t="shared" si="123"/>
        <v>-0.61839369614233586</v>
      </c>
      <c r="M572" s="3">
        <f t="shared" si="124"/>
        <v>-2.0832288332178345E-2</v>
      </c>
      <c r="N572" s="3">
        <f t="shared" si="125"/>
        <v>-96.86826760810446</v>
      </c>
      <c r="Q572" s="3">
        <f t="shared" si="126"/>
        <v>-0.25139596227522543</v>
      </c>
    </row>
    <row r="573" spans="2:17" x14ac:dyDescent="0.2">
      <c r="B573" s="1">
        <v>543</v>
      </c>
      <c r="C573" s="3">
        <f t="shared" si="115"/>
        <v>1.56</v>
      </c>
      <c r="D573" s="3">
        <f t="shared" si="116"/>
        <v>0</v>
      </c>
      <c r="E573" s="3">
        <f t="shared" si="117"/>
        <v>0</v>
      </c>
      <c r="F573" s="3">
        <f t="shared" si="118"/>
        <v>0</v>
      </c>
      <c r="G573" s="3">
        <f t="shared" si="119"/>
        <v>97.488604037725963</v>
      </c>
      <c r="H573" s="3">
        <f t="shared" si="120"/>
        <v>0</v>
      </c>
      <c r="I573" s="3">
        <f t="shared" si="121"/>
        <v>0.30797403063713319</v>
      </c>
      <c r="J573" s="3">
        <f t="shared" si="122"/>
        <v>1.8103877451467111E-2</v>
      </c>
      <c r="K573" s="3">
        <f t="shared" si="127"/>
        <v>3.4723823886756364E-2</v>
      </c>
      <c r="L573" s="3">
        <f t="shared" si="123"/>
        <v>-0.60159276233069103</v>
      </c>
      <c r="M573" s="3">
        <f t="shared" si="124"/>
        <v>-9.4985865037464562E-2</v>
      </c>
      <c r="N573" s="3">
        <f t="shared" si="125"/>
        <v>-97.165818651515352</v>
      </c>
      <c r="Q573" s="3">
        <f t="shared" si="126"/>
        <v>-0.25139596227522543</v>
      </c>
    </row>
    <row r="574" spans="2:17" x14ac:dyDescent="0.2">
      <c r="B574" s="1">
        <v>544</v>
      </c>
      <c r="C574" s="3">
        <f t="shared" si="115"/>
        <v>1.56</v>
      </c>
      <c r="D574" s="3">
        <f t="shared" si="116"/>
        <v>0</v>
      </c>
      <c r="E574" s="3">
        <f t="shared" si="117"/>
        <v>0</v>
      </c>
      <c r="F574" s="3">
        <f t="shared" si="118"/>
        <v>0</v>
      </c>
      <c r="G574" s="3">
        <f t="shared" si="119"/>
        <v>97.66860403772597</v>
      </c>
      <c r="H574" s="3">
        <f t="shared" si="120"/>
        <v>0</v>
      </c>
      <c r="I574" s="3">
        <f t="shared" si="121"/>
        <v>0.30025237490514228</v>
      </c>
      <c r="J574" s="3">
        <f t="shared" si="122"/>
        <v>4.8990500379430861E-2</v>
      </c>
      <c r="K574" s="3">
        <f t="shared" si="127"/>
        <v>3.4723823886756364E-2</v>
      </c>
      <c r="L574" s="3">
        <f t="shared" si="123"/>
        <v>-1.2412827731828391E-2</v>
      </c>
      <c r="M574" s="3">
        <f t="shared" si="124"/>
        <v>-7.6464851161711353E-2</v>
      </c>
      <c r="N574" s="3">
        <f t="shared" si="125"/>
        <v>-97.329017717703721</v>
      </c>
      <c r="Q574" s="3">
        <f t="shared" si="126"/>
        <v>-0.25139596227522543</v>
      </c>
    </row>
    <row r="575" spans="2:17" x14ac:dyDescent="0.2">
      <c r="B575" s="1">
        <v>545</v>
      </c>
      <c r="C575" s="3">
        <f t="shared" si="115"/>
        <v>1.56</v>
      </c>
      <c r="D575" s="3">
        <f t="shared" si="116"/>
        <v>0</v>
      </c>
      <c r="E575" s="3">
        <f t="shared" si="117"/>
        <v>0</v>
      </c>
      <c r="F575" s="3">
        <f t="shared" si="118"/>
        <v>0</v>
      </c>
      <c r="G575" s="3">
        <f t="shared" si="119"/>
        <v>97.848604037725977</v>
      </c>
      <c r="H575" s="3">
        <f t="shared" si="120"/>
        <v>0</v>
      </c>
      <c r="I575" s="3">
        <f t="shared" si="121"/>
        <v>0.29577281822776708</v>
      </c>
      <c r="J575" s="3">
        <f t="shared" si="122"/>
        <v>6.6908727088931669E-2</v>
      </c>
      <c r="K575" s="3">
        <f t="shared" si="127"/>
        <v>3.4723823886756364E-2</v>
      </c>
      <c r="L575" s="3">
        <f t="shared" si="123"/>
        <v>0.43380651229042638</v>
      </c>
      <c r="M575" s="3">
        <f t="shared" si="124"/>
        <v>-3.808574477659814E-5</v>
      </c>
      <c r="N575" s="3">
        <f t="shared" si="125"/>
        <v>-96.919837783104853</v>
      </c>
      <c r="Q575" s="3">
        <f t="shared" si="126"/>
        <v>-0.25139596227522543</v>
      </c>
    </row>
    <row r="576" spans="2:17" x14ac:dyDescent="0.2">
      <c r="B576" s="1">
        <v>546</v>
      </c>
      <c r="C576" s="3">
        <f t="shared" si="115"/>
        <v>1.56</v>
      </c>
      <c r="D576" s="3">
        <f t="shared" si="116"/>
        <v>0</v>
      </c>
      <c r="E576" s="3">
        <f t="shared" si="117"/>
        <v>0</v>
      </c>
      <c r="F576" s="3">
        <f t="shared" si="118"/>
        <v>0</v>
      </c>
      <c r="G576" s="3">
        <f t="shared" si="119"/>
        <v>98.028604037725984</v>
      </c>
      <c r="H576" s="3">
        <f t="shared" si="120"/>
        <v>0</v>
      </c>
      <c r="I576" s="3">
        <f t="shared" si="121"/>
        <v>0.29914520529954713</v>
      </c>
      <c r="J576" s="3">
        <f t="shared" si="122"/>
        <v>5.3419178801811497E-2</v>
      </c>
      <c r="K576" s="3">
        <f t="shared" si="127"/>
        <v>3.4723823886756364E-2</v>
      </c>
      <c r="L576" s="3">
        <f t="shared" si="123"/>
        <v>0.29010048975595182</v>
      </c>
      <c r="M576" s="3">
        <f t="shared" si="124"/>
        <v>-1.2007789974215807E-7</v>
      </c>
      <c r="N576" s="3">
        <f t="shared" si="125"/>
        <v>-96.653618443082607</v>
      </c>
      <c r="Q576" s="3">
        <f t="shared" si="126"/>
        <v>-0.25139596227522543</v>
      </c>
    </row>
    <row r="577" spans="2:17" x14ac:dyDescent="0.2">
      <c r="B577" s="1">
        <v>547</v>
      </c>
      <c r="C577" s="3">
        <f t="shared" si="115"/>
        <v>1.56</v>
      </c>
      <c r="D577" s="3">
        <f t="shared" si="116"/>
        <v>0</v>
      </c>
      <c r="E577" s="3">
        <f t="shared" si="117"/>
        <v>0</v>
      </c>
      <c r="F577" s="3">
        <f t="shared" si="118"/>
        <v>0</v>
      </c>
      <c r="G577" s="3">
        <f t="shared" si="119"/>
        <v>98.208604037725991</v>
      </c>
      <c r="H577" s="3">
        <f t="shared" si="120"/>
        <v>0</v>
      </c>
      <c r="I577" s="3">
        <f t="shared" si="121"/>
        <v>0.30184043476837491</v>
      </c>
      <c r="J577" s="3">
        <f t="shared" si="122"/>
        <v>4.2638260926500353E-2</v>
      </c>
      <c r="K577" s="3">
        <f t="shared" si="127"/>
        <v>3.4723823886756364E-2</v>
      </c>
      <c r="L577" s="3">
        <f t="shared" si="123"/>
        <v>0.14610141661708684</v>
      </c>
      <c r="M577" s="3">
        <f t="shared" si="124"/>
        <v>-7.6745003391277665E-7</v>
      </c>
      <c r="N577" s="3">
        <f t="shared" si="125"/>
        <v>-96.977324465617087</v>
      </c>
      <c r="Q577" s="3">
        <f t="shared" si="126"/>
        <v>-0.25139596227522543</v>
      </c>
    </row>
    <row r="578" spans="2:17" x14ac:dyDescent="0.2">
      <c r="B578" s="1">
        <v>548</v>
      </c>
      <c r="C578" s="3">
        <f t="shared" si="115"/>
        <v>1.56</v>
      </c>
      <c r="D578" s="3">
        <f t="shared" si="116"/>
        <v>0</v>
      </c>
      <c r="E578" s="3">
        <f t="shared" si="117"/>
        <v>0</v>
      </c>
      <c r="F578" s="3">
        <f t="shared" si="118"/>
        <v>0</v>
      </c>
      <c r="G578" s="3">
        <f t="shared" si="119"/>
        <v>98.388604037725997</v>
      </c>
      <c r="H578" s="3">
        <f t="shared" si="120"/>
        <v>0</v>
      </c>
      <c r="I578" s="3">
        <f t="shared" si="121"/>
        <v>0.30399165907420889</v>
      </c>
      <c r="J578" s="3">
        <f t="shared" si="122"/>
        <v>3.4033363703164426E-2</v>
      </c>
      <c r="K578" s="3">
        <f t="shared" si="127"/>
        <v>3.4723823886756364E-2</v>
      </c>
      <c r="L578" s="3">
        <f t="shared" si="123"/>
        <v>2.1073404349669922E-3</v>
      </c>
      <c r="M578" s="3">
        <f t="shared" si="124"/>
        <v>-4.9234056988869556E-6</v>
      </c>
      <c r="N578" s="3">
        <f t="shared" si="125"/>
        <v>-97.301323538755966</v>
      </c>
      <c r="Q578" s="3">
        <f t="shared" si="126"/>
        <v>-0.25139596227522543</v>
      </c>
    </row>
    <row r="579" spans="2:17" x14ac:dyDescent="0.2">
      <c r="B579" s="1">
        <v>549</v>
      </c>
      <c r="C579" s="3">
        <f t="shared" ref="C579:C642" si="128">C578+$P$6*($C$11*($F$6-C578)-$C$12*H578/$C$10)</f>
        <v>1.56</v>
      </c>
      <c r="D579" s="3">
        <f t="shared" ref="D579:D642" si="129">D578+$P$6/$C$10*($C$11*($F$20-D578) + 2*$C$12*H578)</f>
        <v>0</v>
      </c>
      <c r="E579" s="3">
        <f t="shared" ref="E579:E642" si="130">E578+$P$6/$C$10*($C$11*($F$21-E578) + 8*$C$12*H578)</f>
        <v>0</v>
      </c>
      <c r="F579" s="3">
        <f t="shared" ref="F579:F642" si="131">F578+$P$6*($C$11*($F$22-F578)/$F$10 + $C$12*$F$11*H578 - $C$10*$F$12*F578)/$C$10</f>
        <v>0</v>
      </c>
      <c r="G579" s="3">
        <f t="shared" ref="G579:G642" si="132">G578+$P$6*(3600*$P$7 - 8*$C$6*H578)/$L$7</f>
        <v>98.568604037726004</v>
      </c>
      <c r="H579" s="3">
        <f t="shared" ref="H579:H642" si="133">$I$11*EXP(($I$13*$C$6)/($C$7*$C$9)*G578)*(C578/($I$15+C578))*F578</f>
        <v>0</v>
      </c>
      <c r="I579" s="3">
        <f t="shared" ref="I579:I642" si="134">I578+$P$6/$C$13*($C$14*($F$23-I578)+$C$12*M578)</f>
        <v>0.305708349387805</v>
      </c>
      <c r="J579" s="3">
        <f t="shared" ref="J579:J642" si="135">J578+$P$6/$C$13*($C$14*($F$24-J578) - 4*$C$12*M578)</f>
        <v>2.7166602448779928E-2</v>
      </c>
      <c r="K579" s="3">
        <f t="shared" si="127"/>
        <v>3.4723823886756364E-2</v>
      </c>
      <c r="L579" s="3">
        <f t="shared" ref="L579:L642" si="136">L578+$P$6/$L$8*(-3600*$P$7 -4*$C$6*M578)</f>
        <v>-0.14185465662357546</v>
      </c>
      <c r="M579" s="3">
        <f t="shared" ref="M579:M642" si="137">-$I$12*I578/($L$6 + I578)* EXP(($I$14-1)*$C$6/($C$7*$C$9)*L578)</f>
        <v>-3.1582183541977851E-5</v>
      </c>
      <c r="N579" s="3">
        <f t="shared" ref="N579:N642" si="138">$I$6-G578+L578 - ($I$7/$I$9 + $I$8/$I$10)*$P$7</f>
        <v>-97.625317614938098</v>
      </c>
      <c r="Q579" s="3">
        <f t="shared" si="126"/>
        <v>-0.25139596227522543</v>
      </c>
    </row>
    <row r="580" spans="2:17" x14ac:dyDescent="0.2">
      <c r="B580" s="1">
        <v>550</v>
      </c>
      <c r="C580" s="3">
        <f t="shared" si="128"/>
        <v>1.56</v>
      </c>
      <c r="D580" s="3">
        <f t="shared" si="129"/>
        <v>0</v>
      </c>
      <c r="E580" s="3">
        <f t="shared" si="130"/>
        <v>0</v>
      </c>
      <c r="F580" s="3">
        <f t="shared" si="131"/>
        <v>0</v>
      </c>
      <c r="G580" s="3">
        <f t="shared" si="132"/>
        <v>98.748604037726011</v>
      </c>
      <c r="H580" s="3">
        <f t="shared" si="133"/>
        <v>0</v>
      </c>
      <c r="I580" s="3">
        <f t="shared" si="134"/>
        <v>0.3070761568583078</v>
      </c>
      <c r="J580" s="3">
        <f t="shared" si="135"/>
        <v>2.1695372566768699E-2</v>
      </c>
      <c r="K580" s="3">
        <f t="shared" si="127"/>
        <v>3.4723823886756364E-2</v>
      </c>
      <c r="L580" s="3">
        <f t="shared" si="136"/>
        <v>-0.28561087905462179</v>
      </c>
      <c r="M580" s="3">
        <f t="shared" si="137"/>
        <v>-2.0250247938438518E-4</v>
      </c>
      <c r="N580" s="3">
        <f t="shared" si="138"/>
        <v>-97.949279611996644</v>
      </c>
      <c r="Q580" s="3">
        <f t="shared" si="126"/>
        <v>-0.25139596227522543</v>
      </c>
    </row>
    <row r="581" spans="2:17" x14ac:dyDescent="0.2">
      <c r="B581" s="1">
        <v>551</v>
      </c>
      <c r="C581" s="3">
        <f t="shared" si="128"/>
        <v>1.56</v>
      </c>
      <c r="D581" s="3">
        <f t="shared" si="129"/>
        <v>0</v>
      </c>
      <c r="E581" s="3">
        <f t="shared" si="130"/>
        <v>0</v>
      </c>
      <c r="F581" s="3">
        <f t="shared" si="131"/>
        <v>0</v>
      </c>
      <c r="G581" s="3">
        <f t="shared" si="132"/>
        <v>98.928604037726018</v>
      </c>
      <c r="H581" s="3">
        <f t="shared" si="133"/>
        <v>0</v>
      </c>
      <c r="I581" s="3">
        <f t="shared" si="134"/>
        <v>0.30815237770332349</v>
      </c>
      <c r="J581" s="3">
        <f t="shared" si="135"/>
        <v>1.7390489186706066E-2</v>
      </c>
      <c r="K581" s="3">
        <f t="shared" si="127"/>
        <v>3.4723823886756364E-2</v>
      </c>
      <c r="L581" s="3">
        <f t="shared" si="136"/>
        <v>-0.42804779643667024</v>
      </c>
      <c r="M581" s="3">
        <f t="shared" si="137"/>
        <v>-1.2949661319569339E-3</v>
      </c>
      <c r="N581" s="3">
        <f t="shared" si="138"/>
        <v>-98.273035834427688</v>
      </c>
      <c r="Q581" s="3">
        <f t="shared" si="126"/>
        <v>-0.25139596227522543</v>
      </c>
    </row>
    <row r="582" spans="2:17" x14ac:dyDescent="0.2">
      <c r="B582" s="1">
        <v>552</v>
      </c>
      <c r="C582" s="3">
        <f t="shared" si="128"/>
        <v>1.56</v>
      </c>
      <c r="D582" s="3">
        <f t="shared" si="129"/>
        <v>0</v>
      </c>
      <c r="E582" s="3">
        <f t="shared" si="130"/>
        <v>0</v>
      </c>
      <c r="F582" s="3">
        <f t="shared" si="131"/>
        <v>0</v>
      </c>
      <c r="G582" s="3">
        <f t="shared" si="132"/>
        <v>99.108604037726025</v>
      </c>
      <c r="H582" s="3">
        <f t="shared" si="133"/>
        <v>0</v>
      </c>
      <c r="I582" s="3">
        <f t="shared" si="134"/>
        <v>0.30891208273665666</v>
      </c>
      <c r="J582" s="3">
        <f t="shared" si="135"/>
        <v>1.4351669053373362E-2</v>
      </c>
      <c r="K582" s="3">
        <f t="shared" si="127"/>
        <v>3.4723823886756364E-2</v>
      </c>
      <c r="L582" s="3">
        <f t="shared" si="136"/>
        <v>-0.56205217041840483</v>
      </c>
      <c r="M582" s="3">
        <f t="shared" si="137"/>
        <v>-8.1411514790901869E-3</v>
      </c>
      <c r="N582" s="3">
        <f t="shared" si="138"/>
        <v>-98.595472751809751</v>
      </c>
      <c r="Q582" s="3">
        <f t="shared" si="126"/>
        <v>-0.25139596227522543</v>
      </c>
    </row>
    <row r="583" spans="2:17" x14ac:dyDescent="0.2">
      <c r="B583" s="1">
        <v>553</v>
      </c>
      <c r="C583" s="3">
        <f t="shared" si="128"/>
        <v>1.56</v>
      </c>
      <c r="D583" s="3">
        <f t="shared" si="129"/>
        <v>0</v>
      </c>
      <c r="E583" s="3">
        <f t="shared" si="130"/>
        <v>0</v>
      </c>
      <c r="F583" s="3">
        <f t="shared" si="131"/>
        <v>0</v>
      </c>
      <c r="G583" s="3">
        <f t="shared" si="132"/>
        <v>99.288604037726031</v>
      </c>
      <c r="H583" s="3">
        <f t="shared" si="133"/>
        <v>0</v>
      </c>
      <c r="I583" s="3">
        <f t="shared" si="134"/>
        <v>0.30889608499534138</v>
      </c>
      <c r="J583" s="3">
        <f t="shared" si="135"/>
        <v>1.4415660018634441E-2</v>
      </c>
      <c r="K583" s="3">
        <f t="shared" si="127"/>
        <v>3.4723823886756364E-2</v>
      </c>
      <c r="L583" s="3">
        <f t="shared" si="136"/>
        <v>-0.64321198986475614</v>
      </c>
      <c r="M583" s="3">
        <f t="shared" si="137"/>
        <v>-4.590290138824428E-2</v>
      </c>
      <c r="N583" s="3">
        <f t="shared" si="138"/>
        <v>-98.909477125791497</v>
      </c>
      <c r="Q583" s="3">
        <f t="shared" si="126"/>
        <v>-0.25139596227522543</v>
      </c>
    </row>
    <row r="584" spans="2:17" x14ac:dyDescent="0.2">
      <c r="B584" s="1">
        <v>554</v>
      </c>
      <c r="C584" s="3">
        <f t="shared" si="128"/>
        <v>1.56</v>
      </c>
      <c r="D584" s="3">
        <f t="shared" si="129"/>
        <v>0</v>
      </c>
      <c r="E584" s="3">
        <f t="shared" si="130"/>
        <v>0</v>
      </c>
      <c r="F584" s="3">
        <f t="shared" si="131"/>
        <v>0</v>
      </c>
      <c r="G584" s="3">
        <f t="shared" si="132"/>
        <v>99.468604037726038</v>
      </c>
      <c r="H584" s="3">
        <f t="shared" si="133"/>
        <v>0</v>
      </c>
      <c r="I584" s="3">
        <f t="shared" si="134"/>
        <v>0.30545042953371393</v>
      </c>
      <c r="J584" s="3">
        <f t="shared" si="135"/>
        <v>2.8198281865144319E-2</v>
      </c>
      <c r="K584" s="3">
        <f t="shared" si="127"/>
        <v>3.4723823886756364E-2</v>
      </c>
      <c r="L584" s="3">
        <f t="shared" si="136"/>
        <v>-0.43289520573633178</v>
      </c>
      <c r="M584" s="3">
        <f t="shared" si="137"/>
        <v>-0.13084844233169787</v>
      </c>
      <c r="N584" s="3">
        <f t="shared" si="138"/>
        <v>-99.170636945237845</v>
      </c>
      <c r="Q584" s="3">
        <f t="shared" si="126"/>
        <v>-0.25139596227522543</v>
      </c>
    </row>
    <row r="585" spans="2:17" x14ac:dyDescent="0.2">
      <c r="B585" s="1">
        <v>555</v>
      </c>
      <c r="C585" s="3">
        <f t="shared" si="128"/>
        <v>1.56</v>
      </c>
      <c r="D585" s="3">
        <f t="shared" si="129"/>
        <v>0</v>
      </c>
      <c r="E585" s="3">
        <f t="shared" si="130"/>
        <v>0</v>
      </c>
      <c r="F585" s="3">
        <f t="shared" si="131"/>
        <v>0</v>
      </c>
      <c r="G585" s="3">
        <f t="shared" si="132"/>
        <v>99.648604037726045</v>
      </c>
      <c r="H585" s="3">
        <f t="shared" si="133"/>
        <v>0</v>
      </c>
      <c r="I585" s="3">
        <f t="shared" si="134"/>
        <v>0.29497784808857369</v>
      </c>
      <c r="J585" s="3">
        <f t="shared" si="135"/>
        <v>7.0088607645705334E-2</v>
      </c>
      <c r="K585" s="3">
        <f t="shared" si="127"/>
        <v>3.4723823886756364E-2</v>
      </c>
      <c r="L585" s="3">
        <f t="shared" si="136"/>
        <v>0.43310193808373243</v>
      </c>
      <c r="M585" s="3">
        <f t="shared" si="137"/>
        <v>-8.6657869341573626E-3</v>
      </c>
      <c r="N585" s="3">
        <f t="shared" si="138"/>
        <v>-99.140320161109429</v>
      </c>
      <c r="Q585" s="3">
        <f t="shared" si="126"/>
        <v>-0.25139596227522543</v>
      </c>
    </row>
    <row r="586" spans="2:17" x14ac:dyDescent="0.2">
      <c r="B586" s="1">
        <v>556</v>
      </c>
      <c r="C586" s="3">
        <f t="shared" si="128"/>
        <v>1.56</v>
      </c>
      <c r="D586" s="3">
        <f t="shared" si="129"/>
        <v>0</v>
      </c>
      <c r="E586" s="3">
        <f t="shared" si="130"/>
        <v>0</v>
      </c>
      <c r="F586" s="3">
        <f t="shared" si="131"/>
        <v>0</v>
      </c>
      <c r="G586" s="3">
        <f t="shared" si="132"/>
        <v>99.828604037726052</v>
      </c>
      <c r="H586" s="3">
        <f t="shared" si="133"/>
        <v>0</v>
      </c>
      <c r="I586" s="3">
        <f t="shared" si="134"/>
        <v>0.29772633811668359</v>
      </c>
      <c r="J586" s="3">
        <f t="shared" si="135"/>
        <v>5.9094647533265661E-2</v>
      </c>
      <c r="K586" s="3">
        <f t="shared" si="127"/>
        <v>3.4723823886756364E-2</v>
      </c>
      <c r="L586" s="3">
        <f t="shared" si="136"/>
        <v>0.35599169157628818</v>
      </c>
      <c r="M586" s="3">
        <f t="shared" si="137"/>
        <v>-1.2117048512656324E-7</v>
      </c>
      <c r="N586" s="3">
        <f t="shared" si="138"/>
        <v>-98.454323017289369</v>
      </c>
      <c r="Q586" s="3">
        <f t="shared" si="126"/>
        <v>-0.25139596227522543</v>
      </c>
    </row>
    <row r="587" spans="2:17" x14ac:dyDescent="0.2">
      <c r="B587" s="1">
        <v>557</v>
      </c>
      <c r="C587" s="3">
        <f t="shared" si="128"/>
        <v>1.56</v>
      </c>
      <c r="D587" s="3">
        <f t="shared" si="129"/>
        <v>0</v>
      </c>
      <c r="E587" s="3">
        <f t="shared" si="130"/>
        <v>0</v>
      </c>
      <c r="F587" s="3">
        <f t="shared" si="131"/>
        <v>0</v>
      </c>
      <c r="G587" s="3">
        <f t="shared" si="132"/>
        <v>100.00860403772606</v>
      </c>
      <c r="H587" s="3">
        <f t="shared" si="133"/>
        <v>0</v>
      </c>
      <c r="I587" s="3">
        <f t="shared" si="134"/>
        <v>0.30070792068127244</v>
      </c>
      <c r="J587" s="3">
        <f t="shared" si="135"/>
        <v>4.7168317274910276E-2</v>
      </c>
      <c r="K587" s="3">
        <f t="shared" si="127"/>
        <v>3.4723823886756364E-2</v>
      </c>
      <c r="L587" s="3">
        <f t="shared" si="136"/>
        <v>0.21199262687090623</v>
      </c>
      <c r="M587" s="3">
        <f t="shared" si="137"/>
        <v>-3.2785359289489186E-7</v>
      </c>
      <c r="N587" s="3">
        <f t="shared" si="138"/>
        <v>-98.71143326379682</v>
      </c>
      <c r="Q587" s="3">
        <f t="shared" si="126"/>
        <v>-0.25139596227522543</v>
      </c>
    </row>
    <row r="588" spans="2:17" x14ac:dyDescent="0.2">
      <c r="B588" s="1">
        <v>558</v>
      </c>
      <c r="C588" s="3">
        <f t="shared" si="128"/>
        <v>1.56</v>
      </c>
      <c r="D588" s="3">
        <f t="shared" si="129"/>
        <v>0</v>
      </c>
      <c r="E588" s="3">
        <f t="shared" si="130"/>
        <v>0</v>
      </c>
      <c r="F588" s="3">
        <f t="shared" si="131"/>
        <v>0</v>
      </c>
      <c r="G588" s="3">
        <f t="shared" si="132"/>
        <v>100.18860403772607</v>
      </c>
      <c r="H588" s="3">
        <f t="shared" si="133"/>
        <v>0</v>
      </c>
      <c r="I588" s="3">
        <f t="shared" si="134"/>
        <v>0.30308774688436174</v>
      </c>
      <c r="J588" s="3">
        <f t="shared" si="135"/>
        <v>3.7649012462553075E-2</v>
      </c>
      <c r="K588" s="3">
        <f t="shared" si="127"/>
        <v>3.4723823886756364E-2</v>
      </c>
      <c r="L588" s="3">
        <f t="shared" si="136"/>
        <v>6.7995157517710375E-2</v>
      </c>
      <c r="M588" s="3">
        <f t="shared" si="137"/>
        <v>-2.1033005341266186E-6</v>
      </c>
      <c r="N588" s="3">
        <f t="shared" si="138"/>
        <v>-99.03543232850221</v>
      </c>
      <c r="Q588" s="3">
        <f t="shared" si="126"/>
        <v>-0.25139596227522543</v>
      </c>
    </row>
    <row r="589" spans="2:17" x14ac:dyDescent="0.2">
      <c r="B589" s="1">
        <v>559</v>
      </c>
      <c r="C589" s="3">
        <f t="shared" si="128"/>
        <v>1.56</v>
      </c>
      <c r="D589" s="3">
        <f t="shared" si="129"/>
        <v>0</v>
      </c>
      <c r="E589" s="3">
        <f t="shared" si="130"/>
        <v>0</v>
      </c>
      <c r="F589" s="3">
        <f t="shared" si="131"/>
        <v>0</v>
      </c>
      <c r="G589" s="3">
        <f t="shared" si="132"/>
        <v>100.36860403772607</v>
      </c>
      <c r="H589" s="3">
        <f t="shared" si="133"/>
        <v>0</v>
      </c>
      <c r="I589" s="3">
        <f t="shared" si="134"/>
        <v>0.3049871194858329</v>
      </c>
      <c r="J589" s="3">
        <f t="shared" si="135"/>
        <v>3.005152205666841E-2</v>
      </c>
      <c r="K589" s="3">
        <f t="shared" si="127"/>
        <v>3.4723823886756364E-2</v>
      </c>
      <c r="L589" s="3">
        <f t="shared" si="136"/>
        <v>-7.5988607458821189E-2</v>
      </c>
      <c r="M589" s="3">
        <f t="shared" si="137"/>
        <v>-1.3492780375652925E-5</v>
      </c>
      <c r="N589" s="3">
        <f t="shared" si="138"/>
        <v>-99.359429797855412</v>
      </c>
      <c r="Q589" s="3">
        <f t="shared" si="126"/>
        <v>-0.25139596227522543</v>
      </c>
    </row>
    <row r="590" spans="2:17" x14ac:dyDescent="0.2">
      <c r="B590" s="1">
        <v>560</v>
      </c>
      <c r="C590" s="3">
        <f t="shared" si="128"/>
        <v>1.56</v>
      </c>
      <c r="D590" s="3">
        <f t="shared" si="129"/>
        <v>0</v>
      </c>
      <c r="E590" s="3">
        <f t="shared" si="130"/>
        <v>0</v>
      </c>
      <c r="F590" s="3">
        <f t="shared" si="131"/>
        <v>0</v>
      </c>
      <c r="G590" s="3">
        <f t="shared" si="132"/>
        <v>100.54860403772608</v>
      </c>
      <c r="H590" s="3">
        <f t="shared" si="133"/>
        <v>0</v>
      </c>
      <c r="I590" s="3">
        <f t="shared" si="134"/>
        <v>0.30650212875502159</v>
      </c>
      <c r="J590" s="3">
        <f t="shared" si="135"/>
        <v>2.3991484979913751E-2</v>
      </c>
      <c r="K590" s="3">
        <f t="shared" si="127"/>
        <v>3.4723823886756364E-2</v>
      </c>
      <c r="L590" s="3">
        <f t="shared" si="136"/>
        <v>-0.21988445895388864</v>
      </c>
      <c r="M590" s="3">
        <f t="shared" si="137"/>
        <v>-8.6539666430193697E-5</v>
      </c>
      <c r="N590" s="3">
        <f t="shared" si="138"/>
        <v>-99.683413562831959</v>
      </c>
      <c r="Q590" s="3">
        <f t="shared" si="126"/>
        <v>-0.25139596227522543</v>
      </c>
    </row>
    <row r="591" spans="2:17" x14ac:dyDescent="0.2">
      <c r="B591" s="1">
        <v>561</v>
      </c>
      <c r="C591" s="3">
        <f t="shared" si="128"/>
        <v>1.56</v>
      </c>
      <c r="D591" s="3">
        <f t="shared" si="129"/>
        <v>0</v>
      </c>
      <c r="E591" s="3">
        <f t="shared" si="130"/>
        <v>0</v>
      </c>
      <c r="F591" s="3">
        <f t="shared" si="131"/>
        <v>0</v>
      </c>
      <c r="G591" s="3">
        <f t="shared" si="132"/>
        <v>100.72860403772609</v>
      </c>
      <c r="H591" s="3">
        <f t="shared" si="133"/>
        <v>0</v>
      </c>
      <c r="I591" s="3">
        <f t="shared" si="134"/>
        <v>0.30770474098205997</v>
      </c>
      <c r="J591" s="3">
        <f t="shared" si="135"/>
        <v>1.9181036071760318E-2</v>
      </c>
      <c r="K591" s="3">
        <f t="shared" si="127"/>
        <v>3.4723823886756364E-2</v>
      </c>
      <c r="L591" s="3">
        <f t="shared" si="136"/>
        <v>-0.36321647380737798</v>
      </c>
      <c r="M591" s="3">
        <f t="shared" si="137"/>
        <v>-5.5440706569268451E-4</v>
      </c>
      <c r="N591" s="3">
        <f t="shared" si="138"/>
        <v>-100.00730941432703</v>
      </c>
      <c r="Q591" s="3">
        <f t="shared" si="126"/>
        <v>-0.25139596227522543</v>
      </c>
    </row>
    <row r="592" spans="2:17" x14ac:dyDescent="0.2">
      <c r="B592" s="1">
        <v>562</v>
      </c>
      <c r="C592" s="3">
        <f t="shared" si="128"/>
        <v>1.56</v>
      </c>
      <c r="D592" s="3">
        <f t="shared" si="129"/>
        <v>0</v>
      </c>
      <c r="E592" s="3">
        <f t="shared" si="130"/>
        <v>0</v>
      </c>
      <c r="F592" s="3">
        <f t="shared" si="131"/>
        <v>0</v>
      </c>
      <c r="G592" s="3">
        <f t="shared" si="132"/>
        <v>100.90860403772609</v>
      </c>
      <c r="H592" s="3">
        <f t="shared" si="133"/>
        <v>0</v>
      </c>
      <c r="I592" s="3">
        <f t="shared" si="134"/>
        <v>0.30862211079607216</v>
      </c>
      <c r="J592" s="3">
        <f t="shared" si="135"/>
        <v>1.5511556815711484E-2</v>
      </c>
      <c r="K592" s="3">
        <f t="shared" si="127"/>
        <v>3.4723823886756364E-2</v>
      </c>
      <c r="L592" s="3">
        <f t="shared" si="136"/>
        <v>-0.50293709880768322</v>
      </c>
      <c r="M592" s="3">
        <f t="shared" si="137"/>
        <v>-3.5259477621185785E-3</v>
      </c>
      <c r="N592" s="3">
        <f t="shared" si="138"/>
        <v>-100.33064142918053</v>
      </c>
      <c r="Q592" s="3">
        <f t="shared" si="126"/>
        <v>-0.25139596227522543</v>
      </c>
    </row>
    <row r="593" spans="2:17" x14ac:dyDescent="0.2">
      <c r="B593" s="1">
        <v>563</v>
      </c>
      <c r="C593" s="3">
        <f t="shared" si="128"/>
        <v>1.56</v>
      </c>
      <c r="D593" s="3">
        <f t="shared" si="129"/>
        <v>0</v>
      </c>
      <c r="E593" s="3">
        <f t="shared" si="130"/>
        <v>0</v>
      </c>
      <c r="F593" s="3">
        <f t="shared" si="131"/>
        <v>0</v>
      </c>
      <c r="G593" s="3">
        <f t="shared" si="132"/>
        <v>101.0886040377261</v>
      </c>
      <c r="H593" s="3">
        <f t="shared" si="133"/>
        <v>0</v>
      </c>
      <c r="I593" s="3">
        <f t="shared" si="134"/>
        <v>0.30908419863885411</v>
      </c>
      <c r="J593" s="3">
        <f t="shared" si="135"/>
        <v>1.3663205444583739E-2</v>
      </c>
      <c r="K593" s="3">
        <f t="shared" si="127"/>
        <v>3.4723823886756364E-2</v>
      </c>
      <c r="L593" s="3">
        <f t="shared" si="136"/>
        <v>-0.61972090039111394</v>
      </c>
      <c r="M593" s="3">
        <f t="shared" si="137"/>
        <v>-2.1402997872563091E-2</v>
      </c>
      <c r="N593" s="3">
        <f t="shared" si="138"/>
        <v>-100.65036205418083</v>
      </c>
      <c r="Q593" s="3">
        <f t="shared" si="126"/>
        <v>-0.25139596227522543</v>
      </c>
    </row>
    <row r="594" spans="2:17" x14ac:dyDescent="0.2">
      <c r="B594" s="1">
        <v>564</v>
      </c>
      <c r="C594" s="3">
        <f t="shared" si="128"/>
        <v>1.56</v>
      </c>
      <c r="D594" s="3">
        <f t="shared" si="129"/>
        <v>0</v>
      </c>
      <c r="E594" s="3">
        <f t="shared" si="130"/>
        <v>0</v>
      </c>
      <c r="F594" s="3">
        <f t="shared" si="131"/>
        <v>0</v>
      </c>
      <c r="G594" s="3">
        <f t="shared" si="132"/>
        <v>101.26860403772611</v>
      </c>
      <c r="H594" s="3">
        <f t="shared" si="133"/>
        <v>0</v>
      </c>
      <c r="I594" s="3">
        <f t="shared" si="134"/>
        <v>0.30782784237968874</v>
      </c>
      <c r="J594" s="3">
        <f t="shared" si="135"/>
        <v>1.8688630481245236E-2</v>
      </c>
      <c r="K594" s="3">
        <f t="shared" si="127"/>
        <v>3.4723823886756364E-2</v>
      </c>
      <c r="L594" s="3">
        <f t="shared" si="136"/>
        <v>-0.59851475551644207</v>
      </c>
      <c r="M594" s="3">
        <f t="shared" si="137"/>
        <v>-9.6626511025639947E-2</v>
      </c>
      <c r="N594" s="3">
        <f t="shared" si="138"/>
        <v>-100.94714585576428</v>
      </c>
      <c r="Q594" s="3">
        <f t="shared" si="126"/>
        <v>-0.25139596227522543</v>
      </c>
    </row>
    <row r="595" spans="2:17" x14ac:dyDescent="0.2">
      <c r="B595" s="1">
        <v>565</v>
      </c>
      <c r="C595" s="3">
        <f t="shared" si="128"/>
        <v>1.56</v>
      </c>
      <c r="D595" s="3">
        <f t="shared" si="129"/>
        <v>0</v>
      </c>
      <c r="E595" s="3">
        <f t="shared" si="130"/>
        <v>0</v>
      </c>
      <c r="F595" s="3">
        <f t="shared" si="131"/>
        <v>0</v>
      </c>
      <c r="G595" s="3">
        <f t="shared" si="132"/>
        <v>101.44860403772611</v>
      </c>
      <c r="H595" s="3">
        <f t="shared" si="133"/>
        <v>0</v>
      </c>
      <c r="I595" s="3">
        <f t="shared" si="134"/>
        <v>0.29998654046072976</v>
      </c>
      <c r="J595" s="3">
        <f t="shared" si="135"/>
        <v>5.0053838157081178E-2</v>
      </c>
      <c r="K595" s="3">
        <f t="shared" si="127"/>
        <v>3.4723823886756364E-2</v>
      </c>
      <c r="L595" s="3">
        <f t="shared" si="136"/>
        <v>3.3290498366203014E-3</v>
      </c>
      <c r="M595" s="3">
        <f t="shared" si="137"/>
        <v>-7.3486221256830478E-2</v>
      </c>
      <c r="N595" s="3">
        <f t="shared" si="138"/>
        <v>-101.10593971088961</v>
      </c>
      <c r="Q595" s="3">
        <f t="shared" si="126"/>
        <v>-0.25139596227522543</v>
      </c>
    </row>
    <row r="596" spans="2:17" x14ac:dyDescent="0.2">
      <c r="B596" s="1">
        <v>566</v>
      </c>
      <c r="C596" s="3">
        <f t="shared" si="128"/>
        <v>1.56</v>
      </c>
      <c r="D596" s="3">
        <f t="shared" si="129"/>
        <v>0</v>
      </c>
      <c r="E596" s="3">
        <f t="shared" si="130"/>
        <v>0</v>
      </c>
      <c r="F596" s="3">
        <f t="shared" si="131"/>
        <v>0</v>
      </c>
      <c r="G596" s="3">
        <f t="shared" si="132"/>
        <v>101.62860403772612</v>
      </c>
      <c r="H596" s="3">
        <f t="shared" si="133"/>
        <v>0</v>
      </c>
      <c r="I596" s="3">
        <f t="shared" si="134"/>
        <v>0.29583141854439787</v>
      </c>
      <c r="J596" s="3">
        <f t="shared" si="135"/>
        <v>6.6674325822408606E-2</v>
      </c>
      <c r="K596" s="3">
        <f t="shared" si="127"/>
        <v>3.4723823886756364E-2</v>
      </c>
      <c r="L596" s="3">
        <f t="shared" si="136"/>
        <v>0.4265568460329236</v>
      </c>
      <c r="M596" s="3">
        <f t="shared" si="137"/>
        <v>-3.1082701235334453E-5</v>
      </c>
      <c r="N596" s="3">
        <f t="shared" si="138"/>
        <v>-100.68409590553655</v>
      </c>
      <c r="Q596" s="3">
        <f t="shared" si="126"/>
        <v>-0.25139596227522543</v>
      </c>
    </row>
    <row r="597" spans="2:17" x14ac:dyDescent="0.2">
      <c r="B597" s="1">
        <v>567</v>
      </c>
      <c r="C597" s="3">
        <f t="shared" si="128"/>
        <v>1.56</v>
      </c>
      <c r="D597" s="3">
        <f t="shared" si="129"/>
        <v>0</v>
      </c>
      <c r="E597" s="3">
        <f t="shared" si="130"/>
        <v>0</v>
      </c>
      <c r="F597" s="3">
        <f t="shared" si="131"/>
        <v>0</v>
      </c>
      <c r="G597" s="3">
        <f t="shared" si="132"/>
        <v>101.80860403772613</v>
      </c>
      <c r="H597" s="3">
        <f t="shared" si="133"/>
        <v>0</v>
      </c>
      <c r="I597" s="3">
        <f t="shared" si="134"/>
        <v>0.29919261564714345</v>
      </c>
      <c r="J597" s="3">
        <f t="shared" si="135"/>
        <v>5.3229537411426261E-2</v>
      </c>
      <c r="K597" s="3">
        <f t="shared" si="127"/>
        <v>3.4723823886756364E-2</v>
      </c>
      <c r="L597" s="3">
        <f t="shared" si="136"/>
        <v>0.28279676818186528</v>
      </c>
      <c r="M597" s="3">
        <f t="shared" si="137"/>
        <v>-1.3185636663306688E-7</v>
      </c>
      <c r="N597" s="3">
        <f t="shared" si="138"/>
        <v>-100.44086810934026</v>
      </c>
      <c r="Q597" s="3">
        <f t="shared" si="126"/>
        <v>-0.25139596227522543</v>
      </c>
    </row>
    <row r="598" spans="2:17" x14ac:dyDescent="0.2">
      <c r="B598" s="1">
        <v>568</v>
      </c>
      <c r="C598" s="3">
        <f t="shared" si="128"/>
        <v>1.56</v>
      </c>
      <c r="D598" s="3">
        <f t="shared" si="129"/>
        <v>0</v>
      </c>
      <c r="E598" s="3">
        <f t="shared" si="130"/>
        <v>0</v>
      </c>
      <c r="F598" s="3">
        <f t="shared" si="131"/>
        <v>0</v>
      </c>
      <c r="G598" s="3">
        <f t="shared" si="132"/>
        <v>101.98860403772613</v>
      </c>
      <c r="H598" s="3">
        <f t="shared" si="133"/>
        <v>0</v>
      </c>
      <c r="I598" s="3">
        <f t="shared" si="134"/>
        <v>0.30187827577505028</v>
      </c>
      <c r="J598" s="3">
        <f t="shared" si="135"/>
        <v>4.2486896899799009E-2</v>
      </c>
      <c r="K598" s="3">
        <f t="shared" si="127"/>
        <v>3.4723823886756364E-2</v>
      </c>
      <c r="L598" s="3">
        <f t="shared" si="136"/>
        <v>0.13879778595900744</v>
      </c>
      <c r="M598" s="3">
        <f t="shared" si="137"/>
        <v>-8.4331706700571103E-7</v>
      </c>
      <c r="N598" s="3">
        <f t="shared" si="138"/>
        <v>-100.76462818719132</v>
      </c>
      <c r="Q598" s="3">
        <f t="shared" si="126"/>
        <v>-0.25139596227522543</v>
      </c>
    </row>
    <row r="599" spans="2:17" x14ac:dyDescent="0.2">
      <c r="B599" s="1">
        <v>569</v>
      </c>
      <c r="C599" s="3">
        <f t="shared" si="128"/>
        <v>1.56</v>
      </c>
      <c r="D599" s="3">
        <f t="shared" si="129"/>
        <v>0</v>
      </c>
      <c r="E599" s="3">
        <f t="shared" si="130"/>
        <v>0</v>
      </c>
      <c r="F599" s="3">
        <f t="shared" si="131"/>
        <v>0</v>
      </c>
      <c r="G599" s="3">
        <f t="shared" si="132"/>
        <v>102.16860403772614</v>
      </c>
      <c r="H599" s="3">
        <f t="shared" si="133"/>
        <v>0</v>
      </c>
      <c r="I599" s="3">
        <f t="shared" si="134"/>
        <v>0.30402185618071587</v>
      </c>
      <c r="J599" s="3">
        <f t="shared" si="135"/>
        <v>3.3912575277136668E-2</v>
      </c>
      <c r="K599" s="3">
        <f t="shared" si="127"/>
        <v>3.4723823886756364E-2</v>
      </c>
      <c r="L599" s="3">
        <f t="shared" si="136"/>
        <v>-5.1957046182296296E-3</v>
      </c>
      <c r="M599" s="3">
        <f t="shared" si="137"/>
        <v>-5.4101050539995316E-6</v>
      </c>
      <c r="N599" s="3">
        <f t="shared" si="138"/>
        <v>-101.08862716941418</v>
      </c>
      <c r="Q599" s="3">
        <f t="shared" si="126"/>
        <v>-0.25139596227522543</v>
      </c>
    </row>
    <row r="600" spans="2:17" x14ac:dyDescent="0.2">
      <c r="B600" s="1">
        <v>570</v>
      </c>
      <c r="C600" s="3">
        <f t="shared" si="128"/>
        <v>1.56</v>
      </c>
      <c r="D600" s="3">
        <f t="shared" si="129"/>
        <v>0</v>
      </c>
      <c r="E600" s="3">
        <f t="shared" si="130"/>
        <v>0</v>
      </c>
      <c r="F600" s="3">
        <f t="shared" si="131"/>
        <v>0</v>
      </c>
      <c r="G600" s="3">
        <f t="shared" si="132"/>
        <v>102.34860403772615</v>
      </c>
      <c r="H600" s="3">
        <f t="shared" si="133"/>
        <v>0</v>
      </c>
      <c r="I600" s="3">
        <f t="shared" si="134"/>
        <v>0.30573240792378464</v>
      </c>
      <c r="J600" s="3">
        <f t="shared" si="135"/>
        <v>2.7070368304861449E-2</v>
      </c>
      <c r="K600" s="3">
        <f t="shared" si="127"/>
        <v>3.4723823886756364E-2</v>
      </c>
      <c r="L600" s="3">
        <f t="shared" si="136"/>
        <v>-0.14915394492621548</v>
      </c>
      <c r="M600" s="3">
        <f t="shared" si="137"/>
        <v>-3.4703940750008299E-5</v>
      </c>
      <c r="N600" s="3">
        <f t="shared" si="138"/>
        <v>-101.41262065999143</v>
      </c>
      <c r="Q600" s="3">
        <f t="shared" si="126"/>
        <v>-0.25139596227522543</v>
      </c>
    </row>
    <row r="601" spans="2:17" x14ac:dyDescent="0.2">
      <c r="B601" s="1">
        <v>571</v>
      </c>
      <c r="C601" s="3">
        <f t="shared" si="128"/>
        <v>1.56</v>
      </c>
      <c r="D601" s="3">
        <f t="shared" si="129"/>
        <v>0</v>
      </c>
      <c r="E601" s="3">
        <f t="shared" si="130"/>
        <v>0</v>
      </c>
      <c r="F601" s="3">
        <f t="shared" si="131"/>
        <v>0</v>
      </c>
      <c r="G601" s="3">
        <f t="shared" si="132"/>
        <v>102.52860403772615</v>
      </c>
      <c r="H601" s="3">
        <f t="shared" si="133"/>
        <v>0</v>
      </c>
      <c r="I601" s="3">
        <f t="shared" si="134"/>
        <v>0.30709507614818904</v>
      </c>
      <c r="J601" s="3">
        <f t="shared" si="135"/>
        <v>2.1619695407243962E-2</v>
      </c>
      <c r="K601" s="3">
        <f t="shared" si="127"/>
        <v>3.4723823886756364E-2</v>
      </c>
      <c r="L601" s="3">
        <f t="shared" si="136"/>
        <v>-0.29288607103782821</v>
      </c>
      <c r="M601" s="3">
        <f t="shared" si="137"/>
        <v>-2.2250809129130544E-4</v>
      </c>
      <c r="N601" s="3">
        <f t="shared" si="138"/>
        <v>-101.73657890029942</v>
      </c>
      <c r="Q601" s="3">
        <f t="shared" si="126"/>
        <v>-0.25139596227522543</v>
      </c>
    </row>
    <row r="602" spans="2:17" x14ac:dyDescent="0.2">
      <c r="B602" s="1">
        <v>572</v>
      </c>
      <c r="C602" s="3">
        <f t="shared" si="128"/>
        <v>1.56</v>
      </c>
      <c r="D602" s="3">
        <f t="shared" si="129"/>
        <v>0</v>
      </c>
      <c r="E602" s="3">
        <f t="shared" si="130"/>
        <v>0</v>
      </c>
      <c r="F602" s="3">
        <f t="shared" si="131"/>
        <v>0</v>
      </c>
      <c r="G602" s="3">
        <f t="shared" si="132"/>
        <v>102.70860403772616</v>
      </c>
      <c r="H602" s="3">
        <f t="shared" si="133"/>
        <v>0</v>
      </c>
      <c r="I602" s="3">
        <f t="shared" si="134"/>
        <v>0.30816566004452806</v>
      </c>
      <c r="J602" s="3">
        <f t="shared" si="135"/>
        <v>1.7337359821887929E-2</v>
      </c>
      <c r="K602" s="3">
        <f t="shared" si="127"/>
        <v>3.4723823886756364E-2</v>
      </c>
      <c r="L602" s="3">
        <f t="shared" si="136"/>
        <v>-0.43516856846250995</v>
      </c>
      <c r="M602" s="3">
        <f t="shared" si="137"/>
        <v>-1.4224555628428543E-3</v>
      </c>
      <c r="N602" s="3">
        <f t="shared" si="138"/>
        <v>-102.06031102641104</v>
      </c>
      <c r="Q602" s="3">
        <f t="shared" si="126"/>
        <v>-0.25139596227522543</v>
      </c>
    </row>
    <row r="603" spans="2:17" x14ac:dyDescent="0.2">
      <c r="B603" s="1">
        <v>573</v>
      </c>
      <c r="C603" s="3">
        <f t="shared" si="128"/>
        <v>1.56</v>
      </c>
      <c r="D603" s="3">
        <f t="shared" si="129"/>
        <v>0</v>
      </c>
      <c r="E603" s="3">
        <f t="shared" si="130"/>
        <v>0</v>
      </c>
      <c r="F603" s="3">
        <f t="shared" si="131"/>
        <v>0</v>
      </c>
      <c r="G603" s="3">
        <f t="shared" si="132"/>
        <v>102.88860403772617</v>
      </c>
      <c r="H603" s="3">
        <f t="shared" si="133"/>
        <v>0</v>
      </c>
      <c r="I603" s="3">
        <f t="shared" si="134"/>
        <v>0.30891109451164667</v>
      </c>
      <c r="J603" s="3">
        <f t="shared" si="135"/>
        <v>1.4355621953413403E-2</v>
      </c>
      <c r="K603" s="3">
        <f t="shared" si="127"/>
        <v>3.4723823886756364E-2</v>
      </c>
      <c r="L603" s="3">
        <f t="shared" si="136"/>
        <v>-0.5681888729454605</v>
      </c>
      <c r="M603" s="3">
        <f t="shared" si="137"/>
        <v>-8.9248402710449589E-3</v>
      </c>
      <c r="N603" s="3">
        <f t="shared" si="138"/>
        <v>-102.38259352383574</v>
      </c>
      <c r="Q603" s="3">
        <f t="shared" si="126"/>
        <v>-0.25139596227522543</v>
      </c>
    </row>
    <row r="604" spans="2:17" x14ac:dyDescent="0.2">
      <c r="B604" s="1">
        <v>574</v>
      </c>
      <c r="C604" s="3">
        <f t="shared" si="128"/>
        <v>1.56</v>
      </c>
      <c r="D604" s="3">
        <f t="shared" si="129"/>
        <v>0</v>
      </c>
      <c r="E604" s="3">
        <f t="shared" si="130"/>
        <v>0</v>
      </c>
      <c r="F604" s="3">
        <f t="shared" si="131"/>
        <v>0</v>
      </c>
      <c r="G604" s="3">
        <f t="shared" si="132"/>
        <v>103.06860403772617</v>
      </c>
      <c r="H604" s="3">
        <f t="shared" si="133"/>
        <v>0</v>
      </c>
      <c r="I604" s="3">
        <f t="shared" si="134"/>
        <v>0.30882405177647387</v>
      </c>
      <c r="J604" s="3">
        <f t="shared" si="135"/>
        <v>1.4703792894104501E-2</v>
      </c>
      <c r="K604" s="3">
        <f t="shared" si="127"/>
        <v>3.4723823886756364E-2</v>
      </c>
      <c r="L604" s="3">
        <f t="shared" si="136"/>
        <v>-0.64329953026643005</v>
      </c>
      <c r="M604" s="3">
        <f t="shared" si="137"/>
        <v>-4.9686504859424357E-2</v>
      </c>
      <c r="N604" s="3">
        <f t="shared" si="138"/>
        <v>-102.69561382831868</v>
      </c>
      <c r="Q604" s="3">
        <f t="shared" si="126"/>
        <v>-0.25139596227522543</v>
      </c>
    </row>
    <row r="605" spans="2:17" x14ac:dyDescent="0.2">
      <c r="B605" s="1">
        <v>575</v>
      </c>
      <c r="C605" s="3">
        <f t="shared" si="128"/>
        <v>1.56</v>
      </c>
      <c r="D605" s="3">
        <f t="shared" si="129"/>
        <v>0</v>
      </c>
      <c r="E605" s="3">
        <f t="shared" si="130"/>
        <v>0</v>
      </c>
      <c r="F605" s="3">
        <f t="shared" si="131"/>
        <v>0</v>
      </c>
      <c r="G605" s="3">
        <f t="shared" si="132"/>
        <v>103.24860403772618</v>
      </c>
      <c r="H605" s="3">
        <f t="shared" si="133"/>
        <v>0</v>
      </c>
      <c r="I605" s="3">
        <f t="shared" si="134"/>
        <v>0.3050489699761833</v>
      </c>
      <c r="J605" s="3">
        <f t="shared" si="135"/>
        <v>2.9804120095266812E-2</v>
      </c>
      <c r="K605" s="3">
        <f t="shared" si="127"/>
        <v>3.4723823886756364E-2</v>
      </c>
      <c r="L605" s="3">
        <f t="shared" si="136"/>
        <v>-0.40377774658934978</v>
      </c>
      <c r="M605" s="3">
        <f t="shared" si="137"/>
        <v>-0.13099597633138074</v>
      </c>
      <c r="N605" s="3">
        <f t="shared" si="138"/>
        <v>-102.95072448563967</v>
      </c>
      <c r="Q605" s="3">
        <f t="shared" si="126"/>
        <v>-0.25139596227522543</v>
      </c>
    </row>
    <row r="606" spans="2:17" x14ac:dyDescent="0.2">
      <c r="B606" s="1">
        <v>576</v>
      </c>
      <c r="C606" s="3">
        <f t="shared" si="128"/>
        <v>1.56</v>
      </c>
      <c r="D606" s="3">
        <f t="shared" si="129"/>
        <v>0</v>
      </c>
      <c r="E606" s="3">
        <f t="shared" si="130"/>
        <v>0</v>
      </c>
      <c r="F606" s="3">
        <f t="shared" si="131"/>
        <v>0</v>
      </c>
      <c r="G606" s="3">
        <f t="shared" si="132"/>
        <v>103.42860403772619</v>
      </c>
      <c r="H606" s="3">
        <f t="shared" si="133"/>
        <v>0</v>
      </c>
      <c r="I606" s="3">
        <f t="shared" si="134"/>
        <v>0.29464399818722808</v>
      </c>
      <c r="J606" s="3">
        <f t="shared" si="135"/>
        <v>7.1424007251087773E-2</v>
      </c>
      <c r="K606" s="3">
        <f t="shared" si="127"/>
        <v>3.4723823886756364E-2</v>
      </c>
      <c r="L606" s="3">
        <f t="shared" si="136"/>
        <v>0.46335818738855444</v>
      </c>
      <c r="M606" s="3">
        <f t="shared" si="137"/>
        <v>-5.9509629135980572E-3</v>
      </c>
      <c r="N606" s="3">
        <f t="shared" si="138"/>
        <v>-102.8912027019626</v>
      </c>
      <c r="Q606" s="3">
        <f t="shared" si="126"/>
        <v>-0.25139596227522543</v>
      </c>
    </row>
    <row r="607" spans="2:17" x14ac:dyDescent="0.2">
      <c r="B607" s="1">
        <v>577</v>
      </c>
      <c r="C607" s="3">
        <f t="shared" si="128"/>
        <v>1.56</v>
      </c>
      <c r="D607" s="3">
        <f t="shared" si="129"/>
        <v>0</v>
      </c>
      <c r="E607" s="3">
        <f t="shared" si="130"/>
        <v>0</v>
      </c>
      <c r="F607" s="3">
        <f t="shared" si="131"/>
        <v>0</v>
      </c>
      <c r="G607" s="3">
        <f t="shared" si="132"/>
        <v>103.6086040377262</v>
      </c>
      <c r="H607" s="3">
        <f t="shared" si="133"/>
        <v>0</v>
      </c>
      <c r="I607" s="3">
        <f t="shared" si="134"/>
        <v>0.29770666737911494</v>
      </c>
      <c r="J607" s="3">
        <f t="shared" si="135"/>
        <v>5.917333048354026E-2</v>
      </c>
      <c r="K607" s="3">
        <f t="shared" si="127"/>
        <v>3.4723823886756364E-2</v>
      </c>
      <c r="L607" s="3">
        <f t="shared" si="136"/>
        <v>0.36529267035684837</v>
      </c>
      <c r="M607" s="3">
        <f t="shared" si="137"/>
        <v>-8.1996171935883779E-8</v>
      </c>
      <c r="N607" s="3">
        <f t="shared" si="138"/>
        <v>-102.2040667679847</v>
      </c>
      <c r="Q607" s="3">
        <f t="shared" ref="Q607:Q670" si="139">$C$7*$C$9/($I$13*$C$6)*LN(($C$11+$C$10*$F$12*$F$10)/($I$11*$F$11*$C$12*$F$10)*(($I$15)/($F$6 - (H607*($C$12/$C$11)))+1))</f>
        <v>-0.25139596227522543</v>
      </c>
    </row>
    <row r="608" spans="2:17" x14ac:dyDescent="0.2">
      <c r="B608" s="1">
        <v>578</v>
      </c>
      <c r="C608" s="3">
        <f t="shared" si="128"/>
        <v>1.56</v>
      </c>
      <c r="D608" s="3">
        <f t="shared" si="129"/>
        <v>0</v>
      </c>
      <c r="E608" s="3">
        <f t="shared" si="130"/>
        <v>0</v>
      </c>
      <c r="F608" s="3">
        <f t="shared" si="131"/>
        <v>0</v>
      </c>
      <c r="G608" s="3">
        <f t="shared" si="132"/>
        <v>103.7886040377262</v>
      </c>
      <c r="H608" s="3">
        <f t="shared" si="133"/>
        <v>0</v>
      </c>
      <c r="I608" s="3">
        <f t="shared" si="134"/>
        <v>0.30069222341749613</v>
      </c>
      <c r="J608" s="3">
        <f t="shared" si="135"/>
        <v>4.7231106330015565E-2</v>
      </c>
      <c r="K608" s="3">
        <f t="shared" ref="K608:K671" si="140">K607+$P$6/$C$13*($C$14*($C$14-K607) + $C$12*$P$8)</f>
        <v>3.4723823886756364E-2</v>
      </c>
      <c r="L608" s="3">
        <f t="shared" si="136"/>
        <v>0.22129330327152416</v>
      </c>
      <c r="M608" s="3">
        <f t="shared" si="137"/>
        <v>-2.9076650835246437E-7</v>
      </c>
      <c r="N608" s="3">
        <f t="shared" si="138"/>
        <v>-102.48213228501641</v>
      </c>
      <c r="Q608" s="3">
        <f t="shared" si="139"/>
        <v>-0.25139596227522543</v>
      </c>
    </row>
    <row r="609" spans="2:17" x14ac:dyDescent="0.2">
      <c r="B609" s="1">
        <v>579</v>
      </c>
      <c r="C609" s="3">
        <f t="shared" si="128"/>
        <v>1.56</v>
      </c>
      <c r="D609" s="3">
        <f t="shared" si="129"/>
        <v>0</v>
      </c>
      <c r="E609" s="3">
        <f t="shared" si="130"/>
        <v>0</v>
      </c>
      <c r="F609" s="3">
        <f t="shared" si="131"/>
        <v>0</v>
      </c>
      <c r="G609" s="3">
        <f t="shared" si="132"/>
        <v>103.96860403772621</v>
      </c>
      <c r="H609" s="3">
        <f t="shared" si="133"/>
        <v>0</v>
      </c>
      <c r="I609" s="3">
        <f t="shared" si="134"/>
        <v>0.30307522098537343</v>
      </c>
      <c r="J609" s="3">
        <f t="shared" si="135"/>
        <v>3.7699116058506371E-2</v>
      </c>
      <c r="K609" s="3">
        <f t="shared" si="140"/>
        <v>3.4723823886756364E-2</v>
      </c>
      <c r="L609" s="3">
        <f t="shared" si="136"/>
        <v>7.7295547649353341E-2</v>
      </c>
      <c r="M609" s="3">
        <f t="shared" si="137"/>
        <v>-1.8653809779237357E-6</v>
      </c>
      <c r="N609" s="3">
        <f t="shared" si="138"/>
        <v>-102.80613165210174</v>
      </c>
      <c r="Q609" s="3">
        <f t="shared" si="139"/>
        <v>-0.25139596227522543</v>
      </c>
    </row>
    <row r="610" spans="2:17" x14ac:dyDescent="0.2">
      <c r="B610" s="1">
        <v>580</v>
      </c>
      <c r="C610" s="3">
        <f t="shared" si="128"/>
        <v>1.56</v>
      </c>
      <c r="D610" s="3">
        <f t="shared" si="129"/>
        <v>0</v>
      </c>
      <c r="E610" s="3">
        <f t="shared" si="130"/>
        <v>0</v>
      </c>
      <c r="F610" s="3">
        <f t="shared" si="131"/>
        <v>0</v>
      </c>
      <c r="G610" s="3">
        <f t="shared" si="132"/>
        <v>104.14860403772622</v>
      </c>
      <c r="H610" s="3">
        <f t="shared" si="133"/>
        <v>0</v>
      </c>
      <c r="I610" s="3">
        <f t="shared" si="134"/>
        <v>0.30497714317005464</v>
      </c>
      <c r="J610" s="3">
        <f t="shared" si="135"/>
        <v>3.0091427319781601E-2</v>
      </c>
      <c r="K610" s="3">
        <f t="shared" si="140"/>
        <v>3.4723823886756364E-2</v>
      </c>
      <c r="L610" s="3">
        <f t="shared" si="136"/>
        <v>-6.6690053788262066E-2</v>
      </c>
      <c r="M610" s="3">
        <f t="shared" si="137"/>
        <v>-1.1966560240905524E-5</v>
      </c>
      <c r="N610" s="3">
        <f t="shared" si="138"/>
        <v>-103.13012940772391</v>
      </c>
      <c r="Q610" s="3">
        <f t="shared" si="139"/>
        <v>-0.25139596227522543</v>
      </c>
    </row>
    <row r="611" spans="2:17" x14ac:dyDescent="0.2">
      <c r="B611" s="1">
        <v>581</v>
      </c>
      <c r="C611" s="3">
        <f t="shared" si="128"/>
        <v>1.56</v>
      </c>
      <c r="D611" s="3">
        <f t="shared" si="129"/>
        <v>0</v>
      </c>
      <c r="E611" s="3">
        <f t="shared" si="130"/>
        <v>0</v>
      </c>
      <c r="F611" s="3">
        <f t="shared" si="131"/>
        <v>0</v>
      </c>
      <c r="G611" s="3">
        <f t="shared" si="132"/>
        <v>104.32860403772622</v>
      </c>
      <c r="H611" s="3">
        <f t="shared" si="133"/>
        <v>0</v>
      </c>
      <c r="I611" s="3">
        <f t="shared" si="134"/>
        <v>0.3064943045884399</v>
      </c>
      <c r="J611" s="3">
        <f t="shared" si="135"/>
        <v>2.4022781646240554E-2</v>
      </c>
      <c r="K611" s="3">
        <f t="shared" si="140"/>
        <v>3.4723823886756364E-2</v>
      </c>
      <c r="L611" s="3">
        <f t="shared" si="136"/>
        <v>-0.21059768592014463</v>
      </c>
      <c r="M611" s="3">
        <f t="shared" si="137"/>
        <v>-7.6752660917984091E-5</v>
      </c>
      <c r="N611" s="3">
        <f t="shared" si="138"/>
        <v>-103.45411500916154</v>
      </c>
      <c r="Q611" s="3">
        <f t="shared" si="139"/>
        <v>-0.25139596227522543</v>
      </c>
    </row>
    <row r="612" spans="2:17" x14ac:dyDescent="0.2">
      <c r="B612" s="1">
        <v>582</v>
      </c>
      <c r="C612" s="3">
        <f t="shared" si="128"/>
        <v>1.56</v>
      </c>
      <c r="D612" s="3">
        <f t="shared" si="129"/>
        <v>0</v>
      </c>
      <c r="E612" s="3">
        <f t="shared" si="130"/>
        <v>0</v>
      </c>
      <c r="F612" s="3">
        <f t="shared" si="131"/>
        <v>0</v>
      </c>
      <c r="G612" s="3">
        <f t="shared" si="132"/>
        <v>104.50860403772623</v>
      </c>
      <c r="H612" s="3">
        <f t="shared" si="133"/>
        <v>0</v>
      </c>
      <c r="I612" s="3">
        <f t="shared" si="134"/>
        <v>0.30769938560232585</v>
      </c>
      <c r="J612" s="3">
        <f t="shared" si="135"/>
        <v>1.9202457590696727E-2</v>
      </c>
      <c r="K612" s="3">
        <f t="shared" si="140"/>
        <v>3.4723823886756364E-2</v>
      </c>
      <c r="L612" s="3">
        <f t="shared" si="136"/>
        <v>-0.35400524502496578</v>
      </c>
      <c r="M612" s="3">
        <f t="shared" si="137"/>
        <v>-4.9178248388025364E-4</v>
      </c>
      <c r="N612" s="3">
        <f t="shared" si="138"/>
        <v>-103.77802264129343</v>
      </c>
      <c r="Q612" s="3">
        <f t="shared" si="139"/>
        <v>-0.25139596227522543</v>
      </c>
    </row>
    <row r="613" spans="2:17" x14ac:dyDescent="0.2">
      <c r="B613" s="1">
        <v>583</v>
      </c>
      <c r="C613" s="3">
        <f t="shared" si="128"/>
        <v>1.56</v>
      </c>
      <c r="D613" s="3">
        <f t="shared" si="129"/>
        <v>0</v>
      </c>
      <c r="E613" s="3">
        <f t="shared" si="130"/>
        <v>0</v>
      </c>
      <c r="F613" s="3">
        <f t="shared" si="131"/>
        <v>0</v>
      </c>
      <c r="G613" s="3">
        <f t="shared" si="132"/>
        <v>104.68860403772624</v>
      </c>
      <c r="H613" s="3">
        <f t="shared" si="133"/>
        <v>0</v>
      </c>
      <c r="I613" s="3">
        <f t="shared" si="134"/>
        <v>0.30862352937314008</v>
      </c>
      <c r="J613" s="3">
        <f t="shared" si="135"/>
        <v>1.5505882507439842E-2</v>
      </c>
      <c r="K613" s="3">
        <f t="shared" si="140"/>
        <v>3.4723823886756364E-2</v>
      </c>
      <c r="L613" s="3">
        <f t="shared" si="136"/>
        <v>-0.4942092586513514</v>
      </c>
      <c r="M613" s="3">
        <f t="shared" si="137"/>
        <v>-3.1307159854063542E-3</v>
      </c>
      <c r="N613" s="3">
        <f t="shared" si="138"/>
        <v>-104.10143020039826</v>
      </c>
      <c r="Q613" s="3">
        <f t="shared" si="139"/>
        <v>-0.25139596227522543</v>
      </c>
    </row>
    <row r="614" spans="2:17" x14ac:dyDescent="0.2">
      <c r="B614" s="1">
        <v>584</v>
      </c>
      <c r="C614" s="3">
        <f t="shared" si="128"/>
        <v>1.56</v>
      </c>
      <c r="D614" s="3">
        <f t="shared" si="129"/>
        <v>0</v>
      </c>
      <c r="E614" s="3">
        <f t="shared" si="130"/>
        <v>0</v>
      </c>
      <c r="F614" s="3">
        <f t="shared" si="131"/>
        <v>0</v>
      </c>
      <c r="G614" s="3">
        <f t="shared" si="132"/>
        <v>104.86860403772624</v>
      </c>
      <c r="H614" s="3">
        <f t="shared" si="133"/>
        <v>0</v>
      </c>
      <c r="I614" s="3">
        <f t="shared" si="134"/>
        <v>0.30912126108279669</v>
      </c>
      <c r="J614" s="3">
        <f t="shared" si="135"/>
        <v>1.3514955668813385E-2</v>
      </c>
      <c r="K614" s="3">
        <f t="shared" si="140"/>
        <v>3.4723823886756364E-2</v>
      </c>
      <c r="L614" s="3">
        <f t="shared" si="136"/>
        <v>-0.61404378792028536</v>
      </c>
      <c r="M614" s="3">
        <f t="shared" si="137"/>
        <v>-1.9122826614693857E-2</v>
      </c>
      <c r="N614" s="3">
        <f t="shared" si="138"/>
        <v>-104.42163421402465</v>
      </c>
      <c r="Q614" s="3">
        <f t="shared" si="139"/>
        <v>-0.25139596227522543</v>
      </c>
    </row>
    <row r="615" spans="2:17" x14ac:dyDescent="0.2">
      <c r="B615" s="1">
        <v>585</v>
      </c>
      <c r="C615" s="3">
        <f t="shared" si="128"/>
        <v>1.56</v>
      </c>
      <c r="D615" s="3">
        <f t="shared" si="129"/>
        <v>0</v>
      </c>
      <c r="E615" s="3">
        <f t="shared" si="130"/>
        <v>0</v>
      </c>
      <c r="F615" s="3">
        <f t="shared" si="131"/>
        <v>0</v>
      </c>
      <c r="G615" s="3">
        <f t="shared" si="132"/>
        <v>105.04860403772625</v>
      </c>
      <c r="H615" s="3">
        <f t="shared" si="133"/>
        <v>0</v>
      </c>
      <c r="I615" s="3">
        <f t="shared" si="134"/>
        <v>0.30806471324475099</v>
      </c>
      <c r="J615" s="3">
        <f t="shared" si="135"/>
        <v>1.7741147020996086E-2</v>
      </c>
      <c r="K615" s="3">
        <f t="shared" si="140"/>
        <v>3.4723823886756364E-2</v>
      </c>
      <c r="L615" s="3">
        <f t="shared" si="136"/>
        <v>-0.61043790191633474</v>
      </c>
      <c r="M615" s="3">
        <f t="shared" si="137"/>
        <v>-8.979968128291993E-2</v>
      </c>
      <c r="N615" s="3">
        <f t="shared" si="138"/>
        <v>-104.72146874329358</v>
      </c>
      <c r="Q615" s="3">
        <f t="shared" si="139"/>
        <v>-0.25139596227522543</v>
      </c>
    </row>
    <row r="616" spans="2:17" x14ac:dyDescent="0.2">
      <c r="B616" s="1">
        <v>586</v>
      </c>
      <c r="C616" s="3">
        <f t="shared" si="128"/>
        <v>1.56</v>
      </c>
      <c r="D616" s="3">
        <f t="shared" si="129"/>
        <v>0</v>
      </c>
      <c r="E616" s="3">
        <f t="shared" si="130"/>
        <v>0</v>
      </c>
      <c r="F616" s="3">
        <f t="shared" si="131"/>
        <v>0</v>
      </c>
      <c r="G616" s="3">
        <f t="shared" si="132"/>
        <v>105.22860403772626</v>
      </c>
      <c r="H616" s="3">
        <f t="shared" si="133"/>
        <v>0</v>
      </c>
      <c r="I616" s="3">
        <f t="shared" si="134"/>
        <v>0.30079622736418127</v>
      </c>
      <c r="J616" s="3">
        <f t="shared" si="135"/>
        <v>4.6815090543275033E-2</v>
      </c>
      <c r="K616" s="3">
        <f t="shared" si="140"/>
        <v>3.4723823886756364E-2</v>
      </c>
      <c r="L616" s="3">
        <f t="shared" si="136"/>
        <v>-6.1289248439931221E-2</v>
      </c>
      <c r="M616" s="3">
        <f t="shared" si="137"/>
        <v>-8.5712376517760175E-2</v>
      </c>
      <c r="N616" s="3">
        <f t="shared" si="138"/>
        <v>-104.89786285728965</v>
      </c>
      <c r="Q616" s="3">
        <f t="shared" si="139"/>
        <v>-0.25139596227522543</v>
      </c>
    </row>
    <row r="617" spans="2:17" x14ac:dyDescent="0.2">
      <c r="B617" s="1">
        <v>587</v>
      </c>
      <c r="C617" s="3">
        <f t="shared" si="128"/>
        <v>1.56</v>
      </c>
      <c r="D617" s="3">
        <f t="shared" si="129"/>
        <v>0</v>
      </c>
      <c r="E617" s="3">
        <f t="shared" si="130"/>
        <v>0</v>
      </c>
      <c r="F617" s="3">
        <f t="shared" si="131"/>
        <v>0</v>
      </c>
      <c r="G617" s="3">
        <f t="shared" si="132"/>
        <v>105.40860403772626</v>
      </c>
      <c r="H617" s="3">
        <f t="shared" si="133"/>
        <v>0</v>
      </c>
      <c r="I617" s="3">
        <f t="shared" si="134"/>
        <v>0.2953662272490683</v>
      </c>
      <c r="J617" s="3">
        <f t="shared" si="135"/>
        <v>6.8535091003726858E-2</v>
      </c>
      <c r="K617" s="3">
        <f t="shared" si="140"/>
        <v>3.4723823886756364E-2</v>
      </c>
      <c r="L617" s="3">
        <f t="shared" si="136"/>
        <v>0.45631018622140462</v>
      </c>
      <c r="M617" s="3">
        <f t="shared" si="137"/>
        <v>-7.1571798100189231E-5</v>
      </c>
      <c r="N617" s="3">
        <f t="shared" si="138"/>
        <v>-104.52871420381325</v>
      </c>
      <c r="Q617" s="3">
        <f t="shared" si="139"/>
        <v>-0.25139596227522543</v>
      </c>
    </row>
    <row r="618" spans="2:17" x14ac:dyDescent="0.2">
      <c r="B618" s="1">
        <v>588</v>
      </c>
      <c r="C618" s="3">
        <f t="shared" si="128"/>
        <v>1.56</v>
      </c>
      <c r="D618" s="3">
        <f t="shared" si="129"/>
        <v>0</v>
      </c>
      <c r="E618" s="3">
        <f t="shared" si="130"/>
        <v>0</v>
      </c>
      <c r="F618" s="3">
        <f t="shared" si="131"/>
        <v>0</v>
      </c>
      <c r="G618" s="3">
        <f t="shared" si="132"/>
        <v>105.58860403772627</v>
      </c>
      <c r="H618" s="3">
        <f t="shared" si="133"/>
        <v>0</v>
      </c>
      <c r="I618" s="3">
        <f t="shared" si="134"/>
        <v>0.29881762758624725</v>
      </c>
      <c r="J618" s="3">
        <f t="shared" si="135"/>
        <v>5.4729489655011142E-2</v>
      </c>
      <c r="K618" s="3">
        <f t="shared" si="140"/>
        <v>3.4723823886756364E-2</v>
      </c>
      <c r="L618" s="3">
        <f t="shared" si="136"/>
        <v>0.31286263690687788</v>
      </c>
      <c r="M618" s="3">
        <f t="shared" si="137"/>
        <v>-8.9807844357555565E-8</v>
      </c>
      <c r="N618" s="3">
        <f t="shared" si="138"/>
        <v>-104.19111476915192</v>
      </c>
      <c r="Q618" s="3">
        <f t="shared" si="139"/>
        <v>-0.25139596227522543</v>
      </c>
    </row>
    <row r="619" spans="2:17" x14ac:dyDescent="0.2">
      <c r="B619" s="1">
        <v>589</v>
      </c>
      <c r="C619" s="3">
        <f t="shared" si="128"/>
        <v>1.56</v>
      </c>
      <c r="D619" s="3">
        <f t="shared" si="129"/>
        <v>0</v>
      </c>
      <c r="E619" s="3">
        <f t="shared" si="130"/>
        <v>0</v>
      </c>
      <c r="F619" s="3">
        <f t="shared" si="131"/>
        <v>0</v>
      </c>
      <c r="G619" s="3">
        <f t="shared" si="132"/>
        <v>105.76860403772628</v>
      </c>
      <c r="H619" s="3">
        <f t="shared" si="133"/>
        <v>0</v>
      </c>
      <c r="I619" s="3">
        <f t="shared" si="134"/>
        <v>0.30157897094540059</v>
      </c>
      <c r="J619" s="3">
        <f t="shared" si="135"/>
        <v>4.3684116218397753E-2</v>
      </c>
      <c r="K619" s="3">
        <f t="shared" si="140"/>
        <v>3.4723823886756364E-2</v>
      </c>
      <c r="L619" s="3">
        <f t="shared" si="136"/>
        <v>0.16886333011854074</v>
      </c>
      <c r="M619" s="3">
        <f t="shared" si="137"/>
        <v>-5.7207657174336482E-7</v>
      </c>
      <c r="N619" s="3">
        <f t="shared" si="138"/>
        <v>-104.51456231846646</v>
      </c>
      <c r="Q619" s="3">
        <f t="shared" si="139"/>
        <v>-0.25139596227522543</v>
      </c>
    </row>
    <row r="620" spans="2:17" x14ac:dyDescent="0.2">
      <c r="B620" s="1">
        <v>590</v>
      </c>
      <c r="C620" s="3">
        <f t="shared" si="128"/>
        <v>1.56</v>
      </c>
      <c r="D620" s="3">
        <f t="shared" si="129"/>
        <v>0</v>
      </c>
      <c r="E620" s="3">
        <f t="shared" si="130"/>
        <v>0</v>
      </c>
      <c r="F620" s="3">
        <f t="shared" si="131"/>
        <v>0</v>
      </c>
      <c r="G620" s="3">
        <f t="shared" si="132"/>
        <v>105.94860403772628</v>
      </c>
      <c r="H620" s="3">
        <f t="shared" si="133"/>
        <v>0</v>
      </c>
      <c r="I620" s="3">
        <f t="shared" si="134"/>
        <v>0.30378298116582231</v>
      </c>
      <c r="J620" s="3">
        <f t="shared" si="135"/>
        <v>3.4868075336710838E-2</v>
      </c>
      <c r="K620" s="3">
        <f t="shared" si="140"/>
        <v>3.4723823886756364E-2</v>
      </c>
      <c r="L620" s="3">
        <f t="shared" si="136"/>
        <v>2.4867745881489156E-2</v>
      </c>
      <c r="M620" s="3">
        <f t="shared" si="137"/>
        <v>-3.6700530682531102E-6</v>
      </c>
      <c r="N620" s="3">
        <f t="shared" si="138"/>
        <v>-104.8385616252548</v>
      </c>
      <c r="Q620" s="3">
        <f t="shared" si="139"/>
        <v>-0.25139596227522543</v>
      </c>
    </row>
    <row r="621" spans="2:17" x14ac:dyDescent="0.2">
      <c r="B621" s="1">
        <v>591</v>
      </c>
      <c r="C621" s="3">
        <f t="shared" si="128"/>
        <v>1.56</v>
      </c>
      <c r="D621" s="3">
        <f t="shared" si="129"/>
        <v>0</v>
      </c>
      <c r="E621" s="3">
        <f t="shared" si="130"/>
        <v>0</v>
      </c>
      <c r="F621" s="3">
        <f t="shared" si="131"/>
        <v>0</v>
      </c>
      <c r="G621" s="3">
        <f t="shared" si="132"/>
        <v>106.12860403772629</v>
      </c>
      <c r="H621" s="3">
        <f t="shared" si="133"/>
        <v>0</v>
      </c>
      <c r="I621" s="3">
        <f t="shared" si="134"/>
        <v>0.30554190041662288</v>
      </c>
      <c r="J621" s="3">
        <f t="shared" si="135"/>
        <v>2.7832398333508559E-2</v>
      </c>
      <c r="K621" s="3">
        <f t="shared" si="140"/>
        <v>3.4723823886756364E-2</v>
      </c>
      <c r="L621" s="3">
        <f t="shared" si="136"/>
        <v>-0.11910392559544591</v>
      </c>
      <c r="M621" s="3">
        <f t="shared" si="137"/>
        <v>-2.3542814262936892E-5</v>
      </c>
      <c r="N621" s="3">
        <f t="shared" si="138"/>
        <v>-105.16255720949185</v>
      </c>
      <c r="Q621" s="3">
        <f t="shared" si="139"/>
        <v>-0.25139596227522543</v>
      </c>
    </row>
    <row r="622" spans="2:17" x14ac:dyDescent="0.2">
      <c r="B622" s="1">
        <v>592</v>
      </c>
      <c r="C622" s="3">
        <f t="shared" si="128"/>
        <v>1.56</v>
      </c>
      <c r="D622" s="3">
        <f t="shared" si="129"/>
        <v>0</v>
      </c>
      <c r="E622" s="3">
        <f t="shared" si="130"/>
        <v>0</v>
      </c>
      <c r="F622" s="3">
        <f t="shared" si="131"/>
        <v>0</v>
      </c>
      <c r="G622" s="3">
        <f t="shared" si="132"/>
        <v>106.3086040377263</v>
      </c>
      <c r="H622" s="3">
        <f t="shared" si="133"/>
        <v>0</v>
      </c>
      <c r="I622" s="3">
        <f t="shared" si="134"/>
        <v>0.30694403116760782</v>
      </c>
      <c r="J622" s="3">
        <f t="shared" si="135"/>
        <v>2.2223875329568807E-2</v>
      </c>
      <c r="K622" s="3">
        <f t="shared" si="140"/>
        <v>3.4723823886756364E-2</v>
      </c>
      <c r="L622" s="3">
        <f t="shared" si="136"/>
        <v>-0.26292220256734311</v>
      </c>
      <c r="M622" s="3">
        <f t="shared" si="137"/>
        <v>-1.5097381013043685E-4</v>
      </c>
      <c r="N622" s="3">
        <f t="shared" si="138"/>
        <v>-105.48652888096879</v>
      </c>
      <c r="Q622" s="3">
        <f t="shared" si="139"/>
        <v>-0.25139596227522543</v>
      </c>
    </row>
    <row r="623" spans="2:17" x14ac:dyDescent="0.2">
      <c r="B623" s="1">
        <v>593</v>
      </c>
      <c r="C623" s="3">
        <f t="shared" si="128"/>
        <v>1.56</v>
      </c>
      <c r="D623" s="3">
        <f t="shared" si="129"/>
        <v>0</v>
      </c>
      <c r="E623" s="3">
        <f t="shared" si="130"/>
        <v>0</v>
      </c>
      <c r="F623" s="3">
        <f t="shared" si="131"/>
        <v>0</v>
      </c>
      <c r="G623" s="3">
        <f t="shared" si="132"/>
        <v>106.4886040377263</v>
      </c>
      <c r="H623" s="3">
        <f t="shared" si="133"/>
        <v>0</v>
      </c>
      <c r="I623" s="3">
        <f t="shared" si="134"/>
        <v>0.30805160180376967</v>
      </c>
      <c r="J623" s="3">
        <f t="shared" si="135"/>
        <v>1.7793592784921444E-2</v>
      </c>
      <c r="K623" s="3">
        <f t="shared" si="140"/>
        <v>3.4723823886756364E-2</v>
      </c>
      <c r="L623" s="3">
        <f t="shared" si="136"/>
        <v>-0.40575686109054637</v>
      </c>
      <c r="M623" s="3">
        <f t="shared" si="137"/>
        <v>-9.6622477613443494E-4</v>
      </c>
      <c r="N623" s="3">
        <f t="shared" si="138"/>
        <v>-105.8103471579407</v>
      </c>
      <c r="Q623" s="3">
        <f t="shared" si="139"/>
        <v>-0.25139596227522543</v>
      </c>
    </row>
    <row r="624" spans="2:17" x14ac:dyDescent="0.2">
      <c r="B624" s="1">
        <v>594</v>
      </c>
      <c r="C624" s="3">
        <f t="shared" si="128"/>
        <v>1.56</v>
      </c>
      <c r="D624" s="3">
        <f t="shared" si="129"/>
        <v>0</v>
      </c>
      <c r="E624" s="3">
        <f t="shared" si="130"/>
        <v>0</v>
      </c>
      <c r="F624" s="3">
        <f t="shared" si="131"/>
        <v>0</v>
      </c>
      <c r="G624" s="3">
        <f t="shared" si="132"/>
        <v>106.66860403772631</v>
      </c>
      <c r="H624" s="3">
        <f t="shared" si="133"/>
        <v>0</v>
      </c>
      <c r="I624" s="3">
        <f t="shared" si="134"/>
        <v>0.30886153082372392</v>
      </c>
      <c r="J624" s="3">
        <f t="shared" si="135"/>
        <v>1.4553876705104364E-2</v>
      </c>
      <c r="K624" s="3">
        <f t="shared" si="140"/>
        <v>3.4723823886756364E-2</v>
      </c>
      <c r="L624" s="3">
        <f t="shared" si="136"/>
        <v>-0.54229873436932707</v>
      </c>
      <c r="M624" s="3">
        <f t="shared" si="137"/>
        <v>-6.1057027051881121E-3</v>
      </c>
      <c r="N624" s="3">
        <f t="shared" si="138"/>
        <v>-106.13318181646392</v>
      </c>
      <c r="Q624" s="3">
        <f t="shared" si="139"/>
        <v>-0.25139596227522543</v>
      </c>
    </row>
    <row r="625" spans="2:17" x14ac:dyDescent="0.2">
      <c r="B625" s="1">
        <v>595</v>
      </c>
      <c r="C625" s="3">
        <f t="shared" si="128"/>
        <v>1.56</v>
      </c>
      <c r="D625" s="3">
        <f t="shared" si="129"/>
        <v>0</v>
      </c>
      <c r="E625" s="3">
        <f t="shared" si="130"/>
        <v>0</v>
      </c>
      <c r="F625" s="3">
        <f t="shared" si="131"/>
        <v>0</v>
      </c>
      <c r="G625" s="3">
        <f t="shared" si="132"/>
        <v>106.84860403772632</v>
      </c>
      <c r="H625" s="3">
        <f t="shared" si="133"/>
        <v>0</v>
      </c>
      <c r="I625" s="3">
        <f t="shared" si="134"/>
        <v>0.3090407761751916</v>
      </c>
      <c r="J625" s="3">
        <f t="shared" si="135"/>
        <v>1.3836895299233523E-2</v>
      </c>
      <c r="K625" s="3">
        <f t="shared" si="140"/>
        <v>3.4723823886756364E-2</v>
      </c>
      <c r="L625" s="3">
        <f t="shared" si="136"/>
        <v>-0.63916984094603446</v>
      </c>
      <c r="M625" s="3">
        <f t="shared" si="137"/>
        <v>-3.5572502932440984E-2</v>
      </c>
      <c r="N625" s="3">
        <f t="shared" si="138"/>
        <v>-106.4497236897427</v>
      </c>
      <c r="Q625" s="3">
        <f t="shared" si="139"/>
        <v>-0.25139596227522543</v>
      </c>
    </row>
    <row r="626" spans="2:17" x14ac:dyDescent="0.2">
      <c r="B626" s="1">
        <v>596</v>
      </c>
      <c r="C626" s="3">
        <f t="shared" si="128"/>
        <v>1.56</v>
      </c>
      <c r="D626" s="3">
        <f t="shared" si="129"/>
        <v>0</v>
      </c>
      <c r="E626" s="3">
        <f t="shared" si="130"/>
        <v>0</v>
      </c>
      <c r="F626" s="3">
        <f t="shared" si="131"/>
        <v>0</v>
      </c>
      <c r="G626" s="3">
        <f t="shared" si="132"/>
        <v>107.02860403772632</v>
      </c>
      <c r="H626" s="3">
        <f t="shared" si="133"/>
        <v>0</v>
      </c>
      <c r="I626" s="3">
        <f t="shared" si="134"/>
        <v>0.30650504653506738</v>
      </c>
      <c r="J626" s="3">
        <f t="shared" si="135"/>
        <v>2.3979813859730387E-2</v>
      </c>
      <c r="K626" s="3">
        <f t="shared" si="140"/>
        <v>3.4723823886756364E-2</v>
      </c>
      <c r="L626" s="3">
        <f t="shared" si="136"/>
        <v>-0.5085916669910151</v>
      </c>
      <c r="M626" s="3">
        <f t="shared" si="137"/>
        <v>-0.12419769081987933</v>
      </c>
      <c r="N626" s="3">
        <f t="shared" si="138"/>
        <v>-106.72659479631942</v>
      </c>
      <c r="Q626" s="3">
        <f t="shared" si="139"/>
        <v>-0.25139596227522543</v>
      </c>
    </row>
    <row r="627" spans="2:17" x14ac:dyDescent="0.2">
      <c r="B627" s="1">
        <v>597</v>
      </c>
      <c r="C627" s="3">
        <f t="shared" si="128"/>
        <v>1.56</v>
      </c>
      <c r="D627" s="3">
        <f t="shared" si="129"/>
        <v>0</v>
      </c>
      <c r="E627" s="3">
        <f t="shared" si="130"/>
        <v>0</v>
      </c>
      <c r="F627" s="3">
        <f t="shared" si="131"/>
        <v>0</v>
      </c>
      <c r="G627" s="3">
        <f t="shared" si="132"/>
        <v>107.20860403772633</v>
      </c>
      <c r="H627" s="3">
        <f t="shared" si="133"/>
        <v>0</v>
      </c>
      <c r="I627" s="3">
        <f t="shared" si="134"/>
        <v>0.2964242379780011</v>
      </c>
      <c r="J627" s="3">
        <f t="shared" si="135"/>
        <v>6.4303048087995474E-2</v>
      </c>
      <c r="K627" s="3">
        <f t="shared" si="140"/>
        <v>3.4723823886756364E-2</v>
      </c>
      <c r="L627" s="3">
        <f t="shared" si="136"/>
        <v>0.30606944323557583</v>
      </c>
      <c r="M627" s="3">
        <f t="shared" si="137"/>
        <v>-2.3021415777540515E-2</v>
      </c>
      <c r="N627" s="3">
        <f t="shared" si="138"/>
        <v>-106.77601662236439</v>
      </c>
      <c r="Q627" s="3">
        <f t="shared" si="139"/>
        <v>-0.25139596227522543</v>
      </c>
    </row>
    <row r="628" spans="2:17" x14ac:dyDescent="0.2">
      <c r="B628" s="1">
        <v>598</v>
      </c>
      <c r="C628" s="3">
        <f t="shared" si="128"/>
        <v>1.56</v>
      </c>
      <c r="D628" s="3">
        <f t="shared" si="129"/>
        <v>0</v>
      </c>
      <c r="E628" s="3">
        <f t="shared" si="130"/>
        <v>0</v>
      </c>
      <c r="F628" s="3">
        <f t="shared" si="131"/>
        <v>0</v>
      </c>
      <c r="G628" s="3">
        <f t="shared" si="132"/>
        <v>107.38860403772634</v>
      </c>
      <c r="H628" s="3">
        <f t="shared" si="133"/>
        <v>0</v>
      </c>
      <c r="I628" s="3">
        <f t="shared" si="134"/>
        <v>0.29757576306084627</v>
      </c>
      <c r="J628" s="3">
        <f t="shared" si="135"/>
        <v>5.9696947756614757E-2</v>
      </c>
      <c r="K628" s="3">
        <f t="shared" si="140"/>
        <v>3.4723823886756364E-2</v>
      </c>
      <c r="L628" s="3">
        <f t="shared" si="136"/>
        <v>0.33976788402456043</v>
      </c>
      <c r="M628" s="3">
        <f t="shared" si="137"/>
        <v>-6.2443326803333147E-7</v>
      </c>
      <c r="N628" s="3">
        <f t="shared" si="138"/>
        <v>-106.14135551213782</v>
      </c>
      <c r="Q628" s="3">
        <f t="shared" si="139"/>
        <v>-0.25139596227522543</v>
      </c>
    </row>
    <row r="629" spans="2:17" x14ac:dyDescent="0.2">
      <c r="B629" s="1">
        <v>599</v>
      </c>
      <c r="C629" s="3">
        <f t="shared" si="128"/>
        <v>1.56</v>
      </c>
      <c r="D629" s="3">
        <f t="shared" si="129"/>
        <v>0</v>
      </c>
      <c r="E629" s="3">
        <f t="shared" si="130"/>
        <v>0</v>
      </c>
      <c r="F629" s="3">
        <f t="shared" si="131"/>
        <v>0</v>
      </c>
      <c r="G629" s="3">
        <f t="shared" si="132"/>
        <v>107.56860403772635</v>
      </c>
      <c r="H629" s="3">
        <f t="shared" si="133"/>
        <v>0</v>
      </c>
      <c r="I629" s="3">
        <f t="shared" si="134"/>
        <v>0.30058768865826929</v>
      </c>
      <c r="J629" s="3">
        <f t="shared" si="135"/>
        <v>4.76492453669227E-2</v>
      </c>
      <c r="K629" s="3">
        <f t="shared" si="140"/>
        <v>3.4723823886756364E-2</v>
      </c>
      <c r="L629" s="3">
        <f t="shared" si="136"/>
        <v>0.19577270392005158</v>
      </c>
      <c r="M629" s="3">
        <f t="shared" si="137"/>
        <v>-4.0421931013326347E-7</v>
      </c>
      <c r="N629" s="3">
        <f t="shared" si="138"/>
        <v>-106.28765707134883</v>
      </c>
      <c r="Q629" s="3">
        <f t="shared" si="139"/>
        <v>-0.25139596227522543</v>
      </c>
    </row>
    <row r="630" spans="2:17" x14ac:dyDescent="0.2">
      <c r="B630" s="1">
        <v>600</v>
      </c>
      <c r="C630" s="3">
        <f t="shared" si="128"/>
        <v>1.56</v>
      </c>
      <c r="D630" s="3">
        <f t="shared" si="129"/>
        <v>0</v>
      </c>
      <c r="E630" s="3">
        <f t="shared" si="130"/>
        <v>0</v>
      </c>
      <c r="F630" s="3">
        <f t="shared" si="131"/>
        <v>0</v>
      </c>
      <c r="G630" s="3">
        <f t="shared" si="132"/>
        <v>107.74860403772635</v>
      </c>
      <c r="H630" s="3">
        <f t="shared" si="133"/>
        <v>0</v>
      </c>
      <c r="I630" s="3">
        <f t="shared" si="134"/>
        <v>0.30299177292729945</v>
      </c>
      <c r="J630" s="3">
        <f t="shared" si="135"/>
        <v>3.8032908290801984E-2</v>
      </c>
      <c r="K630" s="3">
        <f t="shared" si="140"/>
        <v>3.4723823886756364E-2</v>
      </c>
      <c r="L630" s="3">
        <f t="shared" si="136"/>
        <v>5.1775824020997646E-2</v>
      </c>
      <c r="M630" s="3">
        <f t="shared" si="137"/>
        <v>-2.5930882642643848E-6</v>
      </c>
      <c r="N630" s="3">
        <f t="shared" si="138"/>
        <v>-106.61165225145335</v>
      </c>
      <c r="Q630" s="3">
        <f t="shared" si="139"/>
        <v>-0.25139596227522543</v>
      </c>
    </row>
    <row r="631" spans="2:17" x14ac:dyDescent="0.2">
      <c r="B631" s="1">
        <v>601</v>
      </c>
      <c r="C631" s="3">
        <f t="shared" si="128"/>
        <v>1.56</v>
      </c>
      <c r="D631" s="3">
        <f t="shared" si="129"/>
        <v>0</v>
      </c>
      <c r="E631" s="3">
        <f t="shared" si="130"/>
        <v>0</v>
      </c>
      <c r="F631" s="3">
        <f t="shared" si="131"/>
        <v>0</v>
      </c>
      <c r="G631" s="3">
        <f t="shared" si="132"/>
        <v>107.92860403772636</v>
      </c>
      <c r="H631" s="3">
        <f t="shared" si="133"/>
        <v>0</v>
      </c>
      <c r="I631" s="3">
        <f t="shared" si="134"/>
        <v>0.30491047029212953</v>
      </c>
      <c r="J631" s="3">
        <f t="shared" si="135"/>
        <v>3.0358118831481679E-2</v>
      </c>
      <c r="K631" s="3">
        <f t="shared" si="140"/>
        <v>3.4723823886756364E-2</v>
      </c>
      <c r="L631" s="3">
        <f t="shared" si="136"/>
        <v>-9.2204160366329335E-2</v>
      </c>
      <c r="M631" s="3">
        <f t="shared" si="137"/>
        <v>-1.663468584148308E-5</v>
      </c>
      <c r="N631" s="3">
        <f t="shared" si="138"/>
        <v>-106.93564913135242</v>
      </c>
      <c r="Q631" s="3">
        <f t="shared" si="139"/>
        <v>-0.25139596227522543</v>
      </c>
    </row>
    <row r="632" spans="2:17" x14ac:dyDescent="0.2">
      <c r="B632" s="1">
        <v>602</v>
      </c>
      <c r="C632" s="3">
        <f t="shared" si="128"/>
        <v>1.56</v>
      </c>
      <c r="D632" s="3">
        <f t="shared" si="129"/>
        <v>0</v>
      </c>
      <c r="E632" s="3">
        <f t="shared" si="130"/>
        <v>0</v>
      </c>
      <c r="F632" s="3">
        <f t="shared" si="131"/>
        <v>0</v>
      </c>
      <c r="G632" s="3">
        <f t="shared" si="132"/>
        <v>108.10860403772637</v>
      </c>
      <c r="H632" s="3">
        <f t="shared" si="133"/>
        <v>0</v>
      </c>
      <c r="I632" s="3">
        <f t="shared" si="134"/>
        <v>0.30644066313445961</v>
      </c>
      <c r="J632" s="3">
        <f t="shared" si="135"/>
        <v>2.4237347462161371E-2</v>
      </c>
      <c r="K632" s="3">
        <f t="shared" si="140"/>
        <v>3.4723823886756364E-2</v>
      </c>
      <c r="L632" s="3">
        <f t="shared" si="136"/>
        <v>-0.23607576002094616</v>
      </c>
      <c r="M632" s="3">
        <f t="shared" si="137"/>
        <v>-1.0668603034741303E-4</v>
      </c>
      <c r="N632" s="3">
        <f t="shared" si="138"/>
        <v>-107.25962911573976</v>
      </c>
      <c r="Q632" s="3">
        <f t="shared" si="139"/>
        <v>-0.25139596227522543</v>
      </c>
    </row>
    <row r="633" spans="2:17" x14ac:dyDescent="0.2">
      <c r="B633" s="1">
        <v>603</v>
      </c>
      <c r="C633" s="3">
        <f t="shared" si="128"/>
        <v>1.56</v>
      </c>
      <c r="D633" s="3">
        <f t="shared" si="129"/>
        <v>0</v>
      </c>
      <c r="E633" s="3">
        <f t="shared" si="130"/>
        <v>0</v>
      </c>
      <c r="F633" s="3">
        <f t="shared" si="131"/>
        <v>0</v>
      </c>
      <c r="G633" s="3">
        <f t="shared" si="132"/>
        <v>108.28860403772637</v>
      </c>
      <c r="H633" s="3">
        <f t="shared" si="133"/>
        <v>0</v>
      </c>
      <c r="I633" s="3">
        <f t="shared" si="134"/>
        <v>0.30765384875365526</v>
      </c>
      <c r="J633" s="3">
        <f t="shared" si="135"/>
        <v>1.9384604985378771E-2</v>
      </c>
      <c r="K633" s="3">
        <f t="shared" si="140"/>
        <v>3.4723823886756364E-2</v>
      </c>
      <c r="L633" s="3">
        <f t="shared" si="136"/>
        <v>-0.37925226847594762</v>
      </c>
      <c r="M633" s="3">
        <f t="shared" si="137"/>
        <v>-6.8325913495201427E-4</v>
      </c>
      <c r="N633" s="3">
        <f t="shared" si="138"/>
        <v>-107.58350071539438</v>
      </c>
      <c r="Q633" s="3">
        <f t="shared" si="139"/>
        <v>-0.25139596227522543</v>
      </c>
    </row>
    <row r="634" spans="2:17" x14ac:dyDescent="0.2">
      <c r="B634" s="1">
        <v>604</v>
      </c>
      <c r="C634" s="3">
        <f t="shared" si="128"/>
        <v>1.56</v>
      </c>
      <c r="D634" s="3">
        <f t="shared" si="129"/>
        <v>0</v>
      </c>
      <c r="E634" s="3">
        <f t="shared" si="130"/>
        <v>0</v>
      </c>
      <c r="F634" s="3">
        <f t="shared" si="131"/>
        <v>0</v>
      </c>
      <c r="G634" s="3">
        <f t="shared" si="132"/>
        <v>108.46860403772638</v>
      </c>
      <c r="H634" s="3">
        <f t="shared" si="133"/>
        <v>0</v>
      </c>
      <c r="I634" s="3">
        <f t="shared" si="134"/>
        <v>0.30856977572019467</v>
      </c>
      <c r="J634" s="3">
        <f t="shared" si="135"/>
        <v>1.5720897119221242E-2</v>
      </c>
      <c r="K634" s="3">
        <f t="shared" si="140"/>
        <v>3.4723823886756364E-2</v>
      </c>
      <c r="L634" s="3">
        <f t="shared" si="136"/>
        <v>-0.51797830600078765</v>
      </c>
      <c r="M634" s="3">
        <f t="shared" si="137"/>
        <v>-4.336717150139521E-3</v>
      </c>
      <c r="N634" s="3">
        <f t="shared" si="138"/>
        <v>-107.90667722384939</v>
      </c>
      <c r="Q634" s="3">
        <f t="shared" si="139"/>
        <v>-0.25139596227522543</v>
      </c>
    </row>
    <row r="635" spans="2:17" x14ac:dyDescent="0.2">
      <c r="B635" s="1">
        <v>605</v>
      </c>
      <c r="C635" s="3">
        <f t="shared" si="128"/>
        <v>1.56</v>
      </c>
      <c r="D635" s="3">
        <f t="shared" si="129"/>
        <v>0</v>
      </c>
      <c r="E635" s="3">
        <f t="shared" si="130"/>
        <v>0</v>
      </c>
      <c r="F635" s="3">
        <f t="shared" si="131"/>
        <v>0</v>
      </c>
      <c r="G635" s="3">
        <f t="shared" si="132"/>
        <v>108.64860403772639</v>
      </c>
      <c r="H635" s="3">
        <f t="shared" si="133"/>
        <v>0</v>
      </c>
      <c r="I635" s="3">
        <f t="shared" si="134"/>
        <v>0.30896871942483362</v>
      </c>
      <c r="J635" s="3">
        <f t="shared" si="135"/>
        <v>1.4125122300665507E-2</v>
      </c>
      <c r="K635" s="3">
        <f t="shared" si="140"/>
        <v>3.4723823886756364E-2</v>
      </c>
      <c r="L635" s="3">
        <f t="shared" si="136"/>
        <v>-0.62850391488734192</v>
      </c>
      <c r="M635" s="3">
        <f t="shared" si="137"/>
        <v>-2.5988714995761258E-2</v>
      </c>
      <c r="N635" s="3">
        <f t="shared" si="138"/>
        <v>-108.22540326137423</v>
      </c>
      <c r="Q635" s="3">
        <f t="shared" si="139"/>
        <v>-0.25139596227522543</v>
      </c>
    </row>
    <row r="636" spans="2:17" x14ac:dyDescent="0.2">
      <c r="B636" s="1">
        <v>606</v>
      </c>
      <c r="C636" s="3">
        <f t="shared" si="128"/>
        <v>1.56</v>
      </c>
      <c r="D636" s="3">
        <f t="shared" si="129"/>
        <v>0</v>
      </c>
      <c r="E636" s="3">
        <f t="shared" si="130"/>
        <v>0</v>
      </c>
      <c r="F636" s="3">
        <f t="shared" si="131"/>
        <v>0</v>
      </c>
      <c r="G636" s="3">
        <f t="shared" si="132"/>
        <v>108.82860403772639</v>
      </c>
      <c r="H636" s="3">
        <f t="shared" si="133"/>
        <v>0</v>
      </c>
      <c r="I636" s="3">
        <f t="shared" si="134"/>
        <v>0.30731878559584347</v>
      </c>
      <c r="J636" s="3">
        <f t="shared" si="135"/>
        <v>2.0724857616626197E-2</v>
      </c>
      <c r="K636" s="3">
        <f t="shared" si="140"/>
        <v>3.4723823886756364E-2</v>
      </c>
      <c r="L636" s="3">
        <f t="shared" si="136"/>
        <v>-0.57190138993918005</v>
      </c>
      <c r="M636" s="3">
        <f t="shared" si="137"/>
        <v>-0.10822461318689154</v>
      </c>
      <c r="N636" s="3">
        <f t="shared" si="138"/>
        <v>-108.51592887026079</v>
      </c>
      <c r="Q636" s="3">
        <f t="shared" si="139"/>
        <v>-0.25139596227522543</v>
      </c>
    </row>
    <row r="637" spans="2:17" x14ac:dyDescent="0.2">
      <c r="B637" s="1">
        <v>607</v>
      </c>
      <c r="C637" s="3">
        <f t="shared" si="128"/>
        <v>1.56</v>
      </c>
      <c r="D637" s="3">
        <f t="shared" si="129"/>
        <v>0</v>
      </c>
      <c r="E637" s="3">
        <f t="shared" si="130"/>
        <v>0</v>
      </c>
      <c r="F637" s="3">
        <f t="shared" si="131"/>
        <v>0</v>
      </c>
      <c r="G637" s="3">
        <f t="shared" si="132"/>
        <v>109.0086040377264</v>
      </c>
      <c r="H637" s="3">
        <f t="shared" si="133"/>
        <v>0</v>
      </c>
      <c r="I637" s="3">
        <f t="shared" si="134"/>
        <v>0.29852584766769219</v>
      </c>
      <c r="J637" s="3">
        <f t="shared" si="135"/>
        <v>5.5896609329231295E-2</v>
      </c>
      <c r="K637" s="3">
        <f t="shared" si="140"/>
        <v>3.4723823886756364E-2</v>
      </c>
      <c r="L637" s="3">
        <f t="shared" si="136"/>
        <v>0.11946621751542041</v>
      </c>
      <c r="M637" s="3">
        <f t="shared" si="137"/>
        <v>-5.2121825617752013E-2</v>
      </c>
      <c r="N637" s="3">
        <f t="shared" si="138"/>
        <v>-108.63932634531264</v>
      </c>
      <c r="Q637" s="3">
        <f t="shared" si="139"/>
        <v>-0.25139596227522543</v>
      </c>
    </row>
    <row r="638" spans="2:17" x14ac:dyDescent="0.2">
      <c r="B638" s="1">
        <v>608</v>
      </c>
      <c r="C638" s="3">
        <f t="shared" si="128"/>
        <v>1.56</v>
      </c>
      <c r="D638" s="3">
        <f t="shared" si="129"/>
        <v>0</v>
      </c>
      <c r="E638" s="3">
        <f t="shared" si="130"/>
        <v>0</v>
      </c>
      <c r="F638" s="3">
        <f t="shared" si="131"/>
        <v>0</v>
      </c>
      <c r="G638" s="3">
        <f t="shared" si="132"/>
        <v>109.18860403772641</v>
      </c>
      <c r="H638" s="3">
        <f t="shared" si="133"/>
        <v>0</v>
      </c>
      <c r="I638" s="3">
        <f t="shared" si="134"/>
        <v>0.29660773790041683</v>
      </c>
      <c r="J638" s="3">
        <f t="shared" si="135"/>
        <v>6.356904839833262E-2</v>
      </c>
      <c r="K638" s="3">
        <f t="shared" si="140"/>
        <v>3.4723823886756364E-2</v>
      </c>
      <c r="L638" s="3">
        <f t="shared" si="136"/>
        <v>0.37778583299214441</v>
      </c>
      <c r="M638" s="3">
        <f t="shared" si="137"/>
        <v>-6.9422782440371473E-6</v>
      </c>
      <c r="N638" s="3">
        <f t="shared" si="138"/>
        <v>-108.12795873785804</v>
      </c>
      <c r="Q638" s="3">
        <f t="shared" si="139"/>
        <v>-0.25139596227522543</v>
      </c>
    </row>
    <row r="639" spans="2:17" x14ac:dyDescent="0.2">
      <c r="B639" s="1">
        <v>609</v>
      </c>
      <c r="C639" s="3">
        <f t="shared" si="128"/>
        <v>1.56</v>
      </c>
      <c r="D639" s="3">
        <f t="shared" si="129"/>
        <v>0</v>
      </c>
      <c r="E639" s="3">
        <f t="shared" si="130"/>
        <v>0</v>
      </c>
      <c r="F639" s="3">
        <f t="shared" si="131"/>
        <v>0</v>
      </c>
      <c r="G639" s="3">
        <f t="shared" si="132"/>
        <v>109.36860403772641</v>
      </c>
      <c r="H639" s="3">
        <f t="shared" si="133"/>
        <v>0</v>
      </c>
      <c r="I639" s="3">
        <f t="shared" si="134"/>
        <v>0.29981445422612868</v>
      </c>
      <c r="J639" s="3">
        <f t="shared" si="135"/>
        <v>5.0742183095485144E-2</v>
      </c>
      <c r="K639" s="3">
        <f t="shared" si="140"/>
        <v>3.4723823886756364E-2</v>
      </c>
      <c r="L639" s="3">
        <f t="shared" si="136"/>
        <v>0.23383941927160737</v>
      </c>
      <c r="M639" s="3">
        <f t="shared" si="137"/>
        <v>-2.4745405489541028E-7</v>
      </c>
      <c r="N639" s="3">
        <f t="shared" si="138"/>
        <v>-108.04963912238132</v>
      </c>
      <c r="Q639" s="3">
        <f t="shared" si="139"/>
        <v>-0.25139596227522543</v>
      </c>
    </row>
    <row r="640" spans="2:17" x14ac:dyDescent="0.2">
      <c r="B640" s="1">
        <v>610</v>
      </c>
      <c r="C640" s="3">
        <f t="shared" si="128"/>
        <v>1.56</v>
      </c>
      <c r="D640" s="3">
        <f t="shared" si="129"/>
        <v>0</v>
      </c>
      <c r="E640" s="3">
        <f t="shared" si="130"/>
        <v>0</v>
      </c>
      <c r="F640" s="3">
        <f t="shared" si="131"/>
        <v>0</v>
      </c>
      <c r="G640" s="3">
        <f t="shared" si="132"/>
        <v>109.54860403772642</v>
      </c>
      <c r="H640" s="3">
        <f t="shared" si="133"/>
        <v>0</v>
      </c>
      <c r="I640" s="3">
        <f t="shared" si="134"/>
        <v>0.30237460551375955</v>
      </c>
      <c r="J640" s="3">
        <f t="shared" si="135"/>
        <v>4.0501577944961738E-2</v>
      </c>
      <c r="K640" s="3">
        <f t="shared" si="140"/>
        <v>3.4723823886756364E-2</v>
      </c>
      <c r="L640" s="3">
        <f t="shared" si="136"/>
        <v>8.98413293278848E-2</v>
      </c>
      <c r="M640" s="3">
        <f t="shared" si="137"/>
        <v>-1.5864469564424306E-6</v>
      </c>
      <c r="N640" s="3">
        <f t="shared" si="138"/>
        <v>-108.37358553610187</v>
      </c>
      <c r="Q640" s="3">
        <f t="shared" si="139"/>
        <v>-0.25139596227522543</v>
      </c>
    </row>
    <row r="641" spans="2:17" x14ac:dyDescent="0.2">
      <c r="B641" s="1">
        <v>611</v>
      </c>
      <c r="C641" s="3">
        <f t="shared" si="128"/>
        <v>1.56</v>
      </c>
      <c r="D641" s="3">
        <f t="shared" si="129"/>
        <v>0</v>
      </c>
      <c r="E641" s="3">
        <f t="shared" si="130"/>
        <v>0</v>
      </c>
      <c r="F641" s="3">
        <f t="shared" si="131"/>
        <v>0</v>
      </c>
      <c r="G641" s="3">
        <f t="shared" si="132"/>
        <v>109.72860403772643</v>
      </c>
      <c r="H641" s="3">
        <f t="shared" si="133"/>
        <v>0</v>
      </c>
      <c r="I641" s="3">
        <f t="shared" si="134"/>
        <v>0.30441794999671384</v>
      </c>
      <c r="J641" s="3">
        <f t="shared" si="135"/>
        <v>3.2328200013144529E-2</v>
      </c>
      <c r="K641" s="3">
        <f t="shared" si="140"/>
        <v>3.4723823886756364E-2</v>
      </c>
      <c r="L641" s="3">
        <f t="shared" si="136"/>
        <v>-5.414642515458154E-2</v>
      </c>
      <c r="M641" s="3">
        <f t="shared" si="137"/>
        <v>-1.0177305272351457E-5</v>
      </c>
      <c r="N641" s="3">
        <f t="shared" si="138"/>
        <v>-108.6975836260456</v>
      </c>
      <c r="Q641" s="3">
        <f t="shared" si="139"/>
        <v>-0.25139596227522543</v>
      </c>
    </row>
    <row r="642" spans="2:17" x14ac:dyDescent="0.2">
      <c r="B642" s="1">
        <v>612</v>
      </c>
      <c r="C642" s="3">
        <f t="shared" si="128"/>
        <v>1.56</v>
      </c>
      <c r="D642" s="3">
        <f t="shared" si="129"/>
        <v>0</v>
      </c>
      <c r="E642" s="3">
        <f t="shared" si="130"/>
        <v>0</v>
      </c>
      <c r="F642" s="3">
        <f t="shared" si="131"/>
        <v>0</v>
      </c>
      <c r="G642" s="3">
        <f t="shared" si="132"/>
        <v>109.90860403772643</v>
      </c>
      <c r="H642" s="3">
        <f t="shared" si="133"/>
        <v>0</v>
      </c>
      <c r="I642" s="3">
        <f t="shared" si="134"/>
        <v>0.30604812942417048</v>
      </c>
      <c r="J642" s="3">
        <f t="shared" si="135"/>
        <v>2.5807482303318034E-2</v>
      </c>
      <c r="K642" s="3">
        <f t="shared" si="140"/>
        <v>3.4723823886756364E-2</v>
      </c>
      <c r="L642" s="3">
        <f t="shared" si="136"/>
        <v>-0.19806786824497155</v>
      </c>
      <c r="M642" s="3">
        <f t="shared" si="137"/>
        <v>-6.5278739457254781E-5</v>
      </c>
      <c r="N642" s="3">
        <f t="shared" si="138"/>
        <v>-109.02157138052807</v>
      </c>
      <c r="Q642" s="3">
        <f t="shared" si="139"/>
        <v>-0.25139596227522543</v>
      </c>
    </row>
    <row r="643" spans="2:17" x14ac:dyDescent="0.2">
      <c r="B643" s="1">
        <v>613</v>
      </c>
      <c r="C643" s="3">
        <f t="shared" ref="C643:C706" si="141">C642+$P$6*($C$11*($F$6-C642)-$C$12*H642/$C$10)</f>
        <v>1.56</v>
      </c>
      <c r="D643" s="3">
        <f t="shared" ref="D643:D706" si="142">D642+$P$6/$C$10*($C$11*($F$20-D642) + 2*$C$12*H642)</f>
        <v>0</v>
      </c>
      <c r="E643" s="3">
        <f t="shared" ref="E643:E706" si="143">E642+$P$6/$C$10*($C$11*($F$21-E642) + 8*$C$12*H642)</f>
        <v>0</v>
      </c>
      <c r="F643" s="3">
        <f t="shared" ref="F643:F706" si="144">F642+$P$6*($C$11*($F$22-F642)/$F$10 + $C$12*$F$11*H642 - $C$10*$F$12*F642)/$C$10</f>
        <v>0</v>
      </c>
      <c r="G643" s="3">
        <f t="shared" ref="G643:G706" si="145">G642+$P$6*(3600*$P$7 - 8*$C$6*H642)/$L$7</f>
        <v>110.08860403772644</v>
      </c>
      <c r="H643" s="3">
        <f t="shared" ref="H643:H706" si="146">$I$11*EXP(($I$13*$C$6)/($C$7*$C$9)*G642)*(C642/($I$15+C642))*F642</f>
        <v>0</v>
      </c>
      <c r="I643" s="3">
        <f t="shared" ref="I643:I706" si="147">I642+$P$6/$C$13*($C$14*($F$23-I642)+$C$12*M642)</f>
        <v>0.30734429978225086</v>
      </c>
      <c r="J643" s="3">
        <f t="shared" ref="J643:J706" si="148">J642+$P$6/$C$13*($C$14*($F$24-J642) - 4*$C$12*M642)</f>
        <v>2.0622800870996487E-2</v>
      </c>
      <c r="K643" s="3">
        <f t="shared" si="140"/>
        <v>3.4723823886756364E-2</v>
      </c>
      <c r="L643" s="3">
        <f t="shared" ref="L643:L706" si="149">L642+$P$6/$L$8*(-3600*$P$7 -4*$C$6*M642)</f>
        <v>-0.34156399262192927</v>
      </c>
      <c r="M643" s="3">
        <f t="shared" ref="M643:M706" si="150">-$I$12*I642/($L$6 + I642)* EXP(($I$14-1)*$C$6/($C$7*$C$9)*L642)</f>
        <v>-4.1834151153218138E-4</v>
      </c>
      <c r="N643" s="3">
        <f t="shared" ref="N643:N706" si="151">$I$6-G642+L642 - ($I$7/$I$9 + $I$8/$I$10)*$P$7</f>
        <v>-109.34549282361847</v>
      </c>
      <c r="Q643" s="3">
        <f t="shared" si="139"/>
        <v>-0.25139596227522543</v>
      </c>
    </row>
    <row r="644" spans="2:17" x14ac:dyDescent="0.2">
      <c r="B644" s="1">
        <v>614</v>
      </c>
      <c r="C644" s="3">
        <f t="shared" si="141"/>
        <v>1.56</v>
      </c>
      <c r="D644" s="3">
        <f t="shared" si="142"/>
        <v>0</v>
      </c>
      <c r="E644" s="3">
        <f t="shared" si="143"/>
        <v>0</v>
      </c>
      <c r="F644" s="3">
        <f t="shared" si="144"/>
        <v>0</v>
      </c>
      <c r="G644" s="3">
        <f t="shared" si="145"/>
        <v>110.26860403772645</v>
      </c>
      <c r="H644" s="3">
        <f t="shared" si="146"/>
        <v>0</v>
      </c>
      <c r="I644" s="3">
        <f t="shared" si="147"/>
        <v>0.30834678277969368</v>
      </c>
      <c r="J644" s="3">
        <f t="shared" si="148"/>
        <v>1.6612868881225262E-2</v>
      </c>
      <c r="K644" s="3">
        <f t="shared" si="140"/>
        <v>3.4723823886756364E-2</v>
      </c>
      <c r="L644" s="3">
        <f t="shared" si="149"/>
        <v>-0.48233488477578629</v>
      </c>
      <c r="M644" s="3">
        <f t="shared" si="150"/>
        <v>-2.6662430243606958E-3</v>
      </c>
      <c r="N644" s="3">
        <f t="shared" si="151"/>
        <v>-109.66898894799543</v>
      </c>
      <c r="Q644" s="3">
        <f t="shared" si="139"/>
        <v>-0.25139596227522543</v>
      </c>
    </row>
    <row r="645" spans="2:17" x14ac:dyDescent="0.2">
      <c r="B645" s="1">
        <v>615</v>
      </c>
      <c r="C645" s="3">
        <f t="shared" si="141"/>
        <v>1.56</v>
      </c>
      <c r="D645" s="3">
        <f t="shared" si="142"/>
        <v>0</v>
      </c>
      <c r="E645" s="3">
        <f t="shared" si="143"/>
        <v>0</v>
      </c>
      <c r="F645" s="3">
        <f t="shared" si="144"/>
        <v>0</v>
      </c>
      <c r="G645" s="3">
        <f t="shared" si="145"/>
        <v>110.44860403772645</v>
      </c>
      <c r="H645" s="3">
        <f t="shared" si="146"/>
        <v>0</v>
      </c>
      <c r="I645" s="3">
        <f t="shared" si="147"/>
        <v>0.30894259179830452</v>
      </c>
      <c r="J645" s="3">
        <f t="shared" si="148"/>
        <v>1.4229632806781871E-2</v>
      </c>
      <c r="K645" s="3">
        <f t="shared" si="140"/>
        <v>3.4723823886756364E-2</v>
      </c>
      <c r="L645" s="3">
        <f t="shared" si="149"/>
        <v>-0.60575460279957416</v>
      </c>
      <c r="M645" s="3">
        <f t="shared" si="150"/>
        <v>-1.6405412303155394E-2</v>
      </c>
      <c r="N645" s="3">
        <f t="shared" si="151"/>
        <v>-109.98975984014929</v>
      </c>
      <c r="Q645" s="3">
        <f t="shared" si="139"/>
        <v>-0.25139596227522543</v>
      </c>
    </row>
    <row r="646" spans="2:17" x14ac:dyDescent="0.2">
      <c r="B646" s="1">
        <v>616</v>
      </c>
      <c r="C646" s="3">
        <f t="shared" si="141"/>
        <v>1.56</v>
      </c>
      <c r="D646" s="3">
        <f t="shared" si="142"/>
        <v>0</v>
      </c>
      <c r="E646" s="3">
        <f t="shared" si="143"/>
        <v>0</v>
      </c>
      <c r="F646" s="3">
        <f t="shared" si="144"/>
        <v>0</v>
      </c>
      <c r="G646" s="3">
        <f t="shared" si="145"/>
        <v>110.62860403772646</v>
      </c>
      <c r="H646" s="3">
        <f t="shared" si="146"/>
        <v>0</v>
      </c>
      <c r="I646" s="3">
        <f t="shared" si="147"/>
        <v>0.30816914033508713</v>
      </c>
      <c r="J646" s="3">
        <f t="shared" si="148"/>
        <v>1.7323438659651493E-2</v>
      </c>
      <c r="K646" s="3">
        <f t="shared" si="140"/>
        <v>3.4723823886756364E-2</v>
      </c>
      <c r="L646" s="3">
        <f t="shared" si="149"/>
        <v>-0.62312398134078462</v>
      </c>
      <c r="M646" s="3">
        <f t="shared" si="150"/>
        <v>-8.0687795965812395E-2</v>
      </c>
      <c r="N646" s="3">
        <f t="shared" si="151"/>
        <v>-110.29317955817309</v>
      </c>
      <c r="Q646" s="3">
        <f t="shared" si="139"/>
        <v>-0.25139596227522543</v>
      </c>
    </row>
    <row r="647" spans="2:17" x14ac:dyDescent="0.2">
      <c r="B647" s="1">
        <v>617</v>
      </c>
      <c r="C647" s="3">
        <f t="shared" si="141"/>
        <v>1.56</v>
      </c>
      <c r="D647" s="3">
        <f t="shared" si="142"/>
        <v>0</v>
      </c>
      <c r="E647" s="3">
        <f t="shared" si="143"/>
        <v>0</v>
      </c>
      <c r="F647" s="3">
        <f t="shared" si="144"/>
        <v>0</v>
      </c>
      <c r="G647" s="3">
        <f t="shared" si="145"/>
        <v>110.80860403772647</v>
      </c>
      <c r="H647" s="3">
        <f t="shared" si="146"/>
        <v>0</v>
      </c>
      <c r="I647" s="3">
        <f t="shared" si="147"/>
        <v>0.30170793237965932</v>
      </c>
      <c r="J647" s="3">
        <f t="shared" si="148"/>
        <v>4.3168270481362694E-2</v>
      </c>
      <c r="K647" s="3">
        <f t="shared" si="140"/>
        <v>3.4723823886756364E-2</v>
      </c>
      <c r="L647" s="3">
        <f t="shared" si="149"/>
        <v>-0.14430843983040104</v>
      </c>
      <c r="M647" s="3">
        <f t="shared" si="150"/>
        <v>-0.10096137635426344</v>
      </c>
      <c r="N647" s="3">
        <f t="shared" si="151"/>
        <v>-110.4905489367143</v>
      </c>
      <c r="Q647" s="3">
        <f t="shared" si="139"/>
        <v>-0.25139596227522543</v>
      </c>
    </row>
    <row r="648" spans="2:17" x14ac:dyDescent="0.2">
      <c r="B648" s="1">
        <v>618</v>
      </c>
      <c r="C648" s="3">
        <f t="shared" si="141"/>
        <v>1.56</v>
      </c>
      <c r="D648" s="3">
        <f t="shared" si="142"/>
        <v>0</v>
      </c>
      <c r="E648" s="3">
        <f t="shared" si="143"/>
        <v>0</v>
      </c>
      <c r="F648" s="3">
        <f t="shared" si="144"/>
        <v>0</v>
      </c>
      <c r="G648" s="3">
        <f t="shared" si="145"/>
        <v>110.98860403772647</v>
      </c>
      <c r="H648" s="3">
        <f t="shared" si="146"/>
        <v>0</v>
      </c>
      <c r="I648" s="3">
        <f t="shared" si="147"/>
        <v>0.29470766090355865</v>
      </c>
      <c r="J648" s="3">
        <f t="shared" si="148"/>
        <v>7.1169356385765284E-2</v>
      </c>
      <c r="K648" s="3">
        <f t="shared" si="140"/>
        <v>3.4723823886756364E-2</v>
      </c>
      <c r="L648" s="3">
        <f t="shared" si="149"/>
        <v>0.49099546273693101</v>
      </c>
      <c r="M648" s="3">
        <f t="shared" si="150"/>
        <v>-2.0898267228416662E-4</v>
      </c>
      <c r="N648" s="3">
        <f t="shared" si="151"/>
        <v>-110.19173339520393</v>
      </c>
      <c r="Q648" s="3">
        <f t="shared" si="139"/>
        <v>-0.25139596227522543</v>
      </c>
    </row>
    <row r="649" spans="2:17" x14ac:dyDescent="0.2">
      <c r="B649" s="1">
        <v>619</v>
      </c>
      <c r="C649" s="3">
        <f t="shared" si="141"/>
        <v>1.56</v>
      </c>
      <c r="D649" s="3">
        <f t="shared" si="142"/>
        <v>0</v>
      </c>
      <c r="E649" s="3">
        <f t="shared" si="143"/>
        <v>0</v>
      </c>
      <c r="F649" s="3">
        <f t="shared" si="144"/>
        <v>0</v>
      </c>
      <c r="G649" s="3">
        <f t="shared" si="145"/>
        <v>111.16860403772648</v>
      </c>
      <c r="H649" s="3">
        <f t="shared" si="146"/>
        <v>0</v>
      </c>
      <c r="I649" s="3">
        <f t="shared" si="147"/>
        <v>0.29827948000554189</v>
      </c>
      <c r="J649" s="3">
        <f t="shared" si="148"/>
        <v>5.6882079977832345E-2</v>
      </c>
      <c r="K649" s="3">
        <f t="shared" si="140"/>
        <v>3.4723823886756364E-2</v>
      </c>
      <c r="L649" s="3">
        <f t="shared" si="149"/>
        <v>0.34860856487520353</v>
      </c>
      <c r="M649" s="3">
        <f t="shared" si="150"/>
        <v>-5.7395573299717307E-8</v>
      </c>
      <c r="N649" s="3">
        <f t="shared" si="151"/>
        <v>-109.7364294926366</v>
      </c>
      <c r="Q649" s="3">
        <f t="shared" si="139"/>
        <v>-0.25139596227522543</v>
      </c>
    </row>
    <row r="650" spans="2:17" x14ac:dyDescent="0.2">
      <c r="B650" s="1">
        <v>620</v>
      </c>
      <c r="C650" s="3">
        <f t="shared" si="141"/>
        <v>1.56</v>
      </c>
      <c r="D650" s="3">
        <f t="shared" si="142"/>
        <v>0</v>
      </c>
      <c r="E650" s="3">
        <f t="shared" si="143"/>
        <v>0</v>
      </c>
      <c r="F650" s="3">
        <f t="shared" si="144"/>
        <v>0</v>
      </c>
      <c r="G650" s="3">
        <f t="shared" si="145"/>
        <v>111.34860403772649</v>
      </c>
      <c r="H650" s="3">
        <f t="shared" si="146"/>
        <v>0</v>
      </c>
      <c r="I650" s="3">
        <f t="shared" si="147"/>
        <v>0.30114943427755314</v>
      </c>
      <c r="J650" s="3">
        <f t="shared" si="148"/>
        <v>4.5402262889787381E-2</v>
      </c>
      <c r="K650" s="3">
        <f t="shared" si="140"/>
        <v>3.4723823886756364E-2</v>
      </c>
      <c r="L650" s="3">
        <f t="shared" si="149"/>
        <v>0.20460900790199138</v>
      </c>
      <c r="M650" s="3">
        <f t="shared" si="150"/>
        <v>-3.6064140757940754E-7</v>
      </c>
      <c r="N650" s="3">
        <f t="shared" si="151"/>
        <v>-110.05881639049834</v>
      </c>
      <c r="Q650" s="3">
        <f t="shared" si="139"/>
        <v>-0.25139596227522543</v>
      </c>
    </row>
    <row r="651" spans="2:17" x14ac:dyDescent="0.2">
      <c r="B651" s="1">
        <v>621</v>
      </c>
      <c r="C651" s="3">
        <f t="shared" si="141"/>
        <v>1.56</v>
      </c>
      <c r="D651" s="3">
        <f t="shared" si="142"/>
        <v>0</v>
      </c>
      <c r="E651" s="3">
        <f t="shared" si="143"/>
        <v>0</v>
      </c>
      <c r="F651" s="3">
        <f t="shared" si="144"/>
        <v>0</v>
      </c>
      <c r="G651" s="3">
        <f t="shared" si="145"/>
        <v>111.5286040377265</v>
      </c>
      <c r="H651" s="3">
        <f t="shared" si="146"/>
        <v>0</v>
      </c>
      <c r="I651" s="3">
        <f t="shared" si="147"/>
        <v>0.30344015202868263</v>
      </c>
      <c r="J651" s="3">
        <f t="shared" si="148"/>
        <v>3.6239391885269409E-2</v>
      </c>
      <c r="K651" s="3">
        <f t="shared" si="140"/>
        <v>3.4723823886756364E-2</v>
      </c>
      <c r="L651" s="3">
        <f t="shared" si="149"/>
        <v>6.0611791632428719E-2</v>
      </c>
      <c r="M651" s="3">
        <f t="shared" si="150"/>
        <v>-2.3136486880552754E-6</v>
      </c>
      <c r="N651" s="3">
        <f t="shared" si="151"/>
        <v>-110.38281594747156</v>
      </c>
      <c r="Q651" s="3">
        <f t="shared" si="139"/>
        <v>-0.25139596227522543</v>
      </c>
    </row>
    <row r="652" spans="2:17" x14ac:dyDescent="0.2">
      <c r="B652" s="1">
        <v>622</v>
      </c>
      <c r="C652" s="3">
        <f t="shared" si="141"/>
        <v>1.56</v>
      </c>
      <c r="D652" s="3">
        <f t="shared" si="142"/>
        <v>0</v>
      </c>
      <c r="E652" s="3">
        <f t="shared" si="143"/>
        <v>0</v>
      </c>
      <c r="F652" s="3">
        <f t="shared" si="144"/>
        <v>0</v>
      </c>
      <c r="G652" s="3">
        <f t="shared" si="145"/>
        <v>111.7086040377265</v>
      </c>
      <c r="H652" s="3">
        <f t="shared" si="146"/>
        <v>0</v>
      </c>
      <c r="I652" s="3">
        <f t="shared" si="147"/>
        <v>0.30526838374210413</v>
      </c>
      <c r="J652" s="3">
        <f t="shared" si="148"/>
        <v>2.8926465031583422E-2</v>
      </c>
      <c r="K652" s="3">
        <f t="shared" si="140"/>
        <v>3.4723823886756364E-2</v>
      </c>
      <c r="L652" s="3">
        <f t="shared" si="149"/>
        <v>-8.3370349702041185E-2</v>
      </c>
      <c r="M652" s="3">
        <f t="shared" si="150"/>
        <v>-1.4842064920128206E-5</v>
      </c>
      <c r="N652" s="3">
        <f t="shared" si="151"/>
        <v>-110.70681316374113</v>
      </c>
      <c r="Q652" s="3">
        <f t="shared" si="139"/>
        <v>-0.25139596227522543</v>
      </c>
    </row>
    <row r="653" spans="2:17" x14ac:dyDescent="0.2">
      <c r="B653" s="1">
        <v>623</v>
      </c>
      <c r="C653" s="3">
        <f t="shared" si="141"/>
        <v>1.56</v>
      </c>
      <c r="D653" s="3">
        <f t="shared" si="142"/>
        <v>0</v>
      </c>
      <c r="E653" s="3">
        <f t="shared" si="143"/>
        <v>0</v>
      </c>
      <c r="F653" s="3">
        <f t="shared" si="144"/>
        <v>0</v>
      </c>
      <c r="G653" s="3">
        <f t="shared" si="145"/>
        <v>111.88860403772651</v>
      </c>
      <c r="H653" s="3">
        <f t="shared" si="146"/>
        <v>0</v>
      </c>
      <c r="I653" s="3">
        <f t="shared" si="147"/>
        <v>0.30672650610825036</v>
      </c>
      <c r="J653" s="3">
        <f t="shared" si="148"/>
        <v>2.3093975566998451E-2</v>
      </c>
      <c r="K653" s="3">
        <f t="shared" si="140"/>
        <v>3.4723823886756364E-2</v>
      </c>
      <c r="L653" s="3">
        <f t="shared" si="149"/>
        <v>-0.22725578629638962</v>
      </c>
      <c r="M653" s="3">
        <f t="shared" si="150"/>
        <v>-9.5191375342091775E-5</v>
      </c>
      <c r="N653" s="3">
        <f t="shared" si="151"/>
        <v>-111.0307953050756</v>
      </c>
      <c r="Q653" s="3">
        <f t="shared" si="139"/>
        <v>-0.25139596227522543</v>
      </c>
    </row>
    <row r="654" spans="2:17" x14ac:dyDescent="0.2">
      <c r="B654" s="1">
        <v>624</v>
      </c>
      <c r="C654" s="3">
        <f t="shared" si="141"/>
        <v>1.56</v>
      </c>
      <c r="D654" s="3">
        <f t="shared" si="142"/>
        <v>0</v>
      </c>
      <c r="E654" s="3">
        <f t="shared" si="143"/>
        <v>0</v>
      </c>
      <c r="F654" s="3">
        <f t="shared" si="144"/>
        <v>0</v>
      </c>
      <c r="G654" s="3">
        <f t="shared" si="145"/>
        <v>112.06860403772652</v>
      </c>
      <c r="H654" s="3">
        <f t="shared" si="146"/>
        <v>0</v>
      </c>
      <c r="I654" s="3">
        <f t="shared" si="147"/>
        <v>0.3078830483868269</v>
      </c>
      <c r="J654" s="3">
        <f t="shared" si="148"/>
        <v>1.8467806452692252E-2</v>
      </c>
      <c r="K654" s="3">
        <f t="shared" si="140"/>
        <v>3.4723823886756364E-2</v>
      </c>
      <c r="L654" s="3">
        <f t="shared" si="149"/>
        <v>-0.37052102006227505</v>
      </c>
      <c r="M654" s="3">
        <f t="shared" si="150"/>
        <v>-6.097498115929964E-4</v>
      </c>
      <c r="N654" s="3">
        <f t="shared" si="151"/>
        <v>-111.35468074166997</v>
      </c>
      <c r="Q654" s="3">
        <f t="shared" si="139"/>
        <v>-0.25139596227522543</v>
      </c>
    </row>
    <row r="655" spans="2:17" x14ac:dyDescent="0.2">
      <c r="B655" s="1">
        <v>625</v>
      </c>
      <c r="C655" s="3">
        <f t="shared" si="141"/>
        <v>1.56</v>
      </c>
      <c r="D655" s="3">
        <f t="shared" si="142"/>
        <v>0</v>
      </c>
      <c r="E655" s="3">
        <f t="shared" si="143"/>
        <v>0</v>
      </c>
      <c r="F655" s="3">
        <f t="shared" si="144"/>
        <v>0</v>
      </c>
      <c r="G655" s="3">
        <f t="shared" si="145"/>
        <v>112.24860403772652</v>
      </c>
      <c r="H655" s="3">
        <f t="shared" si="146"/>
        <v>0</v>
      </c>
      <c r="I655" s="3">
        <f t="shared" si="147"/>
        <v>0.30875940136588609</v>
      </c>
      <c r="J655" s="3">
        <f t="shared" si="148"/>
        <v>1.496239453645545E-2</v>
      </c>
      <c r="K655" s="3">
        <f t="shared" si="140"/>
        <v>3.4723823886756364E-2</v>
      </c>
      <c r="L655" s="3">
        <f t="shared" si="149"/>
        <v>-0.50981446370455707</v>
      </c>
      <c r="M655" s="3">
        <f t="shared" si="150"/>
        <v>-3.8745707543926325E-3</v>
      </c>
      <c r="N655" s="3">
        <f t="shared" si="151"/>
        <v>-111.67794597543585</v>
      </c>
      <c r="Q655" s="3">
        <f t="shared" si="139"/>
        <v>-0.25139596227522543</v>
      </c>
    </row>
    <row r="656" spans="2:17" x14ac:dyDescent="0.2">
      <c r="B656" s="1">
        <v>626</v>
      </c>
      <c r="C656" s="3">
        <f t="shared" si="141"/>
        <v>1.56</v>
      </c>
      <c r="D656" s="3">
        <f t="shared" si="142"/>
        <v>0</v>
      </c>
      <c r="E656" s="3">
        <f t="shared" si="143"/>
        <v>0</v>
      </c>
      <c r="F656" s="3">
        <f t="shared" si="144"/>
        <v>0</v>
      </c>
      <c r="G656" s="3">
        <f t="shared" si="145"/>
        <v>112.42860403772653</v>
      </c>
      <c r="H656" s="3">
        <f t="shared" si="146"/>
        <v>0</v>
      </c>
      <c r="I656" s="3">
        <f t="shared" si="147"/>
        <v>0.30916208847618976</v>
      </c>
      <c r="J656" s="3">
        <f t="shared" si="148"/>
        <v>1.3351646095240852E-2</v>
      </c>
      <c r="K656" s="3">
        <f t="shared" si="140"/>
        <v>3.4723823886756364E-2</v>
      </c>
      <c r="L656" s="3">
        <f t="shared" si="149"/>
        <v>-0.62390730297928709</v>
      </c>
      <c r="M656" s="3">
        <f t="shared" si="150"/>
        <v>-2.3389830536745707E-2</v>
      </c>
      <c r="N656" s="3">
        <f t="shared" si="151"/>
        <v>-111.99723941907814</v>
      </c>
      <c r="Q656" s="3">
        <f t="shared" si="139"/>
        <v>-0.25139596227522543</v>
      </c>
    </row>
    <row r="657" spans="2:17" x14ac:dyDescent="0.2">
      <c r="B657" s="1">
        <v>627</v>
      </c>
      <c r="C657" s="3">
        <f t="shared" si="141"/>
        <v>1.56</v>
      </c>
      <c r="D657" s="3">
        <f t="shared" si="142"/>
        <v>0</v>
      </c>
      <c r="E657" s="3">
        <f t="shared" si="143"/>
        <v>0</v>
      </c>
      <c r="F657" s="3">
        <f t="shared" si="144"/>
        <v>0</v>
      </c>
      <c r="G657" s="3">
        <f t="shared" si="145"/>
        <v>112.60860403772654</v>
      </c>
      <c r="H657" s="3">
        <f t="shared" si="146"/>
        <v>0</v>
      </c>
      <c r="I657" s="3">
        <f t="shared" si="147"/>
        <v>0.30770939148038184</v>
      </c>
      <c r="J657" s="3">
        <f t="shared" si="148"/>
        <v>1.9162434078472498E-2</v>
      </c>
      <c r="K657" s="3">
        <f t="shared" si="140"/>
        <v>3.4723823886756364E-2</v>
      </c>
      <c r="L657" s="3">
        <f t="shared" si="149"/>
        <v>-0.58736513055767714</v>
      </c>
      <c r="M657" s="3">
        <f t="shared" si="150"/>
        <v>-0.10199148682794963</v>
      </c>
      <c r="N657" s="3">
        <f t="shared" si="151"/>
        <v>-112.29133225835288</v>
      </c>
      <c r="Q657" s="3">
        <f t="shared" si="139"/>
        <v>-0.25139596227522543</v>
      </c>
    </row>
    <row r="658" spans="2:17" x14ac:dyDescent="0.2">
      <c r="B658" s="1">
        <v>628</v>
      </c>
      <c r="C658" s="3">
        <f t="shared" si="141"/>
        <v>1.56</v>
      </c>
      <c r="D658" s="3">
        <f t="shared" si="142"/>
        <v>0</v>
      </c>
      <c r="E658" s="3">
        <f t="shared" si="143"/>
        <v>0</v>
      </c>
      <c r="F658" s="3">
        <f t="shared" si="144"/>
        <v>0</v>
      </c>
      <c r="G658" s="3">
        <f t="shared" si="145"/>
        <v>112.78860403772654</v>
      </c>
      <c r="H658" s="3">
        <f t="shared" si="146"/>
        <v>0</v>
      </c>
      <c r="I658" s="3">
        <f t="shared" si="147"/>
        <v>0.29940427003361847</v>
      </c>
      <c r="J658" s="3">
        <f t="shared" si="148"/>
        <v>5.2382919865526095E-2</v>
      </c>
      <c r="K658" s="3">
        <f t="shared" si="140"/>
        <v>3.4723823886756364E-2</v>
      </c>
      <c r="L658" s="3">
        <f t="shared" si="149"/>
        <v>5.5890021697479031E-2</v>
      </c>
      <c r="M658" s="3">
        <f t="shared" si="150"/>
        <v>-6.363650038211105E-2</v>
      </c>
      <c r="N658" s="3">
        <f t="shared" si="151"/>
        <v>-112.43479008593127</v>
      </c>
      <c r="Q658" s="3">
        <f t="shared" si="139"/>
        <v>-0.25139596227522543</v>
      </c>
    </row>
    <row r="659" spans="2:17" x14ac:dyDescent="0.2">
      <c r="B659" s="1">
        <v>629</v>
      </c>
      <c r="C659" s="3">
        <f t="shared" si="141"/>
        <v>1.56</v>
      </c>
      <c r="D659" s="3">
        <f t="shared" si="142"/>
        <v>0</v>
      </c>
      <c r="E659" s="3">
        <f t="shared" si="143"/>
        <v>0</v>
      </c>
      <c r="F659" s="3">
        <f t="shared" si="144"/>
        <v>0</v>
      </c>
      <c r="G659" s="3">
        <f t="shared" si="145"/>
        <v>112.96860403772655</v>
      </c>
      <c r="H659" s="3">
        <f t="shared" si="146"/>
        <v>0</v>
      </c>
      <c r="I659" s="3">
        <f t="shared" si="147"/>
        <v>0.29626209004664172</v>
      </c>
      <c r="J659" s="3">
        <f t="shared" si="148"/>
        <v>6.4951639813433035E-2</v>
      </c>
      <c r="K659" s="3">
        <f t="shared" si="140"/>
        <v>3.4723823886756364E-2</v>
      </c>
      <c r="L659" s="3">
        <f t="shared" si="149"/>
        <v>0.40308947721493005</v>
      </c>
      <c r="M659" s="3">
        <f t="shared" si="150"/>
        <v>-1.5771947103313587E-5</v>
      </c>
      <c r="N659" s="3">
        <f t="shared" si="151"/>
        <v>-111.97153493367612</v>
      </c>
      <c r="Q659" s="3">
        <f t="shared" si="139"/>
        <v>-0.25139596227522543</v>
      </c>
    </row>
    <row r="660" spans="2:17" x14ac:dyDescent="0.2">
      <c r="B660" s="1">
        <v>630</v>
      </c>
      <c r="C660" s="3">
        <f t="shared" si="141"/>
        <v>1.56</v>
      </c>
      <c r="D660" s="3">
        <f t="shared" si="142"/>
        <v>0</v>
      </c>
      <c r="E660" s="3">
        <f t="shared" si="143"/>
        <v>0</v>
      </c>
      <c r="F660" s="3">
        <f t="shared" si="144"/>
        <v>0</v>
      </c>
      <c r="G660" s="3">
        <f t="shared" si="145"/>
        <v>113.14860403772656</v>
      </c>
      <c r="H660" s="3">
        <f t="shared" si="146"/>
        <v>0</v>
      </c>
      <c r="I660" s="3">
        <f t="shared" si="147"/>
        <v>0.2995377616965828</v>
      </c>
      <c r="J660" s="3">
        <f t="shared" si="148"/>
        <v>5.1848953213668662E-2</v>
      </c>
      <c r="K660" s="3">
        <f t="shared" si="140"/>
        <v>3.4723823886756364E-2</v>
      </c>
      <c r="L660" s="3">
        <f t="shared" si="149"/>
        <v>0.25921121822493343</v>
      </c>
      <c r="M660" s="3">
        <f t="shared" si="150"/>
        <v>-1.7850574670034802E-7</v>
      </c>
      <c r="N660" s="3">
        <f t="shared" si="151"/>
        <v>-111.80433547815868</v>
      </c>
      <c r="Q660" s="3">
        <f t="shared" si="139"/>
        <v>-0.25139596227522543</v>
      </c>
    </row>
    <row r="661" spans="2:17" x14ac:dyDescent="0.2">
      <c r="B661" s="1">
        <v>631</v>
      </c>
      <c r="C661" s="3">
        <f t="shared" si="141"/>
        <v>1.56</v>
      </c>
      <c r="D661" s="3">
        <f t="shared" si="142"/>
        <v>0</v>
      </c>
      <c r="E661" s="3">
        <f t="shared" si="143"/>
        <v>0</v>
      </c>
      <c r="F661" s="3">
        <f t="shared" si="144"/>
        <v>0</v>
      </c>
      <c r="G661" s="3">
        <f t="shared" si="145"/>
        <v>113.32860403772656</v>
      </c>
      <c r="H661" s="3">
        <f t="shared" si="146"/>
        <v>0</v>
      </c>
      <c r="I661" s="3">
        <f t="shared" si="147"/>
        <v>0.30215376083547729</v>
      </c>
      <c r="J661" s="3">
        <f t="shared" si="148"/>
        <v>4.1384956658090694E-2</v>
      </c>
      <c r="K661" s="3">
        <f t="shared" si="140"/>
        <v>3.4723823886756364E-2</v>
      </c>
      <c r="L661" s="3">
        <f t="shared" si="149"/>
        <v>0.11521259608080323</v>
      </c>
      <c r="M661" s="3">
        <f t="shared" si="150"/>
        <v>-1.143411650009782E-6</v>
      </c>
      <c r="N661" s="3">
        <f t="shared" si="151"/>
        <v>-112.12821373714868</v>
      </c>
      <c r="Q661" s="3">
        <f t="shared" si="139"/>
        <v>-0.25139596227522543</v>
      </c>
    </row>
    <row r="662" spans="2:17" x14ac:dyDescent="0.2">
      <c r="B662" s="1">
        <v>632</v>
      </c>
      <c r="C662" s="3">
        <f t="shared" si="141"/>
        <v>1.56</v>
      </c>
      <c r="D662" s="3">
        <f t="shared" si="142"/>
        <v>0</v>
      </c>
      <c r="E662" s="3">
        <f t="shared" si="143"/>
        <v>0</v>
      </c>
      <c r="F662" s="3">
        <f t="shared" si="144"/>
        <v>0</v>
      </c>
      <c r="G662" s="3">
        <f t="shared" si="145"/>
        <v>113.50860403772657</v>
      </c>
      <c r="H662" s="3">
        <f t="shared" si="146"/>
        <v>0</v>
      </c>
      <c r="I662" s="3">
        <f t="shared" si="147"/>
        <v>0.30424171606580369</v>
      </c>
      <c r="J662" s="3">
        <f t="shared" si="148"/>
        <v>3.3033135736785117E-2</v>
      </c>
      <c r="K662" s="3">
        <f t="shared" si="140"/>
        <v>3.4723823886756364E-2</v>
      </c>
      <c r="L662" s="3">
        <f t="shared" si="149"/>
        <v>-2.8778578116763515E-2</v>
      </c>
      <c r="M662" s="3">
        <f t="shared" si="150"/>
        <v>-7.3352341089858957E-6</v>
      </c>
      <c r="N662" s="3">
        <f t="shared" si="151"/>
        <v>-112.45221235929282</v>
      </c>
      <c r="Q662" s="3">
        <f t="shared" si="139"/>
        <v>-0.25139596227522543</v>
      </c>
    </row>
    <row r="663" spans="2:17" x14ac:dyDescent="0.2">
      <c r="B663" s="1">
        <v>633</v>
      </c>
      <c r="C663" s="3">
        <f t="shared" si="141"/>
        <v>1.56</v>
      </c>
      <c r="D663" s="3">
        <f t="shared" si="142"/>
        <v>0</v>
      </c>
      <c r="E663" s="3">
        <f t="shared" si="143"/>
        <v>0</v>
      </c>
      <c r="F663" s="3">
        <f t="shared" si="144"/>
        <v>0</v>
      </c>
      <c r="G663" s="3">
        <f t="shared" si="145"/>
        <v>113.68860403772658</v>
      </c>
      <c r="H663" s="3">
        <f t="shared" si="146"/>
        <v>0</v>
      </c>
      <c r="I663" s="3">
        <f t="shared" si="147"/>
        <v>0.30590772107487701</v>
      </c>
      <c r="J663" s="3">
        <f t="shared" si="148"/>
        <v>2.636911570049175E-2</v>
      </c>
      <c r="K663" s="3">
        <f t="shared" si="140"/>
        <v>3.4723823886756364E-2</v>
      </c>
      <c r="L663" s="3">
        <f t="shared" si="149"/>
        <v>-0.17272195867699561</v>
      </c>
      <c r="M663" s="3">
        <f t="shared" si="150"/>
        <v>-4.7051447367247197E-5</v>
      </c>
      <c r="N663" s="3">
        <f t="shared" si="151"/>
        <v>-112.77620353349039</v>
      </c>
      <c r="Q663" s="3">
        <f t="shared" si="139"/>
        <v>-0.25139596227522543</v>
      </c>
    </row>
    <row r="664" spans="2:17" x14ac:dyDescent="0.2">
      <c r="B664" s="1">
        <v>634</v>
      </c>
      <c r="C664" s="3">
        <f t="shared" si="141"/>
        <v>1.56</v>
      </c>
      <c r="D664" s="3">
        <f t="shared" si="142"/>
        <v>0</v>
      </c>
      <c r="E664" s="3">
        <f t="shared" si="143"/>
        <v>0</v>
      </c>
      <c r="F664" s="3">
        <f t="shared" si="144"/>
        <v>0</v>
      </c>
      <c r="G664" s="3">
        <f t="shared" si="145"/>
        <v>113.86860403772658</v>
      </c>
      <c r="H664" s="3">
        <f t="shared" si="146"/>
        <v>0</v>
      </c>
      <c r="I664" s="3">
        <f t="shared" si="147"/>
        <v>0.30723388541727753</v>
      </c>
      <c r="J664" s="3">
        <f t="shared" si="148"/>
        <v>2.1064458330889685E-2</v>
      </c>
      <c r="K664" s="3">
        <f t="shared" si="140"/>
        <v>3.4723823886756364E-2</v>
      </c>
      <c r="L664" s="3">
        <f t="shared" si="149"/>
        <v>-0.31635877645941102</v>
      </c>
      <c r="M664" s="3">
        <f t="shared" si="150"/>
        <v>-3.0161702171677026E-4</v>
      </c>
      <c r="N664" s="3">
        <f t="shared" si="151"/>
        <v>-113.10014691405064</v>
      </c>
      <c r="Q664" s="3">
        <f t="shared" si="139"/>
        <v>-0.25139596227522543</v>
      </c>
    </row>
    <row r="665" spans="2:17" x14ac:dyDescent="0.2">
      <c r="B665" s="1">
        <v>635</v>
      </c>
      <c r="C665" s="3">
        <f t="shared" si="141"/>
        <v>1.56</v>
      </c>
      <c r="D665" s="3">
        <f t="shared" si="142"/>
        <v>0</v>
      </c>
      <c r="E665" s="3">
        <f t="shared" si="143"/>
        <v>0</v>
      </c>
      <c r="F665" s="3">
        <f t="shared" si="144"/>
        <v>0</v>
      </c>
      <c r="G665" s="3">
        <f t="shared" si="145"/>
        <v>114.04860403772659</v>
      </c>
      <c r="H665" s="3">
        <f t="shared" si="146"/>
        <v>0</v>
      </c>
      <c r="I665" s="3">
        <f t="shared" si="147"/>
        <v>0.3082692633583618</v>
      </c>
      <c r="J665" s="3">
        <f t="shared" si="148"/>
        <v>1.6922946566552591E-2</v>
      </c>
      <c r="K665" s="3">
        <f t="shared" si="140"/>
        <v>3.4723823886756364E-2</v>
      </c>
      <c r="L665" s="3">
        <f t="shared" si="149"/>
        <v>-0.45803064534043891</v>
      </c>
      <c r="M665" s="3">
        <f t="shared" si="150"/>
        <v>-1.9258116944750555E-3</v>
      </c>
      <c r="N665" s="3">
        <f t="shared" si="151"/>
        <v>-113.42378373183305</v>
      </c>
      <c r="Q665" s="3">
        <f t="shared" si="139"/>
        <v>-0.25139596227522543</v>
      </c>
    </row>
    <row r="666" spans="2:17" x14ac:dyDescent="0.2">
      <c r="B666" s="1">
        <v>636</v>
      </c>
      <c r="C666" s="3">
        <f t="shared" si="141"/>
        <v>1.56</v>
      </c>
      <c r="D666" s="3">
        <f t="shared" si="142"/>
        <v>0</v>
      </c>
      <c r="E666" s="3">
        <f t="shared" si="143"/>
        <v>0</v>
      </c>
      <c r="F666" s="3">
        <f t="shared" si="144"/>
        <v>0</v>
      </c>
      <c r="G666" s="3">
        <f t="shared" si="145"/>
        <v>114.2286040377266</v>
      </c>
      <c r="H666" s="3">
        <f t="shared" si="146"/>
        <v>0</v>
      </c>
      <c r="I666" s="3">
        <f t="shared" si="147"/>
        <v>0.30894802914472197</v>
      </c>
      <c r="J666" s="3">
        <f t="shared" si="148"/>
        <v>1.4207883421111997E-2</v>
      </c>
      <c r="K666" s="3">
        <f t="shared" si="140"/>
        <v>3.4723823886756364E-2</v>
      </c>
      <c r="L666" s="3">
        <f t="shared" si="149"/>
        <v>-0.5871656284071507</v>
      </c>
      <c r="M666" s="3">
        <f t="shared" si="150"/>
        <v>-1.1988148889929863E-2</v>
      </c>
      <c r="N666" s="3">
        <f t="shared" si="151"/>
        <v>-113.7454556007141</v>
      </c>
      <c r="Q666" s="3">
        <f t="shared" si="139"/>
        <v>-0.25139596227522543</v>
      </c>
    </row>
    <row r="667" spans="2:17" x14ac:dyDescent="0.2">
      <c r="B667" s="1">
        <v>637</v>
      </c>
      <c r="C667" s="3">
        <f t="shared" si="141"/>
        <v>1.56</v>
      </c>
      <c r="D667" s="3">
        <f t="shared" si="142"/>
        <v>0</v>
      </c>
      <c r="E667" s="3">
        <f t="shared" si="143"/>
        <v>0</v>
      </c>
      <c r="F667" s="3">
        <f t="shared" si="144"/>
        <v>0</v>
      </c>
      <c r="G667" s="3">
        <f t="shared" si="145"/>
        <v>114.4086040377266</v>
      </c>
      <c r="H667" s="3">
        <f t="shared" si="146"/>
        <v>0</v>
      </c>
      <c r="I667" s="3">
        <f t="shared" si="147"/>
        <v>0.30857504972733901</v>
      </c>
      <c r="J667" s="3">
        <f t="shared" si="148"/>
        <v>1.5699801090643888E-2</v>
      </c>
      <c r="K667" s="3">
        <f t="shared" si="140"/>
        <v>3.4723823886756364E-2</v>
      </c>
      <c r="L667" s="3">
        <f t="shared" si="149"/>
        <v>-0.63863112113479559</v>
      </c>
      <c r="M667" s="3">
        <f t="shared" si="150"/>
        <v>-6.3476117310449609E-2</v>
      </c>
      <c r="N667" s="3">
        <f t="shared" si="151"/>
        <v>-114.05459058378081</v>
      </c>
      <c r="Q667" s="3">
        <f t="shared" si="139"/>
        <v>-0.25139596227522543</v>
      </c>
    </row>
    <row r="668" spans="2:17" x14ac:dyDescent="0.2">
      <c r="B668" s="1">
        <v>638</v>
      </c>
      <c r="C668" s="3">
        <f t="shared" si="141"/>
        <v>1.56</v>
      </c>
      <c r="D668" s="3">
        <f t="shared" si="142"/>
        <v>0</v>
      </c>
      <c r="E668" s="3">
        <f t="shared" si="143"/>
        <v>0</v>
      </c>
      <c r="F668" s="3">
        <f t="shared" si="144"/>
        <v>0</v>
      </c>
      <c r="G668" s="3">
        <f t="shared" si="145"/>
        <v>114.58860403772661</v>
      </c>
      <c r="H668" s="3">
        <f t="shared" si="146"/>
        <v>0</v>
      </c>
      <c r="I668" s="3">
        <f t="shared" si="147"/>
        <v>0.30359661993596243</v>
      </c>
      <c r="J668" s="3">
        <f t="shared" si="148"/>
        <v>3.5613520256150166E-2</v>
      </c>
      <c r="K668" s="3">
        <f t="shared" si="140"/>
        <v>3.4723823886756364E-2</v>
      </c>
      <c r="L668" s="3">
        <f t="shared" si="149"/>
        <v>-0.29266963560314319</v>
      </c>
      <c r="M668" s="3">
        <f t="shared" si="150"/>
        <v>-0.1233347437522926</v>
      </c>
      <c r="N668" s="3">
        <f t="shared" si="151"/>
        <v>-114.28605607650846</v>
      </c>
      <c r="Q668" s="3">
        <f t="shared" si="139"/>
        <v>-0.25139596227522543</v>
      </c>
    </row>
    <row r="669" spans="2:17" x14ac:dyDescent="0.2">
      <c r="B669" s="1">
        <v>639</v>
      </c>
      <c r="C669" s="3">
        <f t="shared" si="141"/>
        <v>1.56</v>
      </c>
      <c r="D669" s="3">
        <f t="shared" si="142"/>
        <v>0</v>
      </c>
      <c r="E669" s="3">
        <f t="shared" si="143"/>
        <v>0</v>
      </c>
      <c r="F669" s="3">
        <f t="shared" si="144"/>
        <v>0</v>
      </c>
      <c r="G669" s="3">
        <f t="shared" si="145"/>
        <v>114.76860403772662</v>
      </c>
      <c r="H669" s="3">
        <f t="shared" si="146"/>
        <v>0</v>
      </c>
      <c r="I669" s="3">
        <f t="shared" si="147"/>
        <v>0.29418123448049616</v>
      </c>
      <c r="J669" s="3">
        <f t="shared" si="148"/>
        <v>7.3275062078015346E-2</v>
      </c>
      <c r="K669" s="3">
        <f t="shared" si="140"/>
        <v>3.4723823886756364E-2</v>
      </c>
      <c r="L669" s="3">
        <f t="shared" si="149"/>
        <v>0.51533053118385297</v>
      </c>
      <c r="M669" s="3">
        <f t="shared" si="150"/>
        <v>-1.4182773602611177E-3</v>
      </c>
      <c r="N669" s="3">
        <f t="shared" si="151"/>
        <v>-114.12009459097682</v>
      </c>
      <c r="Q669" s="3">
        <f t="shared" si="139"/>
        <v>-0.25139596227522543</v>
      </c>
    </row>
    <row r="670" spans="2:17" x14ac:dyDescent="0.2">
      <c r="B670" s="1">
        <v>640</v>
      </c>
      <c r="C670" s="3">
        <f t="shared" si="141"/>
        <v>1.56</v>
      </c>
      <c r="D670" s="3">
        <f t="shared" si="142"/>
        <v>0</v>
      </c>
      <c r="E670" s="3">
        <f t="shared" si="143"/>
        <v>0</v>
      </c>
      <c r="F670" s="3">
        <f t="shared" si="144"/>
        <v>0</v>
      </c>
      <c r="G670" s="3">
        <f t="shared" si="145"/>
        <v>114.94860403772662</v>
      </c>
      <c r="H670" s="3">
        <f t="shared" si="146"/>
        <v>0</v>
      </c>
      <c r="I670" s="3">
        <f t="shared" si="147"/>
        <v>0.29774936012531772</v>
      </c>
      <c r="J670" s="3">
        <f t="shared" si="148"/>
        <v>5.9002559498729019E-2</v>
      </c>
      <c r="K670" s="3">
        <f t="shared" si="140"/>
        <v>3.4723823886756364E-2</v>
      </c>
      <c r="L670" s="3">
        <f t="shared" si="149"/>
        <v>0.38227797585711198</v>
      </c>
      <c r="M670" s="3">
        <f t="shared" si="150"/>
        <v>-4.1923888894524691E-8</v>
      </c>
      <c r="N670" s="3">
        <f t="shared" si="151"/>
        <v>-113.49209442418983</v>
      </c>
      <c r="Q670" s="3">
        <f t="shared" si="139"/>
        <v>-0.25139596227522543</v>
      </c>
    </row>
    <row r="671" spans="2:17" x14ac:dyDescent="0.2">
      <c r="B671" s="1">
        <v>641</v>
      </c>
      <c r="C671" s="3">
        <f t="shared" si="141"/>
        <v>1.56</v>
      </c>
      <c r="D671" s="3">
        <f t="shared" si="142"/>
        <v>0</v>
      </c>
      <c r="E671" s="3">
        <f t="shared" si="143"/>
        <v>0</v>
      </c>
      <c r="F671" s="3">
        <f t="shared" si="144"/>
        <v>0</v>
      </c>
      <c r="G671" s="3">
        <f t="shared" si="145"/>
        <v>115.12860403772663</v>
      </c>
      <c r="H671" s="3">
        <f t="shared" si="146"/>
        <v>0</v>
      </c>
      <c r="I671" s="3">
        <f t="shared" si="147"/>
        <v>0.30072630363421826</v>
      </c>
      <c r="J671" s="3">
        <f t="shared" si="148"/>
        <v>4.709478546312694E-2</v>
      </c>
      <c r="K671" s="3">
        <f t="shared" si="140"/>
        <v>3.4723823886756364E-2</v>
      </c>
      <c r="L671" s="3">
        <f t="shared" si="149"/>
        <v>0.23827829946056714</v>
      </c>
      <c r="M671" s="3">
        <f t="shared" si="150"/>
        <v>-2.3352679903727833E-7</v>
      </c>
      <c r="N671" s="3">
        <f t="shared" si="151"/>
        <v>-113.80514697951658</v>
      </c>
      <c r="Q671" s="3">
        <f t="shared" ref="Q671:Q734" si="152">$C$7*$C$9/($I$13*$C$6)*LN(($C$11+$C$10*$F$12*$F$10)/($I$11*$F$11*$C$12*$F$10)*(($I$15)/($F$6 - (H671*($C$12/$C$11)))+1))</f>
        <v>-0.25139596227522543</v>
      </c>
    </row>
    <row r="672" spans="2:17" x14ac:dyDescent="0.2">
      <c r="B672" s="1">
        <v>642</v>
      </c>
      <c r="C672" s="3">
        <f t="shared" si="141"/>
        <v>1.56</v>
      </c>
      <c r="D672" s="3">
        <f t="shared" si="142"/>
        <v>0</v>
      </c>
      <c r="E672" s="3">
        <f t="shared" si="143"/>
        <v>0</v>
      </c>
      <c r="F672" s="3">
        <f t="shared" si="144"/>
        <v>0</v>
      </c>
      <c r="G672" s="3">
        <f t="shared" si="145"/>
        <v>115.30860403772664</v>
      </c>
      <c r="H672" s="3">
        <f t="shared" si="146"/>
        <v>0</v>
      </c>
      <c r="I672" s="3">
        <f t="shared" si="147"/>
        <v>0.30310242839833068</v>
      </c>
      <c r="J672" s="3">
        <f t="shared" si="148"/>
        <v>3.7590286406677331E-2</v>
      </c>
      <c r="K672" s="3">
        <f t="shared" ref="K672:K735" si="153">K671+$P$6/$C$13*($C$14*($C$14-K671) + $C$12*$P$8)</f>
        <v>3.4723823886756364E-2</v>
      </c>
      <c r="L672" s="3">
        <f t="shared" si="149"/>
        <v>9.4280102014696388E-2</v>
      </c>
      <c r="M672" s="3">
        <f t="shared" si="150"/>
        <v>-1.498171196854151E-6</v>
      </c>
      <c r="N672" s="3">
        <f t="shared" si="151"/>
        <v>-114.12914665591313</v>
      </c>
      <c r="Q672" s="3">
        <f t="shared" si="152"/>
        <v>-0.25139596227522543</v>
      </c>
    </row>
    <row r="673" spans="2:17" x14ac:dyDescent="0.2">
      <c r="B673" s="1">
        <v>643</v>
      </c>
      <c r="C673" s="3">
        <f t="shared" si="141"/>
        <v>1.56</v>
      </c>
      <c r="D673" s="3">
        <f t="shared" si="142"/>
        <v>0</v>
      </c>
      <c r="E673" s="3">
        <f t="shared" si="143"/>
        <v>0</v>
      </c>
      <c r="F673" s="3">
        <f t="shared" si="144"/>
        <v>0</v>
      </c>
      <c r="G673" s="3">
        <f t="shared" si="145"/>
        <v>115.48860403772665</v>
      </c>
      <c r="H673" s="3">
        <f t="shared" si="146"/>
        <v>0</v>
      </c>
      <c r="I673" s="3">
        <f t="shared" si="147"/>
        <v>0.30499889301510424</v>
      </c>
      <c r="J673" s="3">
        <f t="shared" si="148"/>
        <v>3.0004427939583127E-2</v>
      </c>
      <c r="K673" s="3">
        <f t="shared" si="153"/>
        <v>3.4723823886756364E-2</v>
      </c>
      <c r="L673" s="3">
        <f t="shared" si="149"/>
        <v>-4.9708333853527853E-2</v>
      </c>
      <c r="M673" s="3">
        <f t="shared" si="150"/>
        <v>-9.6109334316033682E-6</v>
      </c>
      <c r="N673" s="3">
        <f t="shared" si="151"/>
        <v>-114.45314485335901</v>
      </c>
      <c r="Q673" s="3">
        <f t="shared" si="152"/>
        <v>-0.25139596227522543</v>
      </c>
    </row>
    <row r="674" spans="2:17" x14ac:dyDescent="0.2">
      <c r="B674" s="1">
        <v>644</v>
      </c>
      <c r="C674" s="3">
        <f t="shared" si="141"/>
        <v>1.56</v>
      </c>
      <c r="D674" s="3">
        <f t="shared" si="142"/>
        <v>0</v>
      </c>
      <c r="E674" s="3">
        <f t="shared" si="143"/>
        <v>0</v>
      </c>
      <c r="F674" s="3">
        <f t="shared" si="144"/>
        <v>0</v>
      </c>
      <c r="G674" s="3">
        <f t="shared" si="145"/>
        <v>115.66860403772665</v>
      </c>
      <c r="H674" s="3">
        <f t="shared" si="146"/>
        <v>0</v>
      </c>
      <c r="I674" s="3">
        <f t="shared" si="147"/>
        <v>0.30651187906719851</v>
      </c>
      <c r="J674" s="3">
        <f t="shared" si="148"/>
        <v>2.3952483731206023E-2</v>
      </c>
      <c r="K674" s="3">
        <f t="shared" si="153"/>
        <v>3.4723823886756364E-2</v>
      </c>
      <c r="L674" s="3">
        <f t="shared" si="149"/>
        <v>-0.19363414867300613</v>
      </c>
      <c r="M674" s="3">
        <f t="shared" si="150"/>
        <v>-6.1646079170865433E-5</v>
      </c>
      <c r="N674" s="3">
        <f t="shared" si="151"/>
        <v>-114.77713328922724</v>
      </c>
      <c r="Q674" s="3">
        <f t="shared" si="152"/>
        <v>-0.25139596227522543</v>
      </c>
    </row>
    <row r="675" spans="2:17" x14ac:dyDescent="0.2">
      <c r="B675" s="1">
        <v>645</v>
      </c>
      <c r="C675" s="3">
        <f t="shared" si="141"/>
        <v>1.56</v>
      </c>
      <c r="D675" s="3">
        <f t="shared" si="142"/>
        <v>0</v>
      </c>
      <c r="E675" s="3">
        <f t="shared" si="143"/>
        <v>0</v>
      </c>
      <c r="F675" s="3">
        <f t="shared" si="144"/>
        <v>0</v>
      </c>
      <c r="G675" s="3">
        <f t="shared" si="145"/>
        <v>115.84860403772666</v>
      </c>
      <c r="H675" s="3">
        <f t="shared" si="146"/>
        <v>0</v>
      </c>
      <c r="I675" s="3">
        <f t="shared" si="147"/>
        <v>0.30771478655734835</v>
      </c>
      <c r="J675" s="3">
        <f t="shared" si="148"/>
        <v>1.9140853770606578E-2</v>
      </c>
      <c r="K675" s="3">
        <f t="shared" si="153"/>
        <v>3.4723823886756364E-2</v>
      </c>
      <c r="L675" s="3">
        <f t="shared" si="149"/>
        <v>-0.33715831294442755</v>
      </c>
      <c r="M675" s="3">
        <f t="shared" si="150"/>
        <v>-3.9508170113103852E-4</v>
      </c>
      <c r="N675" s="3">
        <f t="shared" si="151"/>
        <v>-115.10105910404673</v>
      </c>
      <c r="Q675" s="3">
        <f t="shared" si="152"/>
        <v>-0.25139596227522543</v>
      </c>
    </row>
    <row r="676" spans="2:17" x14ac:dyDescent="0.2">
      <c r="B676" s="1">
        <v>646</v>
      </c>
      <c r="C676" s="3">
        <f t="shared" si="141"/>
        <v>1.56</v>
      </c>
      <c r="D676" s="3">
        <f t="shared" si="142"/>
        <v>0</v>
      </c>
      <c r="E676" s="3">
        <f t="shared" si="143"/>
        <v>0</v>
      </c>
      <c r="F676" s="3">
        <f t="shared" si="144"/>
        <v>0</v>
      </c>
      <c r="G676" s="3">
        <f t="shared" si="145"/>
        <v>116.02860403772667</v>
      </c>
      <c r="H676" s="3">
        <f t="shared" si="146"/>
        <v>0</v>
      </c>
      <c r="I676" s="3">
        <f t="shared" si="147"/>
        <v>0.3086446131156716</v>
      </c>
      <c r="J676" s="3">
        <f t="shared" si="148"/>
        <v>1.5421547537313628E-2</v>
      </c>
      <c r="K676" s="3">
        <f t="shared" si="153"/>
        <v>3.4723823886756364E-2</v>
      </c>
      <c r="L676" s="3">
        <f t="shared" si="149"/>
        <v>-0.47810874366712286</v>
      </c>
      <c r="M676" s="3">
        <f t="shared" si="150"/>
        <v>-2.5189010062774929E-3</v>
      </c>
      <c r="N676" s="3">
        <f t="shared" si="151"/>
        <v>-115.42458326831814</v>
      </c>
      <c r="Q676" s="3">
        <f t="shared" si="152"/>
        <v>-0.25139596227522543</v>
      </c>
    </row>
    <row r="677" spans="2:17" x14ac:dyDescent="0.2">
      <c r="B677" s="1">
        <v>647</v>
      </c>
      <c r="C677" s="3">
        <f t="shared" si="141"/>
        <v>1.56</v>
      </c>
      <c r="D677" s="3">
        <f t="shared" si="142"/>
        <v>0</v>
      </c>
      <c r="E677" s="3">
        <f t="shared" si="143"/>
        <v>0</v>
      </c>
      <c r="F677" s="3">
        <f t="shared" si="144"/>
        <v>0</v>
      </c>
      <c r="G677" s="3">
        <f t="shared" si="145"/>
        <v>116.20860403772667</v>
      </c>
      <c r="H677" s="3">
        <f t="shared" si="146"/>
        <v>0</v>
      </c>
      <c r="I677" s="3">
        <f t="shared" si="147"/>
        <v>0.30919370928630174</v>
      </c>
      <c r="J677" s="3">
        <f t="shared" si="148"/>
        <v>1.3225162854793058E-2</v>
      </c>
      <c r="K677" s="3">
        <f t="shared" si="153"/>
        <v>3.4723823886756364E-2</v>
      </c>
      <c r="L677" s="3">
        <f t="shared" si="149"/>
        <v>-0.60266576997503596</v>
      </c>
      <c r="M677" s="3">
        <f t="shared" si="150"/>
        <v>-1.5534724000939923E-2</v>
      </c>
      <c r="N677" s="3">
        <f t="shared" si="151"/>
        <v>-115.74553369904085</v>
      </c>
      <c r="Q677" s="3">
        <f t="shared" si="152"/>
        <v>-0.25139596227522543</v>
      </c>
    </row>
    <row r="678" spans="2:17" x14ac:dyDescent="0.2">
      <c r="B678" s="1">
        <v>648</v>
      </c>
      <c r="C678" s="3">
        <f t="shared" si="141"/>
        <v>1.56</v>
      </c>
      <c r="D678" s="3">
        <f t="shared" si="142"/>
        <v>0</v>
      </c>
      <c r="E678" s="3">
        <f t="shared" si="143"/>
        <v>0</v>
      </c>
      <c r="F678" s="3">
        <f t="shared" si="144"/>
        <v>0</v>
      </c>
      <c r="G678" s="3">
        <f t="shared" si="145"/>
        <v>116.38860403772668</v>
      </c>
      <c r="H678" s="3">
        <f t="shared" si="146"/>
        <v>0</v>
      </c>
      <c r="I678" s="3">
        <f t="shared" si="147"/>
        <v>0.30844873123025357</v>
      </c>
      <c r="J678" s="3">
        <f t="shared" si="148"/>
        <v>1.6205075078985703E-2</v>
      </c>
      <c r="K678" s="3">
        <f t="shared" si="153"/>
        <v>3.4723823886756364E-2</v>
      </c>
      <c r="L678" s="3">
        <f t="shared" si="149"/>
        <v>-0.62675584524541283</v>
      </c>
      <c r="M678" s="3">
        <f t="shared" si="150"/>
        <v>-7.7535106992372538E-2</v>
      </c>
      <c r="N678" s="3">
        <f t="shared" si="151"/>
        <v>-116.05009072534877</v>
      </c>
      <c r="Q678" s="3">
        <f t="shared" si="152"/>
        <v>-0.25139596227522543</v>
      </c>
    </row>
    <row r="679" spans="2:17" x14ac:dyDescent="0.2">
      <c r="B679" s="1">
        <v>649</v>
      </c>
      <c r="C679" s="3">
        <f t="shared" si="141"/>
        <v>1.56</v>
      </c>
      <c r="D679" s="3">
        <f t="shared" si="142"/>
        <v>0</v>
      </c>
      <c r="E679" s="3">
        <f t="shared" si="143"/>
        <v>0</v>
      </c>
      <c r="F679" s="3">
        <f t="shared" si="144"/>
        <v>0</v>
      </c>
      <c r="G679" s="3">
        <f t="shared" si="145"/>
        <v>116.56860403772669</v>
      </c>
      <c r="H679" s="3">
        <f t="shared" si="146"/>
        <v>0</v>
      </c>
      <c r="I679" s="3">
        <f t="shared" si="147"/>
        <v>0.30221770483720489</v>
      </c>
      <c r="J679" s="3">
        <f t="shared" si="148"/>
        <v>4.1129180651180423E-2</v>
      </c>
      <c r="K679" s="3">
        <f t="shared" si="153"/>
        <v>3.4723823886756364E-2</v>
      </c>
      <c r="L679" s="3">
        <f t="shared" si="149"/>
        <v>-0.17227538026926392</v>
      </c>
      <c r="M679" s="3">
        <f t="shared" si="150"/>
        <v>-0.1058079142226543</v>
      </c>
      <c r="N679" s="3">
        <f t="shared" si="151"/>
        <v>-116.25418080061915</v>
      </c>
      <c r="Q679" s="3">
        <f t="shared" si="152"/>
        <v>-0.25139596227522543</v>
      </c>
    </row>
    <row r="680" spans="2:17" x14ac:dyDescent="0.2">
      <c r="B680" s="1">
        <v>650</v>
      </c>
      <c r="C680" s="3">
        <f t="shared" si="141"/>
        <v>1.56</v>
      </c>
      <c r="D680" s="3">
        <f t="shared" si="142"/>
        <v>0</v>
      </c>
      <c r="E680" s="3">
        <f t="shared" si="143"/>
        <v>0</v>
      </c>
      <c r="F680" s="3">
        <f t="shared" si="144"/>
        <v>0</v>
      </c>
      <c r="G680" s="3">
        <f t="shared" si="145"/>
        <v>116.74860403772669</v>
      </c>
      <c r="H680" s="3">
        <f t="shared" si="146"/>
        <v>0</v>
      </c>
      <c r="I680" s="3">
        <f t="shared" si="147"/>
        <v>0.29467395765890952</v>
      </c>
      <c r="J680" s="3">
        <f t="shared" si="148"/>
        <v>7.130416936436193E-2</v>
      </c>
      <c r="K680" s="3">
        <f t="shared" si="153"/>
        <v>3.4723823886756364E-2</v>
      </c>
      <c r="L680" s="3">
        <f t="shared" si="149"/>
        <v>0.50043813388581515</v>
      </c>
      <c r="M680" s="3">
        <f t="shared" si="150"/>
        <v>-2.9983628301188166E-4</v>
      </c>
      <c r="N680" s="3">
        <f t="shared" si="151"/>
        <v>-115.97970033564302</v>
      </c>
      <c r="Q680" s="3">
        <f t="shared" si="152"/>
        <v>-0.25139596227522543</v>
      </c>
    </row>
    <row r="681" spans="2:17" x14ac:dyDescent="0.2">
      <c r="B681" s="1">
        <v>651</v>
      </c>
      <c r="C681" s="3">
        <f t="shared" si="141"/>
        <v>1.56</v>
      </c>
      <c r="D681" s="3">
        <f t="shared" si="142"/>
        <v>0</v>
      </c>
      <c r="E681" s="3">
        <f t="shared" si="143"/>
        <v>0</v>
      </c>
      <c r="F681" s="3">
        <f t="shared" si="144"/>
        <v>0</v>
      </c>
      <c r="G681" s="3">
        <f t="shared" si="145"/>
        <v>116.9286040377267</v>
      </c>
      <c r="H681" s="3">
        <f t="shared" si="146"/>
        <v>0</v>
      </c>
      <c r="I681" s="3">
        <f t="shared" si="147"/>
        <v>0.29824431926929218</v>
      </c>
      <c r="J681" s="3">
        <f t="shared" si="148"/>
        <v>5.7022722922831386E-2</v>
      </c>
      <c r="K681" s="3">
        <f t="shared" si="153"/>
        <v>3.4723823886756364E-2</v>
      </c>
      <c r="L681" s="3">
        <f t="shared" si="149"/>
        <v>0.35875251978188827</v>
      </c>
      <c r="M681" s="3">
        <f t="shared" si="150"/>
        <v>-5.0809896811719855E-8</v>
      </c>
      <c r="N681" s="3">
        <f t="shared" si="151"/>
        <v>-115.48698682148795</v>
      </c>
      <c r="Q681" s="3">
        <f t="shared" si="152"/>
        <v>-0.25139596227522543</v>
      </c>
    </row>
    <row r="682" spans="2:17" x14ac:dyDescent="0.2">
      <c r="B682" s="1">
        <v>652</v>
      </c>
      <c r="C682" s="3">
        <f t="shared" si="141"/>
        <v>1.56</v>
      </c>
      <c r="D682" s="3">
        <f t="shared" si="142"/>
        <v>0</v>
      </c>
      <c r="E682" s="3">
        <f t="shared" si="143"/>
        <v>0</v>
      </c>
      <c r="F682" s="3">
        <f t="shared" si="144"/>
        <v>0</v>
      </c>
      <c r="G682" s="3">
        <f t="shared" si="145"/>
        <v>117.10860403772671</v>
      </c>
      <c r="H682" s="3">
        <f t="shared" si="146"/>
        <v>0</v>
      </c>
      <c r="I682" s="3">
        <f t="shared" si="147"/>
        <v>0.3011213702158626</v>
      </c>
      <c r="J682" s="3">
        <f t="shared" si="148"/>
        <v>4.5514519136549705E-2</v>
      </c>
      <c r="K682" s="3">
        <f t="shared" si="153"/>
        <v>3.4723823886756364E-2</v>
      </c>
      <c r="L682" s="3">
        <f t="shared" si="149"/>
        <v>0.2147529119749457</v>
      </c>
      <c r="M682" s="3">
        <f t="shared" si="150"/>
        <v>-3.1638403100974367E-7</v>
      </c>
      <c r="N682" s="3">
        <f t="shared" si="151"/>
        <v>-115.80867243559187</v>
      </c>
      <c r="Q682" s="3">
        <f t="shared" si="152"/>
        <v>-0.25139596227522543</v>
      </c>
    </row>
    <row r="683" spans="2:17" x14ac:dyDescent="0.2">
      <c r="B683" s="1">
        <v>653</v>
      </c>
      <c r="C683" s="3">
        <f t="shared" si="141"/>
        <v>1.56</v>
      </c>
      <c r="D683" s="3">
        <f t="shared" si="142"/>
        <v>0</v>
      </c>
      <c r="E683" s="3">
        <f t="shared" si="143"/>
        <v>0</v>
      </c>
      <c r="F683" s="3">
        <f t="shared" si="144"/>
        <v>0</v>
      </c>
      <c r="G683" s="3">
        <f t="shared" si="145"/>
        <v>117.28860403772671</v>
      </c>
      <c r="H683" s="3">
        <f t="shared" si="146"/>
        <v>0</v>
      </c>
      <c r="I683" s="3">
        <f t="shared" si="147"/>
        <v>0.30341775582829478</v>
      </c>
      <c r="J683" s="3">
        <f t="shared" si="148"/>
        <v>3.6328976686820946E-2</v>
      </c>
      <c r="K683" s="3">
        <f t="shared" si="153"/>
        <v>3.4723823886756364E-2</v>
      </c>
      <c r="L683" s="3">
        <f t="shared" si="149"/>
        <v>7.0755354090128536E-2</v>
      </c>
      <c r="M683" s="3">
        <f t="shared" si="150"/>
        <v>-2.0297231844020447E-6</v>
      </c>
      <c r="N683" s="3">
        <f t="shared" si="151"/>
        <v>-116.13267204339883</v>
      </c>
      <c r="Q683" s="3">
        <f t="shared" si="152"/>
        <v>-0.25139596227522543</v>
      </c>
    </row>
    <row r="684" spans="2:17" x14ac:dyDescent="0.2">
      <c r="B684" s="1">
        <v>654</v>
      </c>
      <c r="C684" s="3">
        <f t="shared" si="141"/>
        <v>1.56</v>
      </c>
      <c r="D684" s="3">
        <f t="shared" si="142"/>
        <v>0</v>
      </c>
      <c r="E684" s="3">
        <f t="shared" si="143"/>
        <v>0</v>
      </c>
      <c r="F684" s="3">
        <f t="shared" si="144"/>
        <v>0</v>
      </c>
      <c r="G684" s="3">
        <f t="shared" si="145"/>
        <v>117.46860403772672</v>
      </c>
      <c r="H684" s="3">
        <f t="shared" si="146"/>
        <v>0</v>
      </c>
      <c r="I684" s="3">
        <f t="shared" si="147"/>
        <v>0.30525053331356761</v>
      </c>
      <c r="J684" s="3">
        <f t="shared" si="148"/>
        <v>2.8997866745729593E-2</v>
      </c>
      <c r="K684" s="3">
        <f t="shared" si="153"/>
        <v>3.4723823886756364E-2</v>
      </c>
      <c r="L684" s="3">
        <f t="shared" si="149"/>
        <v>-7.3228978817604568E-2</v>
      </c>
      <c r="M684" s="3">
        <f t="shared" si="150"/>
        <v>-1.3020742573392452E-5</v>
      </c>
      <c r="N684" s="3">
        <f t="shared" si="151"/>
        <v>-116.45666960128365</v>
      </c>
      <c r="Q684" s="3">
        <f t="shared" si="152"/>
        <v>-0.25139596227522543</v>
      </c>
    </row>
    <row r="685" spans="2:17" x14ac:dyDescent="0.2">
      <c r="B685" s="1">
        <v>655</v>
      </c>
      <c r="C685" s="3">
        <f t="shared" si="141"/>
        <v>1.56</v>
      </c>
      <c r="D685" s="3">
        <f t="shared" si="142"/>
        <v>0</v>
      </c>
      <c r="E685" s="3">
        <f t="shared" si="143"/>
        <v>0</v>
      </c>
      <c r="F685" s="3">
        <f t="shared" si="144"/>
        <v>0</v>
      </c>
      <c r="G685" s="3">
        <f t="shared" si="145"/>
        <v>117.64860403772673</v>
      </c>
      <c r="H685" s="3">
        <f t="shared" si="146"/>
        <v>0</v>
      </c>
      <c r="I685" s="3">
        <f t="shared" si="147"/>
        <v>0.30671242379550456</v>
      </c>
      <c r="J685" s="3">
        <f t="shared" si="148"/>
        <v>2.3150304817981762E-2</v>
      </c>
      <c r="K685" s="3">
        <f t="shared" si="153"/>
        <v>3.4723823886756364E-2</v>
      </c>
      <c r="L685" s="3">
        <f t="shared" si="149"/>
        <v>-0.21712847389316531</v>
      </c>
      <c r="M685" s="3">
        <f t="shared" si="150"/>
        <v>-8.3512483822861341E-5</v>
      </c>
      <c r="N685" s="3">
        <f t="shared" si="151"/>
        <v>-116.78065393419139</v>
      </c>
      <c r="Q685" s="3">
        <f t="shared" si="152"/>
        <v>-0.25139596227522543</v>
      </c>
    </row>
    <row r="686" spans="2:17" x14ac:dyDescent="0.2">
      <c r="B686" s="1">
        <v>656</v>
      </c>
      <c r="C686" s="3">
        <f t="shared" si="141"/>
        <v>1.56</v>
      </c>
      <c r="D686" s="3">
        <f t="shared" si="142"/>
        <v>0</v>
      </c>
      <c r="E686" s="3">
        <f t="shared" si="143"/>
        <v>0</v>
      </c>
      <c r="F686" s="3">
        <f t="shared" si="144"/>
        <v>0</v>
      </c>
      <c r="G686" s="3">
        <f t="shared" si="145"/>
        <v>117.82860403772673</v>
      </c>
      <c r="H686" s="3">
        <f t="shared" si="146"/>
        <v>0</v>
      </c>
      <c r="I686" s="3">
        <f t="shared" si="147"/>
        <v>0.30787286985824613</v>
      </c>
      <c r="J686" s="3">
        <f t="shared" si="148"/>
        <v>1.8508520567015574E-2</v>
      </c>
      <c r="K686" s="3">
        <f t="shared" si="153"/>
        <v>3.4723823886756364E-2</v>
      </c>
      <c r="L686" s="3">
        <f t="shared" si="149"/>
        <v>-0.36048385506063396</v>
      </c>
      <c r="M686" s="3">
        <f t="shared" si="150"/>
        <v>-5.3503765528830488E-4</v>
      </c>
      <c r="N686" s="3">
        <f t="shared" si="151"/>
        <v>-117.10455342926696</v>
      </c>
      <c r="Q686" s="3">
        <f t="shared" si="152"/>
        <v>-0.25139596227522543</v>
      </c>
    </row>
    <row r="687" spans="2:17" x14ac:dyDescent="0.2">
      <c r="B687" s="1">
        <v>657</v>
      </c>
      <c r="C687" s="3">
        <f t="shared" si="141"/>
        <v>1.56</v>
      </c>
      <c r="D687" s="3">
        <f t="shared" si="142"/>
        <v>0</v>
      </c>
      <c r="E687" s="3">
        <f t="shared" si="143"/>
        <v>0</v>
      </c>
      <c r="F687" s="3">
        <f t="shared" si="144"/>
        <v>0</v>
      </c>
      <c r="G687" s="3">
        <f t="shared" si="145"/>
        <v>118.00860403772674</v>
      </c>
      <c r="H687" s="3">
        <f t="shared" si="146"/>
        <v>0</v>
      </c>
      <c r="I687" s="3">
        <f t="shared" si="147"/>
        <v>0.30875806906364661</v>
      </c>
      <c r="J687" s="3">
        <f t="shared" si="148"/>
        <v>1.4967723745413632E-2</v>
      </c>
      <c r="K687" s="3">
        <f t="shared" si="153"/>
        <v>3.4723823886756364E-2</v>
      </c>
      <c r="L687" s="3">
        <f t="shared" si="149"/>
        <v>-0.50035398928578967</v>
      </c>
      <c r="M687" s="3">
        <f t="shared" si="150"/>
        <v>-3.4037813094986986E-3</v>
      </c>
      <c r="N687" s="3">
        <f t="shared" si="151"/>
        <v>-117.42790881043443</v>
      </c>
      <c r="Q687" s="3">
        <f t="shared" si="152"/>
        <v>-0.25139596227522543</v>
      </c>
    </row>
    <row r="688" spans="2:17" x14ac:dyDescent="0.2">
      <c r="B688" s="1">
        <v>658</v>
      </c>
      <c r="C688" s="3">
        <f t="shared" si="141"/>
        <v>1.56</v>
      </c>
      <c r="D688" s="3">
        <f t="shared" si="142"/>
        <v>0</v>
      </c>
      <c r="E688" s="3">
        <f t="shared" si="143"/>
        <v>0</v>
      </c>
      <c r="F688" s="3">
        <f t="shared" si="144"/>
        <v>0</v>
      </c>
      <c r="G688" s="3">
        <f t="shared" si="145"/>
        <v>118.18860403772675</v>
      </c>
      <c r="H688" s="3">
        <f t="shared" si="146"/>
        <v>0</v>
      </c>
      <c r="I688" s="3">
        <f t="shared" si="147"/>
        <v>0.30920382409721076</v>
      </c>
      <c r="J688" s="3">
        <f t="shared" si="148"/>
        <v>1.3184703611156954E-2</v>
      </c>
      <c r="K688" s="3">
        <f t="shared" si="153"/>
        <v>3.4723823886756364E-2</v>
      </c>
      <c r="L688" s="3">
        <f t="shared" si="149"/>
        <v>-0.61808077319302923</v>
      </c>
      <c r="M688" s="3">
        <f t="shared" si="150"/>
        <v>-2.0701310419245705E-2</v>
      </c>
      <c r="N688" s="3">
        <f t="shared" si="151"/>
        <v>-117.74777894465959</v>
      </c>
      <c r="Q688" s="3">
        <f t="shared" si="152"/>
        <v>-0.25139596227522543</v>
      </c>
    </row>
    <row r="689" spans="2:17" x14ac:dyDescent="0.2">
      <c r="B689" s="1">
        <v>659</v>
      </c>
      <c r="C689" s="3">
        <f t="shared" si="141"/>
        <v>1.56</v>
      </c>
      <c r="D689" s="3">
        <f t="shared" si="142"/>
        <v>0</v>
      </c>
      <c r="E689" s="3">
        <f t="shared" si="143"/>
        <v>0</v>
      </c>
      <c r="F689" s="3">
        <f t="shared" si="144"/>
        <v>0</v>
      </c>
      <c r="G689" s="3">
        <f t="shared" si="145"/>
        <v>118.36860403772675</v>
      </c>
      <c r="H689" s="3">
        <f t="shared" si="146"/>
        <v>0</v>
      </c>
      <c r="I689" s="3">
        <f t="shared" si="147"/>
        <v>0.30798711501402409</v>
      </c>
      <c r="J689" s="3">
        <f t="shared" si="148"/>
        <v>1.8051539943903717E-2</v>
      </c>
      <c r="K689" s="3">
        <f t="shared" si="153"/>
        <v>3.4723823886756364E-2</v>
      </c>
      <c r="L689" s="3">
        <f t="shared" si="149"/>
        <v>-0.60229083588702204</v>
      </c>
      <c r="M689" s="3">
        <f t="shared" si="150"/>
        <v>-9.4603012884391546E-2</v>
      </c>
      <c r="N689" s="3">
        <f t="shared" si="151"/>
        <v>-118.04550572856684</v>
      </c>
      <c r="Q689" s="3">
        <f t="shared" si="152"/>
        <v>-0.25139596227522543</v>
      </c>
    </row>
    <row r="690" spans="2:17" x14ac:dyDescent="0.2">
      <c r="B690" s="1">
        <v>660</v>
      </c>
      <c r="C690" s="3">
        <f t="shared" si="141"/>
        <v>1.56</v>
      </c>
      <c r="D690" s="3">
        <f t="shared" si="142"/>
        <v>0</v>
      </c>
      <c r="E690" s="3">
        <f t="shared" si="143"/>
        <v>0</v>
      </c>
      <c r="F690" s="3">
        <f t="shared" si="144"/>
        <v>0</v>
      </c>
      <c r="G690" s="3">
        <f t="shared" si="145"/>
        <v>118.54860403772676</v>
      </c>
      <c r="H690" s="3">
        <f t="shared" si="146"/>
        <v>0</v>
      </c>
      <c r="I690" s="3">
        <f t="shared" si="147"/>
        <v>0.30029762335806726</v>
      </c>
      <c r="J690" s="3">
        <f t="shared" si="148"/>
        <v>4.8809506567730983E-2</v>
      </c>
      <c r="K690" s="3">
        <f t="shared" si="153"/>
        <v>3.4723823886756364E-2</v>
      </c>
      <c r="L690" s="3">
        <f t="shared" si="149"/>
        <v>-1.6066072738568193E-2</v>
      </c>
      <c r="M690" s="3">
        <f t="shared" si="150"/>
        <v>-7.7156945518119843E-2</v>
      </c>
      <c r="N690" s="3">
        <f t="shared" si="151"/>
        <v>-118.20971579126083</v>
      </c>
      <c r="Q690" s="3">
        <f t="shared" si="152"/>
        <v>-0.25139596227522543</v>
      </c>
    </row>
    <row r="691" spans="2:17" x14ac:dyDescent="0.2">
      <c r="B691" s="1">
        <v>661</v>
      </c>
      <c r="C691" s="3">
        <f t="shared" si="141"/>
        <v>1.56</v>
      </c>
      <c r="D691" s="3">
        <f t="shared" si="142"/>
        <v>0</v>
      </c>
      <c r="E691" s="3">
        <f t="shared" si="143"/>
        <v>0</v>
      </c>
      <c r="F691" s="3">
        <f t="shared" si="144"/>
        <v>0</v>
      </c>
      <c r="G691" s="3">
        <f t="shared" si="145"/>
        <v>118.72860403772677</v>
      </c>
      <c r="H691" s="3">
        <f t="shared" si="146"/>
        <v>0</v>
      </c>
      <c r="I691" s="3">
        <f t="shared" si="147"/>
        <v>0.29574601705142822</v>
      </c>
      <c r="J691" s="3">
        <f t="shared" si="148"/>
        <v>6.701593179428704E-2</v>
      </c>
      <c r="K691" s="3">
        <f t="shared" si="153"/>
        <v>3.4723823886756364E-2</v>
      </c>
      <c r="L691" s="3">
        <f t="shared" si="149"/>
        <v>0.4354954273489518</v>
      </c>
      <c r="M691" s="3">
        <f t="shared" si="150"/>
        <v>-3.9924639934480304E-5</v>
      </c>
      <c r="N691" s="3">
        <f t="shared" si="151"/>
        <v>-117.80349102811239</v>
      </c>
      <c r="Q691" s="3">
        <f t="shared" si="152"/>
        <v>-0.25139596227522543</v>
      </c>
    </row>
    <row r="692" spans="2:17" x14ac:dyDescent="0.2">
      <c r="B692" s="1">
        <v>662</v>
      </c>
      <c r="C692" s="3">
        <f t="shared" si="141"/>
        <v>1.56</v>
      </c>
      <c r="D692" s="3">
        <f t="shared" si="142"/>
        <v>0</v>
      </c>
      <c r="E692" s="3">
        <f t="shared" si="143"/>
        <v>0</v>
      </c>
      <c r="F692" s="3">
        <f t="shared" si="144"/>
        <v>0</v>
      </c>
      <c r="G692" s="3">
        <f t="shared" si="145"/>
        <v>118.90860403772678</v>
      </c>
      <c r="H692" s="3">
        <f t="shared" si="146"/>
        <v>0</v>
      </c>
      <c r="I692" s="3">
        <f t="shared" si="147"/>
        <v>0.29912364591560048</v>
      </c>
      <c r="J692" s="3">
        <f t="shared" si="148"/>
        <v>5.3505416337598012E-2</v>
      </c>
      <c r="K692" s="3">
        <f t="shared" si="153"/>
        <v>3.4723823886756364E-2</v>
      </c>
      <c r="L692" s="3">
        <f t="shared" si="149"/>
        <v>0.29180359893726654</v>
      </c>
      <c r="M692" s="3">
        <f t="shared" si="150"/>
        <v>-1.1748856735546347E-7</v>
      </c>
      <c r="N692" s="3">
        <f t="shared" si="151"/>
        <v>-117.53192952802488</v>
      </c>
      <c r="Q692" s="3">
        <f t="shared" si="152"/>
        <v>-0.25139596227522543</v>
      </c>
    </row>
    <row r="693" spans="2:17" x14ac:dyDescent="0.2">
      <c r="B693" s="1">
        <v>663</v>
      </c>
      <c r="C693" s="3">
        <f t="shared" si="141"/>
        <v>1.56</v>
      </c>
      <c r="D693" s="3">
        <f t="shared" si="142"/>
        <v>0</v>
      </c>
      <c r="E693" s="3">
        <f t="shared" si="143"/>
        <v>0</v>
      </c>
      <c r="F693" s="3">
        <f t="shared" si="144"/>
        <v>0</v>
      </c>
      <c r="G693" s="3">
        <f t="shared" si="145"/>
        <v>119.08860403772678</v>
      </c>
      <c r="H693" s="3">
        <f t="shared" si="146"/>
        <v>0</v>
      </c>
      <c r="I693" s="3">
        <f t="shared" si="147"/>
        <v>0.30182322669549133</v>
      </c>
      <c r="J693" s="3">
        <f t="shared" si="148"/>
        <v>4.2707093218034543E-2</v>
      </c>
      <c r="K693" s="3">
        <f t="shared" si="153"/>
        <v>3.4723823886756364E-2</v>
      </c>
      <c r="L693" s="3">
        <f t="shared" si="149"/>
        <v>0.14780450581177987</v>
      </c>
      <c r="M693" s="3">
        <f t="shared" si="150"/>
        <v>-7.5076355783231365E-7</v>
      </c>
      <c r="N693" s="3">
        <f t="shared" si="151"/>
        <v>-117.85562135643657</v>
      </c>
      <c r="Q693" s="3">
        <f t="shared" si="152"/>
        <v>-0.25139596227522543</v>
      </c>
    </row>
    <row r="694" spans="2:17" x14ac:dyDescent="0.2">
      <c r="B694" s="1">
        <v>664</v>
      </c>
      <c r="C694" s="3">
        <f t="shared" si="141"/>
        <v>1.56</v>
      </c>
      <c r="D694" s="3">
        <f t="shared" si="142"/>
        <v>0</v>
      </c>
      <c r="E694" s="3">
        <f t="shared" si="143"/>
        <v>0</v>
      </c>
      <c r="F694" s="3">
        <f t="shared" si="144"/>
        <v>0</v>
      </c>
      <c r="G694" s="3">
        <f t="shared" si="145"/>
        <v>119.26860403772679</v>
      </c>
      <c r="H694" s="3">
        <f t="shared" si="146"/>
        <v>0</v>
      </c>
      <c r="I694" s="3">
        <f t="shared" si="147"/>
        <v>0.30397792542025964</v>
      </c>
      <c r="J694" s="3">
        <f t="shared" si="148"/>
        <v>3.4088298318961326E-2</v>
      </c>
      <c r="K694" s="3">
        <f t="shared" si="153"/>
        <v>3.4723823886756364E-2</v>
      </c>
      <c r="L694" s="3">
        <f t="shared" si="149"/>
        <v>3.8103008295544971E-3</v>
      </c>
      <c r="M694" s="3">
        <f t="shared" si="150"/>
        <v>-4.816359539275506E-6</v>
      </c>
      <c r="N694" s="3">
        <f t="shared" si="151"/>
        <v>-118.17962044956207</v>
      </c>
      <c r="Q694" s="3">
        <f t="shared" si="152"/>
        <v>-0.25139596227522543</v>
      </c>
    </row>
    <row r="695" spans="2:17" x14ac:dyDescent="0.2">
      <c r="B695" s="1">
        <v>665</v>
      </c>
      <c r="C695" s="3">
        <f t="shared" si="141"/>
        <v>1.56</v>
      </c>
      <c r="D695" s="3">
        <f t="shared" si="142"/>
        <v>0</v>
      </c>
      <c r="E695" s="3">
        <f t="shared" si="143"/>
        <v>0</v>
      </c>
      <c r="F695" s="3">
        <f t="shared" si="144"/>
        <v>0</v>
      </c>
      <c r="G695" s="3">
        <f t="shared" si="145"/>
        <v>119.4486040377268</v>
      </c>
      <c r="H695" s="3">
        <f t="shared" si="146"/>
        <v>0</v>
      </c>
      <c r="I695" s="3">
        <f t="shared" si="147"/>
        <v>0.3056973971663946</v>
      </c>
      <c r="J695" s="3">
        <f t="shared" si="148"/>
        <v>2.7210411334421595E-2</v>
      </c>
      <c r="K695" s="3">
        <f t="shared" si="153"/>
        <v>3.4723823886756364E-2</v>
      </c>
      <c r="L695" s="3">
        <f t="shared" si="149"/>
        <v>-0.14015252250031024</v>
      </c>
      <c r="M695" s="3">
        <f t="shared" si="150"/>
        <v>-3.0895570529051941E-5</v>
      </c>
      <c r="N695" s="3">
        <f t="shared" si="151"/>
        <v>-118.50361465454429</v>
      </c>
      <c r="Q695" s="3">
        <f t="shared" si="152"/>
        <v>-0.25139596227522543</v>
      </c>
    </row>
    <row r="696" spans="2:17" x14ac:dyDescent="0.2">
      <c r="B696" s="1">
        <v>666</v>
      </c>
      <c r="C696" s="3">
        <f t="shared" si="141"/>
        <v>1.56</v>
      </c>
      <c r="D696" s="3">
        <f t="shared" si="142"/>
        <v>0</v>
      </c>
      <c r="E696" s="3">
        <f t="shared" si="143"/>
        <v>0</v>
      </c>
      <c r="F696" s="3">
        <f t="shared" si="144"/>
        <v>0</v>
      </c>
      <c r="G696" s="3">
        <f t="shared" si="145"/>
        <v>119.6286040377268</v>
      </c>
      <c r="H696" s="3">
        <f t="shared" si="146"/>
        <v>0</v>
      </c>
      <c r="I696" s="3">
        <f t="shared" si="147"/>
        <v>0.30706747741367413</v>
      </c>
      <c r="J696" s="3">
        <f t="shared" si="148"/>
        <v>2.1730090345303436E-2</v>
      </c>
      <c r="K696" s="3">
        <f t="shared" si="153"/>
        <v>3.4723823886756364E-2</v>
      </c>
      <c r="L696" s="3">
        <f t="shared" si="149"/>
        <v>-0.28391404478185234</v>
      </c>
      <c r="M696" s="3">
        <f t="shared" si="150"/>
        <v>-1.9810210791735048E-4</v>
      </c>
      <c r="N696" s="3">
        <f t="shared" si="151"/>
        <v>-118.82757747787417</v>
      </c>
      <c r="Q696" s="3">
        <f t="shared" si="152"/>
        <v>-0.25139596227522543</v>
      </c>
    </row>
    <row r="697" spans="2:17" x14ac:dyDescent="0.2">
      <c r="B697" s="1">
        <v>667</v>
      </c>
      <c r="C697" s="3">
        <f t="shared" si="141"/>
        <v>1.56</v>
      </c>
      <c r="D697" s="3">
        <f t="shared" si="142"/>
        <v>0</v>
      </c>
      <c r="E697" s="3">
        <f t="shared" si="143"/>
        <v>0</v>
      </c>
      <c r="F697" s="3">
        <f t="shared" si="144"/>
        <v>0</v>
      </c>
      <c r="G697" s="3">
        <f t="shared" si="145"/>
        <v>119.80860403772681</v>
      </c>
      <c r="H697" s="3">
        <f t="shared" si="146"/>
        <v>0</v>
      </c>
      <c r="I697" s="3">
        <f t="shared" si="147"/>
        <v>0.30814584996219468</v>
      </c>
      <c r="J697" s="3">
        <f t="shared" si="148"/>
        <v>1.7416600151221234E-2</v>
      </c>
      <c r="K697" s="3">
        <f t="shared" si="153"/>
        <v>3.4723823886756364E-2</v>
      </c>
      <c r="L697" s="3">
        <f t="shared" si="149"/>
        <v>-0.42638492789199245</v>
      </c>
      <c r="M697" s="3">
        <f t="shared" si="150"/>
        <v>-1.2669133500376017E-3</v>
      </c>
      <c r="N697" s="3">
        <f t="shared" si="151"/>
        <v>-119.15133900015572</v>
      </c>
      <c r="Q697" s="3">
        <f t="shared" si="152"/>
        <v>-0.25139596227522543</v>
      </c>
    </row>
    <row r="698" spans="2:17" x14ac:dyDescent="0.2">
      <c r="B698" s="1">
        <v>668</v>
      </c>
      <c r="C698" s="3">
        <f t="shared" si="141"/>
        <v>1.56</v>
      </c>
      <c r="D698" s="3">
        <f t="shared" si="142"/>
        <v>0</v>
      </c>
      <c r="E698" s="3">
        <f t="shared" si="143"/>
        <v>0</v>
      </c>
      <c r="F698" s="3">
        <f t="shared" si="144"/>
        <v>0</v>
      </c>
      <c r="G698" s="3">
        <f t="shared" si="145"/>
        <v>119.98860403772682</v>
      </c>
      <c r="H698" s="3">
        <f t="shared" si="146"/>
        <v>0</v>
      </c>
      <c r="I698" s="3">
        <f t="shared" si="147"/>
        <v>0.3089094226652756</v>
      </c>
      <c r="J698" s="3">
        <f t="shared" si="148"/>
        <v>1.4362309338897532E-2</v>
      </c>
      <c r="K698" s="3">
        <f t="shared" si="153"/>
        <v>3.4723823886756364E-2</v>
      </c>
      <c r="L698" s="3">
        <f t="shared" si="149"/>
        <v>-0.56060583658449503</v>
      </c>
      <c r="M698" s="3">
        <f t="shared" si="150"/>
        <v>-7.9682833197036833E-3</v>
      </c>
      <c r="N698" s="3">
        <f t="shared" si="151"/>
        <v>-119.47380988326586</v>
      </c>
      <c r="Q698" s="3">
        <f t="shared" si="152"/>
        <v>-0.25139596227522543</v>
      </c>
    </row>
    <row r="699" spans="2:17" x14ac:dyDescent="0.2">
      <c r="B699" s="1">
        <v>669</v>
      </c>
      <c r="C699" s="3">
        <f t="shared" si="141"/>
        <v>1.56</v>
      </c>
      <c r="D699" s="3">
        <f t="shared" si="142"/>
        <v>0</v>
      </c>
      <c r="E699" s="3">
        <f t="shared" si="143"/>
        <v>0</v>
      </c>
      <c r="F699" s="3">
        <f t="shared" si="144"/>
        <v>0</v>
      </c>
      <c r="G699" s="3">
        <f t="shared" si="145"/>
        <v>120.16860403772682</v>
      </c>
      <c r="H699" s="3">
        <f t="shared" si="146"/>
        <v>0</v>
      </c>
      <c r="I699" s="3">
        <f t="shared" si="147"/>
        <v>0.30890967706194694</v>
      </c>
      <c r="J699" s="3">
        <f t="shared" si="148"/>
        <v>1.4361291752212279E-2</v>
      </c>
      <c r="K699" s="3">
        <f t="shared" si="153"/>
        <v>3.4723823886756364E-2</v>
      </c>
      <c r="L699" s="3">
        <f t="shared" si="149"/>
        <v>-0.64309999631129999</v>
      </c>
      <c r="M699" s="3">
        <f t="shared" si="150"/>
        <v>-4.5053951831409166E-2</v>
      </c>
      <c r="N699" s="3">
        <f t="shared" si="151"/>
        <v>-119.78803079195838</v>
      </c>
      <c r="Q699" s="3">
        <f t="shared" si="152"/>
        <v>-0.25139596227522543</v>
      </c>
    </row>
    <row r="700" spans="2:17" x14ac:dyDescent="0.2">
      <c r="B700" s="1">
        <v>670</v>
      </c>
      <c r="C700" s="3">
        <f t="shared" si="141"/>
        <v>1.56</v>
      </c>
      <c r="D700" s="3">
        <f t="shared" si="142"/>
        <v>0</v>
      </c>
      <c r="E700" s="3">
        <f t="shared" si="143"/>
        <v>0</v>
      </c>
      <c r="F700" s="3">
        <f t="shared" si="144"/>
        <v>0</v>
      </c>
      <c r="G700" s="3">
        <f t="shared" si="145"/>
        <v>120.34860403772683</v>
      </c>
      <c r="H700" s="3">
        <f t="shared" si="146"/>
        <v>0</v>
      </c>
      <c r="I700" s="3">
        <f t="shared" si="147"/>
        <v>0.30553845570658955</v>
      </c>
      <c r="J700" s="3">
        <f t="shared" si="148"/>
        <v>2.7846177173641858E-2</v>
      </c>
      <c r="K700" s="3">
        <f t="shared" si="153"/>
        <v>3.4723823886756364E-2</v>
      </c>
      <c r="L700" s="3">
        <f t="shared" si="149"/>
        <v>-0.43933611118856031</v>
      </c>
      <c r="M700" s="3">
        <f t="shared" si="150"/>
        <v>-0.13065951413165133</v>
      </c>
      <c r="N700" s="3">
        <f t="shared" si="151"/>
        <v>-120.05052495168519</v>
      </c>
      <c r="Q700" s="3">
        <f t="shared" si="152"/>
        <v>-0.25139596227522543</v>
      </c>
    </row>
    <row r="701" spans="2:17" x14ac:dyDescent="0.2">
      <c r="B701" s="1">
        <v>671</v>
      </c>
      <c r="C701" s="3">
        <f t="shared" si="141"/>
        <v>1.56</v>
      </c>
      <c r="D701" s="3">
        <f t="shared" si="142"/>
        <v>0</v>
      </c>
      <c r="E701" s="3">
        <f t="shared" si="143"/>
        <v>0</v>
      </c>
      <c r="F701" s="3">
        <f t="shared" si="144"/>
        <v>0</v>
      </c>
      <c r="G701" s="3">
        <f t="shared" si="145"/>
        <v>120.52860403772684</v>
      </c>
      <c r="H701" s="3">
        <f t="shared" si="146"/>
        <v>0</v>
      </c>
      <c r="I701" s="3">
        <f t="shared" si="147"/>
        <v>0.29506528427020046</v>
      </c>
      <c r="J701" s="3">
        <f t="shared" si="148"/>
        <v>6.9738862919198258E-2</v>
      </c>
      <c r="K701" s="3">
        <f t="shared" si="153"/>
        <v>3.4723823886756364E-2</v>
      </c>
      <c r="L701" s="3">
        <f t="shared" si="149"/>
        <v>0.42520272759528233</v>
      </c>
      <c r="M701" s="3">
        <f t="shared" si="150"/>
        <v>-9.4170118071416221E-3</v>
      </c>
      <c r="N701" s="3">
        <f t="shared" si="151"/>
        <v>-120.02676106656246</v>
      </c>
      <c r="Q701" s="3">
        <f t="shared" si="152"/>
        <v>-0.25139596227522543</v>
      </c>
    </row>
    <row r="702" spans="2:17" x14ac:dyDescent="0.2">
      <c r="B702" s="1">
        <v>672</v>
      </c>
      <c r="C702" s="3">
        <f t="shared" si="141"/>
        <v>1.56</v>
      </c>
      <c r="D702" s="3">
        <f t="shared" si="142"/>
        <v>0</v>
      </c>
      <c r="E702" s="3">
        <f t="shared" si="143"/>
        <v>0</v>
      </c>
      <c r="F702" s="3">
        <f t="shared" si="144"/>
        <v>0</v>
      </c>
      <c r="G702" s="3">
        <f t="shared" si="145"/>
        <v>120.70860403772684</v>
      </c>
      <c r="H702" s="3">
        <f t="shared" si="146"/>
        <v>0</v>
      </c>
      <c r="I702" s="3">
        <f t="shared" si="147"/>
        <v>0.29772783491683802</v>
      </c>
      <c r="J702" s="3">
        <f t="shared" si="148"/>
        <v>5.9088660332647924E-2</v>
      </c>
      <c r="K702" s="3">
        <f t="shared" si="153"/>
        <v>3.4723823886756364E-2</v>
      </c>
      <c r="L702" s="3">
        <f t="shared" si="149"/>
        <v>0.35389105967662493</v>
      </c>
      <c r="M702" s="3">
        <f t="shared" si="150"/>
        <v>-1.341764695788466E-7</v>
      </c>
      <c r="N702" s="3">
        <f t="shared" si="151"/>
        <v>-119.34222222777862</v>
      </c>
      <c r="Q702" s="3">
        <f t="shared" si="152"/>
        <v>-0.25139596227522543</v>
      </c>
    </row>
    <row r="703" spans="2:17" x14ac:dyDescent="0.2">
      <c r="B703" s="1">
        <v>673</v>
      </c>
      <c r="C703" s="3">
        <f t="shared" si="141"/>
        <v>1.56</v>
      </c>
      <c r="D703" s="3">
        <f t="shared" si="142"/>
        <v>0</v>
      </c>
      <c r="E703" s="3">
        <f t="shared" si="143"/>
        <v>0</v>
      </c>
      <c r="F703" s="3">
        <f t="shared" si="144"/>
        <v>0</v>
      </c>
      <c r="G703" s="3">
        <f t="shared" si="145"/>
        <v>120.88860403772685</v>
      </c>
      <c r="H703" s="3">
        <f t="shared" si="146"/>
        <v>0</v>
      </c>
      <c r="I703" s="3">
        <f t="shared" si="147"/>
        <v>0.30070911421757895</v>
      </c>
      <c r="J703" s="3">
        <f t="shared" si="148"/>
        <v>4.7163543129684279E-2</v>
      </c>
      <c r="K703" s="3">
        <f t="shared" si="153"/>
        <v>3.4723823886756364E-2</v>
      </c>
      <c r="L703" s="3">
        <f t="shared" si="149"/>
        <v>0.20989209536225195</v>
      </c>
      <c r="M703" s="3">
        <f t="shared" si="150"/>
        <v>-3.368641082154344E-7</v>
      </c>
      <c r="N703" s="3">
        <f t="shared" si="151"/>
        <v>-119.59353389569728</v>
      </c>
      <c r="Q703" s="3">
        <f t="shared" si="152"/>
        <v>-0.25139596227522543</v>
      </c>
    </row>
    <row r="704" spans="2:17" x14ac:dyDescent="0.2">
      <c r="B704" s="1">
        <v>674</v>
      </c>
      <c r="C704" s="3">
        <f t="shared" si="141"/>
        <v>1.56</v>
      </c>
      <c r="D704" s="3">
        <f t="shared" si="142"/>
        <v>0</v>
      </c>
      <c r="E704" s="3">
        <f t="shared" si="143"/>
        <v>0</v>
      </c>
      <c r="F704" s="3">
        <f t="shared" si="144"/>
        <v>0</v>
      </c>
      <c r="G704" s="3">
        <f t="shared" si="145"/>
        <v>121.06860403772686</v>
      </c>
      <c r="H704" s="3">
        <f t="shared" si="146"/>
        <v>0</v>
      </c>
      <c r="I704" s="3">
        <f t="shared" si="147"/>
        <v>0.30308869872420319</v>
      </c>
      <c r="J704" s="3">
        <f t="shared" si="148"/>
        <v>3.7645205103187349E-2</v>
      </c>
      <c r="K704" s="3">
        <f t="shared" si="153"/>
        <v>3.4723823886756364E-2</v>
      </c>
      <c r="L704" s="3">
        <f t="shared" si="149"/>
        <v>6.5894695559710087E-2</v>
      </c>
      <c r="M704" s="3">
        <f t="shared" si="150"/>
        <v>-2.1611034490151501E-6</v>
      </c>
      <c r="N704" s="3">
        <f t="shared" si="151"/>
        <v>-119.91753286001166</v>
      </c>
      <c r="Q704" s="3">
        <f t="shared" si="152"/>
        <v>-0.25139596227522543</v>
      </c>
    </row>
    <row r="705" spans="2:17" x14ac:dyDescent="0.2">
      <c r="B705" s="1">
        <v>675</v>
      </c>
      <c r="C705" s="3">
        <f t="shared" si="141"/>
        <v>1.56</v>
      </c>
      <c r="D705" s="3">
        <f t="shared" si="142"/>
        <v>0</v>
      </c>
      <c r="E705" s="3">
        <f t="shared" si="143"/>
        <v>0</v>
      </c>
      <c r="F705" s="3">
        <f t="shared" si="144"/>
        <v>0</v>
      </c>
      <c r="G705" s="3">
        <f t="shared" si="145"/>
        <v>121.24860403772686</v>
      </c>
      <c r="H705" s="3">
        <f t="shared" si="146"/>
        <v>0</v>
      </c>
      <c r="I705" s="3">
        <f t="shared" si="147"/>
        <v>0.30498787397227772</v>
      </c>
      <c r="J705" s="3">
        <f t="shared" si="148"/>
        <v>3.004850411088918E-2</v>
      </c>
      <c r="K705" s="3">
        <f t="shared" si="153"/>
        <v>3.4723823886756364E-2</v>
      </c>
      <c r="L705" s="3">
        <f t="shared" si="149"/>
        <v>-7.8088623245832378E-2</v>
      </c>
      <c r="M705" s="3">
        <f t="shared" si="150"/>
        <v>-1.3863576427361356E-5</v>
      </c>
      <c r="N705" s="3">
        <f t="shared" si="151"/>
        <v>-120.24153025981421</v>
      </c>
      <c r="Q705" s="3">
        <f t="shared" si="152"/>
        <v>-0.25139596227522543</v>
      </c>
    </row>
    <row r="706" spans="2:17" x14ac:dyDescent="0.2">
      <c r="B706" s="1">
        <v>676</v>
      </c>
      <c r="C706" s="3">
        <f t="shared" si="141"/>
        <v>1.56</v>
      </c>
      <c r="D706" s="3">
        <f t="shared" si="142"/>
        <v>0</v>
      </c>
      <c r="E706" s="3">
        <f t="shared" si="143"/>
        <v>0</v>
      </c>
      <c r="F706" s="3">
        <f t="shared" si="144"/>
        <v>0</v>
      </c>
      <c r="G706" s="3">
        <f t="shared" si="145"/>
        <v>121.42860403772687</v>
      </c>
      <c r="H706" s="3">
        <f t="shared" si="146"/>
        <v>0</v>
      </c>
      <c r="I706" s="3">
        <f t="shared" si="147"/>
        <v>0.30650269726365192</v>
      </c>
      <c r="J706" s="3">
        <f t="shared" si="148"/>
        <v>2.3989210945392404E-2</v>
      </c>
      <c r="K706" s="3">
        <f t="shared" si="153"/>
        <v>3.4723823886756364E-2</v>
      </c>
      <c r="L706" s="3">
        <f t="shared" si="149"/>
        <v>-0.22198161262847044</v>
      </c>
      <c r="M706" s="3">
        <f t="shared" si="150"/>
        <v>-8.8917356289934258E-5</v>
      </c>
      <c r="N706" s="3">
        <f t="shared" si="151"/>
        <v>-120.56551357861976</v>
      </c>
      <c r="Q706" s="3">
        <f t="shared" si="152"/>
        <v>-0.25139596227522543</v>
      </c>
    </row>
    <row r="707" spans="2:17" x14ac:dyDescent="0.2">
      <c r="B707" s="1">
        <v>677</v>
      </c>
      <c r="C707" s="3">
        <f t="shared" ref="C707:C770" si="154">C706+$P$6*($C$11*($F$6-C706)-$C$12*H706/$C$10)</f>
        <v>1.56</v>
      </c>
      <c r="D707" s="3">
        <f t="shared" ref="D707:D770" si="155">D706+$P$6/$C$10*($C$11*($F$20-D706) + 2*$C$12*H706)</f>
        <v>0</v>
      </c>
      <c r="E707" s="3">
        <f t="shared" ref="E707:E770" si="156">E706+$P$6/$C$10*($C$11*($F$21-E706) + 8*$C$12*H706)</f>
        <v>0</v>
      </c>
      <c r="F707" s="3">
        <f t="shared" ref="F707:F770" si="157">F706+$P$6*($C$11*($F$22-F706)/$F$10 + $C$12*$F$11*H706 - $C$10*$F$12*F706)/$C$10</f>
        <v>0</v>
      </c>
      <c r="G707" s="3">
        <f t="shared" ref="G707:G770" si="158">G706+$P$6*(3600*$P$7 - 8*$C$6*H706)/$L$7</f>
        <v>121.60860403772688</v>
      </c>
      <c r="H707" s="3">
        <f t="shared" ref="H707:H770" si="159">$I$11*EXP(($I$13*$C$6)/($C$7*$C$9)*G706)*(C706/($I$15+C706))*F706</f>
        <v>0</v>
      </c>
      <c r="I707" s="3">
        <f t="shared" ref="I707:I770" si="160">I706+$P$6/$C$13*($C$14*($F$23-I706)+$C$12*M706)</f>
        <v>0.30770497860168855</v>
      </c>
      <c r="J707" s="3">
        <f t="shared" ref="J707:J770" si="161">J706+$P$6/$C$13*($C$14*($F$24-J706) - 4*$C$12*M706)</f>
        <v>1.9180085593245914E-2</v>
      </c>
      <c r="K707" s="3">
        <f t="shared" si="153"/>
        <v>3.4723823886756364E-2</v>
      </c>
      <c r="L707" s="3">
        <f t="shared" ref="L707:L770" si="162">L706+$P$6/$L$8*(-3600*$P$7 -4*$C$6*M706)</f>
        <v>-0.36529527449338428</v>
      </c>
      <c r="M707" s="3">
        <f t="shared" ref="M707:M770" si="163">-$I$12*I706/($L$6 + I706)* EXP(($I$14-1)*$C$6/($C$7*$C$9)*L706)</f>
        <v>-5.6961843295901936E-4</v>
      </c>
      <c r="N707" s="3">
        <f t="shared" ref="N707:N770" si="164">$I$6-G706+L706 - ($I$7/$I$9 + $I$8/$I$10)*$P$7</f>
        <v>-120.8894065680024</v>
      </c>
      <c r="Q707" s="3">
        <f t="shared" si="152"/>
        <v>-0.25139596227522543</v>
      </c>
    </row>
    <row r="708" spans="2:17" x14ac:dyDescent="0.2">
      <c r="B708" s="1">
        <v>678</v>
      </c>
      <c r="C708" s="3">
        <f t="shared" si="154"/>
        <v>1.56</v>
      </c>
      <c r="D708" s="3">
        <f t="shared" si="155"/>
        <v>0</v>
      </c>
      <c r="E708" s="3">
        <f t="shared" si="156"/>
        <v>0</v>
      </c>
      <c r="F708" s="3">
        <f t="shared" si="157"/>
        <v>0</v>
      </c>
      <c r="G708" s="3">
        <f t="shared" si="158"/>
        <v>121.78860403772688</v>
      </c>
      <c r="H708" s="3">
        <f t="shared" si="159"/>
        <v>0</v>
      </c>
      <c r="I708" s="3">
        <f t="shared" si="160"/>
        <v>0.30862091760816968</v>
      </c>
      <c r="J708" s="3">
        <f t="shared" si="161"/>
        <v>1.5516329567321381E-2</v>
      </c>
      <c r="K708" s="3">
        <f t="shared" si="153"/>
        <v>3.4723823886756364E-2</v>
      </c>
      <c r="L708" s="3">
        <f t="shared" si="162"/>
        <v>-0.50489848550527039</v>
      </c>
      <c r="M708" s="3">
        <f t="shared" si="163"/>
        <v>-3.6218317461048761E-3</v>
      </c>
      <c r="N708" s="3">
        <f t="shared" si="164"/>
        <v>-121.21272022986733</v>
      </c>
      <c r="Q708" s="3">
        <f t="shared" si="152"/>
        <v>-0.25139596227522543</v>
      </c>
    </row>
    <row r="709" spans="2:17" x14ac:dyDescent="0.2">
      <c r="B709" s="1">
        <v>679</v>
      </c>
      <c r="C709" s="3">
        <f t="shared" si="154"/>
        <v>1.56</v>
      </c>
      <c r="D709" s="3">
        <f t="shared" si="155"/>
        <v>0</v>
      </c>
      <c r="E709" s="3">
        <f t="shared" si="156"/>
        <v>0</v>
      </c>
      <c r="F709" s="3">
        <f t="shared" si="157"/>
        <v>0</v>
      </c>
      <c r="G709" s="3">
        <f t="shared" si="158"/>
        <v>121.96860403772689</v>
      </c>
      <c r="H709" s="3">
        <f t="shared" si="159"/>
        <v>0</v>
      </c>
      <c r="I709" s="3">
        <f t="shared" si="160"/>
        <v>0.3090745295321477</v>
      </c>
      <c r="J709" s="3">
        <f t="shared" si="161"/>
        <v>1.3701881871409203E-2</v>
      </c>
      <c r="K709" s="3">
        <f t="shared" si="153"/>
        <v>3.4723823886756364E-2</v>
      </c>
      <c r="L709" s="3">
        <f t="shared" si="162"/>
        <v>-0.62094217472482027</v>
      </c>
      <c r="M709" s="3">
        <f t="shared" si="163"/>
        <v>-2.1951734126825773E-2</v>
      </c>
      <c r="N709" s="3">
        <f t="shared" si="164"/>
        <v>-121.53232344087921</v>
      </c>
      <c r="Q709" s="3">
        <f t="shared" si="152"/>
        <v>-0.25139596227522543</v>
      </c>
    </row>
    <row r="710" spans="2:17" x14ac:dyDescent="0.2">
      <c r="B710" s="1">
        <v>680</v>
      </c>
      <c r="C710" s="3">
        <f t="shared" si="154"/>
        <v>1.56</v>
      </c>
      <c r="D710" s="3">
        <f t="shared" si="155"/>
        <v>0</v>
      </c>
      <c r="E710" s="3">
        <f t="shared" si="156"/>
        <v>0</v>
      </c>
      <c r="F710" s="3">
        <f t="shared" si="157"/>
        <v>0</v>
      </c>
      <c r="G710" s="3">
        <f t="shared" si="158"/>
        <v>122.1486040377269</v>
      </c>
      <c r="H710" s="3">
        <f t="shared" si="159"/>
        <v>0</v>
      </c>
      <c r="I710" s="3">
        <f t="shared" si="160"/>
        <v>0.30777023956049371</v>
      </c>
      <c r="J710" s="3">
        <f t="shared" si="161"/>
        <v>1.8919041758025081E-2</v>
      </c>
      <c r="K710" s="3">
        <f t="shared" si="153"/>
        <v>3.4723823886756364E-2</v>
      </c>
      <c r="L710" s="3">
        <f t="shared" si="162"/>
        <v>-0.59550042689118543</v>
      </c>
      <c r="M710" s="3">
        <f t="shared" si="163"/>
        <v>-9.8161635926314675E-2</v>
      </c>
      <c r="N710" s="3">
        <f t="shared" si="164"/>
        <v>-121.82836713009877</v>
      </c>
      <c r="Q710" s="3">
        <f t="shared" si="152"/>
        <v>-0.25139596227522543</v>
      </c>
    </row>
    <row r="711" spans="2:17" x14ac:dyDescent="0.2">
      <c r="B711" s="1">
        <v>681</v>
      </c>
      <c r="C711" s="3">
        <f t="shared" si="154"/>
        <v>1.56</v>
      </c>
      <c r="D711" s="3">
        <f t="shared" si="155"/>
        <v>0</v>
      </c>
      <c r="E711" s="3">
        <f t="shared" si="156"/>
        <v>0</v>
      </c>
      <c r="F711" s="3">
        <f t="shared" si="157"/>
        <v>0</v>
      </c>
      <c r="G711" s="3">
        <f t="shared" si="158"/>
        <v>122.3286040377269</v>
      </c>
      <c r="H711" s="3">
        <f t="shared" si="159"/>
        <v>0</v>
      </c>
      <c r="I711" s="3">
        <f t="shared" si="160"/>
        <v>0.29980100612861998</v>
      </c>
      <c r="J711" s="3">
        <f t="shared" si="161"/>
        <v>5.0795975485519909E-2</v>
      </c>
      <c r="K711" s="3">
        <f t="shared" si="153"/>
        <v>3.4723823886756364E-2</v>
      </c>
      <c r="L711" s="3">
        <f t="shared" si="162"/>
        <v>1.8192749669202035E-2</v>
      </c>
      <c r="M711" s="3">
        <f t="shared" si="163"/>
        <v>-7.0681950326262621E-2</v>
      </c>
      <c r="N711" s="3">
        <f t="shared" si="164"/>
        <v>-121.98292538226515</v>
      </c>
      <c r="Q711" s="3">
        <f t="shared" si="152"/>
        <v>-0.25139596227522543</v>
      </c>
    </row>
    <row r="712" spans="2:17" x14ac:dyDescent="0.2">
      <c r="B712" s="1">
        <v>682</v>
      </c>
      <c r="C712" s="3">
        <f t="shared" si="154"/>
        <v>1.56</v>
      </c>
      <c r="D712" s="3">
        <f t="shared" si="155"/>
        <v>0</v>
      </c>
      <c r="E712" s="3">
        <f t="shared" si="156"/>
        <v>0</v>
      </c>
      <c r="F712" s="3">
        <f t="shared" si="157"/>
        <v>0</v>
      </c>
      <c r="G712" s="3">
        <f t="shared" si="158"/>
        <v>122.50860403772691</v>
      </c>
      <c r="H712" s="3">
        <f t="shared" si="159"/>
        <v>0</v>
      </c>
      <c r="I712" s="3">
        <f t="shared" si="160"/>
        <v>0.29593826213482005</v>
      </c>
      <c r="J712" s="3">
        <f t="shared" si="161"/>
        <v>6.6246951460719572E-2</v>
      </c>
      <c r="K712" s="3">
        <f t="shared" si="153"/>
        <v>3.4723823886756364E-2</v>
      </c>
      <c r="L712" s="3">
        <f t="shared" si="162"/>
        <v>0.41977484966996836</v>
      </c>
      <c r="M712" s="3">
        <f t="shared" si="163"/>
        <v>-2.5656597833832209E-5</v>
      </c>
      <c r="N712" s="3">
        <f t="shared" si="164"/>
        <v>-121.54923220570477</v>
      </c>
      <c r="Q712" s="3">
        <f t="shared" si="152"/>
        <v>-0.25139596227522543</v>
      </c>
    </row>
    <row r="713" spans="2:17" x14ac:dyDescent="0.2">
      <c r="B713" s="1">
        <v>683</v>
      </c>
      <c r="C713" s="3">
        <f t="shared" si="154"/>
        <v>1.56</v>
      </c>
      <c r="D713" s="3">
        <f t="shared" si="155"/>
        <v>0</v>
      </c>
      <c r="E713" s="3">
        <f t="shared" si="156"/>
        <v>0</v>
      </c>
      <c r="F713" s="3">
        <f t="shared" si="157"/>
        <v>0</v>
      </c>
      <c r="G713" s="3">
        <f t="shared" si="158"/>
        <v>122.68860403772692</v>
      </c>
      <c r="H713" s="3">
        <f t="shared" si="159"/>
        <v>0</v>
      </c>
      <c r="I713" s="3">
        <f t="shared" si="160"/>
        <v>0.29927838954053509</v>
      </c>
      <c r="J713" s="3">
        <f t="shared" si="161"/>
        <v>5.2886441837859378E-2</v>
      </c>
      <c r="K713" s="3">
        <f t="shared" si="153"/>
        <v>3.4723823886756364E-2</v>
      </c>
      <c r="L713" s="3">
        <f t="shared" si="162"/>
        <v>0.27597288863833924</v>
      </c>
      <c r="M713" s="3">
        <f t="shared" si="163"/>
        <v>-1.4391916109078008E-7</v>
      </c>
      <c r="N713" s="3">
        <f t="shared" si="164"/>
        <v>-121.32765010570401</v>
      </c>
      <c r="Q713" s="3">
        <f t="shared" si="152"/>
        <v>-0.25139596227522543</v>
      </c>
    </row>
    <row r="714" spans="2:17" x14ac:dyDescent="0.2">
      <c r="B714" s="1">
        <v>684</v>
      </c>
      <c r="C714" s="3">
        <f t="shared" si="154"/>
        <v>1.56</v>
      </c>
      <c r="D714" s="3">
        <f t="shared" si="155"/>
        <v>0</v>
      </c>
      <c r="E714" s="3">
        <f t="shared" si="156"/>
        <v>0</v>
      </c>
      <c r="F714" s="3">
        <f t="shared" si="157"/>
        <v>0</v>
      </c>
      <c r="G714" s="3">
        <f t="shared" si="158"/>
        <v>122.86860403772693</v>
      </c>
      <c r="H714" s="3">
        <f t="shared" si="159"/>
        <v>0</v>
      </c>
      <c r="I714" s="3">
        <f t="shared" si="160"/>
        <v>0.30194673784061243</v>
      </c>
      <c r="J714" s="3">
        <f t="shared" si="161"/>
        <v>4.2213048637549974E-2</v>
      </c>
      <c r="K714" s="3">
        <f t="shared" si="153"/>
        <v>3.4723823886756364E-2</v>
      </c>
      <c r="L714" s="3">
        <f t="shared" si="162"/>
        <v>0.13197399952616526</v>
      </c>
      <c r="M714" s="3">
        <f t="shared" si="163"/>
        <v>-9.2096414822191609E-7</v>
      </c>
      <c r="N714" s="3">
        <f t="shared" si="164"/>
        <v>-121.65145206673564</v>
      </c>
      <c r="Q714" s="3">
        <f t="shared" si="152"/>
        <v>-0.25139596227522543</v>
      </c>
    </row>
    <row r="715" spans="2:17" x14ac:dyDescent="0.2">
      <c r="B715" s="1">
        <v>685</v>
      </c>
      <c r="C715" s="3">
        <f t="shared" si="154"/>
        <v>1.56</v>
      </c>
      <c r="D715" s="3">
        <f t="shared" si="155"/>
        <v>0</v>
      </c>
      <c r="E715" s="3">
        <f t="shared" si="156"/>
        <v>0</v>
      </c>
      <c r="F715" s="3">
        <f t="shared" si="157"/>
        <v>0</v>
      </c>
      <c r="G715" s="3">
        <f t="shared" si="158"/>
        <v>123.04860403772693</v>
      </c>
      <c r="H715" s="3">
        <f t="shared" si="159"/>
        <v>0</v>
      </c>
      <c r="I715" s="3">
        <f t="shared" si="160"/>
        <v>0.30407649429785716</v>
      </c>
      <c r="J715" s="3">
        <f t="shared" si="161"/>
        <v>3.3694022808571061E-2</v>
      </c>
      <c r="K715" s="3">
        <f t="shared" si="153"/>
        <v>3.4723823886756364E-2</v>
      </c>
      <c r="L715" s="3">
        <f t="shared" si="162"/>
        <v>-1.2018891706296608E-2</v>
      </c>
      <c r="M715" s="3">
        <f t="shared" si="163"/>
        <v>-5.9082199730777533E-6</v>
      </c>
      <c r="N715" s="3">
        <f t="shared" si="164"/>
        <v>-121.97545095584782</v>
      </c>
      <c r="Q715" s="3">
        <f t="shared" si="152"/>
        <v>-0.25139596227522543</v>
      </c>
    </row>
    <row r="716" spans="2:17" x14ac:dyDescent="0.2">
      <c r="B716" s="1">
        <v>686</v>
      </c>
      <c r="C716" s="3">
        <f t="shared" si="154"/>
        <v>1.56</v>
      </c>
      <c r="D716" s="3">
        <f t="shared" si="155"/>
        <v>0</v>
      </c>
      <c r="E716" s="3">
        <f t="shared" si="156"/>
        <v>0</v>
      </c>
      <c r="F716" s="3">
        <f t="shared" si="157"/>
        <v>0</v>
      </c>
      <c r="G716" s="3">
        <f t="shared" si="158"/>
        <v>123.22860403772694</v>
      </c>
      <c r="H716" s="3">
        <f t="shared" si="159"/>
        <v>0</v>
      </c>
      <c r="I716" s="3">
        <f t="shared" si="160"/>
        <v>0.30577597379229204</v>
      </c>
      <c r="J716" s="3">
        <f t="shared" si="161"/>
        <v>2.6896104830831474E-2</v>
      </c>
      <c r="K716" s="3">
        <f t="shared" si="153"/>
        <v>3.4723823886756364E-2</v>
      </c>
      <c r="L716" s="3">
        <f t="shared" si="162"/>
        <v>-0.15597328714890538</v>
      </c>
      <c r="M716" s="3">
        <f t="shared" si="163"/>
        <v>-3.7898857459658556E-5</v>
      </c>
      <c r="N716" s="3">
        <f t="shared" si="164"/>
        <v>-122.29944384708028</v>
      </c>
      <c r="Q716" s="3">
        <f t="shared" si="152"/>
        <v>-0.25139596227522543</v>
      </c>
    </row>
    <row r="717" spans="2:17" x14ac:dyDescent="0.2">
      <c r="B717" s="1">
        <v>687</v>
      </c>
      <c r="C717" s="3">
        <f t="shared" si="154"/>
        <v>1.56</v>
      </c>
      <c r="D717" s="3">
        <f t="shared" si="155"/>
        <v>0</v>
      </c>
      <c r="E717" s="3">
        <f t="shared" si="156"/>
        <v>0</v>
      </c>
      <c r="F717" s="3">
        <f t="shared" si="157"/>
        <v>0</v>
      </c>
      <c r="G717" s="3">
        <f t="shared" si="158"/>
        <v>123.40860403772695</v>
      </c>
      <c r="H717" s="3">
        <f t="shared" si="159"/>
        <v>0</v>
      </c>
      <c r="I717" s="3">
        <f t="shared" si="160"/>
        <v>0.30712955918535134</v>
      </c>
      <c r="J717" s="3">
        <f t="shared" si="161"/>
        <v>2.1481763258594452E-2</v>
      </c>
      <c r="K717" s="3">
        <f t="shared" si="153"/>
        <v>3.4723823886756364E-2</v>
      </c>
      <c r="L717" s="3">
        <f t="shared" si="162"/>
        <v>-0.29968075223518231</v>
      </c>
      <c r="M717" s="3">
        <f t="shared" si="163"/>
        <v>-2.4298046926285365E-4</v>
      </c>
      <c r="N717" s="3">
        <f t="shared" si="164"/>
        <v>-122.62339824252291</v>
      </c>
      <c r="Q717" s="3">
        <f t="shared" si="152"/>
        <v>-0.25139596227522543</v>
      </c>
    </row>
    <row r="718" spans="2:17" x14ac:dyDescent="0.2">
      <c r="B718" s="1">
        <v>688</v>
      </c>
      <c r="C718" s="3">
        <f t="shared" si="154"/>
        <v>1.56</v>
      </c>
      <c r="D718" s="3">
        <f t="shared" si="155"/>
        <v>0</v>
      </c>
      <c r="E718" s="3">
        <f t="shared" si="156"/>
        <v>0</v>
      </c>
      <c r="F718" s="3">
        <f t="shared" si="157"/>
        <v>0</v>
      </c>
      <c r="G718" s="3">
        <f t="shared" si="158"/>
        <v>123.58860403772695</v>
      </c>
      <c r="H718" s="3">
        <f t="shared" si="159"/>
        <v>0</v>
      </c>
      <c r="I718" s="3">
        <f t="shared" si="160"/>
        <v>0.30819132265255655</v>
      </c>
      <c r="J718" s="3">
        <f t="shared" si="161"/>
        <v>1.72347093897737E-2</v>
      </c>
      <c r="K718" s="3">
        <f t="shared" si="153"/>
        <v>3.4723823886756364E-2</v>
      </c>
      <c r="L718" s="3">
        <f t="shared" si="162"/>
        <v>-0.44180522681366119</v>
      </c>
      <c r="M718" s="3">
        <f t="shared" si="163"/>
        <v>-1.5528369639770635E-3</v>
      </c>
      <c r="N718" s="3">
        <f t="shared" si="164"/>
        <v>-122.94710570760918</v>
      </c>
      <c r="Q718" s="3">
        <f t="shared" si="152"/>
        <v>-0.25139596227522543</v>
      </c>
    </row>
    <row r="719" spans="2:17" x14ac:dyDescent="0.2">
      <c r="B719" s="1">
        <v>689</v>
      </c>
      <c r="C719" s="3">
        <f t="shared" si="154"/>
        <v>1.56</v>
      </c>
      <c r="D719" s="3">
        <f t="shared" si="155"/>
        <v>0</v>
      </c>
      <c r="E719" s="3">
        <f t="shared" si="156"/>
        <v>0</v>
      </c>
      <c r="F719" s="3">
        <f t="shared" si="157"/>
        <v>0</v>
      </c>
      <c r="G719" s="3">
        <f t="shared" si="158"/>
        <v>123.76860403772696</v>
      </c>
      <c r="H719" s="3">
        <f t="shared" si="159"/>
        <v>0</v>
      </c>
      <c r="I719" s="3">
        <f t="shared" si="160"/>
        <v>0.30891972508413357</v>
      </c>
      <c r="J719" s="3">
        <f t="shared" si="161"/>
        <v>1.4321099663465576E-2</v>
      </c>
      <c r="K719" s="3">
        <f t="shared" si="153"/>
        <v>3.4723823886756364E-2</v>
      </c>
      <c r="L719" s="3">
        <f t="shared" si="162"/>
        <v>-0.57381913916533223</v>
      </c>
      <c r="M719" s="3">
        <f t="shared" si="163"/>
        <v>-9.7230309623859007E-3</v>
      </c>
      <c r="N719" s="3">
        <f t="shared" si="164"/>
        <v>-123.26923018218767</v>
      </c>
      <c r="Q719" s="3">
        <f t="shared" si="152"/>
        <v>-0.25139596227522543</v>
      </c>
    </row>
    <row r="720" spans="2:17" x14ac:dyDescent="0.2">
      <c r="B720" s="1">
        <v>690</v>
      </c>
      <c r="C720" s="3">
        <f t="shared" si="154"/>
        <v>1.56</v>
      </c>
      <c r="D720" s="3">
        <f t="shared" si="155"/>
        <v>0</v>
      </c>
      <c r="E720" s="3">
        <f t="shared" si="156"/>
        <v>0</v>
      </c>
      <c r="F720" s="3">
        <f t="shared" si="157"/>
        <v>0</v>
      </c>
      <c r="G720" s="3">
        <f t="shared" si="158"/>
        <v>123.94860403772697</v>
      </c>
      <c r="H720" s="3">
        <f t="shared" si="159"/>
        <v>0</v>
      </c>
      <c r="I720" s="3">
        <f t="shared" si="160"/>
        <v>0.30875837775239151</v>
      </c>
      <c r="J720" s="3">
        <f t="shared" si="161"/>
        <v>1.4966488990433759E-2</v>
      </c>
      <c r="K720" s="3">
        <f t="shared" si="153"/>
        <v>3.4723823886756364E-2</v>
      </c>
      <c r="L720" s="3">
        <f t="shared" si="162"/>
        <v>-0.6427686966358771</v>
      </c>
      <c r="M720" s="3">
        <f t="shared" si="163"/>
        <v>-5.3431600337176366E-2</v>
      </c>
      <c r="N720" s="3">
        <f t="shared" si="164"/>
        <v>-123.58124409453936</v>
      </c>
      <c r="Q720" s="3">
        <f t="shared" si="152"/>
        <v>-0.25139596227522543</v>
      </c>
    </row>
    <row r="721" spans="2:17" x14ac:dyDescent="0.2">
      <c r="B721" s="1">
        <v>691</v>
      </c>
      <c r="C721" s="3">
        <f t="shared" si="154"/>
        <v>1.56</v>
      </c>
      <c r="D721" s="3">
        <f t="shared" si="155"/>
        <v>0</v>
      </c>
      <c r="E721" s="3">
        <f t="shared" si="156"/>
        <v>0</v>
      </c>
      <c r="F721" s="3">
        <f t="shared" si="157"/>
        <v>0</v>
      </c>
      <c r="G721" s="3">
        <f t="shared" si="158"/>
        <v>124.12860403772697</v>
      </c>
      <c r="H721" s="3">
        <f t="shared" si="159"/>
        <v>0</v>
      </c>
      <c r="I721" s="3">
        <f t="shared" si="160"/>
        <v>0.30465608693898372</v>
      </c>
      <c r="J721" s="3">
        <f t="shared" si="161"/>
        <v>3.1375652244064897E-2</v>
      </c>
      <c r="K721" s="3">
        <f t="shared" si="153"/>
        <v>3.4723823886756364E-2</v>
      </c>
      <c r="L721" s="3">
        <f t="shared" si="162"/>
        <v>-0.37433915014206937</v>
      </c>
      <c r="M721" s="3">
        <f t="shared" si="163"/>
        <v>-0.13010119024999733</v>
      </c>
      <c r="N721" s="3">
        <f t="shared" si="164"/>
        <v>-123.83019365200991</v>
      </c>
      <c r="Q721" s="3">
        <f t="shared" si="152"/>
        <v>-0.25139596227522543</v>
      </c>
    </row>
    <row r="722" spans="2:17" x14ac:dyDescent="0.2">
      <c r="B722" s="1">
        <v>692</v>
      </c>
      <c r="C722" s="3">
        <f t="shared" si="154"/>
        <v>1.56</v>
      </c>
      <c r="D722" s="3">
        <f t="shared" si="155"/>
        <v>0</v>
      </c>
      <c r="E722" s="3">
        <f t="shared" si="156"/>
        <v>0</v>
      </c>
      <c r="F722" s="3">
        <f t="shared" si="157"/>
        <v>0</v>
      </c>
      <c r="G722" s="3">
        <f t="shared" si="158"/>
        <v>124.30860403772698</v>
      </c>
      <c r="H722" s="3">
        <f t="shared" si="159"/>
        <v>0</v>
      </c>
      <c r="I722" s="3">
        <f t="shared" si="160"/>
        <v>0.29441175027947997</v>
      </c>
      <c r="J722" s="3">
        <f t="shared" si="161"/>
        <v>7.2352998882079925E-2</v>
      </c>
      <c r="K722" s="3">
        <f t="shared" si="153"/>
        <v>3.4723823886756364E-2</v>
      </c>
      <c r="L722" s="3">
        <f t="shared" si="162"/>
        <v>0.48589008039769804</v>
      </c>
      <c r="M722" s="3">
        <f t="shared" si="163"/>
        <v>-4.0697387820039024E-3</v>
      </c>
      <c r="N722" s="3">
        <f t="shared" si="164"/>
        <v>-123.7417641055161</v>
      </c>
      <c r="Q722" s="3">
        <f t="shared" si="152"/>
        <v>-0.25139596227522543</v>
      </c>
    </row>
    <row r="723" spans="2:17" x14ac:dyDescent="0.2">
      <c r="B723" s="1">
        <v>693</v>
      </c>
      <c r="C723" s="3">
        <f t="shared" si="154"/>
        <v>1.56</v>
      </c>
      <c r="D723" s="3">
        <f t="shared" si="155"/>
        <v>0</v>
      </c>
      <c r="E723" s="3">
        <f t="shared" si="156"/>
        <v>0</v>
      </c>
      <c r="F723" s="3">
        <f t="shared" si="157"/>
        <v>0</v>
      </c>
      <c r="G723" s="3">
        <f t="shared" si="158"/>
        <v>124.48860403772699</v>
      </c>
      <c r="H723" s="3">
        <f t="shared" si="159"/>
        <v>0</v>
      </c>
      <c r="I723" s="3">
        <f t="shared" si="160"/>
        <v>0.29769231169743909</v>
      </c>
      <c r="J723" s="3">
        <f t="shared" si="161"/>
        <v>5.9230753210243389E-2</v>
      </c>
      <c r="K723" s="3">
        <f t="shared" si="153"/>
        <v>3.4723823886756364E-2</v>
      </c>
      <c r="L723" s="3">
        <f t="shared" si="162"/>
        <v>0.37330371033987075</v>
      </c>
      <c r="M723" s="3">
        <f t="shared" si="163"/>
        <v>-6.1304164415678524E-8</v>
      </c>
      <c r="N723" s="3">
        <f t="shared" si="164"/>
        <v>-123.06153487497635</v>
      </c>
      <c r="Q723" s="3">
        <f t="shared" si="152"/>
        <v>-0.25139596227522543</v>
      </c>
    </row>
    <row r="724" spans="2:17" x14ac:dyDescent="0.2">
      <c r="B724" s="1">
        <v>694</v>
      </c>
      <c r="C724" s="3">
        <f t="shared" si="154"/>
        <v>1.56</v>
      </c>
      <c r="D724" s="3">
        <f t="shared" si="155"/>
        <v>0</v>
      </c>
      <c r="E724" s="3">
        <f t="shared" si="156"/>
        <v>0</v>
      </c>
      <c r="F724" s="3">
        <f t="shared" si="157"/>
        <v>0</v>
      </c>
      <c r="G724" s="3">
        <f t="shared" si="158"/>
        <v>124.66860403772699</v>
      </c>
      <c r="H724" s="3">
        <f t="shared" si="159"/>
        <v>0</v>
      </c>
      <c r="I724" s="3">
        <f t="shared" si="160"/>
        <v>0.30068076685448641</v>
      </c>
      <c r="J724" s="3">
        <f t="shared" si="161"/>
        <v>4.7276932582054051E-2</v>
      </c>
      <c r="K724" s="3">
        <f t="shared" si="153"/>
        <v>3.4723823886756364E-2</v>
      </c>
      <c r="L724" s="3">
        <f t="shared" si="162"/>
        <v>0.22930418353641677</v>
      </c>
      <c r="M724" s="3">
        <f t="shared" si="163"/>
        <v>-2.6220409416637557E-7</v>
      </c>
      <c r="N724" s="3">
        <f t="shared" si="164"/>
        <v>-123.35412124503418</v>
      </c>
      <c r="Q724" s="3">
        <f t="shared" si="152"/>
        <v>-0.25139596227522543</v>
      </c>
    </row>
    <row r="725" spans="2:17" x14ac:dyDescent="0.2">
      <c r="B725" s="1">
        <v>695</v>
      </c>
      <c r="C725" s="3">
        <f t="shared" si="154"/>
        <v>1.56</v>
      </c>
      <c r="D725" s="3">
        <f t="shared" si="155"/>
        <v>0</v>
      </c>
      <c r="E725" s="3">
        <f t="shared" si="156"/>
        <v>0</v>
      </c>
      <c r="F725" s="3">
        <f t="shared" si="157"/>
        <v>0</v>
      </c>
      <c r="G725" s="3">
        <f t="shared" si="158"/>
        <v>124.848604037727</v>
      </c>
      <c r="H725" s="3">
        <f t="shared" si="159"/>
        <v>0</v>
      </c>
      <c r="I725" s="3">
        <f t="shared" si="160"/>
        <v>0.30306607916166334</v>
      </c>
      <c r="J725" s="3">
        <f t="shared" si="161"/>
        <v>3.7735683353346476E-2</v>
      </c>
      <c r="K725" s="3">
        <f t="shared" si="153"/>
        <v>3.4723823886756364E-2</v>
      </c>
      <c r="L725" s="3">
        <f t="shared" si="162"/>
        <v>8.5306207445769333E-2</v>
      </c>
      <c r="M725" s="3">
        <f t="shared" si="163"/>
        <v>-1.6821456112398481E-6</v>
      </c>
      <c r="N725" s="3">
        <f t="shared" si="164"/>
        <v>-123.67812077183764</v>
      </c>
      <c r="Q725" s="3">
        <f t="shared" si="152"/>
        <v>-0.25139596227522543</v>
      </c>
    </row>
    <row r="726" spans="2:17" x14ac:dyDescent="0.2">
      <c r="B726" s="1">
        <v>696</v>
      </c>
      <c r="C726" s="3">
        <f t="shared" si="154"/>
        <v>1.56</v>
      </c>
      <c r="D726" s="3">
        <f t="shared" si="155"/>
        <v>0</v>
      </c>
      <c r="E726" s="3">
        <f t="shared" si="156"/>
        <v>0</v>
      </c>
      <c r="F726" s="3">
        <f t="shared" si="157"/>
        <v>0</v>
      </c>
      <c r="G726" s="3">
        <f t="shared" si="158"/>
        <v>125.02860403772701</v>
      </c>
      <c r="H726" s="3">
        <f t="shared" si="159"/>
        <v>0</v>
      </c>
      <c r="I726" s="3">
        <f t="shared" si="160"/>
        <v>0.30496986299034479</v>
      </c>
      <c r="J726" s="3">
        <f t="shared" si="161"/>
        <v>3.0120548038620638E-2</v>
      </c>
      <c r="K726" s="3">
        <f t="shared" si="153"/>
        <v>3.4723823886756364E-2</v>
      </c>
      <c r="L726" s="3">
        <f t="shared" si="162"/>
        <v>-5.8680808354857977E-2</v>
      </c>
      <c r="M726" s="3">
        <f t="shared" si="163"/>
        <v>-1.0791123351157189E-5</v>
      </c>
      <c r="N726" s="3">
        <f t="shared" si="164"/>
        <v>-124.00211874792829</v>
      </c>
      <c r="Q726" s="3">
        <f t="shared" si="152"/>
        <v>-0.25139596227522543</v>
      </c>
    </row>
    <row r="727" spans="2:17" x14ac:dyDescent="0.2">
      <c r="B727" s="1">
        <v>697</v>
      </c>
      <c r="C727" s="3">
        <f t="shared" si="154"/>
        <v>1.56</v>
      </c>
      <c r="D727" s="3">
        <f t="shared" si="155"/>
        <v>0</v>
      </c>
      <c r="E727" s="3">
        <f t="shared" si="156"/>
        <v>0</v>
      </c>
      <c r="F727" s="3">
        <f t="shared" si="157"/>
        <v>0</v>
      </c>
      <c r="G727" s="3">
        <f t="shared" si="158"/>
        <v>125.20860403772701</v>
      </c>
      <c r="H727" s="3">
        <f t="shared" si="159"/>
        <v>0</v>
      </c>
      <c r="I727" s="3">
        <f t="shared" si="160"/>
        <v>0.30648860053926147</v>
      </c>
      <c r="J727" s="3">
        <f t="shared" si="161"/>
        <v>2.4045597842953986E-2</v>
      </c>
      <c r="K727" s="3">
        <f t="shared" si="153"/>
        <v>3.4723823886756364E-2</v>
      </c>
      <c r="L727" s="3">
        <f t="shared" si="162"/>
        <v>-0.20259751348661911</v>
      </c>
      <c r="M727" s="3">
        <f t="shared" si="163"/>
        <v>-6.9214762136262241E-5</v>
      </c>
      <c r="N727" s="3">
        <f t="shared" si="164"/>
        <v>-124.32610576372893</v>
      </c>
      <c r="Q727" s="3">
        <f t="shared" si="152"/>
        <v>-0.25139596227522543</v>
      </c>
    </row>
    <row r="728" spans="2:17" x14ac:dyDescent="0.2">
      <c r="B728" s="1">
        <v>698</v>
      </c>
      <c r="C728" s="3">
        <f t="shared" si="154"/>
        <v>1.56</v>
      </c>
      <c r="D728" s="3">
        <f t="shared" si="155"/>
        <v>0</v>
      </c>
      <c r="E728" s="3">
        <f t="shared" si="156"/>
        <v>0</v>
      </c>
      <c r="F728" s="3">
        <f t="shared" si="157"/>
        <v>0</v>
      </c>
      <c r="G728" s="3">
        <f t="shared" si="158"/>
        <v>125.38860403772702</v>
      </c>
      <c r="H728" s="3">
        <f t="shared" si="159"/>
        <v>0</v>
      </c>
      <c r="I728" s="3">
        <f t="shared" si="160"/>
        <v>0.30769551799750722</v>
      </c>
      <c r="J728" s="3">
        <f t="shared" si="161"/>
        <v>1.9217928009971005E-2</v>
      </c>
      <c r="K728" s="3">
        <f t="shared" si="153"/>
        <v>3.4723823886756364E-2</v>
      </c>
      <c r="L728" s="3">
        <f t="shared" si="162"/>
        <v>-0.3460632563657694</v>
      </c>
      <c r="M728" s="3">
        <f t="shared" si="163"/>
        <v>-4.4353636551751303E-4</v>
      </c>
      <c r="N728" s="3">
        <f t="shared" si="164"/>
        <v>-124.6500224688607</v>
      </c>
      <c r="Q728" s="3">
        <f t="shared" si="152"/>
        <v>-0.25139596227522543</v>
      </c>
    </row>
    <row r="729" spans="2:17" x14ac:dyDescent="0.2">
      <c r="B729" s="1">
        <v>699</v>
      </c>
      <c r="C729" s="3">
        <f t="shared" si="154"/>
        <v>1.56</v>
      </c>
      <c r="D729" s="3">
        <f t="shared" si="155"/>
        <v>0</v>
      </c>
      <c r="E729" s="3">
        <f t="shared" si="156"/>
        <v>0</v>
      </c>
      <c r="F729" s="3">
        <f t="shared" si="157"/>
        <v>0</v>
      </c>
      <c r="G729" s="3">
        <f t="shared" si="158"/>
        <v>125.56860403772703</v>
      </c>
      <c r="H729" s="3">
        <f t="shared" si="159"/>
        <v>0</v>
      </c>
      <c r="I729" s="3">
        <f t="shared" si="160"/>
        <v>0.30862482833205418</v>
      </c>
      <c r="J729" s="3">
        <f t="shared" si="161"/>
        <v>1.5500686671783226E-2</v>
      </c>
      <c r="K729" s="3">
        <f t="shared" si="153"/>
        <v>3.4723823886756364E-2</v>
      </c>
      <c r="L729" s="3">
        <f t="shared" si="162"/>
        <v>-0.48663967367444916</v>
      </c>
      <c r="M729" s="3">
        <f t="shared" si="163"/>
        <v>-2.8256998083468236E-3</v>
      </c>
      <c r="N729" s="3">
        <f t="shared" si="164"/>
        <v>-124.97348821173985</v>
      </c>
      <c r="Q729" s="3">
        <f t="shared" si="152"/>
        <v>-0.25139596227522543</v>
      </c>
    </row>
    <row r="730" spans="2:17" x14ac:dyDescent="0.2">
      <c r="B730" s="1">
        <v>700</v>
      </c>
      <c r="C730" s="3">
        <f t="shared" si="154"/>
        <v>1.56</v>
      </c>
      <c r="D730" s="3">
        <f t="shared" si="155"/>
        <v>0</v>
      </c>
      <c r="E730" s="3">
        <f t="shared" si="156"/>
        <v>0</v>
      </c>
      <c r="F730" s="3">
        <f t="shared" si="157"/>
        <v>0</v>
      </c>
      <c r="G730" s="3">
        <f t="shared" si="158"/>
        <v>125.74860403772703</v>
      </c>
      <c r="H730" s="3">
        <f t="shared" si="159"/>
        <v>0</v>
      </c>
      <c r="I730" s="3">
        <f t="shared" si="160"/>
        <v>0.30915002663155355</v>
      </c>
      <c r="J730" s="3">
        <f t="shared" si="161"/>
        <v>1.3399893473785819E-2</v>
      </c>
      <c r="K730" s="3">
        <f t="shared" si="153"/>
        <v>3.4723823886756364E-2</v>
      </c>
      <c r="L730" s="3">
        <f t="shared" si="162"/>
        <v>-0.60882857157138781</v>
      </c>
      <c r="M730" s="3">
        <f t="shared" si="163"/>
        <v>-1.7342910502093242E-2</v>
      </c>
      <c r="N730" s="3">
        <f t="shared" si="164"/>
        <v>-125.29406462904853</v>
      </c>
      <c r="Q730" s="3">
        <f t="shared" si="152"/>
        <v>-0.25139596227522543</v>
      </c>
    </row>
    <row r="731" spans="2:17" x14ac:dyDescent="0.2">
      <c r="B731" s="1">
        <v>701</v>
      </c>
      <c r="C731" s="3">
        <f t="shared" si="154"/>
        <v>1.56</v>
      </c>
      <c r="D731" s="3">
        <f t="shared" si="155"/>
        <v>0</v>
      </c>
      <c r="E731" s="3">
        <f t="shared" si="156"/>
        <v>0</v>
      </c>
      <c r="F731" s="3">
        <f t="shared" si="157"/>
        <v>0</v>
      </c>
      <c r="G731" s="3">
        <f t="shared" si="158"/>
        <v>125.92860403772704</v>
      </c>
      <c r="H731" s="3">
        <f t="shared" si="159"/>
        <v>0</v>
      </c>
      <c r="I731" s="3">
        <f t="shared" si="160"/>
        <v>0.3082494839384497</v>
      </c>
      <c r="J731" s="3">
        <f t="shared" si="161"/>
        <v>1.7002064246201133E-2</v>
      </c>
      <c r="K731" s="3">
        <f t="shared" si="153"/>
        <v>3.4723823886756364E-2</v>
      </c>
      <c r="L731" s="3">
        <f t="shared" si="162"/>
        <v>-0.61896155901469441</v>
      </c>
      <c r="M731" s="3">
        <f t="shared" si="163"/>
        <v>-8.3954161761463753E-2</v>
      </c>
      <c r="N731" s="3">
        <f t="shared" si="164"/>
        <v>-125.59625352694549</v>
      </c>
      <c r="Q731" s="3">
        <f t="shared" si="152"/>
        <v>-0.25139596227522543</v>
      </c>
    </row>
    <row r="732" spans="2:17" x14ac:dyDescent="0.2">
      <c r="B732" s="1">
        <v>702</v>
      </c>
      <c r="C732" s="3">
        <f t="shared" si="154"/>
        <v>1.56</v>
      </c>
      <c r="D732" s="3">
        <f t="shared" si="155"/>
        <v>0</v>
      </c>
      <c r="E732" s="3">
        <f t="shared" si="156"/>
        <v>0</v>
      </c>
      <c r="F732" s="3">
        <f t="shared" si="157"/>
        <v>0</v>
      </c>
      <c r="G732" s="3">
        <f t="shared" si="158"/>
        <v>126.10860403772705</v>
      </c>
      <c r="H732" s="3">
        <f t="shared" si="159"/>
        <v>0</v>
      </c>
      <c r="I732" s="3">
        <f t="shared" si="160"/>
        <v>0.30147511883801131</v>
      </c>
      <c r="J732" s="3">
        <f t="shared" si="161"/>
        <v>4.4099524647954635E-2</v>
      </c>
      <c r="K732" s="3">
        <f t="shared" si="153"/>
        <v>3.4723823886756364E-2</v>
      </c>
      <c r="L732" s="3">
        <f t="shared" si="162"/>
        <v>-0.1149334886771316</v>
      </c>
      <c r="M732" s="3">
        <f t="shared" si="163"/>
        <v>-9.5680823354963737E-2</v>
      </c>
      <c r="N732" s="3">
        <f t="shared" si="164"/>
        <v>-125.78638651438879</v>
      </c>
      <c r="Q732" s="3">
        <f t="shared" si="152"/>
        <v>-0.25139596227522543</v>
      </c>
    </row>
    <row r="733" spans="2:17" x14ac:dyDescent="0.2">
      <c r="B733" s="1">
        <v>703</v>
      </c>
      <c r="C733" s="3">
        <f t="shared" si="154"/>
        <v>1.56</v>
      </c>
      <c r="D733" s="3">
        <f t="shared" si="155"/>
        <v>0</v>
      </c>
      <c r="E733" s="3">
        <f t="shared" si="156"/>
        <v>0</v>
      </c>
      <c r="F733" s="3">
        <f t="shared" si="157"/>
        <v>0</v>
      </c>
      <c r="G733" s="3">
        <f t="shared" si="158"/>
        <v>126.28860403772705</v>
      </c>
      <c r="H733" s="3">
        <f t="shared" si="159"/>
        <v>0</v>
      </c>
      <c r="I733" s="3">
        <f t="shared" si="160"/>
        <v>0.29500188364025232</v>
      </c>
      <c r="J733" s="3">
        <f t="shared" si="161"/>
        <v>6.9992465438990598E-2</v>
      </c>
      <c r="K733" s="3">
        <f t="shared" si="153"/>
        <v>3.4723823886756364E-2</v>
      </c>
      <c r="L733" s="3">
        <f t="shared" si="162"/>
        <v>0.47961071242150977</v>
      </c>
      <c r="M733" s="3">
        <f t="shared" si="163"/>
        <v>-1.430372604286501E-4</v>
      </c>
      <c r="N733" s="3">
        <f t="shared" si="164"/>
        <v>-125.46235844405125</v>
      </c>
      <c r="Q733" s="3">
        <f t="shared" si="152"/>
        <v>-0.25139596227522543</v>
      </c>
    </row>
    <row r="734" spans="2:17" x14ac:dyDescent="0.2">
      <c r="B734" s="1">
        <v>704</v>
      </c>
      <c r="C734" s="3">
        <f t="shared" si="154"/>
        <v>1.56</v>
      </c>
      <c r="D734" s="3">
        <f t="shared" si="155"/>
        <v>0</v>
      </c>
      <c r="E734" s="3">
        <f t="shared" si="156"/>
        <v>0</v>
      </c>
      <c r="F734" s="3">
        <f t="shared" si="157"/>
        <v>0</v>
      </c>
      <c r="G734" s="3">
        <f t="shared" si="158"/>
        <v>126.46860403772706</v>
      </c>
      <c r="H734" s="3">
        <f t="shared" si="159"/>
        <v>0</v>
      </c>
      <c r="I734" s="3">
        <f t="shared" si="160"/>
        <v>0.29852031828190789</v>
      </c>
      <c r="J734" s="3">
        <f t="shared" si="161"/>
        <v>5.5918726872368367E-2</v>
      </c>
      <c r="K734" s="3">
        <f t="shared" si="153"/>
        <v>3.4723823886756364E-2</v>
      </c>
      <c r="L734" s="3">
        <f t="shared" si="162"/>
        <v>0.33671479300449875</v>
      </c>
      <c r="M734" s="3">
        <f t="shared" si="163"/>
        <v>-6.6481321017358549E-8</v>
      </c>
      <c r="N734" s="3">
        <f t="shared" si="164"/>
        <v>-125.04781424295261</v>
      </c>
      <c r="Q734" s="3">
        <f t="shared" si="152"/>
        <v>-0.25139596227522543</v>
      </c>
    </row>
    <row r="735" spans="2:17" x14ac:dyDescent="0.2">
      <c r="B735" s="1">
        <v>705</v>
      </c>
      <c r="C735" s="3">
        <f t="shared" si="154"/>
        <v>1.56</v>
      </c>
      <c r="D735" s="3">
        <f t="shared" si="155"/>
        <v>0</v>
      </c>
      <c r="E735" s="3">
        <f t="shared" si="156"/>
        <v>0</v>
      </c>
      <c r="F735" s="3">
        <f t="shared" si="157"/>
        <v>0</v>
      </c>
      <c r="G735" s="3">
        <f t="shared" si="158"/>
        <v>126.64860403772707</v>
      </c>
      <c r="H735" s="3">
        <f t="shared" si="159"/>
        <v>0</v>
      </c>
      <c r="I735" s="3">
        <f t="shared" si="160"/>
        <v>0.30134166618489366</v>
      </c>
      <c r="J735" s="3">
        <f t="shared" si="161"/>
        <v>4.4633335260425303E-2</v>
      </c>
      <c r="K735" s="3">
        <f t="shared" si="153"/>
        <v>3.4723823886756364E-2</v>
      </c>
      <c r="L735" s="3">
        <f t="shared" si="162"/>
        <v>0.19271530616264682</v>
      </c>
      <c r="M735" s="3">
        <f t="shared" si="163"/>
        <v>-4.2048345186122233E-7</v>
      </c>
      <c r="N735" s="3">
        <f t="shared" si="164"/>
        <v>-125.37071016236962</v>
      </c>
      <c r="Q735" s="3">
        <f t="shared" ref="Q735:Q798" si="165">$C$7*$C$9/($I$13*$C$6)*LN(($C$11+$C$10*$F$12*$F$10)/($I$11*$F$11*$C$12*$F$10)*(($I$15)/($F$6 - (H735*($C$12/$C$11)))+1))</f>
        <v>-0.25139596227522543</v>
      </c>
    </row>
    <row r="736" spans="2:17" x14ac:dyDescent="0.2">
      <c r="B736" s="1">
        <v>706</v>
      </c>
      <c r="C736" s="3">
        <f t="shared" si="154"/>
        <v>1.56</v>
      </c>
      <c r="D736" s="3">
        <f t="shared" si="155"/>
        <v>0</v>
      </c>
      <c r="E736" s="3">
        <f t="shared" si="156"/>
        <v>0</v>
      </c>
      <c r="F736" s="3">
        <f t="shared" si="157"/>
        <v>0</v>
      </c>
      <c r="G736" s="3">
        <f t="shared" si="158"/>
        <v>126.82860403772708</v>
      </c>
      <c r="H736" s="3">
        <f t="shared" si="159"/>
        <v>0</v>
      </c>
      <c r="I736" s="3">
        <f t="shared" si="160"/>
        <v>0.30359358260181041</v>
      </c>
      <c r="J736" s="3">
        <f t="shared" si="161"/>
        <v>3.5625669592758327E-2</v>
      </c>
      <c r="K736" s="3">
        <f t="shared" ref="K736:K799" si="166">K735+$P$6/$C$13*($C$14*($C$14-K735) + $C$12*$P$8)</f>
        <v>3.4723823886756364E-2</v>
      </c>
      <c r="L736" s="3">
        <f t="shared" si="162"/>
        <v>4.8718551803770521E-2</v>
      </c>
      <c r="M736" s="3">
        <f t="shared" si="163"/>
        <v>-2.6975489633570162E-6</v>
      </c>
      <c r="N736" s="3">
        <f t="shared" si="164"/>
        <v>-125.69470964921149</v>
      </c>
      <c r="Q736" s="3">
        <f t="shared" si="165"/>
        <v>-0.25139596227522543</v>
      </c>
    </row>
    <row r="737" spans="2:17" x14ac:dyDescent="0.2">
      <c r="B737" s="1">
        <v>707</v>
      </c>
      <c r="C737" s="3">
        <f t="shared" si="154"/>
        <v>1.56</v>
      </c>
      <c r="D737" s="3">
        <f t="shared" si="155"/>
        <v>0</v>
      </c>
      <c r="E737" s="3">
        <f t="shared" si="156"/>
        <v>0</v>
      </c>
      <c r="F737" s="3">
        <f t="shared" si="157"/>
        <v>0</v>
      </c>
      <c r="G737" s="3">
        <f t="shared" si="158"/>
        <v>127.00860403772708</v>
      </c>
      <c r="H737" s="3">
        <f t="shared" si="159"/>
        <v>0</v>
      </c>
      <c r="I737" s="3">
        <f t="shared" si="160"/>
        <v>0.30539081433590293</v>
      </c>
      <c r="J737" s="3">
        <f t="shared" si="161"/>
        <v>2.8436742656388323E-2</v>
      </c>
      <c r="K737" s="3">
        <f t="shared" si="166"/>
        <v>3.4723823886756364E-2</v>
      </c>
      <c r="L737" s="3">
        <f t="shared" si="162"/>
        <v>-9.5260626268969556E-2</v>
      </c>
      <c r="M737" s="3">
        <f t="shared" si="163"/>
        <v>-1.73046525250267E-5</v>
      </c>
      <c r="N737" s="3">
        <f t="shared" si="164"/>
        <v>-126.01870640357036</v>
      </c>
      <c r="Q737" s="3">
        <f t="shared" si="165"/>
        <v>-0.25139596227522543</v>
      </c>
    </row>
    <row r="738" spans="2:17" x14ac:dyDescent="0.2">
      <c r="B738" s="1">
        <v>708</v>
      </c>
      <c r="C738" s="3">
        <f t="shared" si="154"/>
        <v>1.56</v>
      </c>
      <c r="D738" s="3">
        <f t="shared" si="155"/>
        <v>0</v>
      </c>
      <c r="E738" s="3">
        <f t="shared" si="156"/>
        <v>0</v>
      </c>
      <c r="F738" s="3">
        <f t="shared" si="157"/>
        <v>0</v>
      </c>
      <c r="G738" s="3">
        <f t="shared" si="158"/>
        <v>127.18860403772709</v>
      </c>
      <c r="H738" s="3">
        <f t="shared" si="159"/>
        <v>0</v>
      </c>
      <c r="I738" s="3">
        <f t="shared" si="160"/>
        <v>0.30682400411060934</v>
      </c>
      <c r="J738" s="3">
        <f t="shared" si="161"/>
        <v>2.2703983557562687E-2</v>
      </c>
      <c r="K738" s="3">
        <f t="shared" si="166"/>
        <v>3.4723823886756364E-2</v>
      </c>
      <c r="L738" s="3">
        <f t="shared" si="162"/>
        <v>-0.23912705456331051</v>
      </c>
      <c r="M738" s="3">
        <f t="shared" si="163"/>
        <v>-1.1098107929099848E-4</v>
      </c>
      <c r="N738" s="3">
        <f t="shared" si="164"/>
        <v>-126.34268558164311</v>
      </c>
      <c r="Q738" s="3">
        <f t="shared" si="165"/>
        <v>-0.25139596227522543</v>
      </c>
    </row>
    <row r="739" spans="2:17" x14ac:dyDescent="0.2">
      <c r="B739" s="1">
        <v>709</v>
      </c>
      <c r="C739" s="3">
        <f t="shared" si="154"/>
        <v>1.56</v>
      </c>
      <c r="D739" s="3">
        <f t="shared" si="155"/>
        <v>0</v>
      </c>
      <c r="E739" s="3">
        <f t="shared" si="156"/>
        <v>0</v>
      </c>
      <c r="F739" s="3">
        <f t="shared" si="157"/>
        <v>0</v>
      </c>
      <c r="G739" s="3">
        <f t="shared" si="158"/>
        <v>127.3686040377271</v>
      </c>
      <c r="H739" s="3">
        <f t="shared" si="159"/>
        <v>0</v>
      </c>
      <c r="I739" s="3">
        <f t="shared" si="160"/>
        <v>0.30795943409198717</v>
      </c>
      <c r="J739" s="3">
        <f t="shared" si="161"/>
        <v>1.8162263632051309E-2</v>
      </c>
      <c r="K739" s="3">
        <f t="shared" si="166"/>
        <v>3.4723823886756364E-2</v>
      </c>
      <c r="L739" s="3">
        <f t="shared" si="162"/>
        <v>-0.38227041025708464</v>
      </c>
      <c r="M739" s="3">
        <f t="shared" si="163"/>
        <v>-7.1071583825651054E-4</v>
      </c>
      <c r="N739" s="3">
        <f t="shared" si="164"/>
        <v>-126.66655200993746</v>
      </c>
      <c r="Q739" s="3">
        <f t="shared" si="165"/>
        <v>-0.25139596227522543</v>
      </c>
    </row>
    <row r="740" spans="2:17" x14ac:dyDescent="0.2">
      <c r="B740" s="1">
        <v>710</v>
      </c>
      <c r="C740" s="3">
        <f t="shared" si="154"/>
        <v>1.56</v>
      </c>
      <c r="D740" s="3">
        <f t="shared" si="155"/>
        <v>0</v>
      </c>
      <c r="E740" s="3">
        <f t="shared" si="156"/>
        <v>0</v>
      </c>
      <c r="F740" s="3">
        <f t="shared" si="157"/>
        <v>0</v>
      </c>
      <c r="G740" s="3">
        <f t="shared" si="158"/>
        <v>127.5486040377271</v>
      </c>
      <c r="H740" s="3">
        <f t="shared" si="159"/>
        <v>0</v>
      </c>
      <c r="I740" s="3">
        <f t="shared" si="160"/>
        <v>0.30881119231721738</v>
      </c>
      <c r="J740" s="3">
        <f t="shared" si="161"/>
        <v>1.4755230731130595E-2</v>
      </c>
      <c r="K740" s="3">
        <f t="shared" si="166"/>
        <v>3.4723823886756364E-2</v>
      </c>
      <c r="L740" s="3">
        <f t="shared" si="162"/>
        <v>-0.52078451410184345</v>
      </c>
      <c r="M740" s="3">
        <f t="shared" si="163"/>
        <v>-4.5090427364362952E-3</v>
      </c>
      <c r="N740" s="3">
        <f t="shared" si="164"/>
        <v>-126.98969536563123</v>
      </c>
      <c r="Q740" s="3">
        <f t="shared" si="165"/>
        <v>-0.25139596227522543</v>
      </c>
    </row>
    <row r="741" spans="2:17" x14ac:dyDescent="0.2">
      <c r="B741" s="1">
        <v>711</v>
      </c>
      <c r="C741" s="3">
        <f t="shared" si="154"/>
        <v>1.56</v>
      </c>
      <c r="D741" s="3">
        <f t="shared" si="155"/>
        <v>0</v>
      </c>
      <c r="E741" s="3">
        <f t="shared" si="156"/>
        <v>0</v>
      </c>
      <c r="F741" s="3">
        <f t="shared" si="157"/>
        <v>0</v>
      </c>
      <c r="G741" s="3">
        <f t="shared" si="158"/>
        <v>127.72860403772711</v>
      </c>
      <c r="H741" s="3">
        <f t="shared" si="159"/>
        <v>0</v>
      </c>
      <c r="I741" s="3">
        <f t="shared" si="160"/>
        <v>0.30914574780079385</v>
      </c>
      <c r="J741" s="3">
        <f t="shared" si="161"/>
        <v>1.3417008796824708E-2</v>
      </c>
      <c r="K741" s="3">
        <f t="shared" si="166"/>
        <v>3.4723823886756364E-2</v>
      </c>
      <c r="L741" s="3">
        <f t="shared" si="162"/>
        <v>-0.62997997073847145</v>
      </c>
      <c r="M741" s="3">
        <f t="shared" si="163"/>
        <v>-2.6947526834776293E-2</v>
      </c>
      <c r="N741" s="3">
        <f t="shared" si="164"/>
        <v>-127.30820946947601</v>
      </c>
      <c r="Q741" s="3">
        <f t="shared" si="165"/>
        <v>-0.25139596227522543</v>
      </c>
    </row>
    <row r="742" spans="2:17" x14ac:dyDescent="0.2">
      <c r="B742" s="1">
        <v>712</v>
      </c>
      <c r="C742" s="3">
        <f t="shared" si="154"/>
        <v>1.56</v>
      </c>
      <c r="D742" s="3">
        <f t="shared" si="155"/>
        <v>0</v>
      </c>
      <c r="E742" s="3">
        <f t="shared" si="156"/>
        <v>0</v>
      </c>
      <c r="F742" s="3">
        <f t="shared" si="157"/>
        <v>0</v>
      </c>
      <c r="G742" s="3">
        <f t="shared" si="158"/>
        <v>127.90860403772712</v>
      </c>
      <c r="H742" s="3">
        <f t="shared" si="159"/>
        <v>0</v>
      </c>
      <c r="I742" s="3">
        <f t="shared" si="160"/>
        <v>0.30737292171419944</v>
      </c>
      <c r="J742" s="3">
        <f t="shared" si="161"/>
        <v>2.0508313143202374E-2</v>
      </c>
      <c r="K742" s="3">
        <f t="shared" si="166"/>
        <v>3.4723823886756364E-2</v>
      </c>
      <c r="L742" s="3">
        <f t="shared" si="162"/>
        <v>-0.56597653828534156</v>
      </c>
      <c r="M742" s="3">
        <f t="shared" si="163"/>
        <v>-0.11030698685978541</v>
      </c>
      <c r="N742" s="3">
        <f t="shared" si="164"/>
        <v>-127.59740492611265</v>
      </c>
      <c r="Q742" s="3">
        <f t="shared" si="165"/>
        <v>-0.25139596227522543</v>
      </c>
    </row>
    <row r="743" spans="2:17" x14ac:dyDescent="0.2">
      <c r="B743" s="1">
        <v>713</v>
      </c>
      <c r="C743" s="3">
        <f t="shared" si="154"/>
        <v>1.56</v>
      </c>
      <c r="D743" s="3">
        <f t="shared" si="155"/>
        <v>0</v>
      </c>
      <c r="E743" s="3">
        <f t="shared" si="156"/>
        <v>0</v>
      </c>
      <c r="F743" s="3">
        <f t="shared" si="157"/>
        <v>0</v>
      </c>
      <c r="G743" s="3">
        <f t="shared" si="158"/>
        <v>128.08860403772712</v>
      </c>
      <c r="H743" s="3">
        <f t="shared" si="159"/>
        <v>0</v>
      </c>
      <c r="I743" s="3">
        <f t="shared" si="160"/>
        <v>0.29837975143553508</v>
      </c>
      <c r="J743" s="3">
        <f t="shared" si="161"/>
        <v>5.6480994257859858E-2</v>
      </c>
      <c r="K743" s="3">
        <f t="shared" si="166"/>
        <v>3.4723823886756364E-2</v>
      </c>
      <c r="L743" s="3">
        <f t="shared" si="162"/>
        <v>0.14146456171154953</v>
      </c>
      <c r="M743" s="3">
        <f t="shared" si="163"/>
        <v>-4.8284725855332465E-2</v>
      </c>
      <c r="N743" s="3">
        <f t="shared" si="164"/>
        <v>-127.71340149365952</v>
      </c>
      <c r="Q743" s="3">
        <f t="shared" si="165"/>
        <v>-0.25139596227522543</v>
      </c>
    </row>
    <row r="744" spans="2:17" x14ac:dyDescent="0.2">
      <c r="B744" s="1">
        <v>714</v>
      </c>
      <c r="C744" s="3">
        <f t="shared" si="154"/>
        <v>1.56</v>
      </c>
      <c r="D744" s="3">
        <f t="shared" si="155"/>
        <v>0</v>
      </c>
      <c r="E744" s="3">
        <f t="shared" si="156"/>
        <v>0</v>
      </c>
      <c r="F744" s="3">
        <f t="shared" si="157"/>
        <v>0</v>
      </c>
      <c r="G744" s="3">
        <f t="shared" si="158"/>
        <v>128.26860403772713</v>
      </c>
      <c r="H744" s="3">
        <f t="shared" si="159"/>
        <v>0</v>
      </c>
      <c r="I744" s="3">
        <f t="shared" si="160"/>
        <v>0.29683995379533323</v>
      </c>
      <c r="J744" s="3">
        <f t="shared" si="161"/>
        <v>6.2640184818667219E-2</v>
      </c>
      <c r="K744" s="3">
        <f t="shared" si="166"/>
        <v>3.4723823886756364E-2</v>
      </c>
      <c r="L744" s="3">
        <f t="shared" si="162"/>
        <v>0.3701662487549171</v>
      </c>
      <c r="M744" s="3">
        <f t="shared" si="163"/>
        <v>-5.2262588700347863E-6</v>
      </c>
      <c r="N744" s="3">
        <f t="shared" si="164"/>
        <v>-127.18596039366264</v>
      </c>
      <c r="Q744" s="3">
        <f t="shared" si="165"/>
        <v>-0.25139596227522543</v>
      </c>
    </row>
    <row r="745" spans="2:17" x14ac:dyDescent="0.2">
      <c r="B745" s="1">
        <v>715</v>
      </c>
      <c r="C745" s="3">
        <f t="shared" si="154"/>
        <v>1.56</v>
      </c>
      <c r="D745" s="3">
        <f t="shared" si="155"/>
        <v>0</v>
      </c>
      <c r="E745" s="3">
        <f t="shared" si="156"/>
        <v>0</v>
      </c>
      <c r="F745" s="3">
        <f t="shared" si="157"/>
        <v>0</v>
      </c>
      <c r="G745" s="3">
        <f t="shared" si="158"/>
        <v>128.44860403772714</v>
      </c>
      <c r="H745" s="3">
        <f t="shared" si="159"/>
        <v>0</v>
      </c>
      <c r="I745" s="3">
        <f t="shared" si="160"/>
        <v>0.29999996073310509</v>
      </c>
      <c r="J745" s="3">
        <f t="shared" si="161"/>
        <v>5.0000157067579848E-2</v>
      </c>
      <c r="K745" s="3">
        <f t="shared" si="166"/>
        <v>3.4723823886756364E-2</v>
      </c>
      <c r="L745" s="3">
        <f t="shared" si="162"/>
        <v>0.22620658936912341</v>
      </c>
      <c r="M745" s="3">
        <f t="shared" si="163"/>
        <v>-2.7302944508344964E-7</v>
      </c>
      <c r="N745" s="3">
        <f t="shared" si="164"/>
        <v>-127.13725870661928</v>
      </c>
      <c r="Q745" s="3">
        <f t="shared" si="165"/>
        <v>-0.25139596227522543</v>
      </c>
    </row>
    <row r="746" spans="2:17" x14ac:dyDescent="0.2">
      <c r="B746" s="1">
        <v>716</v>
      </c>
      <c r="C746" s="3">
        <f t="shared" si="154"/>
        <v>1.56</v>
      </c>
      <c r="D746" s="3">
        <f t="shared" si="155"/>
        <v>0</v>
      </c>
      <c r="E746" s="3">
        <f t="shared" si="156"/>
        <v>0</v>
      </c>
      <c r="F746" s="3">
        <f t="shared" si="157"/>
        <v>0</v>
      </c>
      <c r="G746" s="3">
        <f t="shared" si="158"/>
        <v>128.62860403772714</v>
      </c>
      <c r="H746" s="3">
        <f t="shared" si="159"/>
        <v>0</v>
      </c>
      <c r="I746" s="3">
        <f t="shared" si="160"/>
        <v>0.30252267110974707</v>
      </c>
      <c r="J746" s="3">
        <f t="shared" si="161"/>
        <v>3.9909315561011946E-2</v>
      </c>
      <c r="K746" s="3">
        <f t="shared" si="166"/>
        <v>3.4723823886756364E-2</v>
      </c>
      <c r="L746" s="3">
        <f t="shared" si="162"/>
        <v>8.2208696837541062E-2</v>
      </c>
      <c r="M746" s="3">
        <f t="shared" si="163"/>
        <v>-1.7507080508667195E-6</v>
      </c>
      <c r="N746" s="3">
        <f t="shared" si="164"/>
        <v>-127.46121836600507</v>
      </c>
      <c r="Q746" s="3">
        <f t="shared" si="165"/>
        <v>-0.25139596227522543</v>
      </c>
    </row>
    <row r="747" spans="2:17" x14ac:dyDescent="0.2">
      <c r="B747" s="1">
        <v>717</v>
      </c>
      <c r="C747" s="3">
        <f t="shared" si="154"/>
        <v>1.56</v>
      </c>
      <c r="D747" s="3">
        <f t="shared" si="155"/>
        <v>0</v>
      </c>
      <c r="E747" s="3">
        <f t="shared" si="156"/>
        <v>0</v>
      </c>
      <c r="F747" s="3">
        <f t="shared" si="157"/>
        <v>0</v>
      </c>
      <c r="G747" s="3">
        <f t="shared" si="158"/>
        <v>128.80860403772715</v>
      </c>
      <c r="H747" s="3">
        <f t="shared" si="159"/>
        <v>0</v>
      </c>
      <c r="I747" s="3">
        <f t="shared" si="160"/>
        <v>0.30453611833050259</v>
      </c>
      <c r="J747" s="3">
        <f t="shared" si="161"/>
        <v>3.1855526677989854E-2</v>
      </c>
      <c r="K747" s="3">
        <f t="shared" si="166"/>
        <v>3.4723823886756364E-2</v>
      </c>
      <c r="L747" s="3">
        <f t="shared" si="162"/>
        <v>-6.1777789741133265E-2</v>
      </c>
      <c r="M747" s="3">
        <f t="shared" si="163"/>
        <v>-1.1231017591970029E-5</v>
      </c>
      <c r="N747" s="3">
        <f t="shared" si="164"/>
        <v>-127.78521625853666</v>
      </c>
      <c r="Q747" s="3">
        <f t="shared" si="165"/>
        <v>-0.25139596227522543</v>
      </c>
    </row>
    <row r="748" spans="2:17" x14ac:dyDescent="0.2">
      <c r="B748" s="1">
        <v>718</v>
      </c>
      <c r="C748" s="3">
        <f t="shared" si="154"/>
        <v>1.56</v>
      </c>
      <c r="D748" s="3">
        <f t="shared" si="155"/>
        <v>0</v>
      </c>
      <c r="E748" s="3">
        <f t="shared" si="156"/>
        <v>0</v>
      </c>
      <c r="F748" s="3">
        <f t="shared" si="157"/>
        <v>0</v>
      </c>
      <c r="G748" s="3">
        <f t="shared" si="158"/>
        <v>128.98860403772716</v>
      </c>
      <c r="H748" s="3">
        <f t="shared" si="159"/>
        <v>0</v>
      </c>
      <c r="I748" s="3">
        <f t="shared" si="160"/>
        <v>0.30614235344765645</v>
      </c>
      <c r="J748" s="3">
        <f t="shared" si="161"/>
        <v>2.5430586209374436E-2</v>
      </c>
      <c r="K748" s="3">
        <f t="shared" si="166"/>
        <v>3.4723823886756364E-2</v>
      </c>
      <c r="L748" s="3">
        <f t="shared" si="162"/>
        <v>-0.20569109940315183</v>
      </c>
      <c r="M748" s="3">
        <f t="shared" si="163"/>
        <v>-7.2036129290747053E-5</v>
      </c>
      <c r="N748" s="3">
        <f t="shared" si="164"/>
        <v>-128.10920274511534</v>
      </c>
      <c r="Q748" s="3">
        <f t="shared" si="165"/>
        <v>-0.25139596227522543</v>
      </c>
    </row>
    <row r="749" spans="2:17" x14ac:dyDescent="0.2">
      <c r="B749" s="1">
        <v>719</v>
      </c>
      <c r="C749" s="3">
        <f t="shared" si="154"/>
        <v>1.56</v>
      </c>
      <c r="D749" s="3">
        <f t="shared" si="155"/>
        <v>0</v>
      </c>
      <c r="E749" s="3">
        <f t="shared" si="156"/>
        <v>0</v>
      </c>
      <c r="F749" s="3">
        <f t="shared" si="157"/>
        <v>0</v>
      </c>
      <c r="G749" s="3">
        <f t="shared" si="158"/>
        <v>129.16860403772716</v>
      </c>
      <c r="H749" s="3">
        <f t="shared" si="159"/>
        <v>0</v>
      </c>
      <c r="I749" s="3">
        <f t="shared" si="160"/>
        <v>0.30741889337646661</v>
      </c>
      <c r="J749" s="3">
        <f t="shared" si="161"/>
        <v>2.0324426494133685E-2</v>
      </c>
      <c r="K749" s="3">
        <f t="shared" si="166"/>
        <v>3.4723823886756364E-2</v>
      </c>
      <c r="L749" s="3">
        <f t="shared" si="162"/>
        <v>-0.3491350646232263</v>
      </c>
      <c r="M749" s="3">
        <f t="shared" si="163"/>
        <v>-4.6159757522828336E-4</v>
      </c>
      <c r="N749" s="3">
        <f t="shared" si="164"/>
        <v>-128.43311605477734</v>
      </c>
      <c r="Q749" s="3">
        <f t="shared" si="165"/>
        <v>-0.25139596227522543</v>
      </c>
    </row>
    <row r="750" spans="2:17" x14ac:dyDescent="0.2">
      <c r="B750" s="1">
        <v>720</v>
      </c>
      <c r="C750" s="3">
        <f t="shared" si="154"/>
        <v>1.56</v>
      </c>
      <c r="D750" s="3">
        <f t="shared" si="155"/>
        <v>0</v>
      </c>
      <c r="E750" s="3">
        <f t="shared" si="156"/>
        <v>0</v>
      </c>
      <c r="F750" s="3">
        <f t="shared" si="157"/>
        <v>0</v>
      </c>
      <c r="G750" s="3">
        <f t="shared" si="158"/>
        <v>129.34860403772717</v>
      </c>
      <c r="H750" s="3">
        <f t="shared" si="159"/>
        <v>0</v>
      </c>
      <c r="I750" s="3">
        <f t="shared" si="160"/>
        <v>0.30840238966092259</v>
      </c>
      <c r="J750" s="3">
        <f t="shared" si="161"/>
        <v>1.6390441356309716E-2</v>
      </c>
      <c r="K750" s="3">
        <f t="shared" si="166"/>
        <v>3.4723823886756364E-2</v>
      </c>
      <c r="L750" s="3">
        <f t="shared" si="162"/>
        <v>-0.48957207048843182</v>
      </c>
      <c r="M750" s="3">
        <f t="shared" si="163"/>
        <v>-2.9399473245359767E-3</v>
      </c>
      <c r="N750" s="3">
        <f t="shared" si="164"/>
        <v>-128.75656001999744</v>
      </c>
      <c r="Q750" s="3">
        <f t="shared" si="165"/>
        <v>-0.25139596227522543</v>
      </c>
    </row>
    <row r="751" spans="2:17" x14ac:dyDescent="0.2">
      <c r="B751" s="1">
        <v>721</v>
      </c>
      <c r="C751" s="3">
        <f t="shared" si="154"/>
        <v>1.56</v>
      </c>
      <c r="D751" s="3">
        <f t="shared" si="155"/>
        <v>0</v>
      </c>
      <c r="E751" s="3">
        <f t="shared" si="156"/>
        <v>0</v>
      </c>
      <c r="F751" s="3">
        <f t="shared" si="157"/>
        <v>0</v>
      </c>
      <c r="G751" s="3">
        <f t="shared" si="158"/>
        <v>129.52860403772718</v>
      </c>
      <c r="H751" s="3">
        <f t="shared" si="159"/>
        <v>0</v>
      </c>
      <c r="I751" s="3">
        <f t="shared" si="160"/>
        <v>0.30896209399076041</v>
      </c>
      <c r="J751" s="3">
        <f t="shared" si="161"/>
        <v>1.4151624036958474E-2</v>
      </c>
      <c r="K751" s="3">
        <f t="shared" si="166"/>
        <v>3.4723823886756364E-2</v>
      </c>
      <c r="L751" s="3">
        <f t="shared" si="162"/>
        <v>-0.61087911100148917</v>
      </c>
      <c r="M751" s="3">
        <f t="shared" si="163"/>
        <v>-1.8011715062269444E-2</v>
      </c>
      <c r="N751" s="3">
        <f t="shared" si="164"/>
        <v>-129.07699702586265</v>
      </c>
      <c r="Q751" s="3">
        <f t="shared" si="165"/>
        <v>-0.25139596227522543</v>
      </c>
    </row>
    <row r="752" spans="2:17" x14ac:dyDescent="0.2">
      <c r="B752" s="1">
        <v>722</v>
      </c>
      <c r="C752" s="3">
        <f t="shared" si="154"/>
        <v>1.56</v>
      </c>
      <c r="D752" s="3">
        <f t="shared" si="155"/>
        <v>0</v>
      </c>
      <c r="E752" s="3">
        <f t="shared" si="156"/>
        <v>0</v>
      </c>
      <c r="F752" s="3">
        <f t="shared" si="157"/>
        <v>0</v>
      </c>
      <c r="G752" s="3">
        <f t="shared" si="158"/>
        <v>129.70860403772718</v>
      </c>
      <c r="H752" s="3">
        <f t="shared" si="159"/>
        <v>0</v>
      </c>
      <c r="I752" s="3">
        <f t="shared" si="160"/>
        <v>0.30803867910696425</v>
      </c>
      <c r="J752" s="3">
        <f t="shared" si="161"/>
        <v>1.7845283572143017E-2</v>
      </c>
      <c r="K752" s="3">
        <f t="shared" si="166"/>
        <v>3.4723823886756364E-2</v>
      </c>
      <c r="L752" s="3">
        <f t="shared" si="162"/>
        <v>-0.6158497084039618</v>
      </c>
      <c r="M752" s="3">
        <f t="shared" si="163"/>
        <v>-8.6205075064949052E-2</v>
      </c>
      <c r="N752" s="3">
        <f t="shared" si="164"/>
        <v>-129.3783040663757</v>
      </c>
      <c r="Q752" s="3">
        <f t="shared" si="165"/>
        <v>-0.25139596227522543</v>
      </c>
    </row>
    <row r="753" spans="2:17" x14ac:dyDescent="0.2">
      <c r="B753" s="1">
        <v>723</v>
      </c>
      <c r="C753" s="3">
        <f t="shared" si="154"/>
        <v>1.56</v>
      </c>
      <c r="D753" s="3">
        <f t="shared" si="155"/>
        <v>0</v>
      </c>
      <c r="E753" s="3">
        <f t="shared" si="156"/>
        <v>0</v>
      </c>
      <c r="F753" s="3">
        <f t="shared" si="157"/>
        <v>0</v>
      </c>
      <c r="G753" s="3">
        <f t="shared" si="158"/>
        <v>129.88860403772719</v>
      </c>
      <c r="H753" s="3">
        <f t="shared" si="159"/>
        <v>0</v>
      </c>
      <c r="I753" s="3">
        <f t="shared" si="160"/>
        <v>0.30110222977219975</v>
      </c>
      <c r="J753" s="3">
        <f t="shared" si="161"/>
        <v>4.5591080911201079E-2</v>
      </c>
      <c r="K753" s="3">
        <f t="shared" si="166"/>
        <v>3.4723823886756364E-2</v>
      </c>
      <c r="L753" s="3">
        <f t="shared" si="162"/>
        <v>-9.4447216430231018E-2</v>
      </c>
      <c r="M753" s="3">
        <f t="shared" si="163"/>
        <v>-9.1913245897760967E-2</v>
      </c>
      <c r="N753" s="3">
        <f t="shared" si="164"/>
        <v>-129.5632746637782</v>
      </c>
      <c r="Q753" s="3">
        <f t="shared" si="165"/>
        <v>-0.25139596227522543</v>
      </c>
    </row>
    <row r="754" spans="2:17" x14ac:dyDescent="0.2">
      <c r="B754" s="1">
        <v>724</v>
      </c>
      <c r="C754" s="3">
        <f t="shared" si="154"/>
        <v>1.56</v>
      </c>
      <c r="D754" s="3">
        <f t="shared" si="155"/>
        <v>0</v>
      </c>
      <c r="E754" s="3">
        <f t="shared" si="156"/>
        <v>0</v>
      </c>
      <c r="F754" s="3">
        <f t="shared" si="157"/>
        <v>0</v>
      </c>
      <c r="G754" s="3">
        <f t="shared" si="158"/>
        <v>130.0686040377272</v>
      </c>
      <c r="H754" s="3">
        <f t="shared" si="159"/>
        <v>0</v>
      </c>
      <c r="I754" s="3">
        <f t="shared" si="160"/>
        <v>0.2950467574092866</v>
      </c>
      <c r="J754" s="3">
        <f t="shared" si="161"/>
        <v>6.9812970362853582E-2</v>
      </c>
      <c r="K754" s="3">
        <f t="shared" si="166"/>
        <v>3.4723823886756364E-2</v>
      </c>
      <c r="L754" s="3">
        <f t="shared" si="162"/>
        <v>0.471015687229275</v>
      </c>
      <c r="M754" s="3">
        <f t="shared" si="163"/>
        <v>-1.0980181971236427E-4</v>
      </c>
      <c r="N754" s="3">
        <f t="shared" si="164"/>
        <v>-129.22187217180448</v>
      </c>
      <c r="Q754" s="3">
        <f t="shared" si="165"/>
        <v>-0.25139596227522543</v>
      </c>
    </row>
    <row r="755" spans="2:17" x14ac:dyDescent="0.2">
      <c r="B755" s="1">
        <v>725</v>
      </c>
      <c r="C755" s="3">
        <f t="shared" si="154"/>
        <v>1.56</v>
      </c>
      <c r="D755" s="3">
        <f t="shared" si="155"/>
        <v>0</v>
      </c>
      <c r="E755" s="3">
        <f t="shared" si="156"/>
        <v>0</v>
      </c>
      <c r="F755" s="3">
        <f t="shared" si="157"/>
        <v>0</v>
      </c>
      <c r="G755" s="3">
        <f t="shared" si="158"/>
        <v>130.2486040377272</v>
      </c>
      <c r="H755" s="3">
        <f t="shared" si="159"/>
        <v>0</v>
      </c>
      <c r="I755" s="3">
        <f t="shared" si="160"/>
        <v>0.2985591571121658</v>
      </c>
      <c r="J755" s="3">
        <f t="shared" si="161"/>
        <v>5.5763371551336718E-2</v>
      </c>
      <c r="K755" s="3">
        <f t="shared" si="166"/>
        <v>3.4723823886756364E-2</v>
      </c>
      <c r="L755" s="3">
        <f t="shared" si="162"/>
        <v>0.32786322902892906</v>
      </c>
      <c r="M755" s="3">
        <f t="shared" si="163"/>
        <v>-7.4281146299020513E-8</v>
      </c>
      <c r="N755" s="3">
        <f t="shared" si="164"/>
        <v>-128.83640926814496</v>
      </c>
      <c r="Q755" s="3">
        <f t="shared" si="165"/>
        <v>-0.25139596227522543</v>
      </c>
    </row>
    <row r="756" spans="2:17" x14ac:dyDescent="0.2">
      <c r="B756" s="1">
        <v>726</v>
      </c>
      <c r="C756" s="3">
        <f t="shared" si="154"/>
        <v>1.56</v>
      </c>
      <c r="D756" s="3">
        <f t="shared" si="155"/>
        <v>0</v>
      </c>
      <c r="E756" s="3">
        <f t="shared" si="156"/>
        <v>0</v>
      </c>
      <c r="F756" s="3">
        <f t="shared" si="157"/>
        <v>0</v>
      </c>
      <c r="G756" s="3">
        <f t="shared" si="158"/>
        <v>130.42860403772721</v>
      </c>
      <c r="H756" s="3">
        <f t="shared" si="159"/>
        <v>0</v>
      </c>
      <c r="I756" s="3">
        <f t="shared" si="160"/>
        <v>0.30137266592396994</v>
      </c>
      <c r="J756" s="3">
        <f t="shared" si="161"/>
        <v>4.4509336304120142E-2</v>
      </c>
      <c r="K756" s="3">
        <f t="shared" si="166"/>
        <v>3.4723823886756364E-2</v>
      </c>
      <c r="L756" s="3">
        <f t="shared" si="162"/>
        <v>0.1838638023926181</v>
      </c>
      <c r="M756" s="3">
        <f t="shared" si="163"/>
        <v>-4.7137410074790343E-7</v>
      </c>
      <c r="N756" s="3">
        <f t="shared" si="164"/>
        <v>-129.15956172634532</v>
      </c>
      <c r="Q756" s="3">
        <f t="shared" si="165"/>
        <v>-0.25139596227522543</v>
      </c>
    </row>
    <row r="757" spans="2:17" x14ac:dyDescent="0.2">
      <c r="B757" s="1">
        <v>727</v>
      </c>
      <c r="C757" s="3">
        <f t="shared" si="154"/>
        <v>1.56</v>
      </c>
      <c r="D757" s="3">
        <f t="shared" si="155"/>
        <v>0</v>
      </c>
      <c r="E757" s="3">
        <f t="shared" si="156"/>
        <v>0</v>
      </c>
      <c r="F757" s="3">
        <f t="shared" si="157"/>
        <v>0</v>
      </c>
      <c r="G757" s="3">
        <f t="shared" si="158"/>
        <v>130.60860403772722</v>
      </c>
      <c r="H757" s="3">
        <f t="shared" si="159"/>
        <v>0</v>
      </c>
      <c r="I757" s="3">
        <f t="shared" si="160"/>
        <v>0.30361832140348682</v>
      </c>
      <c r="J757" s="3">
        <f t="shared" si="161"/>
        <v>3.5526714386052531E-2</v>
      </c>
      <c r="K757" s="3">
        <f t="shared" si="166"/>
        <v>3.4723823886756364E-2</v>
      </c>
      <c r="L757" s="3">
        <f t="shared" si="162"/>
        <v>3.9867440850110902E-2</v>
      </c>
      <c r="M757" s="3">
        <f t="shared" si="163"/>
        <v>-3.0240268657484829E-6</v>
      </c>
      <c r="N757" s="3">
        <f t="shared" si="164"/>
        <v>-129.48356115298165</v>
      </c>
      <c r="Q757" s="3">
        <f t="shared" si="165"/>
        <v>-0.25139596227522543</v>
      </c>
    </row>
    <row r="758" spans="2:17" x14ac:dyDescent="0.2">
      <c r="B758" s="1">
        <v>728</v>
      </c>
      <c r="C758" s="3">
        <f t="shared" si="154"/>
        <v>1.56</v>
      </c>
      <c r="D758" s="3">
        <f t="shared" si="155"/>
        <v>0</v>
      </c>
      <c r="E758" s="3">
        <f t="shared" si="156"/>
        <v>0</v>
      </c>
      <c r="F758" s="3">
        <f t="shared" si="157"/>
        <v>0</v>
      </c>
      <c r="G758" s="3">
        <f t="shared" si="158"/>
        <v>130.78860403772723</v>
      </c>
      <c r="H758" s="3">
        <f t="shared" si="159"/>
        <v>0</v>
      </c>
      <c r="I758" s="3">
        <f t="shared" si="160"/>
        <v>0.30541053071779534</v>
      </c>
      <c r="J758" s="3">
        <f t="shared" si="161"/>
        <v>2.8357877128818564E-2</v>
      </c>
      <c r="K758" s="3">
        <f t="shared" si="166"/>
        <v>3.4723823886756364E-2</v>
      </c>
      <c r="L758" s="3">
        <f t="shared" si="162"/>
        <v>-0.10410921719454891</v>
      </c>
      <c r="M758" s="3">
        <f t="shared" si="163"/>
        <v>-1.9398889314516078E-5</v>
      </c>
      <c r="N758" s="3">
        <f t="shared" si="164"/>
        <v>-129.80755751452415</v>
      </c>
      <c r="Q758" s="3">
        <f t="shared" si="165"/>
        <v>-0.25139596227522543</v>
      </c>
    </row>
    <row r="759" spans="2:17" x14ac:dyDescent="0.2">
      <c r="B759" s="1">
        <v>729</v>
      </c>
      <c r="C759" s="3">
        <f t="shared" si="154"/>
        <v>1.56</v>
      </c>
      <c r="D759" s="3">
        <f t="shared" si="155"/>
        <v>0</v>
      </c>
      <c r="E759" s="3">
        <f t="shared" si="156"/>
        <v>0</v>
      </c>
      <c r="F759" s="3">
        <f t="shared" si="157"/>
        <v>0</v>
      </c>
      <c r="G759" s="3">
        <f t="shared" si="158"/>
        <v>130.96860403772723</v>
      </c>
      <c r="H759" s="3">
        <f t="shared" si="159"/>
        <v>0</v>
      </c>
      <c r="I759" s="3">
        <f t="shared" si="160"/>
        <v>0.30683955098299348</v>
      </c>
      <c r="J759" s="3">
        <f t="shared" si="161"/>
        <v>2.2641796068025914E-2</v>
      </c>
      <c r="K759" s="3">
        <f t="shared" si="166"/>
        <v>3.4723823886756364E-2</v>
      </c>
      <c r="L759" s="3">
        <f t="shared" si="162"/>
        <v>-0.24795948042694357</v>
      </c>
      <c r="M759" s="3">
        <f t="shared" si="163"/>
        <v>-1.2440811293750815E-4</v>
      </c>
      <c r="N759" s="3">
        <f t="shared" si="164"/>
        <v>-130.13153417256882</v>
      </c>
      <c r="Q759" s="3">
        <f t="shared" si="165"/>
        <v>-0.25139596227522543</v>
      </c>
    </row>
    <row r="760" spans="2:17" x14ac:dyDescent="0.2">
      <c r="B760" s="1">
        <v>730</v>
      </c>
      <c r="C760" s="3">
        <f t="shared" si="154"/>
        <v>1.56</v>
      </c>
      <c r="D760" s="3">
        <f t="shared" si="155"/>
        <v>0</v>
      </c>
      <c r="E760" s="3">
        <f t="shared" si="156"/>
        <v>0</v>
      </c>
      <c r="F760" s="3">
        <f t="shared" si="157"/>
        <v>0</v>
      </c>
      <c r="G760" s="3">
        <f t="shared" si="158"/>
        <v>131.14860403772724</v>
      </c>
      <c r="H760" s="3">
        <f t="shared" si="159"/>
        <v>0</v>
      </c>
      <c r="I760" s="3">
        <f t="shared" si="160"/>
        <v>0.30797062268343139</v>
      </c>
      <c r="J760" s="3">
        <f t="shared" si="161"/>
        <v>1.8117509266274322E-2</v>
      </c>
      <c r="K760" s="3">
        <f t="shared" si="166"/>
        <v>3.4723823886756364E-2</v>
      </c>
      <c r="L760" s="3">
        <f t="shared" si="162"/>
        <v>-0.39099919510374193</v>
      </c>
      <c r="M760" s="3">
        <f t="shared" si="163"/>
        <v>-7.9653536453024943E-4</v>
      </c>
      <c r="N760" s="3">
        <f t="shared" si="164"/>
        <v>-130.45538443580122</v>
      </c>
      <c r="Q760" s="3">
        <f t="shared" si="165"/>
        <v>-0.25139596227522543</v>
      </c>
    </row>
    <row r="761" spans="2:17" x14ac:dyDescent="0.2">
      <c r="B761" s="1">
        <v>731</v>
      </c>
      <c r="C761" s="3">
        <f t="shared" si="154"/>
        <v>1.56</v>
      </c>
      <c r="D761" s="3">
        <f t="shared" si="155"/>
        <v>0</v>
      </c>
      <c r="E761" s="3">
        <f t="shared" si="156"/>
        <v>0</v>
      </c>
      <c r="F761" s="3">
        <f t="shared" si="157"/>
        <v>0</v>
      </c>
      <c r="G761" s="3">
        <f t="shared" si="158"/>
        <v>131.32860403772725</v>
      </c>
      <c r="H761" s="3">
        <f t="shared" si="159"/>
        <v>0</v>
      </c>
      <c r="I761" s="3">
        <f t="shared" si="160"/>
        <v>0.30881232107236339</v>
      </c>
      <c r="J761" s="3">
        <f t="shared" si="161"/>
        <v>1.4750715710546322E-2</v>
      </c>
      <c r="K761" s="3">
        <f t="shared" si="166"/>
        <v>3.4723823886756364E-2</v>
      </c>
      <c r="L761" s="3">
        <f t="shared" si="162"/>
        <v>-0.52885087244287421</v>
      </c>
      <c r="M761" s="3">
        <f t="shared" si="163"/>
        <v>-5.0467570187711442E-3</v>
      </c>
      <c r="N761" s="3">
        <f t="shared" si="164"/>
        <v>-130.77842415047803</v>
      </c>
      <c r="Q761" s="3">
        <f t="shared" si="165"/>
        <v>-0.25139596227522543</v>
      </c>
    </row>
    <row r="762" spans="2:17" x14ac:dyDescent="0.2">
      <c r="B762" s="1">
        <v>732</v>
      </c>
      <c r="C762" s="3">
        <f t="shared" si="154"/>
        <v>1.56</v>
      </c>
      <c r="D762" s="3">
        <f t="shared" si="155"/>
        <v>0</v>
      </c>
      <c r="E762" s="3">
        <f t="shared" si="156"/>
        <v>0</v>
      </c>
      <c r="F762" s="3">
        <f t="shared" si="157"/>
        <v>0</v>
      </c>
      <c r="G762" s="3">
        <f t="shared" si="158"/>
        <v>131.50860403772725</v>
      </c>
      <c r="H762" s="3">
        <f t="shared" si="159"/>
        <v>0</v>
      </c>
      <c r="I762" s="3">
        <f t="shared" si="160"/>
        <v>0.30909776563605268</v>
      </c>
      <c r="J762" s="3">
        <f t="shared" si="161"/>
        <v>1.3608937455789208E-2</v>
      </c>
      <c r="K762" s="3">
        <f t="shared" si="166"/>
        <v>3.4723823886756364E-2</v>
      </c>
      <c r="L762" s="3">
        <f t="shared" si="162"/>
        <v>-0.6338958028701589</v>
      </c>
      <c r="M762" s="3">
        <f t="shared" si="163"/>
        <v>-2.9904300403995453E-2</v>
      </c>
      <c r="N762" s="3">
        <f t="shared" si="164"/>
        <v>-131.09627582781718</v>
      </c>
      <c r="Q762" s="3">
        <f t="shared" si="165"/>
        <v>-0.25139596227522543</v>
      </c>
    </row>
    <row r="763" spans="2:17" x14ac:dyDescent="0.2">
      <c r="B763" s="1">
        <v>733</v>
      </c>
      <c r="C763" s="3">
        <f t="shared" si="154"/>
        <v>1.56</v>
      </c>
      <c r="D763" s="3">
        <f t="shared" si="155"/>
        <v>0</v>
      </c>
      <c r="E763" s="3">
        <f t="shared" si="156"/>
        <v>0</v>
      </c>
      <c r="F763" s="3">
        <f t="shared" si="157"/>
        <v>0</v>
      </c>
      <c r="G763" s="3">
        <f t="shared" si="158"/>
        <v>131.68860403772726</v>
      </c>
      <c r="H763" s="3">
        <f t="shared" si="159"/>
        <v>0</v>
      </c>
      <c r="I763" s="3">
        <f t="shared" si="160"/>
        <v>0.30706582562550427</v>
      </c>
      <c r="J763" s="3">
        <f t="shared" si="161"/>
        <v>2.1736697497982824E-2</v>
      </c>
      <c r="K763" s="3">
        <f t="shared" si="166"/>
        <v>3.4723823886756364E-2</v>
      </c>
      <c r="L763" s="3">
        <f t="shared" si="162"/>
        <v>-0.54706953197418584</v>
      </c>
      <c r="M763" s="3">
        <f t="shared" si="163"/>
        <v>-0.11602504528694274</v>
      </c>
      <c r="N763" s="3">
        <f t="shared" si="164"/>
        <v>-131.38132075824447</v>
      </c>
      <c r="Q763" s="3">
        <f t="shared" si="165"/>
        <v>-0.25139596227522543</v>
      </c>
    </row>
    <row r="764" spans="2:17" x14ac:dyDescent="0.2">
      <c r="B764" s="1">
        <v>734</v>
      </c>
      <c r="C764" s="3">
        <f t="shared" si="154"/>
        <v>1.56</v>
      </c>
      <c r="D764" s="3">
        <f t="shared" si="155"/>
        <v>0</v>
      </c>
      <c r="E764" s="3">
        <f t="shared" si="156"/>
        <v>0</v>
      </c>
      <c r="F764" s="3">
        <f t="shared" si="157"/>
        <v>0</v>
      </c>
      <c r="G764" s="3">
        <f t="shared" si="158"/>
        <v>131.86860403772727</v>
      </c>
      <c r="H764" s="3">
        <f t="shared" si="159"/>
        <v>0</v>
      </c>
      <c r="I764" s="3">
        <f t="shared" si="160"/>
        <v>0.29761480942772589</v>
      </c>
      <c r="J764" s="3">
        <f t="shared" si="161"/>
        <v>5.9540762289096383E-2</v>
      </c>
      <c r="K764" s="3">
        <f t="shared" si="166"/>
        <v>3.4723823886756364E-2</v>
      </c>
      <c r="L764" s="3">
        <f t="shared" si="162"/>
        <v>0.20450830038811696</v>
      </c>
      <c r="M764" s="3">
        <f t="shared" si="163"/>
        <v>-3.7828917672827519E-2</v>
      </c>
      <c r="N764" s="3">
        <f t="shared" si="164"/>
        <v>-131.47449448734849</v>
      </c>
      <c r="Q764" s="3">
        <f t="shared" si="165"/>
        <v>-0.25139596227522543</v>
      </c>
    </row>
    <row r="765" spans="2:17" x14ac:dyDescent="0.2">
      <c r="B765" s="1">
        <v>735</v>
      </c>
      <c r="C765" s="3">
        <f t="shared" si="154"/>
        <v>1.56</v>
      </c>
      <c r="D765" s="3">
        <f t="shared" si="155"/>
        <v>0</v>
      </c>
      <c r="E765" s="3">
        <f t="shared" si="156"/>
        <v>0</v>
      </c>
      <c r="F765" s="3">
        <f t="shared" si="157"/>
        <v>0</v>
      </c>
      <c r="G765" s="3">
        <f t="shared" si="158"/>
        <v>132.04860403772727</v>
      </c>
      <c r="H765" s="3">
        <f t="shared" si="159"/>
        <v>0</v>
      </c>
      <c r="I765" s="3">
        <f t="shared" si="160"/>
        <v>0.29717991900932778</v>
      </c>
      <c r="J765" s="3">
        <f t="shared" si="161"/>
        <v>6.128032396268876E-2</v>
      </c>
      <c r="K765" s="3">
        <f t="shared" si="166"/>
        <v>3.4723823886756364E-2</v>
      </c>
      <c r="L765" s="3">
        <f t="shared" si="162"/>
        <v>0.35250336064650356</v>
      </c>
      <c r="M765" s="3">
        <f t="shared" si="163"/>
        <v>-2.3162973428098648E-6</v>
      </c>
      <c r="N765" s="3">
        <f t="shared" si="164"/>
        <v>-130.9029166549862</v>
      </c>
      <c r="Q765" s="3">
        <f t="shared" si="165"/>
        <v>-0.25139596227522543</v>
      </c>
    </row>
    <row r="766" spans="2:17" x14ac:dyDescent="0.2">
      <c r="B766" s="1">
        <v>736</v>
      </c>
      <c r="C766" s="3">
        <f t="shared" si="154"/>
        <v>1.56</v>
      </c>
      <c r="D766" s="3">
        <f t="shared" si="155"/>
        <v>0</v>
      </c>
      <c r="E766" s="3">
        <f t="shared" si="156"/>
        <v>0</v>
      </c>
      <c r="F766" s="3">
        <f t="shared" si="157"/>
        <v>0</v>
      </c>
      <c r="G766" s="3">
        <f t="shared" si="158"/>
        <v>132.22860403772728</v>
      </c>
      <c r="H766" s="3">
        <f t="shared" si="159"/>
        <v>0</v>
      </c>
      <c r="I766" s="3">
        <f t="shared" si="160"/>
        <v>0.30027157932768683</v>
      </c>
      <c r="J766" s="3">
        <f t="shared" si="161"/>
        <v>4.8913682689252592E-2</v>
      </c>
      <c r="K766" s="3">
        <f t="shared" si="166"/>
        <v>3.4723823886756364E-2</v>
      </c>
      <c r="L766" s="3">
        <f t="shared" si="162"/>
        <v>0.20852123975655476</v>
      </c>
      <c r="M766" s="3">
        <f t="shared" si="163"/>
        <v>-3.4294356349931484E-7</v>
      </c>
      <c r="N766" s="3">
        <f t="shared" si="164"/>
        <v>-130.93492159472783</v>
      </c>
      <c r="Q766" s="3">
        <f t="shared" si="165"/>
        <v>-0.25139596227522543</v>
      </c>
    </row>
    <row r="767" spans="2:17" x14ac:dyDescent="0.2">
      <c r="B767" s="1">
        <v>737</v>
      </c>
      <c r="C767" s="3">
        <f t="shared" si="154"/>
        <v>1.56</v>
      </c>
      <c r="D767" s="3">
        <f t="shared" si="155"/>
        <v>0</v>
      </c>
      <c r="E767" s="3">
        <f t="shared" si="156"/>
        <v>0</v>
      </c>
      <c r="F767" s="3">
        <f t="shared" si="157"/>
        <v>0</v>
      </c>
      <c r="G767" s="3">
        <f t="shared" si="158"/>
        <v>132.40860403772729</v>
      </c>
      <c r="H767" s="3">
        <f t="shared" si="159"/>
        <v>0</v>
      </c>
      <c r="I767" s="3">
        <f t="shared" si="160"/>
        <v>0.30273946577759336</v>
      </c>
      <c r="J767" s="3">
        <f t="shared" si="161"/>
        <v>3.9042136889626523E-2</v>
      </c>
      <c r="K767" s="3">
        <f t="shared" si="166"/>
        <v>3.4723823886756364E-2</v>
      </c>
      <c r="L767" s="3">
        <f t="shared" si="162"/>
        <v>6.4523886880306885E-2</v>
      </c>
      <c r="M767" s="3">
        <f t="shared" si="163"/>
        <v>-2.1996387737992573E-6</v>
      </c>
      <c r="N767" s="3">
        <f t="shared" si="164"/>
        <v>-131.25890371561778</v>
      </c>
      <c r="Q767" s="3">
        <f t="shared" si="165"/>
        <v>-0.25139596227522543</v>
      </c>
    </row>
    <row r="768" spans="2:17" x14ac:dyDescent="0.2">
      <c r="B768" s="1">
        <v>738</v>
      </c>
      <c r="C768" s="3">
        <f t="shared" si="154"/>
        <v>1.56</v>
      </c>
      <c r="D768" s="3">
        <f t="shared" si="155"/>
        <v>0</v>
      </c>
      <c r="E768" s="3">
        <f t="shared" si="156"/>
        <v>0</v>
      </c>
      <c r="F768" s="3">
        <f t="shared" si="157"/>
        <v>0</v>
      </c>
      <c r="G768" s="3">
        <f t="shared" si="158"/>
        <v>132.58860403772729</v>
      </c>
      <c r="H768" s="3">
        <f t="shared" si="159"/>
        <v>0</v>
      </c>
      <c r="I768" s="3">
        <f t="shared" si="160"/>
        <v>0.30470911908077236</v>
      </c>
      <c r="J768" s="3">
        <f t="shared" si="161"/>
        <v>3.116352367691055E-2</v>
      </c>
      <c r="K768" s="3">
        <f t="shared" si="166"/>
        <v>3.4723823886756364E-2</v>
      </c>
      <c r="L768" s="3">
        <f t="shared" si="162"/>
        <v>-7.9459134477537469E-2</v>
      </c>
      <c r="M768" s="3">
        <f t="shared" si="163"/>
        <v>-1.4110831617532823E-5</v>
      </c>
      <c r="N768" s="3">
        <f t="shared" si="164"/>
        <v>-131.58290106849404</v>
      </c>
      <c r="Q768" s="3">
        <f t="shared" si="165"/>
        <v>-0.25139596227522543</v>
      </c>
    </row>
    <row r="769" spans="2:17" x14ac:dyDescent="0.2">
      <c r="B769" s="1">
        <v>739</v>
      </c>
      <c r="C769" s="3">
        <f t="shared" si="154"/>
        <v>1.56</v>
      </c>
      <c r="D769" s="3">
        <f t="shared" si="155"/>
        <v>0</v>
      </c>
      <c r="E769" s="3">
        <f t="shared" si="156"/>
        <v>0</v>
      </c>
      <c r="F769" s="3">
        <f t="shared" si="157"/>
        <v>0</v>
      </c>
      <c r="G769" s="3">
        <f t="shared" si="158"/>
        <v>132.7686040377273</v>
      </c>
      <c r="H769" s="3">
        <f t="shared" si="159"/>
        <v>0</v>
      </c>
      <c r="I769" s="3">
        <f t="shared" si="160"/>
        <v>0.30628017769977856</v>
      </c>
      <c r="J769" s="3">
        <f t="shared" si="161"/>
        <v>2.4879289200885887E-2</v>
      </c>
      <c r="K769" s="3">
        <f t="shared" si="166"/>
        <v>3.4723823886756364E-2</v>
      </c>
      <c r="L769" s="3">
        <f t="shared" si="162"/>
        <v>-0.22335021533890145</v>
      </c>
      <c r="M769" s="3">
        <f t="shared" si="163"/>
        <v>-9.0503127094944619E-5</v>
      </c>
      <c r="N769" s="3">
        <f t="shared" si="164"/>
        <v>-131.90688408985187</v>
      </c>
      <c r="Q769" s="3">
        <f t="shared" si="165"/>
        <v>-0.25139596227522543</v>
      </c>
    </row>
    <row r="770" spans="2:17" x14ac:dyDescent="0.2">
      <c r="B770" s="1">
        <v>740</v>
      </c>
      <c r="C770" s="3">
        <f t="shared" si="154"/>
        <v>1.56</v>
      </c>
      <c r="D770" s="3">
        <f t="shared" si="155"/>
        <v>0</v>
      </c>
      <c r="E770" s="3">
        <f t="shared" si="156"/>
        <v>0</v>
      </c>
      <c r="F770" s="3">
        <f t="shared" si="157"/>
        <v>0</v>
      </c>
      <c r="G770" s="3">
        <f t="shared" si="158"/>
        <v>132.94860403772731</v>
      </c>
      <c r="H770" s="3">
        <f t="shared" si="159"/>
        <v>0</v>
      </c>
      <c r="I770" s="3">
        <f t="shared" si="160"/>
        <v>0.30752722337063282</v>
      </c>
      <c r="J770" s="3">
        <f t="shared" si="161"/>
        <v>1.9891106517468896E-2</v>
      </c>
      <c r="K770" s="3">
        <f t="shared" si="166"/>
        <v>3.4723823886756364E-2</v>
      </c>
      <c r="L770" s="3">
        <f t="shared" si="162"/>
        <v>-0.36665163690538094</v>
      </c>
      <c r="M770" s="3">
        <f t="shared" si="163"/>
        <v>-5.7976428615673229E-4</v>
      </c>
      <c r="N770" s="3">
        <f t="shared" si="164"/>
        <v>-132.23077517071326</v>
      </c>
      <c r="Q770" s="3">
        <f t="shared" si="165"/>
        <v>-0.25139596227522543</v>
      </c>
    </row>
    <row r="771" spans="2:17" x14ac:dyDescent="0.2">
      <c r="B771" s="1">
        <v>741</v>
      </c>
      <c r="C771" s="3">
        <f t="shared" ref="C771:C834" si="167">C770+$P$6*($C$11*($F$6-C770)-$C$12*H770/$C$10)</f>
        <v>1.56</v>
      </c>
      <c r="D771" s="3">
        <f t="shared" ref="D771:D834" si="168">D770+$P$6/$C$10*($C$11*($F$20-D770) + 2*$C$12*H770)</f>
        <v>0</v>
      </c>
      <c r="E771" s="3">
        <f t="shared" ref="E771:E834" si="169">E770+$P$6/$C$10*($C$11*($F$21-E770) + 8*$C$12*H770)</f>
        <v>0</v>
      </c>
      <c r="F771" s="3">
        <f t="shared" ref="F771:F834" si="170">F770+$P$6*($C$11*($F$22-F770)/$F$10 + $C$12*$F$11*H770 - $C$10*$F$12*F770)/$C$10</f>
        <v>0</v>
      </c>
      <c r="G771" s="3">
        <f t="shared" ref="G771:G834" si="171">G770+$P$6*(3600*$P$7 - 8*$C$6*H770)/$L$7</f>
        <v>133.12860403772731</v>
      </c>
      <c r="H771" s="3">
        <f t="shared" ref="H771:H834" si="172">$I$11*EXP(($I$13*$C$6)/($C$7*$C$9)*G770)*(C770/($I$15+C770))*F770</f>
        <v>0</v>
      </c>
      <c r="I771" s="3">
        <f t="shared" ref="I771:I834" si="173">I770+$P$6/$C$13*($C$14*($F$23-I770)+$C$12*M770)</f>
        <v>0.30847811426436356</v>
      </c>
      <c r="J771" s="3">
        <f t="shared" ref="J771:J834" si="174">J770+$P$6/$C$13*($C$14*($F$24-J770) - 4*$C$12*M770)</f>
        <v>1.6087542942545802E-2</v>
      </c>
      <c r="K771" s="3">
        <f t="shared" si="166"/>
        <v>3.4723823886756364E-2</v>
      </c>
      <c r="L771" s="3">
        <f t="shared" ref="L771:L834" si="175">L770+$P$6/$L$8*(-3600*$P$7 -4*$C$6*M770)</f>
        <v>-0.50617653378093719</v>
      </c>
      <c r="M771" s="3">
        <f t="shared" ref="M771:M834" si="176">-$I$12*I770/($L$6 + I770)* EXP(($I$14-1)*$C$6/($C$7*$C$9)*L770)</f>
        <v>-3.6857674271980759E-3</v>
      </c>
      <c r="N771" s="3">
        <f t="shared" ref="N771:N834" si="177">$I$6-G770+L770 - ($I$7/$I$9 + $I$8/$I$10)*$P$7</f>
        <v>-132.55407659227973</v>
      </c>
      <c r="Q771" s="3">
        <f t="shared" si="165"/>
        <v>-0.25139596227522543</v>
      </c>
    </row>
    <row r="772" spans="2:17" x14ac:dyDescent="0.2">
      <c r="B772" s="1">
        <v>742</v>
      </c>
      <c r="C772" s="3">
        <f t="shared" si="167"/>
        <v>1.56</v>
      </c>
      <c r="D772" s="3">
        <f t="shared" si="168"/>
        <v>0</v>
      </c>
      <c r="E772" s="3">
        <f t="shared" si="169"/>
        <v>0</v>
      </c>
      <c r="F772" s="3">
        <f t="shared" si="170"/>
        <v>0</v>
      </c>
      <c r="G772" s="3">
        <f t="shared" si="171"/>
        <v>133.30860403772732</v>
      </c>
      <c r="H772" s="3">
        <f t="shared" si="172"/>
        <v>0</v>
      </c>
      <c r="I772" s="3">
        <f t="shared" si="173"/>
        <v>0.30895473416490127</v>
      </c>
      <c r="J772" s="3">
        <f t="shared" si="174"/>
        <v>1.4181063340394949E-2</v>
      </c>
      <c r="K772" s="3">
        <f t="shared" si="166"/>
        <v>3.4723823886756364E-2</v>
      </c>
      <c r="L772" s="3">
        <f t="shared" si="175"/>
        <v>-0.62172671421932302</v>
      </c>
      <c r="M772" s="3">
        <f t="shared" si="176"/>
        <v>-2.2316709585330954E-2</v>
      </c>
      <c r="N772" s="3">
        <f t="shared" si="177"/>
        <v>-132.87360148915531</v>
      </c>
      <c r="Q772" s="3">
        <f t="shared" si="165"/>
        <v>-0.25139596227522543</v>
      </c>
    </row>
    <row r="773" spans="2:17" x14ac:dyDescent="0.2">
      <c r="B773" s="1">
        <v>743</v>
      </c>
      <c r="C773" s="3">
        <f t="shared" si="167"/>
        <v>1.56</v>
      </c>
      <c r="D773" s="3">
        <f t="shared" si="168"/>
        <v>0</v>
      </c>
      <c r="E773" s="3">
        <f t="shared" si="169"/>
        <v>0</v>
      </c>
      <c r="F773" s="3">
        <f t="shared" si="170"/>
        <v>0</v>
      </c>
      <c r="G773" s="3">
        <f t="shared" si="171"/>
        <v>133.48860403772733</v>
      </c>
      <c r="H773" s="3">
        <f t="shared" si="172"/>
        <v>0</v>
      </c>
      <c r="I773" s="3">
        <f t="shared" si="173"/>
        <v>0.30764144148931838</v>
      </c>
      <c r="J773" s="3">
        <f t="shared" si="174"/>
        <v>1.9434234042726498E-2</v>
      </c>
      <c r="K773" s="3">
        <f t="shared" si="166"/>
        <v>3.4723823886756364E-2</v>
      </c>
      <c r="L773" s="3">
        <f t="shared" si="175"/>
        <v>-0.59346778213736373</v>
      </c>
      <c r="M773" s="3">
        <f t="shared" si="176"/>
        <v>-9.9160167073343297E-2</v>
      </c>
      <c r="N773" s="3">
        <f t="shared" si="177"/>
        <v>-133.1691516695937</v>
      </c>
      <c r="Q773" s="3">
        <f t="shared" si="165"/>
        <v>-0.25139596227522543</v>
      </c>
    </row>
    <row r="774" spans="2:17" x14ac:dyDescent="0.2">
      <c r="B774" s="1">
        <v>744</v>
      </c>
      <c r="C774" s="3">
        <f t="shared" si="167"/>
        <v>1.56</v>
      </c>
      <c r="D774" s="3">
        <f t="shared" si="168"/>
        <v>0</v>
      </c>
      <c r="E774" s="3">
        <f t="shared" si="169"/>
        <v>0</v>
      </c>
      <c r="F774" s="3">
        <f t="shared" si="170"/>
        <v>0</v>
      </c>
      <c r="G774" s="3">
        <f t="shared" si="171"/>
        <v>133.66860403772733</v>
      </c>
      <c r="H774" s="3">
        <f t="shared" si="172"/>
        <v>0</v>
      </c>
      <c r="I774" s="3">
        <f t="shared" si="173"/>
        <v>0.29960742629117021</v>
      </c>
      <c r="J774" s="3">
        <f t="shared" si="174"/>
        <v>5.1570294835319254E-2</v>
      </c>
      <c r="K774" s="3">
        <f t="shared" si="166"/>
        <v>3.4723823886756364E-2</v>
      </c>
      <c r="L774" s="3">
        <f t="shared" si="175"/>
        <v>2.7932888593704797E-2</v>
      </c>
      <c r="M774" s="3">
        <f t="shared" si="176"/>
        <v>-6.8851359278801205E-2</v>
      </c>
      <c r="N774" s="3">
        <f t="shared" si="177"/>
        <v>-133.32089273751174</v>
      </c>
      <c r="Q774" s="3">
        <f t="shared" si="165"/>
        <v>-0.25139596227522543</v>
      </c>
    </row>
    <row r="775" spans="2:17" x14ac:dyDescent="0.2">
      <c r="B775" s="1">
        <v>745</v>
      </c>
      <c r="C775" s="3">
        <f t="shared" si="167"/>
        <v>1.56</v>
      </c>
      <c r="D775" s="3">
        <f t="shared" si="168"/>
        <v>0</v>
      </c>
      <c r="E775" s="3">
        <f t="shared" si="169"/>
        <v>0</v>
      </c>
      <c r="F775" s="3">
        <f t="shared" si="170"/>
        <v>0</v>
      </c>
      <c r="G775" s="3">
        <f t="shared" si="171"/>
        <v>133.84860403772734</v>
      </c>
      <c r="H775" s="3">
        <f t="shared" si="172"/>
        <v>0</v>
      </c>
      <c r="I775" s="3">
        <f t="shared" si="173"/>
        <v>0.29595016759615211</v>
      </c>
      <c r="J775" s="3">
        <f t="shared" si="174"/>
        <v>6.6199329615391628E-2</v>
      </c>
      <c r="K775" s="3">
        <f t="shared" si="166"/>
        <v>3.4723823886756364E-2</v>
      </c>
      <c r="L775" s="3">
        <f t="shared" si="175"/>
        <v>0.4153849638384125</v>
      </c>
      <c r="M775" s="3">
        <f t="shared" si="176"/>
        <v>-2.262551861703466E-5</v>
      </c>
      <c r="N775" s="3">
        <f t="shared" si="177"/>
        <v>-132.87949206678067</v>
      </c>
      <c r="Q775" s="3">
        <f t="shared" si="165"/>
        <v>-0.25139596227522543</v>
      </c>
    </row>
    <row r="776" spans="2:17" x14ac:dyDescent="0.2">
      <c r="B776" s="1">
        <v>746</v>
      </c>
      <c r="C776" s="3">
        <f t="shared" si="167"/>
        <v>1.56</v>
      </c>
      <c r="D776" s="3">
        <f t="shared" si="168"/>
        <v>0</v>
      </c>
      <c r="E776" s="3">
        <f t="shared" si="169"/>
        <v>0</v>
      </c>
      <c r="F776" s="3">
        <f t="shared" si="170"/>
        <v>0</v>
      </c>
      <c r="G776" s="3">
        <f t="shared" si="171"/>
        <v>134.02860403772735</v>
      </c>
      <c r="H776" s="3">
        <f t="shared" si="172"/>
        <v>0</v>
      </c>
      <c r="I776" s="3">
        <f t="shared" si="173"/>
        <v>0.29928816781596351</v>
      </c>
      <c r="J776" s="3">
        <f t="shared" si="174"/>
        <v>5.284732873614606E-2</v>
      </c>
      <c r="K776" s="3">
        <f t="shared" si="166"/>
        <v>3.4723823886756364E-2</v>
      </c>
      <c r="L776" s="3">
        <f t="shared" si="175"/>
        <v>0.27155960641553023</v>
      </c>
      <c r="M776" s="3">
        <f t="shared" si="176"/>
        <v>-1.5230903694079885E-7</v>
      </c>
      <c r="N776" s="3">
        <f t="shared" si="177"/>
        <v>-132.67203999153597</v>
      </c>
      <c r="Q776" s="3">
        <f t="shared" si="165"/>
        <v>-0.25139596227522543</v>
      </c>
    </row>
    <row r="777" spans="2:17" x14ac:dyDescent="0.2">
      <c r="B777" s="1">
        <v>747</v>
      </c>
      <c r="C777" s="3">
        <f t="shared" si="167"/>
        <v>1.56</v>
      </c>
      <c r="D777" s="3">
        <f t="shared" si="168"/>
        <v>0</v>
      </c>
      <c r="E777" s="3">
        <f t="shared" si="169"/>
        <v>0</v>
      </c>
      <c r="F777" s="3">
        <f t="shared" si="170"/>
        <v>0</v>
      </c>
      <c r="G777" s="3">
        <f t="shared" si="171"/>
        <v>134.20860403772735</v>
      </c>
      <c r="H777" s="3">
        <f t="shared" si="172"/>
        <v>0</v>
      </c>
      <c r="I777" s="3">
        <f t="shared" si="173"/>
        <v>0.30195454191955662</v>
      </c>
      <c r="J777" s="3">
        <f t="shared" si="174"/>
        <v>4.2181832321773652E-2</v>
      </c>
      <c r="K777" s="3">
        <f t="shared" si="166"/>
        <v>3.4723823886756364E-2</v>
      </c>
      <c r="L777" s="3">
        <f t="shared" si="175"/>
        <v>0.12756078206339844</v>
      </c>
      <c r="M777" s="3">
        <f t="shared" si="176"/>
        <v>-9.7494670599627813E-7</v>
      </c>
      <c r="N777" s="3">
        <f t="shared" si="177"/>
        <v>-132.99586534895886</v>
      </c>
      <c r="Q777" s="3">
        <f t="shared" si="165"/>
        <v>-0.25139596227522543</v>
      </c>
    </row>
    <row r="778" spans="2:17" x14ac:dyDescent="0.2">
      <c r="B778" s="1">
        <v>748</v>
      </c>
      <c r="C778" s="3">
        <f t="shared" si="167"/>
        <v>1.56</v>
      </c>
      <c r="D778" s="3">
        <f t="shared" si="168"/>
        <v>0</v>
      </c>
      <c r="E778" s="3">
        <f t="shared" si="169"/>
        <v>0</v>
      </c>
      <c r="F778" s="3">
        <f t="shared" si="170"/>
        <v>0</v>
      </c>
      <c r="G778" s="3">
        <f t="shared" si="171"/>
        <v>134.38860403772736</v>
      </c>
      <c r="H778" s="3">
        <f t="shared" si="172"/>
        <v>0</v>
      </c>
      <c r="I778" s="3">
        <f t="shared" si="173"/>
        <v>0.30408271846427282</v>
      </c>
      <c r="J778" s="3">
        <f t="shared" si="174"/>
        <v>3.366912614290879E-2</v>
      </c>
      <c r="K778" s="3">
        <f t="shared" si="166"/>
        <v>3.4723823886756364E-2</v>
      </c>
      <c r="L778" s="3">
        <f t="shared" si="175"/>
        <v>-1.6431692486769039E-2</v>
      </c>
      <c r="M778" s="3">
        <f t="shared" si="176"/>
        <v>-6.2545260440317553E-6</v>
      </c>
      <c r="N778" s="3">
        <f t="shared" si="177"/>
        <v>-133.319864173311</v>
      </c>
      <c r="Q778" s="3">
        <f t="shared" si="165"/>
        <v>-0.25139596227522543</v>
      </c>
    </row>
    <row r="779" spans="2:17" x14ac:dyDescent="0.2">
      <c r="B779" s="1">
        <v>749</v>
      </c>
      <c r="C779" s="3">
        <f t="shared" si="167"/>
        <v>1.56</v>
      </c>
      <c r="D779" s="3">
        <f t="shared" si="168"/>
        <v>0</v>
      </c>
      <c r="E779" s="3">
        <f t="shared" si="169"/>
        <v>0</v>
      </c>
      <c r="F779" s="3">
        <f t="shared" si="170"/>
        <v>0</v>
      </c>
      <c r="G779" s="3">
        <f t="shared" si="171"/>
        <v>134.56860403772737</v>
      </c>
      <c r="H779" s="3">
        <f t="shared" si="172"/>
        <v>0</v>
      </c>
      <c r="I779" s="3">
        <f t="shared" si="173"/>
        <v>0.30578091032638832</v>
      </c>
      <c r="J779" s="3">
        <f t="shared" si="174"/>
        <v>2.6876358694446847E-2</v>
      </c>
      <c r="K779" s="3">
        <f t="shared" si="166"/>
        <v>3.4723823886756364E-2</v>
      </c>
      <c r="L779" s="3">
        <f t="shared" si="175"/>
        <v>-0.16038341485099555</v>
      </c>
      <c r="M779" s="3">
        <f t="shared" si="176"/>
        <v>-4.0120053112246238E-5</v>
      </c>
      <c r="N779" s="3">
        <f t="shared" si="177"/>
        <v>-133.64385664786118</v>
      </c>
      <c r="Q779" s="3">
        <f t="shared" si="165"/>
        <v>-0.25139596227522543</v>
      </c>
    </row>
    <row r="780" spans="2:17" x14ac:dyDescent="0.2">
      <c r="B780" s="1">
        <v>750</v>
      </c>
      <c r="C780" s="3">
        <f t="shared" si="167"/>
        <v>1.56</v>
      </c>
      <c r="D780" s="3">
        <f t="shared" si="168"/>
        <v>0</v>
      </c>
      <c r="E780" s="3">
        <f t="shared" si="169"/>
        <v>0</v>
      </c>
      <c r="F780" s="3">
        <f t="shared" si="170"/>
        <v>0</v>
      </c>
      <c r="G780" s="3">
        <f t="shared" si="171"/>
        <v>134.74860403772738</v>
      </c>
      <c r="H780" s="3">
        <f t="shared" si="172"/>
        <v>0</v>
      </c>
      <c r="I780" s="3">
        <f t="shared" si="173"/>
        <v>0.30713329751023427</v>
      </c>
      <c r="J780" s="3">
        <f t="shared" si="174"/>
        <v>2.1466809959062937E-2</v>
      </c>
      <c r="K780" s="3">
        <f t="shared" si="166"/>
        <v>3.4723823886756364E-2</v>
      </c>
      <c r="L780" s="3">
        <f t="shared" si="175"/>
        <v>-0.30407373490119105</v>
      </c>
      <c r="M780" s="3">
        <f t="shared" si="176"/>
        <v>-2.5721230414580998E-4</v>
      </c>
      <c r="N780" s="3">
        <f t="shared" si="177"/>
        <v>-133.96780837022541</v>
      </c>
      <c r="Q780" s="3">
        <f t="shared" si="165"/>
        <v>-0.25139596227522543</v>
      </c>
    </row>
    <row r="781" spans="2:17" x14ac:dyDescent="0.2">
      <c r="B781" s="1">
        <v>751</v>
      </c>
      <c r="C781" s="3">
        <f t="shared" si="167"/>
        <v>1.56</v>
      </c>
      <c r="D781" s="3">
        <f t="shared" si="168"/>
        <v>0</v>
      </c>
      <c r="E781" s="3">
        <f t="shared" si="169"/>
        <v>0</v>
      </c>
      <c r="F781" s="3">
        <f t="shared" si="170"/>
        <v>0</v>
      </c>
      <c r="G781" s="3">
        <f t="shared" si="171"/>
        <v>134.92860403772738</v>
      </c>
      <c r="H781" s="3">
        <f t="shared" si="172"/>
        <v>0</v>
      </c>
      <c r="I781" s="3">
        <f t="shared" si="173"/>
        <v>0.30819301271233734</v>
      </c>
      <c r="J781" s="3">
        <f t="shared" si="174"/>
        <v>1.722794915065053E-2</v>
      </c>
      <c r="K781" s="3">
        <f t="shared" si="166"/>
        <v>3.4723823886756364E-2</v>
      </c>
      <c r="L781" s="3">
        <f t="shared" si="175"/>
        <v>-0.44608835633715666</v>
      </c>
      <c r="M781" s="3">
        <f t="shared" si="176"/>
        <v>-1.6434258261102395E-3</v>
      </c>
      <c r="N781" s="3">
        <f t="shared" si="177"/>
        <v>-134.2914986902756</v>
      </c>
      <c r="Q781" s="3">
        <f t="shared" si="165"/>
        <v>-0.25139596227522543</v>
      </c>
    </row>
    <row r="782" spans="2:17" x14ac:dyDescent="0.2">
      <c r="B782" s="1">
        <v>752</v>
      </c>
      <c r="C782" s="3">
        <f t="shared" si="167"/>
        <v>1.56</v>
      </c>
      <c r="D782" s="3">
        <f t="shared" si="168"/>
        <v>0</v>
      </c>
      <c r="E782" s="3">
        <f t="shared" si="169"/>
        <v>0</v>
      </c>
      <c r="F782" s="3">
        <f t="shared" si="170"/>
        <v>0</v>
      </c>
      <c r="G782" s="3">
        <f t="shared" si="171"/>
        <v>135.10860403772739</v>
      </c>
      <c r="H782" s="3">
        <f t="shared" si="172"/>
        <v>0</v>
      </c>
      <c r="I782" s="3">
        <f t="shared" si="173"/>
        <v>0.30891283870801922</v>
      </c>
      <c r="J782" s="3">
        <f t="shared" si="174"/>
        <v>1.4348645167922964E-2</v>
      </c>
      <c r="K782" s="3">
        <f t="shared" si="166"/>
        <v>3.4723823886756364E-2</v>
      </c>
      <c r="L782" s="3">
        <f t="shared" si="175"/>
        <v>-0.57740302848095049</v>
      </c>
      <c r="M782" s="3">
        <f t="shared" si="176"/>
        <v>-1.027566917374415E-2</v>
      </c>
      <c r="N782" s="3">
        <f t="shared" si="177"/>
        <v>-134.61351331171159</v>
      </c>
      <c r="Q782" s="3">
        <f t="shared" si="165"/>
        <v>-0.25139596227522543</v>
      </c>
    </row>
    <row r="783" spans="2:17" x14ac:dyDescent="0.2">
      <c r="B783" s="1">
        <v>753</v>
      </c>
      <c r="C783" s="3">
        <f t="shared" si="167"/>
        <v>1.56</v>
      </c>
      <c r="D783" s="3">
        <f t="shared" si="168"/>
        <v>0</v>
      </c>
      <c r="E783" s="3">
        <f t="shared" si="169"/>
        <v>0</v>
      </c>
      <c r="F783" s="3">
        <f t="shared" si="170"/>
        <v>0</v>
      </c>
      <c r="G783" s="3">
        <f t="shared" si="171"/>
        <v>135.2886040377274</v>
      </c>
      <c r="H783" s="3">
        <f t="shared" si="172"/>
        <v>0</v>
      </c>
      <c r="I783" s="3">
        <f t="shared" si="173"/>
        <v>0.3087026413347877</v>
      </c>
      <c r="J783" s="3">
        <f t="shared" si="174"/>
        <v>1.5189434660849111E-2</v>
      </c>
      <c r="K783" s="3">
        <f t="shared" si="166"/>
        <v>3.4723823886756364E-2</v>
      </c>
      <c r="L783" s="3">
        <f t="shared" si="175"/>
        <v>-0.64208686444124063</v>
      </c>
      <c r="M783" s="3">
        <f t="shared" si="176"/>
        <v>-5.5961196399001843E-2</v>
      </c>
      <c r="N783" s="3">
        <f t="shared" si="177"/>
        <v>-134.92482798385538</v>
      </c>
      <c r="Q783" s="3">
        <f t="shared" si="165"/>
        <v>-0.25139596227522543</v>
      </c>
    </row>
    <row r="784" spans="2:17" x14ac:dyDescent="0.2">
      <c r="B784" s="1">
        <v>754</v>
      </c>
      <c r="C784" s="3">
        <f t="shared" si="167"/>
        <v>1.56</v>
      </c>
      <c r="D784" s="3">
        <f t="shared" si="168"/>
        <v>0</v>
      </c>
      <c r="E784" s="3">
        <f t="shared" si="169"/>
        <v>0</v>
      </c>
      <c r="F784" s="3">
        <f t="shared" si="170"/>
        <v>0</v>
      </c>
      <c r="G784" s="3">
        <f t="shared" si="171"/>
        <v>135.4686040377274</v>
      </c>
      <c r="H784" s="3">
        <f t="shared" si="172"/>
        <v>0</v>
      </c>
      <c r="I784" s="3">
        <f t="shared" si="173"/>
        <v>0.30438163586549399</v>
      </c>
      <c r="J784" s="3">
        <f t="shared" si="174"/>
        <v>3.2473456538023873E-2</v>
      </c>
      <c r="K784" s="3">
        <f t="shared" si="166"/>
        <v>3.4723823886756364E-2</v>
      </c>
      <c r="L784" s="3">
        <f t="shared" si="175"/>
        <v>-0.35413179091834041</v>
      </c>
      <c r="M784" s="3">
        <f t="shared" si="176"/>
        <v>-0.12896099133514452</v>
      </c>
      <c r="N784" s="3">
        <f t="shared" si="177"/>
        <v>-135.16951181981568</v>
      </c>
      <c r="Q784" s="3">
        <f t="shared" si="165"/>
        <v>-0.25139596227522543</v>
      </c>
    </row>
    <row r="785" spans="2:17" x14ac:dyDescent="0.2">
      <c r="B785" s="1">
        <v>755</v>
      </c>
      <c r="C785" s="3">
        <f t="shared" si="167"/>
        <v>1.56</v>
      </c>
      <c r="D785" s="3">
        <f t="shared" si="168"/>
        <v>0</v>
      </c>
      <c r="E785" s="3">
        <f t="shared" si="169"/>
        <v>0</v>
      </c>
      <c r="F785" s="3">
        <f t="shared" si="170"/>
        <v>0</v>
      </c>
      <c r="G785" s="3">
        <f t="shared" si="171"/>
        <v>135.64860403772741</v>
      </c>
      <c r="H785" s="3">
        <f t="shared" si="172"/>
        <v>0</v>
      </c>
      <c r="I785" s="3">
        <f t="shared" si="173"/>
        <v>0.29429634286944478</v>
      </c>
      <c r="J785" s="3">
        <f t="shared" si="174"/>
        <v>7.2814628522220703E-2</v>
      </c>
      <c r="K785" s="3">
        <f t="shared" si="166"/>
        <v>3.4723823886756364E-2</v>
      </c>
      <c r="L785" s="3">
        <f t="shared" si="175"/>
        <v>0.49729643575109578</v>
      </c>
      <c r="M785" s="3">
        <f t="shared" si="176"/>
        <v>-3.1353949900049692E-3</v>
      </c>
      <c r="N785" s="3">
        <f t="shared" si="177"/>
        <v>-135.06155674629278</v>
      </c>
      <c r="Q785" s="3">
        <f t="shared" si="165"/>
        <v>-0.25139596227522543</v>
      </c>
    </row>
    <row r="786" spans="2:17" x14ac:dyDescent="0.2">
      <c r="B786" s="1">
        <v>756</v>
      </c>
      <c r="C786" s="3">
        <f t="shared" si="167"/>
        <v>1.56</v>
      </c>
      <c r="D786" s="3">
        <f t="shared" si="168"/>
        <v>0</v>
      </c>
      <c r="E786" s="3">
        <f t="shared" si="169"/>
        <v>0</v>
      </c>
      <c r="F786" s="3">
        <f t="shared" si="170"/>
        <v>0</v>
      </c>
      <c r="G786" s="3">
        <f t="shared" si="171"/>
        <v>135.82860403772742</v>
      </c>
      <c r="H786" s="3">
        <f t="shared" si="172"/>
        <v>0</v>
      </c>
      <c r="I786" s="3">
        <f t="shared" si="173"/>
        <v>0.29768513594579277</v>
      </c>
      <c r="J786" s="3">
        <f t="shared" si="174"/>
        <v>5.9259456216828876E-2</v>
      </c>
      <c r="K786" s="3">
        <f t="shared" si="166"/>
        <v>3.4723823886756364E-2</v>
      </c>
      <c r="L786" s="3">
        <f t="shared" si="175"/>
        <v>0.37749802293258583</v>
      </c>
      <c r="M786" s="3">
        <f t="shared" si="176"/>
        <v>-5.2911630997305961E-8</v>
      </c>
      <c r="N786" s="3">
        <f t="shared" si="177"/>
        <v>-134.39012851962337</v>
      </c>
      <c r="Q786" s="3">
        <f t="shared" si="165"/>
        <v>-0.25139596227522543</v>
      </c>
    </row>
    <row r="787" spans="2:17" x14ac:dyDescent="0.2">
      <c r="B787" s="1">
        <v>757</v>
      </c>
      <c r="C787" s="3">
        <f t="shared" si="167"/>
        <v>1.56</v>
      </c>
      <c r="D787" s="3">
        <f t="shared" si="168"/>
        <v>0</v>
      </c>
      <c r="E787" s="3">
        <f t="shared" si="169"/>
        <v>0</v>
      </c>
      <c r="F787" s="3">
        <f t="shared" si="170"/>
        <v>0</v>
      </c>
      <c r="G787" s="3">
        <f t="shared" si="171"/>
        <v>136.00860403772742</v>
      </c>
      <c r="H787" s="3">
        <f t="shared" si="172"/>
        <v>0</v>
      </c>
      <c r="I787" s="3">
        <f t="shared" si="173"/>
        <v>0.30067504006294815</v>
      </c>
      <c r="J787" s="3">
        <f t="shared" si="174"/>
        <v>4.7299839748207409E-2</v>
      </c>
      <c r="K787" s="3">
        <f t="shared" si="166"/>
        <v>3.4723823886756364E-2</v>
      </c>
      <c r="L787" s="3">
        <f t="shared" si="175"/>
        <v>0.23349843134857634</v>
      </c>
      <c r="M787" s="3">
        <f t="shared" si="176"/>
        <v>-2.4838694439297786E-7</v>
      </c>
      <c r="N787" s="3">
        <f t="shared" si="177"/>
        <v>-134.68992693244186</v>
      </c>
      <c r="Q787" s="3">
        <f t="shared" si="165"/>
        <v>-0.25139596227522543</v>
      </c>
    </row>
    <row r="788" spans="2:17" x14ac:dyDescent="0.2">
      <c r="B788" s="1">
        <v>758</v>
      </c>
      <c r="C788" s="3">
        <f t="shared" si="167"/>
        <v>1.56</v>
      </c>
      <c r="D788" s="3">
        <f t="shared" si="168"/>
        <v>0</v>
      </c>
      <c r="E788" s="3">
        <f t="shared" si="169"/>
        <v>0</v>
      </c>
      <c r="F788" s="3">
        <f t="shared" si="170"/>
        <v>0</v>
      </c>
      <c r="G788" s="3">
        <f t="shared" si="171"/>
        <v>136.18860403772743</v>
      </c>
      <c r="H788" s="3">
        <f t="shared" si="172"/>
        <v>0</v>
      </c>
      <c r="I788" s="3">
        <f t="shared" si="173"/>
        <v>0.30306150939688548</v>
      </c>
      <c r="J788" s="3">
        <f t="shared" si="174"/>
        <v>3.7753962412458056E-2</v>
      </c>
      <c r="K788" s="3">
        <f t="shared" si="166"/>
        <v>3.4723823886756364E-2</v>
      </c>
      <c r="L788" s="3">
        <f t="shared" si="175"/>
        <v>8.9500348605671076E-2</v>
      </c>
      <c r="M788" s="3">
        <f t="shared" si="176"/>
        <v>-1.593504434523347E-6</v>
      </c>
      <c r="N788" s="3">
        <f t="shared" si="177"/>
        <v>-135.01392652402589</v>
      </c>
      <c r="Q788" s="3">
        <f t="shared" si="165"/>
        <v>-0.25139596227522543</v>
      </c>
    </row>
    <row r="789" spans="2:17" x14ac:dyDescent="0.2">
      <c r="B789" s="1">
        <v>759</v>
      </c>
      <c r="C789" s="3">
        <f t="shared" si="167"/>
        <v>1.56</v>
      </c>
      <c r="D789" s="3">
        <f t="shared" si="168"/>
        <v>0</v>
      </c>
      <c r="E789" s="3">
        <f t="shared" si="169"/>
        <v>0</v>
      </c>
      <c r="F789" s="3">
        <f t="shared" si="170"/>
        <v>0</v>
      </c>
      <c r="G789" s="3">
        <f t="shared" si="171"/>
        <v>136.36860403772744</v>
      </c>
      <c r="H789" s="3">
        <f t="shared" si="172"/>
        <v>0</v>
      </c>
      <c r="I789" s="3">
        <f t="shared" si="173"/>
        <v>0.30496622354547454</v>
      </c>
      <c r="J789" s="3">
        <f t="shared" si="174"/>
        <v>3.0135105818101804E-2</v>
      </c>
      <c r="K789" s="3">
        <f t="shared" si="166"/>
        <v>3.4723823886756364E-2</v>
      </c>
      <c r="L789" s="3">
        <f t="shared" si="175"/>
        <v>-5.4487351401307615E-2</v>
      </c>
      <c r="M789" s="3">
        <f t="shared" si="176"/>
        <v>-1.0222496430384501E-5</v>
      </c>
      <c r="N789" s="3">
        <f t="shared" si="177"/>
        <v>-135.33792460676881</v>
      </c>
      <c r="Q789" s="3">
        <f t="shared" si="165"/>
        <v>-0.25139596227522543</v>
      </c>
    </row>
    <row r="790" spans="2:17" x14ac:dyDescent="0.2">
      <c r="B790" s="1">
        <v>760</v>
      </c>
      <c r="C790" s="3">
        <f t="shared" si="167"/>
        <v>1.56</v>
      </c>
      <c r="D790" s="3">
        <f t="shared" si="168"/>
        <v>0</v>
      </c>
      <c r="E790" s="3">
        <f t="shared" si="169"/>
        <v>0</v>
      </c>
      <c r="F790" s="3">
        <f t="shared" si="170"/>
        <v>0</v>
      </c>
      <c r="G790" s="3">
        <f t="shared" si="171"/>
        <v>136.54860403772744</v>
      </c>
      <c r="H790" s="3">
        <f t="shared" si="172"/>
        <v>0</v>
      </c>
      <c r="I790" s="3">
        <f t="shared" si="173"/>
        <v>0.30648574729389416</v>
      </c>
      <c r="J790" s="3">
        <f t="shared" si="174"/>
        <v>2.4057010824423214E-2</v>
      </c>
      <c r="K790" s="3">
        <f t="shared" si="166"/>
        <v>3.4723823886756364E-2</v>
      </c>
      <c r="L790" s="3">
        <f t="shared" si="175"/>
        <v>-0.19840844566874088</v>
      </c>
      <c r="M790" s="3">
        <f t="shared" si="176"/>
        <v>-6.5568144651619113E-5</v>
      </c>
      <c r="N790" s="3">
        <f t="shared" si="177"/>
        <v>-135.6619123067758</v>
      </c>
      <c r="Q790" s="3">
        <f t="shared" si="165"/>
        <v>-0.25139596227522543</v>
      </c>
    </row>
    <row r="791" spans="2:17" x14ac:dyDescent="0.2">
      <c r="B791" s="1">
        <v>761</v>
      </c>
      <c r="C791" s="3">
        <f t="shared" si="167"/>
        <v>1.56</v>
      </c>
      <c r="D791" s="3">
        <f t="shared" si="168"/>
        <v>0</v>
      </c>
      <c r="E791" s="3">
        <f t="shared" si="169"/>
        <v>0</v>
      </c>
      <c r="F791" s="3">
        <f t="shared" si="170"/>
        <v>0</v>
      </c>
      <c r="G791" s="3">
        <f t="shared" si="171"/>
        <v>136.72860403772745</v>
      </c>
      <c r="H791" s="3">
        <f t="shared" si="172"/>
        <v>0</v>
      </c>
      <c r="I791" s="3">
        <f t="shared" si="173"/>
        <v>0.30769357209961262</v>
      </c>
      <c r="J791" s="3">
        <f t="shared" si="174"/>
        <v>1.9225711601549299E-2</v>
      </c>
      <c r="K791" s="3">
        <f t="shared" si="166"/>
        <v>3.4723823886756364E-2</v>
      </c>
      <c r="L791" s="3">
        <f t="shared" si="175"/>
        <v>-0.34190233617562338</v>
      </c>
      <c r="M791" s="3">
        <f t="shared" si="176"/>
        <v>-4.2019222782538199E-4</v>
      </c>
      <c r="N791" s="3">
        <f t="shared" si="177"/>
        <v>-135.98583340104324</v>
      </c>
      <c r="Q791" s="3">
        <f t="shared" si="165"/>
        <v>-0.25139596227522543</v>
      </c>
    </row>
    <row r="792" spans="2:17" x14ac:dyDescent="0.2">
      <c r="B792" s="1">
        <v>762</v>
      </c>
      <c r="C792" s="3">
        <f t="shared" si="167"/>
        <v>1.56</v>
      </c>
      <c r="D792" s="3">
        <f t="shared" si="168"/>
        <v>0</v>
      </c>
      <c r="E792" s="3">
        <f t="shared" si="169"/>
        <v>0</v>
      </c>
      <c r="F792" s="3">
        <f t="shared" si="170"/>
        <v>0</v>
      </c>
      <c r="G792" s="3">
        <f t="shared" si="171"/>
        <v>136.90860403772746</v>
      </c>
      <c r="H792" s="3">
        <f t="shared" si="172"/>
        <v>0</v>
      </c>
      <c r="I792" s="3">
        <f t="shared" si="173"/>
        <v>0.30862539734607031</v>
      </c>
      <c r="J792" s="3">
        <f t="shared" si="174"/>
        <v>1.5498410615718579E-2</v>
      </c>
      <c r="K792" s="3">
        <f t="shared" si="166"/>
        <v>3.4723823886756364E-2</v>
      </c>
      <c r="L792" s="3">
        <f t="shared" si="175"/>
        <v>-0.48265894296133355</v>
      </c>
      <c r="M792" s="3">
        <f t="shared" si="176"/>
        <v>-2.6779508251516234E-3</v>
      </c>
      <c r="N792" s="3">
        <f t="shared" si="177"/>
        <v>-136.30932729155012</v>
      </c>
      <c r="Q792" s="3">
        <f t="shared" si="165"/>
        <v>-0.25139596227522543</v>
      </c>
    </row>
    <row r="793" spans="2:17" x14ac:dyDescent="0.2">
      <c r="B793" s="1">
        <v>763</v>
      </c>
      <c r="C793" s="3">
        <f t="shared" si="167"/>
        <v>1.56</v>
      </c>
      <c r="D793" s="3">
        <f t="shared" si="168"/>
        <v>0</v>
      </c>
      <c r="E793" s="3">
        <f t="shared" si="169"/>
        <v>0</v>
      </c>
      <c r="F793" s="3">
        <f t="shared" si="170"/>
        <v>0</v>
      </c>
      <c r="G793" s="3">
        <f t="shared" si="171"/>
        <v>137.08860403772746</v>
      </c>
      <c r="H793" s="3">
        <f t="shared" si="172"/>
        <v>0</v>
      </c>
      <c r="I793" s="3">
        <f t="shared" si="173"/>
        <v>0.30916391253394049</v>
      </c>
      <c r="J793" s="3">
        <f t="shared" si="174"/>
        <v>1.3344349864237784E-2</v>
      </c>
      <c r="K793" s="3">
        <f t="shared" si="166"/>
        <v>3.4723823886756364E-2</v>
      </c>
      <c r="L793" s="3">
        <f t="shared" si="175"/>
        <v>-0.60598829043772684</v>
      </c>
      <c r="M793" s="3">
        <f t="shared" si="176"/>
        <v>-1.6474362887055841E-2</v>
      </c>
      <c r="N793" s="3">
        <f t="shared" si="177"/>
        <v>-136.63008389833584</v>
      </c>
      <c r="Q793" s="3">
        <f t="shared" si="165"/>
        <v>-0.25139596227522543</v>
      </c>
    </row>
    <row r="794" spans="2:17" x14ac:dyDescent="0.2">
      <c r="B794" s="1">
        <v>764</v>
      </c>
      <c r="C794" s="3">
        <f t="shared" si="167"/>
        <v>1.56</v>
      </c>
      <c r="D794" s="3">
        <f t="shared" si="168"/>
        <v>0</v>
      </c>
      <c r="E794" s="3">
        <f t="shared" si="169"/>
        <v>0</v>
      </c>
      <c r="F794" s="3">
        <f t="shared" si="170"/>
        <v>0</v>
      </c>
      <c r="G794" s="3">
        <f t="shared" si="171"/>
        <v>137.26860403772747</v>
      </c>
      <c r="H794" s="3">
        <f t="shared" si="172"/>
        <v>0</v>
      </c>
      <c r="I794" s="3">
        <f t="shared" si="173"/>
        <v>0.30833952628735833</v>
      </c>
      <c r="J794" s="3">
        <f t="shared" si="174"/>
        <v>1.6641894850566465E-2</v>
      </c>
      <c r="K794" s="3">
        <f t="shared" si="166"/>
        <v>3.4723823886756364E-2</v>
      </c>
      <c r="L794" s="3">
        <f t="shared" si="175"/>
        <v>-0.62282545100550779</v>
      </c>
      <c r="M794" s="3">
        <f t="shared" si="176"/>
        <v>-8.0932270817673541E-2</v>
      </c>
      <c r="N794" s="3">
        <f t="shared" si="177"/>
        <v>-136.93341324581223</v>
      </c>
      <c r="Q794" s="3">
        <f t="shared" si="165"/>
        <v>-0.25139596227522543</v>
      </c>
    </row>
    <row r="795" spans="2:17" x14ac:dyDescent="0.2">
      <c r="B795" s="1">
        <v>765</v>
      </c>
      <c r="C795" s="3">
        <f t="shared" si="167"/>
        <v>1.56</v>
      </c>
      <c r="D795" s="3">
        <f t="shared" si="168"/>
        <v>0</v>
      </c>
      <c r="E795" s="3">
        <f t="shared" si="169"/>
        <v>0</v>
      </c>
      <c r="F795" s="3">
        <f t="shared" si="170"/>
        <v>0</v>
      </c>
      <c r="G795" s="3">
        <f t="shared" si="171"/>
        <v>137.44860403772748</v>
      </c>
      <c r="H795" s="3">
        <f t="shared" si="172"/>
        <v>0</v>
      </c>
      <c r="I795" s="3">
        <f t="shared" si="173"/>
        <v>0.30182170636230299</v>
      </c>
      <c r="J795" s="3">
        <f t="shared" si="174"/>
        <v>4.2713174550787977E-2</v>
      </c>
      <c r="K795" s="3">
        <f t="shared" si="166"/>
        <v>3.4723823886756364E-2</v>
      </c>
      <c r="L795" s="3">
        <f t="shared" si="175"/>
        <v>-0.14212284918538315</v>
      </c>
      <c r="M795" s="3">
        <f t="shared" si="176"/>
        <v>-0.10057382613644632</v>
      </c>
      <c r="N795" s="3">
        <f t="shared" si="177"/>
        <v>-137.13025040638001</v>
      </c>
      <c r="Q795" s="3">
        <f t="shared" si="165"/>
        <v>-0.25139596227522543</v>
      </c>
    </row>
    <row r="796" spans="2:17" x14ac:dyDescent="0.2">
      <c r="B796" s="1">
        <v>766</v>
      </c>
      <c r="C796" s="3">
        <f t="shared" si="167"/>
        <v>1.56</v>
      </c>
      <c r="D796" s="3">
        <f t="shared" si="168"/>
        <v>0</v>
      </c>
      <c r="E796" s="3">
        <f t="shared" si="169"/>
        <v>0</v>
      </c>
      <c r="F796" s="3">
        <f t="shared" si="170"/>
        <v>0</v>
      </c>
      <c r="G796" s="3">
        <f t="shared" si="171"/>
        <v>137.62860403772748</v>
      </c>
      <c r="H796" s="3">
        <f t="shared" si="172"/>
        <v>0</v>
      </c>
      <c r="I796" s="3">
        <f t="shared" si="173"/>
        <v>0.29483370506587037</v>
      </c>
      <c r="J796" s="3">
        <f t="shared" si="174"/>
        <v>7.0665179736518521E-2</v>
      </c>
      <c r="K796" s="3">
        <f t="shared" si="166"/>
        <v>3.4723823886756364E-2</v>
      </c>
      <c r="L796" s="3">
        <f t="shared" si="175"/>
        <v>0.490189618359055</v>
      </c>
      <c r="M796" s="3">
        <f t="shared" si="176"/>
        <v>-2.0317086652897262E-4</v>
      </c>
      <c r="N796" s="3">
        <f t="shared" si="177"/>
        <v>-136.82954780455989</v>
      </c>
      <c r="Q796" s="3">
        <f t="shared" si="165"/>
        <v>-0.25139596227522543</v>
      </c>
    </row>
    <row r="797" spans="2:17" x14ac:dyDescent="0.2">
      <c r="B797" s="1">
        <v>767</v>
      </c>
      <c r="C797" s="3">
        <f t="shared" si="167"/>
        <v>1.56</v>
      </c>
      <c r="D797" s="3">
        <f t="shared" si="168"/>
        <v>0</v>
      </c>
      <c r="E797" s="3">
        <f t="shared" si="169"/>
        <v>0</v>
      </c>
      <c r="F797" s="3">
        <f t="shared" si="170"/>
        <v>0</v>
      </c>
      <c r="G797" s="3">
        <f t="shared" si="171"/>
        <v>137.80860403772749</v>
      </c>
      <c r="H797" s="3">
        <f t="shared" si="172"/>
        <v>0</v>
      </c>
      <c r="I797" s="3">
        <f t="shared" si="173"/>
        <v>0.29838061451016479</v>
      </c>
      <c r="J797" s="3">
        <f t="shared" si="174"/>
        <v>5.6477541959340773E-2</v>
      </c>
      <c r="K797" s="3">
        <f t="shared" si="166"/>
        <v>3.4723823886756364E-2</v>
      </c>
      <c r="L797" s="3">
        <f t="shared" si="175"/>
        <v>0.34775786014508658</v>
      </c>
      <c r="M797" s="3">
        <f t="shared" si="176"/>
        <v>-5.799598374028651E-8</v>
      </c>
      <c r="N797" s="3">
        <f t="shared" si="177"/>
        <v>-136.37723533701546</v>
      </c>
      <c r="Q797" s="3">
        <f t="shared" si="165"/>
        <v>-0.25139596227522543</v>
      </c>
    </row>
    <row r="798" spans="2:17" x14ac:dyDescent="0.2">
      <c r="B798" s="1">
        <v>768</v>
      </c>
      <c r="C798" s="3">
        <f t="shared" si="167"/>
        <v>1.56</v>
      </c>
      <c r="D798" s="3">
        <f t="shared" si="168"/>
        <v>0</v>
      </c>
      <c r="E798" s="3">
        <f t="shared" si="169"/>
        <v>0</v>
      </c>
      <c r="F798" s="3">
        <f t="shared" si="170"/>
        <v>0</v>
      </c>
      <c r="G798" s="3">
        <f t="shared" si="171"/>
        <v>137.9886040377275</v>
      </c>
      <c r="H798" s="3">
        <f t="shared" si="172"/>
        <v>0</v>
      </c>
      <c r="I798" s="3">
        <f t="shared" si="173"/>
        <v>0.3012301579457512</v>
      </c>
      <c r="J798" s="3">
        <f t="shared" si="174"/>
        <v>4.507936821699518E-2</v>
      </c>
      <c r="K798" s="3">
        <f t="shared" si="166"/>
        <v>3.4723823886756364E-2</v>
      </c>
      <c r="L798" s="3">
        <f t="shared" si="175"/>
        <v>0.20375830780634174</v>
      </c>
      <c r="M798" s="3">
        <f t="shared" si="176"/>
        <v>-3.6462465396042036E-7</v>
      </c>
      <c r="N798" s="3">
        <f t="shared" si="177"/>
        <v>-136.69966709522944</v>
      </c>
      <c r="Q798" s="3">
        <f t="shared" si="165"/>
        <v>-0.25139596227522543</v>
      </c>
    </row>
    <row r="799" spans="2:17" x14ac:dyDescent="0.2">
      <c r="B799" s="1">
        <v>769</v>
      </c>
      <c r="C799" s="3">
        <f t="shared" si="167"/>
        <v>1.56</v>
      </c>
      <c r="D799" s="3">
        <f t="shared" si="168"/>
        <v>0</v>
      </c>
      <c r="E799" s="3">
        <f t="shared" si="169"/>
        <v>0</v>
      </c>
      <c r="F799" s="3">
        <f t="shared" si="170"/>
        <v>0</v>
      </c>
      <c r="G799" s="3">
        <f t="shared" si="171"/>
        <v>138.1686040377275</v>
      </c>
      <c r="H799" s="3">
        <f t="shared" si="172"/>
        <v>0</v>
      </c>
      <c r="I799" s="3">
        <f t="shared" si="173"/>
        <v>0.30350458383082196</v>
      </c>
      <c r="J799" s="3">
        <f t="shared" si="174"/>
        <v>3.5981664676712141E-2</v>
      </c>
      <c r="K799" s="3">
        <f t="shared" si="166"/>
        <v>3.4723823886756364E-2</v>
      </c>
      <c r="L799" s="3">
        <f t="shared" si="175"/>
        <v>5.9761122282788709E-2</v>
      </c>
      <c r="M799" s="3">
        <f t="shared" si="176"/>
        <v>-2.3392002796549757E-6</v>
      </c>
      <c r="N799" s="3">
        <f t="shared" si="177"/>
        <v>-137.02366664756821</v>
      </c>
      <c r="Q799" s="3">
        <f t="shared" ref="Q799:Q862" si="178">$C$7*$C$9/($I$13*$C$6)*LN(($C$11+$C$10*$F$12*$F$10)/($I$11*$F$11*$C$12*$F$10)*(($I$15)/($F$6 - (H799*($C$12/$C$11)))+1))</f>
        <v>-0.25139596227522543</v>
      </c>
    </row>
    <row r="800" spans="2:17" x14ac:dyDescent="0.2">
      <c r="B800" s="1">
        <v>770</v>
      </c>
      <c r="C800" s="3">
        <f t="shared" si="167"/>
        <v>1.56</v>
      </c>
      <c r="D800" s="3">
        <f t="shared" si="168"/>
        <v>0</v>
      </c>
      <c r="E800" s="3">
        <f t="shared" si="169"/>
        <v>0</v>
      </c>
      <c r="F800" s="3">
        <f t="shared" si="170"/>
        <v>0</v>
      </c>
      <c r="G800" s="3">
        <f t="shared" si="171"/>
        <v>138.34860403772751</v>
      </c>
      <c r="H800" s="3">
        <f t="shared" si="172"/>
        <v>0</v>
      </c>
      <c r="I800" s="3">
        <f t="shared" si="173"/>
        <v>0.30531980971221245</v>
      </c>
      <c r="J800" s="3">
        <f t="shared" si="174"/>
        <v>2.8720761151150111E-2</v>
      </c>
      <c r="K800" s="3">
        <f t="shared" ref="K800:K863" si="179">K799+$P$6/$C$13*($C$14*($C$14-K799) + $C$12*$P$8)</f>
        <v>3.4723823886756364E-2</v>
      </c>
      <c r="L800" s="3">
        <f t="shared" si="175"/>
        <v>-8.4220821823238284E-2</v>
      </c>
      <c r="M800" s="3">
        <f t="shared" si="176"/>
        <v>-1.5005961255157423E-5</v>
      </c>
      <c r="N800" s="3">
        <f t="shared" si="177"/>
        <v>-137.34766383309176</v>
      </c>
      <c r="Q800" s="3">
        <f t="shared" si="178"/>
        <v>-0.25139596227522543</v>
      </c>
    </row>
    <row r="801" spans="2:17" x14ac:dyDescent="0.2">
      <c r="B801" s="1">
        <v>771</v>
      </c>
      <c r="C801" s="3">
        <f t="shared" si="167"/>
        <v>1.56</v>
      </c>
      <c r="D801" s="3">
        <f t="shared" si="168"/>
        <v>0</v>
      </c>
      <c r="E801" s="3">
        <f t="shared" si="169"/>
        <v>0</v>
      </c>
      <c r="F801" s="3">
        <f t="shared" si="170"/>
        <v>0</v>
      </c>
      <c r="G801" s="3">
        <f t="shared" si="171"/>
        <v>138.52860403772752</v>
      </c>
      <c r="H801" s="3">
        <f t="shared" si="172"/>
        <v>0</v>
      </c>
      <c r="I801" s="3">
        <f t="shared" si="173"/>
        <v>0.30676753848290639</v>
      </c>
      <c r="J801" s="3">
        <f t="shared" si="174"/>
        <v>2.2929846068374417E-2</v>
      </c>
      <c r="K801" s="3">
        <f t="shared" si="179"/>
        <v>3.4723823886756364E-2</v>
      </c>
      <c r="L801" s="3">
        <f t="shared" si="175"/>
        <v>-0.22810499332931122</v>
      </c>
      <c r="M801" s="3">
        <f t="shared" si="176"/>
        <v>-9.6242243115053416E-5</v>
      </c>
      <c r="N801" s="3">
        <f t="shared" si="177"/>
        <v>-137.6716457771978</v>
      </c>
      <c r="Q801" s="3">
        <f t="shared" si="178"/>
        <v>-0.25139596227522543</v>
      </c>
    </row>
    <row r="802" spans="2:17" x14ac:dyDescent="0.2">
      <c r="B802" s="1">
        <v>772</v>
      </c>
      <c r="C802" s="3">
        <f t="shared" si="167"/>
        <v>1.56</v>
      </c>
      <c r="D802" s="3">
        <f t="shared" si="168"/>
        <v>0</v>
      </c>
      <c r="E802" s="3">
        <f t="shared" si="169"/>
        <v>0</v>
      </c>
      <c r="F802" s="3">
        <f t="shared" si="170"/>
        <v>0</v>
      </c>
      <c r="G802" s="3">
        <f t="shared" si="171"/>
        <v>138.70860403772753</v>
      </c>
      <c r="H802" s="3">
        <f t="shared" si="172"/>
        <v>0</v>
      </c>
      <c r="I802" s="3">
        <f t="shared" si="173"/>
        <v>0.30791570414880026</v>
      </c>
      <c r="J802" s="3">
        <f t="shared" si="174"/>
        <v>1.8337183404798871E-2</v>
      </c>
      <c r="K802" s="3">
        <f t="shared" si="179"/>
        <v>3.4723823886756364E-2</v>
      </c>
      <c r="L802" s="3">
        <f t="shared" si="175"/>
        <v>-0.37136211562340299</v>
      </c>
      <c r="M802" s="3">
        <f t="shared" si="176"/>
        <v>-6.1647081375302106E-4</v>
      </c>
      <c r="N802" s="3">
        <f t="shared" si="177"/>
        <v>-137.99552994870388</v>
      </c>
      <c r="Q802" s="3">
        <f t="shared" si="178"/>
        <v>-0.25139596227522543</v>
      </c>
    </row>
    <row r="803" spans="2:17" x14ac:dyDescent="0.2">
      <c r="B803" s="1">
        <v>773</v>
      </c>
      <c r="C803" s="3">
        <f t="shared" si="167"/>
        <v>1.56</v>
      </c>
      <c r="D803" s="3">
        <f t="shared" si="168"/>
        <v>0</v>
      </c>
      <c r="E803" s="3">
        <f t="shared" si="169"/>
        <v>0</v>
      </c>
      <c r="F803" s="3">
        <f t="shared" si="170"/>
        <v>0</v>
      </c>
      <c r="G803" s="3">
        <f t="shared" si="171"/>
        <v>138.88860403772753</v>
      </c>
      <c r="H803" s="3">
        <f t="shared" si="172"/>
        <v>0</v>
      </c>
      <c r="I803" s="3">
        <f t="shared" si="173"/>
        <v>0.30878485560115576</v>
      </c>
      <c r="J803" s="3">
        <f t="shared" si="174"/>
        <v>1.4860577595376925E-2</v>
      </c>
      <c r="K803" s="3">
        <f t="shared" si="179"/>
        <v>3.4723823886756364E-2</v>
      </c>
      <c r="L803" s="3">
        <f t="shared" si="175"/>
        <v>-0.51060368097914011</v>
      </c>
      <c r="M803" s="3">
        <f t="shared" si="176"/>
        <v>-3.9168669252405428E-3</v>
      </c>
      <c r="N803" s="3">
        <f t="shared" si="177"/>
        <v>-138.31878707099798</v>
      </c>
      <c r="Q803" s="3">
        <f t="shared" si="178"/>
        <v>-0.25139596227522543</v>
      </c>
    </row>
    <row r="804" spans="2:17" x14ac:dyDescent="0.2">
      <c r="B804" s="1">
        <v>774</v>
      </c>
      <c r="C804" s="3">
        <f t="shared" si="167"/>
        <v>1.56</v>
      </c>
      <c r="D804" s="3">
        <f t="shared" si="168"/>
        <v>0</v>
      </c>
      <c r="E804" s="3">
        <f t="shared" si="169"/>
        <v>0</v>
      </c>
      <c r="F804" s="3">
        <f t="shared" si="170"/>
        <v>0</v>
      </c>
      <c r="G804" s="3">
        <f t="shared" si="171"/>
        <v>139.06860403772754</v>
      </c>
      <c r="H804" s="3">
        <f t="shared" si="172"/>
        <v>0</v>
      </c>
      <c r="I804" s="3">
        <f t="shared" si="173"/>
        <v>0.309178560477537</v>
      </c>
      <c r="J804" s="3">
        <f t="shared" si="174"/>
        <v>1.3285758089851961E-2</v>
      </c>
      <c r="K804" s="3">
        <f t="shared" si="179"/>
        <v>3.4723823886756364E-2</v>
      </c>
      <c r="L804" s="3">
        <f t="shared" si="175"/>
        <v>-0.62437004321685186</v>
      </c>
      <c r="M804" s="3">
        <f t="shared" si="176"/>
        <v>-2.3629327818583068E-2</v>
      </c>
      <c r="N804" s="3">
        <f t="shared" si="177"/>
        <v>-138.63802863635371</v>
      </c>
      <c r="Q804" s="3">
        <f t="shared" si="178"/>
        <v>-0.25139596227522543</v>
      </c>
    </row>
    <row r="805" spans="2:17" x14ac:dyDescent="0.2">
      <c r="B805" s="1">
        <v>775</v>
      </c>
      <c r="C805" s="3">
        <f t="shared" si="167"/>
        <v>1.56</v>
      </c>
      <c r="D805" s="3">
        <f t="shared" si="168"/>
        <v>0</v>
      </c>
      <c r="E805" s="3">
        <f t="shared" si="169"/>
        <v>0</v>
      </c>
      <c r="F805" s="3">
        <f t="shared" si="170"/>
        <v>0</v>
      </c>
      <c r="G805" s="3">
        <f t="shared" si="171"/>
        <v>139.24860403772755</v>
      </c>
      <c r="H805" s="3">
        <f t="shared" si="172"/>
        <v>0</v>
      </c>
      <c r="I805" s="3">
        <f t="shared" si="173"/>
        <v>0.30770076665219925</v>
      </c>
      <c r="J805" s="3">
        <f t="shared" si="174"/>
        <v>1.9196933391202951E-2</v>
      </c>
      <c r="K805" s="3">
        <f t="shared" si="179"/>
        <v>3.4723823886756364E-2</v>
      </c>
      <c r="L805" s="3">
        <f t="shared" si="175"/>
        <v>-0.58597923151228271</v>
      </c>
      <c r="M805" s="3">
        <f t="shared" si="176"/>
        <v>-0.10260252217043121</v>
      </c>
      <c r="N805" s="3">
        <f t="shared" si="177"/>
        <v>-138.93179499859144</v>
      </c>
      <c r="Q805" s="3">
        <f t="shared" si="178"/>
        <v>-0.25139596227522543</v>
      </c>
    </row>
    <row r="806" spans="2:17" x14ac:dyDescent="0.2">
      <c r="B806" s="1">
        <v>776</v>
      </c>
      <c r="C806" s="3">
        <f t="shared" si="167"/>
        <v>1.56</v>
      </c>
      <c r="D806" s="3">
        <f t="shared" si="168"/>
        <v>0</v>
      </c>
      <c r="E806" s="3">
        <f t="shared" si="169"/>
        <v>0</v>
      </c>
      <c r="F806" s="3">
        <f t="shared" si="170"/>
        <v>0</v>
      </c>
      <c r="G806" s="3">
        <f t="shared" si="171"/>
        <v>139.42860403772755</v>
      </c>
      <c r="H806" s="3">
        <f t="shared" si="172"/>
        <v>0</v>
      </c>
      <c r="I806" s="3">
        <f t="shared" si="173"/>
        <v>0.29934183718507984</v>
      </c>
      <c r="J806" s="3">
        <f t="shared" si="174"/>
        <v>5.2632651259680613E-2</v>
      </c>
      <c r="K806" s="3">
        <f t="shared" si="179"/>
        <v>3.4723823886756364E-2</v>
      </c>
      <c r="L806" s="3">
        <f t="shared" si="175"/>
        <v>6.199239989755112E-2</v>
      </c>
      <c r="M806" s="3">
        <f t="shared" si="176"/>
        <v>-6.2508300453260779E-2</v>
      </c>
      <c r="N806" s="3">
        <f t="shared" si="177"/>
        <v>-139.07340418688688</v>
      </c>
      <c r="Q806" s="3">
        <f t="shared" si="178"/>
        <v>-0.25139596227522543</v>
      </c>
    </row>
    <row r="807" spans="2:17" x14ac:dyDescent="0.2">
      <c r="B807" s="1">
        <v>777</v>
      </c>
      <c r="C807" s="3">
        <f t="shared" si="167"/>
        <v>1.56</v>
      </c>
      <c r="D807" s="3">
        <f t="shared" si="168"/>
        <v>0</v>
      </c>
      <c r="E807" s="3">
        <f t="shared" si="169"/>
        <v>0</v>
      </c>
      <c r="F807" s="3">
        <f t="shared" si="170"/>
        <v>0</v>
      </c>
      <c r="G807" s="3">
        <f t="shared" si="171"/>
        <v>139.60860403772756</v>
      </c>
      <c r="H807" s="3">
        <f t="shared" si="172"/>
        <v>0</v>
      </c>
      <c r="I807" s="3">
        <f t="shared" si="173"/>
        <v>0.29631482091197636</v>
      </c>
      <c r="J807" s="3">
        <f t="shared" si="174"/>
        <v>6.4740716352094441E-2</v>
      </c>
      <c r="K807" s="3">
        <f t="shared" si="179"/>
        <v>3.4723823886756364E-2</v>
      </c>
      <c r="L807" s="3">
        <f t="shared" si="175"/>
        <v>0.40048346970179488</v>
      </c>
      <c r="M807" s="3">
        <f t="shared" si="176"/>
        <v>-1.4577336820127868E-5</v>
      </c>
      <c r="N807" s="3">
        <f t="shared" si="177"/>
        <v>-138.60543255547705</v>
      </c>
      <c r="Q807" s="3">
        <f t="shared" si="178"/>
        <v>-0.25139596227522543</v>
      </c>
    </row>
    <row r="808" spans="2:17" x14ac:dyDescent="0.2">
      <c r="B808" s="1">
        <v>778</v>
      </c>
      <c r="C808" s="3">
        <f t="shared" si="167"/>
        <v>1.56</v>
      </c>
      <c r="D808" s="3">
        <f t="shared" si="168"/>
        <v>0</v>
      </c>
      <c r="E808" s="3">
        <f t="shared" si="169"/>
        <v>0</v>
      </c>
      <c r="F808" s="3">
        <f t="shared" si="170"/>
        <v>0</v>
      </c>
      <c r="G808" s="3">
        <f t="shared" si="171"/>
        <v>139.78860403772757</v>
      </c>
      <c r="H808" s="3">
        <f t="shared" si="172"/>
        <v>0</v>
      </c>
      <c r="I808" s="3">
        <f t="shared" si="173"/>
        <v>0.29957995911548474</v>
      </c>
      <c r="J808" s="3">
        <f t="shared" si="174"/>
        <v>5.1680163538060882E-2</v>
      </c>
      <c r="K808" s="3">
        <f t="shared" si="179"/>
        <v>3.4723823886756364E-2</v>
      </c>
      <c r="L808" s="3">
        <f t="shared" si="175"/>
        <v>0.25659598971571684</v>
      </c>
      <c r="M808" s="3">
        <f t="shared" si="176"/>
        <v>-1.8461237108915364E-7</v>
      </c>
      <c r="N808" s="3">
        <f t="shared" si="177"/>
        <v>-138.44694148567282</v>
      </c>
      <c r="Q808" s="3">
        <f t="shared" si="178"/>
        <v>-0.25139596227522543</v>
      </c>
    </row>
    <row r="809" spans="2:17" x14ac:dyDescent="0.2">
      <c r="B809" s="1">
        <v>779</v>
      </c>
      <c r="C809" s="3">
        <f t="shared" si="167"/>
        <v>1.56</v>
      </c>
      <c r="D809" s="3">
        <f t="shared" si="168"/>
        <v>0</v>
      </c>
      <c r="E809" s="3">
        <f t="shared" si="169"/>
        <v>0</v>
      </c>
      <c r="F809" s="3">
        <f t="shared" si="170"/>
        <v>0</v>
      </c>
      <c r="G809" s="3">
        <f t="shared" si="171"/>
        <v>139.96860403772757</v>
      </c>
      <c r="H809" s="3">
        <f t="shared" si="172"/>
        <v>0</v>
      </c>
      <c r="I809" s="3">
        <f t="shared" si="173"/>
        <v>0.30218744149287136</v>
      </c>
      <c r="J809" s="3">
        <f t="shared" si="174"/>
        <v>4.1250234028514444E-2</v>
      </c>
      <c r="K809" s="3">
        <f t="shared" si="179"/>
        <v>3.4723823886756364E-2</v>
      </c>
      <c r="L809" s="3">
        <f t="shared" si="175"/>
        <v>0.11259741470759438</v>
      </c>
      <c r="M809" s="3">
        <f t="shared" si="176"/>
        <v>-1.1826675326170488E-6</v>
      </c>
      <c r="N809" s="3">
        <f t="shared" si="177"/>
        <v>-138.77082896565889</v>
      </c>
      <c r="Q809" s="3">
        <f t="shared" si="178"/>
        <v>-0.25139596227522543</v>
      </c>
    </row>
    <row r="810" spans="2:17" x14ac:dyDescent="0.2">
      <c r="B810" s="1">
        <v>780</v>
      </c>
      <c r="C810" s="3">
        <f t="shared" si="167"/>
        <v>1.56</v>
      </c>
      <c r="D810" s="3">
        <f t="shared" si="168"/>
        <v>0</v>
      </c>
      <c r="E810" s="3">
        <f t="shared" si="169"/>
        <v>0</v>
      </c>
      <c r="F810" s="3">
        <f t="shared" si="170"/>
        <v>0</v>
      </c>
      <c r="G810" s="3">
        <f t="shared" si="171"/>
        <v>140.14860403772758</v>
      </c>
      <c r="H810" s="3">
        <f t="shared" si="172"/>
        <v>0</v>
      </c>
      <c r="I810" s="3">
        <f t="shared" si="173"/>
        <v>0.30426859578544346</v>
      </c>
      <c r="J810" s="3">
        <f t="shared" si="174"/>
        <v>3.292561685822612E-2</v>
      </c>
      <c r="K810" s="3">
        <f t="shared" si="179"/>
        <v>3.4723823886756364E-2</v>
      </c>
      <c r="L810" s="3">
        <f t="shared" si="175"/>
        <v>-3.1393456480409504E-2</v>
      </c>
      <c r="M810" s="3">
        <f t="shared" si="176"/>
        <v>-7.5870614727787635E-6</v>
      </c>
      <c r="N810" s="3">
        <f t="shared" si="177"/>
        <v>-139.09482754066701</v>
      </c>
      <c r="Q810" s="3">
        <f t="shared" si="178"/>
        <v>-0.25139596227522543</v>
      </c>
    </row>
    <row r="811" spans="2:17" x14ac:dyDescent="0.2">
      <c r="B811" s="1">
        <v>781</v>
      </c>
      <c r="C811" s="3">
        <f t="shared" si="167"/>
        <v>1.56</v>
      </c>
      <c r="D811" s="3">
        <f t="shared" si="168"/>
        <v>0</v>
      </c>
      <c r="E811" s="3">
        <f t="shared" si="169"/>
        <v>0</v>
      </c>
      <c r="F811" s="3">
        <f t="shared" si="170"/>
        <v>0</v>
      </c>
      <c r="G811" s="3">
        <f t="shared" si="171"/>
        <v>140.32860403772759</v>
      </c>
      <c r="H811" s="3">
        <f t="shared" si="172"/>
        <v>0</v>
      </c>
      <c r="I811" s="3">
        <f t="shared" si="173"/>
        <v>0.30592915308497465</v>
      </c>
      <c r="J811" s="3">
        <f t="shared" si="174"/>
        <v>2.6283387660101496E-2</v>
      </c>
      <c r="K811" s="3">
        <f t="shared" si="179"/>
        <v>3.4723823886756364E-2</v>
      </c>
      <c r="L811" s="3">
        <f t="shared" si="175"/>
        <v>-0.17533489322752746</v>
      </c>
      <c r="M811" s="3">
        <f t="shared" si="176"/>
        <v>-4.8666574446879392E-5</v>
      </c>
      <c r="N811" s="3">
        <f t="shared" si="177"/>
        <v>-139.41881841185503</v>
      </c>
      <c r="Q811" s="3">
        <f t="shared" si="178"/>
        <v>-0.25139596227522543</v>
      </c>
    </row>
    <row r="812" spans="2:17" x14ac:dyDescent="0.2">
      <c r="B812" s="1">
        <v>782</v>
      </c>
      <c r="C812" s="3">
        <f t="shared" si="167"/>
        <v>1.56</v>
      </c>
      <c r="D812" s="3">
        <f t="shared" si="168"/>
        <v>0</v>
      </c>
      <c r="E812" s="3">
        <f t="shared" si="169"/>
        <v>0</v>
      </c>
      <c r="F812" s="3">
        <f t="shared" si="170"/>
        <v>0</v>
      </c>
      <c r="G812" s="3">
        <f t="shared" si="171"/>
        <v>140.50860403772759</v>
      </c>
      <c r="H812" s="3">
        <f t="shared" si="172"/>
        <v>0</v>
      </c>
      <c r="I812" s="3">
        <f t="shared" si="173"/>
        <v>0.30725084522833007</v>
      </c>
      <c r="J812" s="3">
        <f t="shared" si="174"/>
        <v>2.0996619086679876E-2</v>
      </c>
      <c r="K812" s="3">
        <f t="shared" si="179"/>
        <v>3.4723823886756364E-2</v>
      </c>
      <c r="L812" s="3">
        <f t="shared" si="175"/>
        <v>-0.31895924411535648</v>
      </c>
      <c r="M812" s="3">
        <f t="shared" si="176"/>
        <v>-3.1196267594264739E-4</v>
      </c>
      <c r="N812" s="3">
        <f t="shared" si="177"/>
        <v>-139.74275984860216</v>
      </c>
      <c r="Q812" s="3">
        <f t="shared" si="178"/>
        <v>-0.25139596227522543</v>
      </c>
    </row>
    <row r="813" spans="2:17" x14ac:dyDescent="0.2">
      <c r="B813" s="1">
        <v>783</v>
      </c>
      <c r="C813" s="3">
        <f t="shared" si="167"/>
        <v>1.56</v>
      </c>
      <c r="D813" s="3">
        <f t="shared" si="168"/>
        <v>0</v>
      </c>
      <c r="E813" s="3">
        <f t="shared" si="169"/>
        <v>0</v>
      </c>
      <c r="F813" s="3">
        <f t="shared" si="170"/>
        <v>0</v>
      </c>
      <c r="G813" s="3">
        <f t="shared" si="171"/>
        <v>140.6886040377276</v>
      </c>
      <c r="H813" s="3">
        <f t="shared" si="172"/>
        <v>0</v>
      </c>
      <c r="I813" s="3">
        <f t="shared" si="173"/>
        <v>0.30828185985716322</v>
      </c>
      <c r="J813" s="3">
        <f t="shared" si="174"/>
        <v>1.6872560571347263E-2</v>
      </c>
      <c r="K813" s="3">
        <f t="shared" si="179"/>
        <v>3.4723823886756364E-2</v>
      </c>
      <c r="L813" s="3">
        <f t="shared" si="175"/>
        <v>-0.46055125662948471</v>
      </c>
      <c r="M813" s="3">
        <f t="shared" si="176"/>
        <v>-1.9915473825006303E-3</v>
      </c>
      <c r="N813" s="3">
        <f t="shared" si="177"/>
        <v>-140.06638419948999</v>
      </c>
      <c r="Q813" s="3">
        <f t="shared" si="178"/>
        <v>-0.25139596227522543</v>
      </c>
    </row>
    <row r="814" spans="2:17" x14ac:dyDescent="0.2">
      <c r="B814" s="1">
        <v>784</v>
      </c>
      <c r="C814" s="3">
        <f t="shared" si="167"/>
        <v>1.56</v>
      </c>
      <c r="D814" s="3">
        <f t="shared" si="168"/>
        <v>0</v>
      </c>
      <c r="E814" s="3">
        <f t="shared" si="169"/>
        <v>0</v>
      </c>
      <c r="F814" s="3">
        <f t="shared" si="170"/>
        <v>0</v>
      </c>
      <c r="G814" s="3">
        <f t="shared" si="171"/>
        <v>140.86860403772761</v>
      </c>
      <c r="H814" s="3">
        <f t="shared" si="172"/>
        <v>0</v>
      </c>
      <c r="I814" s="3">
        <f t="shared" si="173"/>
        <v>0.30895210746939933</v>
      </c>
      <c r="J814" s="3">
        <f t="shared" si="174"/>
        <v>1.4191570122402863E-2</v>
      </c>
      <c r="K814" s="3">
        <f t="shared" si="179"/>
        <v>3.4723823886756364E-2</v>
      </c>
      <c r="L814" s="3">
        <f t="shared" si="175"/>
        <v>-0.58917883696392259</v>
      </c>
      <c r="M814" s="3">
        <f t="shared" si="176"/>
        <v>-1.2384579029111263E-2</v>
      </c>
      <c r="N814" s="3">
        <f t="shared" si="177"/>
        <v>-140.38797621200413</v>
      </c>
      <c r="Q814" s="3">
        <f t="shared" si="178"/>
        <v>-0.25139596227522543</v>
      </c>
    </row>
    <row r="815" spans="2:17" x14ac:dyDescent="0.2">
      <c r="B815" s="1">
        <v>785</v>
      </c>
      <c r="C815" s="3">
        <f t="shared" si="167"/>
        <v>1.56</v>
      </c>
      <c r="D815" s="3">
        <f t="shared" si="168"/>
        <v>0</v>
      </c>
      <c r="E815" s="3">
        <f t="shared" si="169"/>
        <v>0</v>
      </c>
      <c r="F815" s="3">
        <f t="shared" si="170"/>
        <v>0</v>
      </c>
      <c r="G815" s="3">
        <f t="shared" si="171"/>
        <v>141.04860403772761</v>
      </c>
      <c r="H815" s="3">
        <f t="shared" si="172"/>
        <v>0</v>
      </c>
      <c r="I815" s="3">
        <f t="shared" si="173"/>
        <v>0.30854226586838318</v>
      </c>
      <c r="J815" s="3">
        <f t="shared" si="174"/>
        <v>1.5830936526467471E-2</v>
      </c>
      <c r="K815" s="3">
        <f t="shared" si="179"/>
        <v>3.4723823886756364E-2</v>
      </c>
      <c r="L815" s="3">
        <f t="shared" si="175"/>
        <v>-0.63758435204748964</v>
      </c>
      <c r="M815" s="3">
        <f t="shared" si="176"/>
        <v>-6.5147109881444912E-2</v>
      </c>
      <c r="N815" s="3">
        <f t="shared" si="177"/>
        <v>-140.69660379233858</v>
      </c>
      <c r="Q815" s="3">
        <f t="shared" si="178"/>
        <v>-0.25139596227522543</v>
      </c>
    </row>
    <row r="816" spans="2:17" x14ac:dyDescent="0.2">
      <c r="B816" s="1">
        <v>786</v>
      </c>
      <c r="C816" s="3">
        <f t="shared" si="167"/>
        <v>1.56</v>
      </c>
      <c r="D816" s="3">
        <f t="shared" si="168"/>
        <v>0</v>
      </c>
      <c r="E816" s="3">
        <f t="shared" si="169"/>
        <v>0</v>
      </c>
      <c r="F816" s="3">
        <f t="shared" si="170"/>
        <v>0</v>
      </c>
      <c r="G816" s="3">
        <f t="shared" si="171"/>
        <v>141.22860403772762</v>
      </c>
      <c r="H816" s="3">
        <f t="shared" si="172"/>
        <v>0</v>
      </c>
      <c r="I816" s="3">
        <f t="shared" si="173"/>
        <v>0.30341854404026902</v>
      </c>
      <c r="J816" s="3">
        <f t="shared" si="174"/>
        <v>3.6325823838924007E-2</v>
      </c>
      <c r="K816" s="3">
        <f t="shared" si="179"/>
        <v>3.4723823886756364E-2</v>
      </c>
      <c r="L816" s="3">
        <f t="shared" si="175"/>
        <v>-0.27872475558707643</v>
      </c>
      <c r="M816" s="3">
        <f t="shared" si="176"/>
        <v>-0.1216794798326743</v>
      </c>
      <c r="N816" s="3">
        <f t="shared" si="177"/>
        <v>-140.92500930742216</v>
      </c>
      <c r="Q816" s="3">
        <f t="shared" si="178"/>
        <v>-0.25139596227522543</v>
      </c>
    </row>
    <row r="817" spans="2:17" x14ac:dyDescent="0.2">
      <c r="B817" s="1">
        <v>787</v>
      </c>
      <c r="C817" s="3">
        <f t="shared" si="167"/>
        <v>1.56</v>
      </c>
      <c r="D817" s="3">
        <f t="shared" si="168"/>
        <v>0</v>
      </c>
      <c r="E817" s="3">
        <f t="shared" si="169"/>
        <v>0</v>
      </c>
      <c r="F817" s="3">
        <f t="shared" si="170"/>
        <v>0</v>
      </c>
      <c r="G817" s="3">
        <f t="shared" si="171"/>
        <v>141.40860403772763</v>
      </c>
      <c r="H817" s="3">
        <f t="shared" si="172"/>
        <v>0</v>
      </c>
      <c r="I817" s="3">
        <f t="shared" si="173"/>
        <v>0.29418957607644436</v>
      </c>
      <c r="J817" s="3">
        <f t="shared" si="174"/>
        <v>7.324169569422273E-2</v>
      </c>
      <c r="K817" s="3">
        <f t="shared" si="179"/>
        <v>3.4723823886756364E-2</v>
      </c>
      <c r="L817" s="3">
        <f t="shared" si="175"/>
        <v>0.51649870708872458</v>
      </c>
      <c r="M817" s="3">
        <f t="shared" si="176"/>
        <v>-1.1846553121010184E-3</v>
      </c>
      <c r="N817" s="3">
        <f t="shared" si="177"/>
        <v>-140.74614971096173</v>
      </c>
      <c r="Q817" s="3">
        <f t="shared" si="178"/>
        <v>-0.25139596227522543</v>
      </c>
    </row>
    <row r="818" spans="2:17" x14ac:dyDescent="0.2">
      <c r="B818" s="1">
        <v>788</v>
      </c>
      <c r="C818" s="3">
        <f t="shared" si="167"/>
        <v>1.56</v>
      </c>
      <c r="D818" s="3">
        <f t="shared" si="168"/>
        <v>0</v>
      </c>
      <c r="E818" s="3">
        <f t="shared" si="169"/>
        <v>0</v>
      </c>
      <c r="F818" s="3">
        <f t="shared" si="170"/>
        <v>0</v>
      </c>
      <c r="G818" s="3">
        <f t="shared" si="171"/>
        <v>141.58860403772763</v>
      </c>
      <c r="H818" s="3">
        <f t="shared" si="172"/>
        <v>0</v>
      </c>
      <c r="I818" s="3">
        <f t="shared" si="173"/>
        <v>0.29777725660355275</v>
      </c>
      <c r="J818" s="3">
        <f t="shared" si="174"/>
        <v>5.8890973585789055E-2</v>
      </c>
      <c r="K818" s="3">
        <f t="shared" si="179"/>
        <v>3.4723823886756364E-2</v>
      </c>
      <c r="L818" s="3">
        <f t="shared" si="175"/>
        <v>0.38164286242073986</v>
      </c>
      <c r="M818" s="3">
        <f t="shared" si="176"/>
        <v>-4.1296543100028945E-8</v>
      </c>
      <c r="N818" s="3">
        <f t="shared" si="177"/>
        <v>-140.13092624828596</v>
      </c>
      <c r="Q818" s="3">
        <f t="shared" si="178"/>
        <v>-0.25139596227522543</v>
      </c>
    </row>
    <row r="819" spans="2:17" x14ac:dyDescent="0.2">
      <c r="B819" s="1">
        <v>789</v>
      </c>
      <c r="C819" s="3">
        <f t="shared" si="167"/>
        <v>1.56</v>
      </c>
      <c r="D819" s="3">
        <f t="shared" si="168"/>
        <v>0</v>
      </c>
      <c r="E819" s="3">
        <f t="shared" si="169"/>
        <v>0</v>
      </c>
      <c r="F819" s="3">
        <f t="shared" si="170"/>
        <v>0</v>
      </c>
      <c r="G819" s="3">
        <f t="shared" si="171"/>
        <v>141.76860403772764</v>
      </c>
      <c r="H819" s="3">
        <f t="shared" si="172"/>
        <v>0</v>
      </c>
      <c r="I819" s="3">
        <f t="shared" si="173"/>
        <v>0.30074857015296819</v>
      </c>
      <c r="J819" s="3">
        <f t="shared" si="174"/>
        <v>4.7005719388127302E-2</v>
      </c>
      <c r="K819" s="3">
        <f t="shared" si="179"/>
        <v>3.4723823886756364E-2</v>
      </c>
      <c r="L819" s="3">
        <f t="shared" si="175"/>
        <v>0.23764318118181824</v>
      </c>
      <c r="M819" s="3">
        <f t="shared" si="176"/>
        <v>-2.3544924117275685E-7</v>
      </c>
      <c r="N819" s="3">
        <f t="shared" si="177"/>
        <v>-140.44578209295395</v>
      </c>
      <c r="Q819" s="3">
        <f t="shared" si="178"/>
        <v>-0.25139596227522543</v>
      </c>
    </row>
    <row r="820" spans="2:17" x14ac:dyDescent="0.2">
      <c r="B820" s="1">
        <v>790</v>
      </c>
      <c r="C820" s="3">
        <f t="shared" si="167"/>
        <v>1.56</v>
      </c>
      <c r="D820" s="3">
        <f t="shared" si="168"/>
        <v>0</v>
      </c>
      <c r="E820" s="3">
        <f t="shared" si="169"/>
        <v>0</v>
      </c>
      <c r="F820" s="3">
        <f t="shared" si="170"/>
        <v>0</v>
      </c>
      <c r="G820" s="3">
        <f t="shared" si="171"/>
        <v>141.94860403772765</v>
      </c>
      <c r="H820" s="3">
        <f t="shared" si="172"/>
        <v>0</v>
      </c>
      <c r="I820" s="3">
        <f t="shared" si="173"/>
        <v>0.30312020095398357</v>
      </c>
      <c r="J820" s="3">
        <f t="shared" si="174"/>
        <v>3.751919618406567E-2</v>
      </c>
      <c r="K820" s="3">
        <f t="shared" si="179"/>
        <v>3.4723823886756364E-2</v>
      </c>
      <c r="L820" s="3">
        <f t="shared" si="175"/>
        <v>9.3644998574955368E-2</v>
      </c>
      <c r="M820" s="3">
        <f t="shared" si="176"/>
        <v>-1.5105041464327364E-6</v>
      </c>
      <c r="N820" s="3">
        <f t="shared" si="177"/>
        <v>-140.76978177419286</v>
      </c>
      <c r="Q820" s="3">
        <f t="shared" si="178"/>
        <v>-0.25139596227522543</v>
      </c>
    </row>
    <row r="821" spans="2:17" x14ac:dyDescent="0.2">
      <c r="B821" s="1">
        <v>791</v>
      </c>
      <c r="C821" s="3">
        <f t="shared" si="167"/>
        <v>1.56</v>
      </c>
      <c r="D821" s="3">
        <f t="shared" si="168"/>
        <v>0</v>
      </c>
      <c r="E821" s="3">
        <f t="shared" si="169"/>
        <v>0</v>
      </c>
      <c r="F821" s="3">
        <f t="shared" si="170"/>
        <v>0</v>
      </c>
      <c r="G821" s="3">
        <f t="shared" si="171"/>
        <v>142.12860403772765</v>
      </c>
      <c r="H821" s="3">
        <f t="shared" si="172"/>
        <v>0</v>
      </c>
      <c r="I821" s="3">
        <f t="shared" si="173"/>
        <v>0.30501307762471175</v>
      </c>
      <c r="J821" s="3">
        <f t="shared" si="174"/>
        <v>2.9947689501152938E-2</v>
      </c>
      <c r="K821" s="3">
        <f t="shared" si="179"/>
        <v>3.4723823886756364E-2</v>
      </c>
      <c r="L821" s="3">
        <f t="shared" si="175"/>
        <v>-5.0343342097303012E-2</v>
      </c>
      <c r="M821" s="3">
        <f t="shared" si="176"/>
        <v>-9.6900467900686445E-6</v>
      </c>
      <c r="N821" s="3">
        <f t="shared" si="177"/>
        <v>-141.09377995679975</v>
      </c>
      <c r="Q821" s="3">
        <f t="shared" si="178"/>
        <v>-0.25139596227522543</v>
      </c>
    </row>
    <row r="822" spans="2:17" x14ac:dyDescent="0.2">
      <c r="B822" s="1">
        <v>792</v>
      </c>
      <c r="C822" s="3">
        <f t="shared" si="167"/>
        <v>1.56</v>
      </c>
      <c r="D822" s="3">
        <f t="shared" si="168"/>
        <v>0</v>
      </c>
      <c r="E822" s="3">
        <f t="shared" si="169"/>
        <v>0</v>
      </c>
      <c r="F822" s="3">
        <f t="shared" si="170"/>
        <v>0</v>
      </c>
      <c r="G822" s="3">
        <f t="shared" si="171"/>
        <v>142.30860403772766</v>
      </c>
      <c r="H822" s="3">
        <f t="shared" si="172"/>
        <v>0</v>
      </c>
      <c r="I822" s="3">
        <f t="shared" si="173"/>
        <v>0.30652319377256171</v>
      </c>
      <c r="J822" s="3">
        <f t="shared" si="174"/>
        <v>2.3907224909753007E-2</v>
      </c>
      <c r="K822" s="3">
        <f t="shared" si="179"/>
        <v>3.4723823886756364E-2</v>
      </c>
      <c r="L822" s="3">
        <f t="shared" si="175"/>
        <v>-0.19426854625405834</v>
      </c>
      <c r="M822" s="3">
        <f t="shared" si="176"/>
        <v>-6.2153438613780183E-5</v>
      </c>
      <c r="N822" s="3">
        <f t="shared" si="177"/>
        <v>-141.41776829747201</v>
      </c>
      <c r="Q822" s="3">
        <f t="shared" si="178"/>
        <v>-0.25139596227522543</v>
      </c>
    </row>
    <row r="823" spans="2:17" x14ac:dyDescent="0.2">
      <c r="B823" s="1">
        <v>793</v>
      </c>
      <c r="C823" s="3">
        <f t="shared" si="167"/>
        <v>1.56</v>
      </c>
      <c r="D823" s="3">
        <f t="shared" si="168"/>
        <v>0</v>
      </c>
      <c r="E823" s="3">
        <f t="shared" si="169"/>
        <v>0</v>
      </c>
      <c r="F823" s="3">
        <f t="shared" si="170"/>
        <v>0</v>
      </c>
      <c r="G823" s="3">
        <f t="shared" si="171"/>
        <v>142.48860403772767</v>
      </c>
      <c r="H823" s="3">
        <f t="shared" si="172"/>
        <v>0</v>
      </c>
      <c r="I823" s="3">
        <f t="shared" si="173"/>
        <v>0.30772377162586162</v>
      </c>
      <c r="J823" s="3">
        <f t="shared" si="174"/>
        <v>1.910491349655332E-2</v>
      </c>
      <c r="K823" s="3">
        <f t="shared" si="179"/>
        <v>3.4723823886756364E-2</v>
      </c>
      <c r="L823" s="3">
        <f t="shared" si="175"/>
        <v>-0.33778879430317632</v>
      </c>
      <c r="M823" s="3">
        <f t="shared" si="176"/>
        <v>-3.9833011187788913E-4</v>
      </c>
      <c r="N823" s="3">
        <f t="shared" si="177"/>
        <v>-141.74169350162876</v>
      </c>
      <c r="Q823" s="3">
        <f t="shared" si="178"/>
        <v>-0.25139596227522543</v>
      </c>
    </row>
    <row r="824" spans="2:17" x14ac:dyDescent="0.2">
      <c r="B824" s="1">
        <v>794</v>
      </c>
      <c r="C824" s="3">
        <f t="shared" si="167"/>
        <v>1.56</v>
      </c>
      <c r="D824" s="3">
        <f t="shared" si="168"/>
        <v>0</v>
      </c>
      <c r="E824" s="3">
        <f t="shared" si="169"/>
        <v>0</v>
      </c>
      <c r="F824" s="3">
        <f t="shared" si="170"/>
        <v>0</v>
      </c>
      <c r="G824" s="3">
        <f t="shared" si="171"/>
        <v>142.66860403772768</v>
      </c>
      <c r="H824" s="3">
        <f t="shared" si="172"/>
        <v>0</v>
      </c>
      <c r="I824" s="3">
        <f t="shared" si="173"/>
        <v>0.30865148952392613</v>
      </c>
      <c r="J824" s="3">
        <f t="shared" si="174"/>
        <v>1.5394041904295427E-2</v>
      </c>
      <c r="K824" s="3">
        <f t="shared" si="179"/>
        <v>3.4723823886756364E-2</v>
      </c>
      <c r="L824" s="3">
        <f t="shared" si="175"/>
        <v>-0.47871415108904969</v>
      </c>
      <c r="M824" s="3">
        <f t="shared" si="176"/>
        <v>-2.5394831031746289E-3</v>
      </c>
      <c r="N824" s="3">
        <f t="shared" si="177"/>
        <v>-142.06521374967789</v>
      </c>
      <c r="Q824" s="3">
        <f t="shared" si="178"/>
        <v>-0.25139596227522543</v>
      </c>
    </row>
    <row r="825" spans="2:17" x14ac:dyDescent="0.2">
      <c r="B825" s="1">
        <v>795</v>
      </c>
      <c r="C825" s="3">
        <f t="shared" si="167"/>
        <v>1.56</v>
      </c>
      <c r="D825" s="3">
        <f t="shared" si="168"/>
        <v>0</v>
      </c>
      <c r="E825" s="3">
        <f t="shared" si="169"/>
        <v>0</v>
      </c>
      <c r="F825" s="3">
        <f t="shared" si="170"/>
        <v>0</v>
      </c>
      <c r="G825" s="3">
        <f t="shared" si="171"/>
        <v>142.84860403772768</v>
      </c>
      <c r="H825" s="3">
        <f t="shared" si="172"/>
        <v>0</v>
      </c>
      <c r="I825" s="3">
        <f t="shared" si="173"/>
        <v>0.309197326810627</v>
      </c>
      <c r="J825" s="3">
        <f t="shared" si="174"/>
        <v>1.3210692757492034E-2</v>
      </c>
      <c r="K825" s="3">
        <f t="shared" si="179"/>
        <v>3.4723823886756364E-2</v>
      </c>
      <c r="L825" s="3">
        <f t="shared" si="175"/>
        <v>-0.60311230764880608</v>
      </c>
      <c r="M825" s="3">
        <f t="shared" si="176"/>
        <v>-1.5656590128090772E-2</v>
      </c>
      <c r="N825" s="3">
        <f t="shared" si="177"/>
        <v>-142.38613910646376</v>
      </c>
      <c r="Q825" s="3">
        <f t="shared" si="178"/>
        <v>-0.25139596227522543</v>
      </c>
    </row>
    <row r="826" spans="2:17" x14ac:dyDescent="0.2">
      <c r="B826" s="1">
        <v>796</v>
      </c>
      <c r="C826" s="3">
        <f t="shared" si="167"/>
        <v>1.56</v>
      </c>
      <c r="D826" s="3">
        <f t="shared" si="168"/>
        <v>0</v>
      </c>
      <c r="E826" s="3">
        <f t="shared" si="169"/>
        <v>0</v>
      </c>
      <c r="F826" s="3">
        <f t="shared" si="170"/>
        <v>0</v>
      </c>
      <c r="G826" s="3">
        <f t="shared" si="171"/>
        <v>143.02860403772769</v>
      </c>
      <c r="H826" s="3">
        <f t="shared" si="172"/>
        <v>0</v>
      </c>
      <c r="I826" s="3">
        <f t="shared" si="173"/>
        <v>0.30844053993356496</v>
      </c>
      <c r="J826" s="3">
        <f t="shared" si="174"/>
        <v>1.6237840265740287E-2</v>
      </c>
      <c r="K826" s="3">
        <f t="shared" si="179"/>
        <v>3.4723823886756364E-2</v>
      </c>
      <c r="L826" s="3">
        <f t="shared" si="175"/>
        <v>-0.62626171875721492</v>
      </c>
      <c r="M826" s="3">
        <f t="shared" si="176"/>
        <v>-7.7983271900465473E-2</v>
      </c>
      <c r="N826" s="3">
        <f t="shared" si="177"/>
        <v>-142.69053726302354</v>
      </c>
      <c r="Q826" s="3">
        <f t="shared" si="178"/>
        <v>-0.25139596227522543</v>
      </c>
    </row>
    <row r="827" spans="2:17" x14ac:dyDescent="0.2">
      <c r="B827" s="1">
        <v>797</v>
      </c>
      <c r="C827" s="3">
        <f t="shared" si="167"/>
        <v>1.56</v>
      </c>
      <c r="D827" s="3">
        <f t="shared" si="168"/>
        <v>0</v>
      </c>
      <c r="E827" s="3">
        <f t="shared" si="169"/>
        <v>0</v>
      </c>
      <c r="F827" s="3">
        <f t="shared" si="170"/>
        <v>0</v>
      </c>
      <c r="G827" s="3">
        <f t="shared" si="171"/>
        <v>143.2086040377277</v>
      </c>
      <c r="H827" s="3">
        <f t="shared" si="172"/>
        <v>0</v>
      </c>
      <c r="I827" s="3">
        <f t="shared" si="173"/>
        <v>0.30217042442874864</v>
      </c>
      <c r="J827" s="3">
        <f t="shared" si="174"/>
        <v>4.1318302285005604E-2</v>
      </c>
      <c r="K827" s="3">
        <f t="shared" si="179"/>
        <v>3.4723823886756364E-2</v>
      </c>
      <c r="L827" s="3">
        <f t="shared" si="175"/>
        <v>-0.1683219441472012</v>
      </c>
      <c r="M827" s="3">
        <f t="shared" si="176"/>
        <v>-0.10513522698592778</v>
      </c>
      <c r="N827" s="3">
        <f t="shared" si="177"/>
        <v>-142.89368667413194</v>
      </c>
      <c r="Q827" s="3">
        <f t="shared" si="178"/>
        <v>-0.25139596227522543</v>
      </c>
    </row>
    <row r="828" spans="2:17" x14ac:dyDescent="0.2">
      <c r="B828" s="1">
        <v>798</v>
      </c>
      <c r="C828" s="3">
        <f t="shared" si="167"/>
        <v>1.56</v>
      </c>
      <c r="D828" s="3">
        <f t="shared" si="168"/>
        <v>0</v>
      </c>
      <c r="E828" s="3">
        <f t="shared" si="169"/>
        <v>0</v>
      </c>
      <c r="F828" s="3">
        <f t="shared" si="170"/>
        <v>0</v>
      </c>
      <c r="G828" s="3">
        <f t="shared" si="171"/>
        <v>143.3886040377277</v>
      </c>
      <c r="H828" s="3">
        <f t="shared" si="172"/>
        <v>0</v>
      </c>
      <c r="I828" s="3">
        <f t="shared" si="173"/>
        <v>0.2946973726816805</v>
      </c>
      <c r="J828" s="3">
        <f t="shared" si="174"/>
        <v>7.1210509273278211E-2</v>
      </c>
      <c r="K828" s="3">
        <f t="shared" si="179"/>
        <v>3.4723823886756364E-2</v>
      </c>
      <c r="L828" s="3">
        <f t="shared" si="175"/>
        <v>0.49919921023904174</v>
      </c>
      <c r="M828" s="3">
        <f t="shared" si="176"/>
        <v>-2.8491999515078297E-4</v>
      </c>
      <c r="N828" s="3">
        <f t="shared" si="177"/>
        <v>-142.61574689952195</v>
      </c>
      <c r="Q828" s="3">
        <f t="shared" si="178"/>
        <v>-0.25139596227522543</v>
      </c>
    </row>
    <row r="829" spans="2:17" x14ac:dyDescent="0.2">
      <c r="B829" s="1">
        <v>799</v>
      </c>
      <c r="C829" s="3">
        <f t="shared" si="167"/>
        <v>1.56</v>
      </c>
      <c r="D829" s="3">
        <f t="shared" si="168"/>
        <v>0</v>
      </c>
      <c r="E829" s="3">
        <f t="shared" si="169"/>
        <v>0</v>
      </c>
      <c r="F829" s="3">
        <f t="shared" si="170"/>
        <v>0</v>
      </c>
      <c r="G829" s="3">
        <f t="shared" si="171"/>
        <v>143.56860403772771</v>
      </c>
      <c r="H829" s="3">
        <f t="shared" si="172"/>
        <v>0</v>
      </c>
      <c r="I829" s="3">
        <f t="shared" si="173"/>
        <v>0.29826436474090945</v>
      </c>
      <c r="J829" s="3">
        <f t="shared" si="174"/>
        <v>5.6942541036362343E-2</v>
      </c>
      <c r="K829" s="3">
        <f t="shared" si="179"/>
        <v>3.4723823886756364E-2</v>
      </c>
      <c r="L829" s="3">
        <f t="shared" si="175"/>
        <v>0.35739845981505147</v>
      </c>
      <c r="M829" s="3">
        <f t="shared" si="176"/>
        <v>-5.1628958985234451E-8</v>
      </c>
      <c r="N829" s="3">
        <f t="shared" si="177"/>
        <v>-142.12822574513569</v>
      </c>
      <c r="Q829" s="3">
        <f t="shared" si="178"/>
        <v>-0.25139596227522543</v>
      </c>
    </row>
    <row r="830" spans="2:17" x14ac:dyDescent="0.2">
      <c r="B830" s="1">
        <v>800</v>
      </c>
      <c r="C830" s="3">
        <f t="shared" si="167"/>
        <v>1.56</v>
      </c>
      <c r="D830" s="3">
        <f t="shared" si="168"/>
        <v>0</v>
      </c>
      <c r="E830" s="3">
        <f t="shared" si="169"/>
        <v>0</v>
      </c>
      <c r="F830" s="3">
        <f t="shared" si="170"/>
        <v>0</v>
      </c>
      <c r="G830" s="3">
        <f t="shared" si="171"/>
        <v>143.74860403772772</v>
      </c>
      <c r="H830" s="3">
        <f t="shared" si="172"/>
        <v>0</v>
      </c>
      <c r="I830" s="3">
        <f t="shared" si="173"/>
        <v>0.30113737007238417</v>
      </c>
      <c r="J830" s="3">
        <f t="shared" si="174"/>
        <v>4.5450519710463391E-2</v>
      </c>
      <c r="K830" s="3">
        <f t="shared" si="179"/>
        <v>3.4723823886756364E-2</v>
      </c>
      <c r="L830" s="3">
        <f t="shared" si="175"/>
        <v>0.21339885833031222</v>
      </c>
      <c r="M830" s="3">
        <f t="shared" si="176"/>
        <v>-3.2196221996887917E-7</v>
      </c>
      <c r="N830" s="3">
        <f t="shared" si="177"/>
        <v>-142.45002649555971</v>
      </c>
      <c r="Q830" s="3">
        <f t="shared" si="178"/>
        <v>-0.25139596227522543</v>
      </c>
    </row>
    <row r="831" spans="2:17" x14ac:dyDescent="0.2">
      <c r="B831" s="1">
        <v>801</v>
      </c>
      <c r="C831" s="3">
        <f t="shared" si="167"/>
        <v>1.56</v>
      </c>
      <c r="D831" s="3">
        <f t="shared" si="168"/>
        <v>0</v>
      </c>
      <c r="E831" s="3">
        <f t="shared" si="169"/>
        <v>0</v>
      </c>
      <c r="F831" s="3">
        <f t="shared" si="170"/>
        <v>0</v>
      </c>
      <c r="G831" s="3">
        <f t="shared" si="171"/>
        <v>143.92860403772772</v>
      </c>
      <c r="H831" s="3">
        <f t="shared" si="172"/>
        <v>0</v>
      </c>
      <c r="I831" s="3">
        <f t="shared" si="173"/>
        <v>0.30343052611575572</v>
      </c>
      <c r="J831" s="3">
        <f t="shared" si="174"/>
        <v>3.6277895536977134E-2</v>
      </c>
      <c r="K831" s="3">
        <f t="shared" si="179"/>
        <v>3.4723823886756364E-2</v>
      </c>
      <c r="L831" s="3">
        <f t="shared" si="175"/>
        <v>6.9401343502598495E-2</v>
      </c>
      <c r="M831" s="3">
        <f t="shared" si="176"/>
        <v>-2.0655088086944219E-6</v>
      </c>
      <c r="N831" s="3">
        <f t="shared" si="177"/>
        <v>-142.77402609704444</v>
      </c>
      <c r="Q831" s="3">
        <f t="shared" si="178"/>
        <v>-0.25139596227522543</v>
      </c>
    </row>
    <row r="832" spans="2:17" x14ac:dyDescent="0.2">
      <c r="B832" s="1">
        <v>802</v>
      </c>
      <c r="C832" s="3">
        <f t="shared" si="167"/>
        <v>1.56</v>
      </c>
      <c r="D832" s="3">
        <f t="shared" si="168"/>
        <v>0</v>
      </c>
      <c r="E832" s="3">
        <f t="shared" si="169"/>
        <v>0</v>
      </c>
      <c r="F832" s="3">
        <f t="shared" si="170"/>
        <v>0</v>
      </c>
      <c r="G832" s="3">
        <f t="shared" si="171"/>
        <v>144.10860403772773</v>
      </c>
      <c r="H832" s="3">
        <f t="shared" si="172"/>
        <v>0</v>
      </c>
      <c r="I832" s="3">
        <f t="shared" si="173"/>
        <v>0.3052607230715933</v>
      </c>
      <c r="J832" s="3">
        <f t="shared" si="174"/>
        <v>2.895710771362673E-2</v>
      </c>
      <c r="K832" s="3">
        <f t="shared" si="179"/>
        <v>3.4723823886756364E-2</v>
      </c>
      <c r="L832" s="3">
        <f t="shared" si="175"/>
        <v>-7.4582713181912674E-2</v>
      </c>
      <c r="M832" s="3">
        <f t="shared" si="176"/>
        <v>-1.325029922144253E-5</v>
      </c>
      <c r="N832" s="3">
        <f t="shared" si="177"/>
        <v>-143.09802361187218</v>
      </c>
      <c r="Q832" s="3">
        <f t="shared" si="178"/>
        <v>-0.25139596227522543</v>
      </c>
    </row>
    <row r="833" spans="2:17" x14ac:dyDescent="0.2">
      <c r="B833" s="1">
        <v>803</v>
      </c>
      <c r="C833" s="3">
        <f t="shared" si="167"/>
        <v>1.56</v>
      </c>
      <c r="D833" s="3">
        <f t="shared" si="168"/>
        <v>0</v>
      </c>
      <c r="E833" s="3">
        <f t="shared" si="169"/>
        <v>0</v>
      </c>
      <c r="F833" s="3">
        <f t="shared" si="170"/>
        <v>0</v>
      </c>
      <c r="G833" s="3">
        <f t="shared" si="171"/>
        <v>144.28860403772774</v>
      </c>
      <c r="H833" s="3">
        <f t="shared" si="172"/>
        <v>0</v>
      </c>
      <c r="I833" s="3">
        <f t="shared" si="173"/>
        <v>0.30672053620630618</v>
      </c>
      <c r="J833" s="3">
        <f t="shared" si="174"/>
        <v>2.3117855174775312E-2</v>
      </c>
      <c r="K833" s="3">
        <f t="shared" si="179"/>
        <v>3.4723823886756364E-2</v>
      </c>
      <c r="L833" s="3">
        <f t="shared" si="175"/>
        <v>-0.21848043634827263</v>
      </c>
      <c r="M833" s="3">
        <f t="shared" si="176"/>
        <v>-8.4984502218461301E-5</v>
      </c>
      <c r="N833" s="3">
        <f t="shared" si="177"/>
        <v>-143.42200766855669</v>
      </c>
      <c r="Q833" s="3">
        <f t="shared" si="178"/>
        <v>-0.25139596227522543</v>
      </c>
    </row>
    <row r="834" spans="2:17" x14ac:dyDescent="0.2">
      <c r="B834" s="1">
        <v>804</v>
      </c>
      <c r="C834" s="3">
        <f t="shared" si="167"/>
        <v>1.56</v>
      </c>
      <c r="D834" s="3">
        <f t="shared" si="168"/>
        <v>0</v>
      </c>
      <c r="E834" s="3">
        <f t="shared" si="169"/>
        <v>0</v>
      </c>
      <c r="F834" s="3">
        <f t="shared" si="170"/>
        <v>0</v>
      </c>
      <c r="G834" s="3">
        <f t="shared" si="171"/>
        <v>144.46860403772774</v>
      </c>
      <c r="H834" s="3">
        <f t="shared" si="172"/>
        <v>0</v>
      </c>
      <c r="I834" s="3">
        <f t="shared" si="173"/>
        <v>0.30787921121719541</v>
      </c>
      <c r="J834" s="3">
        <f t="shared" si="174"/>
        <v>1.848315513121828E-2</v>
      </c>
      <c r="K834" s="3">
        <f t="shared" si="179"/>
        <v>3.4723823886756364E-2</v>
      </c>
      <c r="L834" s="3">
        <f t="shared" si="175"/>
        <v>-0.36182445525304474</v>
      </c>
      <c r="M834" s="3">
        <f t="shared" si="176"/>
        <v>-5.4445590291230938E-4</v>
      </c>
      <c r="N834" s="3">
        <f t="shared" si="177"/>
        <v>-143.74590539172306</v>
      </c>
      <c r="Q834" s="3">
        <f t="shared" si="178"/>
        <v>-0.25139596227522543</v>
      </c>
    </row>
    <row r="835" spans="2:17" x14ac:dyDescent="0.2">
      <c r="B835" s="1">
        <v>805</v>
      </c>
      <c r="C835" s="3">
        <f t="shared" ref="C835:C898" si="180">C834+$P$6*($C$11*($F$6-C834)-$C$12*H834/$C$10)</f>
        <v>1.56</v>
      </c>
      <c r="D835" s="3">
        <f t="shared" ref="D835:D898" si="181">D834+$P$6/$C$10*($C$11*($F$20-D834) + 2*$C$12*H834)</f>
        <v>0</v>
      </c>
      <c r="E835" s="3">
        <f t="shared" ref="E835:E898" si="182">E834+$P$6/$C$10*($C$11*($F$21-E834) + 8*$C$12*H834)</f>
        <v>0</v>
      </c>
      <c r="F835" s="3">
        <f t="shared" ref="F835:F898" si="183">F834+$P$6*($C$11*($F$22-F834)/$F$10 + $C$12*$F$11*H834 - $C$10*$F$12*F834)/$C$10</f>
        <v>0</v>
      </c>
      <c r="G835" s="3">
        <f t="shared" ref="G835:G898" si="184">G834+$P$6*(3600*$P$7 - 8*$C$6*H834)/$L$7</f>
        <v>144.64860403772775</v>
      </c>
      <c r="H835" s="3">
        <f t="shared" ref="H835:H898" si="185">$I$11*EXP(($I$13*$C$6)/($C$7*$C$9)*G834)*(C834/($I$15+C834))*F834</f>
        <v>0</v>
      </c>
      <c r="I835" s="3">
        <f t="shared" ref="I835:I898" si="186">I834+$P$6/$C$13*($C$14*($F$23-I834)+$C$12*M834)</f>
        <v>0.30876227441673304</v>
      </c>
      <c r="J835" s="3">
        <f t="shared" ref="J835:J898" si="187">J834+$P$6/$C$13*($C$14*($F$24-J834) - 4*$C$12*M834)</f>
        <v>1.4950902333067794E-2</v>
      </c>
      <c r="K835" s="3">
        <f t="shared" si="179"/>
        <v>3.4723823886756364E-2</v>
      </c>
      <c r="L835" s="3">
        <f t="shared" ref="L835:L898" si="188">L834+$P$6/$L$8*(-3600*$P$7 -4*$C$6*M834)</f>
        <v>-0.50162189160705628</v>
      </c>
      <c r="M835" s="3">
        <f t="shared" ref="M835:M898" si="189">-$I$12*I834/($L$6 + I834)* EXP(($I$14-1)*$C$6/($C$7*$C$9)*L834)</f>
        <v>-3.4631897640222649E-3</v>
      </c>
      <c r="N835" s="3">
        <f t="shared" ref="N835:N898" si="190">$I$6-G834+L834 - ($I$7/$I$9 + $I$8/$I$10)*$P$7</f>
        <v>-144.06924941062783</v>
      </c>
      <c r="Q835" s="3">
        <f t="shared" si="178"/>
        <v>-0.25139596227522543</v>
      </c>
    </row>
    <row r="836" spans="2:17" x14ac:dyDescent="0.2">
      <c r="B836" s="1">
        <v>806</v>
      </c>
      <c r="C836" s="3">
        <f t="shared" si="180"/>
        <v>1.56</v>
      </c>
      <c r="D836" s="3">
        <f t="shared" si="181"/>
        <v>0</v>
      </c>
      <c r="E836" s="3">
        <f t="shared" si="182"/>
        <v>0</v>
      </c>
      <c r="F836" s="3">
        <f t="shared" si="183"/>
        <v>0</v>
      </c>
      <c r="G836" s="3">
        <f t="shared" si="184"/>
        <v>144.82860403772776</v>
      </c>
      <c r="H836" s="3">
        <f t="shared" si="185"/>
        <v>0</v>
      </c>
      <c r="I836" s="3">
        <f t="shared" si="186"/>
        <v>0.30920177996499038</v>
      </c>
      <c r="J836" s="3">
        <f t="shared" si="187"/>
        <v>1.3192880140038572E-2</v>
      </c>
      <c r="K836" s="3">
        <f t="shared" si="179"/>
        <v>3.4723823886756364E-2</v>
      </c>
      <c r="L836" s="3">
        <f t="shared" si="188"/>
        <v>-0.61889011163444874</v>
      </c>
      <c r="M836" s="3">
        <f t="shared" si="189"/>
        <v>-2.104286854003418E-2</v>
      </c>
      <c r="N836" s="3">
        <f t="shared" si="190"/>
        <v>-144.38904684698184</v>
      </c>
      <c r="Q836" s="3">
        <f t="shared" si="178"/>
        <v>-0.25139596227522543</v>
      </c>
    </row>
    <row r="837" spans="2:17" x14ac:dyDescent="0.2">
      <c r="B837" s="1">
        <v>807</v>
      </c>
      <c r="C837" s="3">
        <f t="shared" si="180"/>
        <v>1.56</v>
      </c>
      <c r="D837" s="3">
        <f t="shared" si="181"/>
        <v>0</v>
      </c>
      <c r="E837" s="3">
        <f t="shared" si="182"/>
        <v>0</v>
      </c>
      <c r="F837" s="3">
        <f t="shared" si="183"/>
        <v>0</v>
      </c>
      <c r="G837" s="3">
        <f t="shared" si="184"/>
        <v>145.00860403772776</v>
      </c>
      <c r="H837" s="3">
        <f t="shared" si="185"/>
        <v>0</v>
      </c>
      <c r="I837" s="3">
        <f t="shared" si="186"/>
        <v>0.30795443268659828</v>
      </c>
      <c r="J837" s="3">
        <f t="shared" si="187"/>
        <v>1.8182269253606852E-2</v>
      </c>
      <c r="K837" s="3">
        <f t="shared" si="179"/>
        <v>3.4723823886756364E-2</v>
      </c>
      <c r="L837" s="3">
        <f t="shared" si="188"/>
        <v>-0.60046374457583962</v>
      </c>
      <c r="M837" s="3">
        <f t="shared" si="189"/>
        <v>-9.5596403041358358E-2</v>
      </c>
      <c r="N837" s="3">
        <f t="shared" si="190"/>
        <v>-144.68631506700925</v>
      </c>
      <c r="Q837" s="3">
        <f t="shared" si="178"/>
        <v>-0.25139596227522543</v>
      </c>
    </row>
    <row r="838" spans="2:17" x14ac:dyDescent="0.2">
      <c r="B838" s="1">
        <v>808</v>
      </c>
      <c r="C838" s="3">
        <f t="shared" si="180"/>
        <v>1.56</v>
      </c>
      <c r="D838" s="3">
        <f t="shared" si="181"/>
        <v>0</v>
      </c>
      <c r="E838" s="3">
        <f t="shared" si="182"/>
        <v>0</v>
      </c>
      <c r="F838" s="3">
        <f t="shared" si="183"/>
        <v>0</v>
      </c>
      <c r="G838" s="3">
        <f t="shared" si="184"/>
        <v>145.18860403772777</v>
      </c>
      <c r="H838" s="3">
        <f t="shared" si="185"/>
        <v>0</v>
      </c>
      <c r="I838" s="3">
        <f t="shared" si="186"/>
        <v>0.30018122872245223</v>
      </c>
      <c r="J838" s="3">
        <f t="shared" si="187"/>
        <v>4.9275085110191054E-2</v>
      </c>
      <c r="K838" s="3">
        <f t="shared" si="179"/>
        <v>3.4723823886756364E-2</v>
      </c>
      <c r="L838" s="3">
        <f t="shared" si="188"/>
        <v>-6.5711696953053567E-3</v>
      </c>
      <c r="M838" s="3">
        <f t="shared" si="189"/>
        <v>-7.5358624056107187E-2</v>
      </c>
      <c r="N838" s="3">
        <f t="shared" si="190"/>
        <v>-144.84788869995066</v>
      </c>
      <c r="Q838" s="3">
        <f t="shared" si="178"/>
        <v>-0.25139596227522543</v>
      </c>
    </row>
    <row r="839" spans="2:17" x14ac:dyDescent="0.2">
      <c r="B839" s="1">
        <v>809</v>
      </c>
      <c r="C839" s="3">
        <f t="shared" si="180"/>
        <v>1.56</v>
      </c>
      <c r="D839" s="3">
        <f t="shared" si="181"/>
        <v>0</v>
      </c>
      <c r="E839" s="3">
        <f t="shared" si="182"/>
        <v>0</v>
      </c>
      <c r="F839" s="3">
        <f t="shared" si="183"/>
        <v>0</v>
      </c>
      <c r="G839" s="3">
        <f t="shared" si="184"/>
        <v>145.36860403772778</v>
      </c>
      <c r="H839" s="3">
        <f t="shared" si="185"/>
        <v>0</v>
      </c>
      <c r="I839" s="3">
        <f t="shared" si="186"/>
        <v>0.29581659673882033</v>
      </c>
      <c r="J839" s="3">
        <f t="shared" si="187"/>
        <v>6.673361304471874E-2</v>
      </c>
      <c r="K839" s="3">
        <f t="shared" si="179"/>
        <v>3.4723823886756364E-2</v>
      </c>
      <c r="L839" s="3">
        <f t="shared" si="188"/>
        <v>0.43110938914494462</v>
      </c>
      <c r="M839" s="3">
        <f t="shared" si="189"/>
        <v>-3.5319666700018264E-5</v>
      </c>
      <c r="N839" s="3">
        <f t="shared" si="190"/>
        <v>-144.43399612507011</v>
      </c>
      <c r="Q839" s="3">
        <f t="shared" si="178"/>
        <v>-0.25139596227522543</v>
      </c>
    </row>
    <row r="840" spans="2:17" x14ac:dyDescent="0.2">
      <c r="B840" s="1">
        <v>810</v>
      </c>
      <c r="C840" s="3">
        <f t="shared" si="180"/>
        <v>1.56</v>
      </c>
      <c r="D840" s="3">
        <f t="shared" si="181"/>
        <v>0</v>
      </c>
      <c r="E840" s="3">
        <f t="shared" si="182"/>
        <v>0</v>
      </c>
      <c r="F840" s="3">
        <f t="shared" si="183"/>
        <v>0</v>
      </c>
      <c r="G840" s="3">
        <f t="shared" si="184"/>
        <v>145.54860403772778</v>
      </c>
      <c r="H840" s="3">
        <f t="shared" si="185"/>
        <v>0</v>
      </c>
      <c r="I840" s="3">
        <f t="shared" si="186"/>
        <v>0.29918039997274021</v>
      </c>
      <c r="J840" s="3">
        <f t="shared" si="187"/>
        <v>5.3278400109039149E-2</v>
      </c>
      <c r="K840" s="3">
        <f t="shared" si="179"/>
        <v>3.4723823886756364E-2</v>
      </c>
      <c r="L840" s="3">
        <f t="shared" si="188"/>
        <v>0.28738201571849809</v>
      </c>
      <c r="M840" s="3">
        <f t="shared" si="189"/>
        <v>-1.2433180649166987E-7</v>
      </c>
      <c r="N840" s="3">
        <f t="shared" si="190"/>
        <v>-144.17631556622987</v>
      </c>
      <c r="Q840" s="3">
        <f t="shared" si="178"/>
        <v>-0.25139596227522543</v>
      </c>
    </row>
    <row r="841" spans="2:17" x14ac:dyDescent="0.2">
      <c r="B841" s="1">
        <v>811</v>
      </c>
      <c r="C841" s="3">
        <f t="shared" si="180"/>
        <v>1.56</v>
      </c>
      <c r="D841" s="3">
        <f t="shared" si="181"/>
        <v>0</v>
      </c>
      <c r="E841" s="3">
        <f t="shared" si="182"/>
        <v>0</v>
      </c>
      <c r="F841" s="3">
        <f t="shared" si="183"/>
        <v>0</v>
      </c>
      <c r="G841" s="3">
        <f t="shared" si="184"/>
        <v>145.72860403772779</v>
      </c>
      <c r="H841" s="3">
        <f t="shared" si="185"/>
        <v>0</v>
      </c>
      <c r="I841" s="3">
        <f t="shared" si="186"/>
        <v>0.30186852612989568</v>
      </c>
      <c r="J841" s="3">
        <f t="shared" si="187"/>
        <v>4.2525895480417242E-2</v>
      </c>
      <c r="K841" s="3">
        <f t="shared" si="179"/>
        <v>3.4723823886756364E-2</v>
      </c>
      <c r="L841" s="3">
        <f t="shared" si="188"/>
        <v>0.14338297541482464</v>
      </c>
      <c r="M841" s="3">
        <f t="shared" si="189"/>
        <v>-7.9485656558685396E-7</v>
      </c>
      <c r="N841" s="3">
        <f t="shared" si="190"/>
        <v>-144.50004293965634</v>
      </c>
      <c r="Q841" s="3">
        <f t="shared" si="178"/>
        <v>-0.25139596227522543</v>
      </c>
    </row>
    <row r="842" spans="2:17" x14ac:dyDescent="0.2">
      <c r="B842" s="1">
        <v>812</v>
      </c>
      <c r="C842" s="3">
        <f t="shared" si="180"/>
        <v>1.56</v>
      </c>
      <c r="D842" s="3">
        <f t="shared" si="181"/>
        <v>0</v>
      </c>
      <c r="E842" s="3">
        <f t="shared" si="182"/>
        <v>0</v>
      </c>
      <c r="F842" s="3">
        <f t="shared" si="183"/>
        <v>0</v>
      </c>
      <c r="G842" s="3">
        <f t="shared" si="184"/>
        <v>145.9086040377278</v>
      </c>
      <c r="H842" s="3">
        <f t="shared" si="185"/>
        <v>0</v>
      </c>
      <c r="I842" s="3">
        <f t="shared" si="186"/>
        <v>0.30401407859671986</v>
      </c>
      <c r="J842" s="3">
        <f t="shared" si="187"/>
        <v>3.3943685613120521E-2</v>
      </c>
      <c r="K842" s="3">
        <f t="shared" si="179"/>
        <v>3.4723823886756364E-2</v>
      </c>
      <c r="L842" s="3">
        <f t="shared" si="188"/>
        <v>-6.1088922088151087E-4</v>
      </c>
      <c r="M842" s="3">
        <f t="shared" si="189"/>
        <v>-5.0992223621963285E-6</v>
      </c>
      <c r="N842" s="3">
        <f t="shared" si="190"/>
        <v>-144.82404197996001</v>
      </c>
      <c r="Q842" s="3">
        <f t="shared" si="178"/>
        <v>-0.25139596227522543</v>
      </c>
    </row>
    <row r="843" spans="2:17" x14ac:dyDescent="0.2">
      <c r="B843" s="1">
        <v>813</v>
      </c>
      <c r="C843" s="3">
        <f t="shared" si="180"/>
        <v>1.56</v>
      </c>
      <c r="D843" s="3">
        <f t="shared" si="181"/>
        <v>0</v>
      </c>
      <c r="E843" s="3">
        <f t="shared" si="182"/>
        <v>0</v>
      </c>
      <c r="F843" s="3">
        <f t="shared" si="183"/>
        <v>0</v>
      </c>
      <c r="G843" s="3">
        <f t="shared" si="184"/>
        <v>146.08860403772781</v>
      </c>
      <c r="H843" s="3">
        <f t="shared" si="185"/>
        <v>0</v>
      </c>
      <c r="I843" s="3">
        <f t="shared" si="186"/>
        <v>0.30572622825971257</v>
      </c>
      <c r="J843" s="3">
        <f t="shared" si="187"/>
        <v>2.7095086961149723E-2</v>
      </c>
      <c r="K843" s="3">
        <f t="shared" si="179"/>
        <v>3.4723823886756364E-2</v>
      </c>
      <c r="L843" s="3">
        <f t="shared" si="188"/>
        <v>-0.1445715291801371</v>
      </c>
      <c r="M843" s="3">
        <f t="shared" si="189"/>
        <v>-3.2709897363188221E-5</v>
      </c>
      <c r="N843" s="3">
        <f t="shared" si="190"/>
        <v>-145.14803584459574</v>
      </c>
      <c r="Q843" s="3">
        <f t="shared" si="178"/>
        <v>-0.25139596227522543</v>
      </c>
    </row>
    <row r="844" spans="2:17" x14ac:dyDescent="0.2">
      <c r="B844" s="1">
        <v>814</v>
      </c>
      <c r="C844" s="3">
        <f t="shared" si="180"/>
        <v>1.56</v>
      </c>
      <c r="D844" s="3">
        <f t="shared" si="181"/>
        <v>0</v>
      </c>
      <c r="E844" s="3">
        <f t="shared" si="182"/>
        <v>0</v>
      </c>
      <c r="F844" s="3">
        <f t="shared" si="183"/>
        <v>0</v>
      </c>
      <c r="G844" s="3">
        <f t="shared" si="184"/>
        <v>146.26860403772781</v>
      </c>
      <c r="H844" s="3">
        <f t="shared" si="185"/>
        <v>0</v>
      </c>
      <c r="I844" s="3">
        <f t="shared" si="186"/>
        <v>0.30709032492935573</v>
      </c>
      <c r="J844" s="3">
        <f t="shared" si="187"/>
        <v>2.1638700282577028E-2</v>
      </c>
      <c r="K844" s="3">
        <f t="shared" si="179"/>
        <v>3.4723823886756364E-2</v>
      </c>
      <c r="L844" s="3">
        <f t="shared" si="188"/>
        <v>-0.28831904697765343</v>
      </c>
      <c r="M844" s="3">
        <f t="shared" si="189"/>
        <v>-2.0972957572564841E-4</v>
      </c>
      <c r="N844" s="3">
        <f t="shared" si="190"/>
        <v>-145.47199648455498</v>
      </c>
      <c r="Q844" s="3">
        <f t="shared" si="178"/>
        <v>-0.25139596227522543</v>
      </c>
    </row>
    <row r="845" spans="2:17" x14ac:dyDescent="0.2">
      <c r="B845" s="1">
        <v>815</v>
      </c>
      <c r="C845" s="3">
        <f t="shared" si="180"/>
        <v>1.56</v>
      </c>
      <c r="D845" s="3">
        <f t="shared" si="181"/>
        <v>0</v>
      </c>
      <c r="E845" s="3">
        <f t="shared" si="182"/>
        <v>0</v>
      </c>
      <c r="F845" s="3">
        <f t="shared" si="183"/>
        <v>0</v>
      </c>
      <c r="G845" s="3">
        <f t="shared" si="184"/>
        <v>146.44860403772782</v>
      </c>
      <c r="H845" s="3">
        <f t="shared" si="185"/>
        <v>0</v>
      </c>
      <c r="I845" s="3">
        <f t="shared" si="186"/>
        <v>0.30816302939127432</v>
      </c>
      <c r="J845" s="3">
        <f t="shared" si="187"/>
        <v>1.7347882434902626E-2</v>
      </c>
      <c r="K845" s="3">
        <f t="shared" si="179"/>
        <v>3.4723823886756364E-2</v>
      </c>
      <c r="L845" s="3">
        <f t="shared" si="188"/>
        <v>-0.43070017961719587</v>
      </c>
      <c r="M845" s="3">
        <f t="shared" si="189"/>
        <v>-1.3410311955443317E-3</v>
      </c>
      <c r="N845" s="3">
        <f t="shared" si="190"/>
        <v>-145.79574400235251</v>
      </c>
      <c r="Q845" s="3">
        <f t="shared" si="178"/>
        <v>-0.25139596227522543</v>
      </c>
    </row>
    <row r="846" spans="2:17" x14ac:dyDescent="0.2">
      <c r="B846" s="1">
        <v>816</v>
      </c>
      <c r="C846" s="3">
        <f t="shared" si="180"/>
        <v>1.56</v>
      </c>
      <c r="D846" s="3">
        <f t="shared" si="181"/>
        <v>0</v>
      </c>
      <c r="E846" s="3">
        <f t="shared" si="182"/>
        <v>0</v>
      </c>
      <c r="F846" s="3">
        <f t="shared" si="183"/>
        <v>0</v>
      </c>
      <c r="G846" s="3">
        <f t="shared" si="184"/>
        <v>146.62860403772783</v>
      </c>
      <c r="H846" s="3">
        <f t="shared" si="185"/>
        <v>0</v>
      </c>
      <c r="I846" s="3">
        <f t="shared" si="186"/>
        <v>0.30891639698725859</v>
      </c>
      <c r="J846" s="3">
        <f t="shared" si="187"/>
        <v>1.433441205096567E-2</v>
      </c>
      <c r="K846" s="3">
        <f t="shared" si="179"/>
        <v>3.4723823886756364E-2</v>
      </c>
      <c r="L846" s="3">
        <f t="shared" si="188"/>
        <v>-0.56434898511203002</v>
      </c>
      <c r="M846" s="3">
        <f t="shared" si="189"/>
        <v>-8.424682605516232E-3</v>
      </c>
      <c r="N846" s="3">
        <f t="shared" si="190"/>
        <v>-146.11812513499206</v>
      </c>
      <c r="Q846" s="3">
        <f t="shared" si="178"/>
        <v>-0.25139596227522543</v>
      </c>
    </row>
    <row r="847" spans="2:17" x14ac:dyDescent="0.2">
      <c r="B847" s="1">
        <v>817</v>
      </c>
      <c r="C847" s="3">
        <f t="shared" si="180"/>
        <v>1.56</v>
      </c>
      <c r="D847" s="3">
        <f t="shared" si="181"/>
        <v>0</v>
      </c>
      <c r="E847" s="3">
        <f t="shared" si="182"/>
        <v>0</v>
      </c>
      <c r="F847" s="3">
        <f t="shared" si="183"/>
        <v>0</v>
      </c>
      <c r="G847" s="3">
        <f t="shared" si="184"/>
        <v>146.80860403772783</v>
      </c>
      <c r="H847" s="3">
        <f t="shared" si="185"/>
        <v>0</v>
      </c>
      <c r="I847" s="3">
        <f t="shared" si="186"/>
        <v>0.30887375299478309</v>
      </c>
      <c r="J847" s="3">
        <f t="shared" si="187"/>
        <v>1.4504988020867592E-2</v>
      </c>
      <c r="K847" s="3">
        <f t="shared" si="179"/>
        <v>3.4723823886756364E-2</v>
      </c>
      <c r="L847" s="3">
        <f t="shared" si="188"/>
        <v>-0.64332027542672798</v>
      </c>
      <c r="M847" s="3">
        <f t="shared" si="189"/>
        <v>-4.7284048149364662E-2</v>
      </c>
      <c r="N847" s="3">
        <f t="shared" si="190"/>
        <v>-146.43177394048689</v>
      </c>
      <c r="Q847" s="3">
        <f t="shared" si="178"/>
        <v>-0.25139596227522543</v>
      </c>
    </row>
    <row r="848" spans="2:17" x14ac:dyDescent="0.2">
      <c r="B848" s="1">
        <v>818</v>
      </c>
      <c r="C848" s="3">
        <f t="shared" si="180"/>
        <v>1.56</v>
      </c>
      <c r="D848" s="3">
        <f t="shared" si="181"/>
        <v>0</v>
      </c>
      <c r="E848" s="3">
        <f t="shared" si="182"/>
        <v>0</v>
      </c>
      <c r="F848" s="3">
        <f t="shared" si="183"/>
        <v>0</v>
      </c>
      <c r="G848" s="3">
        <f t="shared" si="184"/>
        <v>146.98860403772784</v>
      </c>
      <c r="H848" s="3">
        <f t="shared" si="185"/>
        <v>0</v>
      </c>
      <c r="I848" s="3">
        <f t="shared" si="186"/>
        <v>0.30530704574043915</v>
      </c>
      <c r="J848" s="3">
        <f t="shared" si="187"/>
        <v>2.8771817038243282E-2</v>
      </c>
      <c r="K848" s="3">
        <f t="shared" si="179"/>
        <v>3.4723823886756364E-2</v>
      </c>
      <c r="L848" s="3">
        <f t="shared" si="188"/>
        <v>-0.42234265148187128</v>
      </c>
      <c r="M848" s="3">
        <f t="shared" si="189"/>
        <v>-0.13103132522686733</v>
      </c>
      <c r="N848" s="3">
        <f t="shared" si="190"/>
        <v>-146.69074523080161</v>
      </c>
      <c r="Q848" s="3">
        <f t="shared" si="178"/>
        <v>-0.25139596227522543</v>
      </c>
    </row>
    <row r="849" spans="2:17" x14ac:dyDescent="0.2">
      <c r="B849" s="1">
        <v>819</v>
      </c>
      <c r="C849" s="3">
        <f t="shared" si="180"/>
        <v>1.56</v>
      </c>
      <c r="D849" s="3">
        <f t="shared" si="181"/>
        <v>0</v>
      </c>
      <c r="E849" s="3">
        <f t="shared" si="182"/>
        <v>0</v>
      </c>
      <c r="F849" s="3">
        <f t="shared" si="183"/>
        <v>0</v>
      </c>
      <c r="G849" s="3">
        <f t="shared" si="184"/>
        <v>147.16860403772785</v>
      </c>
      <c r="H849" s="3">
        <f t="shared" si="185"/>
        <v>0</v>
      </c>
      <c r="I849" s="3">
        <f t="shared" si="186"/>
        <v>0.29484677603401716</v>
      </c>
      <c r="J849" s="3">
        <f t="shared" si="187"/>
        <v>7.0612895863931394E-2</v>
      </c>
      <c r="K849" s="3">
        <f t="shared" si="179"/>
        <v>3.4723823886756364E-2</v>
      </c>
      <c r="L849" s="3">
        <f t="shared" si="188"/>
        <v>0.4450661346816796</v>
      </c>
      <c r="M849" s="3">
        <f t="shared" si="189"/>
        <v>-7.5623134358544803E-3</v>
      </c>
      <c r="N849" s="3">
        <f t="shared" si="190"/>
        <v>-146.64976760685676</v>
      </c>
      <c r="Q849" s="3">
        <f t="shared" si="178"/>
        <v>-0.25139596227522543</v>
      </c>
    </row>
    <row r="850" spans="2:17" x14ac:dyDescent="0.2">
      <c r="B850" s="1">
        <v>820</v>
      </c>
      <c r="C850" s="3">
        <f t="shared" si="180"/>
        <v>1.56</v>
      </c>
      <c r="D850" s="3">
        <f t="shared" si="181"/>
        <v>0</v>
      </c>
      <c r="E850" s="3">
        <f t="shared" si="182"/>
        <v>0</v>
      </c>
      <c r="F850" s="3">
        <f t="shared" si="183"/>
        <v>0</v>
      </c>
      <c r="G850" s="3">
        <f t="shared" si="184"/>
        <v>147.34860403772785</v>
      </c>
      <c r="H850" s="3">
        <f t="shared" si="185"/>
        <v>0</v>
      </c>
      <c r="I850" s="3">
        <f t="shared" si="186"/>
        <v>0.29772203455843782</v>
      </c>
      <c r="J850" s="3">
        <f t="shared" si="187"/>
        <v>5.9111861766248691E-2</v>
      </c>
      <c r="K850" s="3">
        <f t="shared" si="179"/>
        <v>3.4723823886756364E-2</v>
      </c>
      <c r="L850" s="3">
        <f t="shared" si="188"/>
        <v>0.35943836162438314</v>
      </c>
      <c r="M850" s="3">
        <f t="shared" si="189"/>
        <v>-1.0383190593739793E-7</v>
      </c>
      <c r="N850" s="3">
        <f t="shared" si="190"/>
        <v>-145.96235882069323</v>
      </c>
      <c r="Q850" s="3">
        <f t="shared" si="178"/>
        <v>-0.25139596227522543</v>
      </c>
    </row>
    <row r="851" spans="2:17" x14ac:dyDescent="0.2">
      <c r="B851" s="1">
        <v>821</v>
      </c>
      <c r="C851" s="3">
        <f t="shared" si="180"/>
        <v>1.56</v>
      </c>
      <c r="D851" s="3">
        <f t="shared" si="181"/>
        <v>0</v>
      </c>
      <c r="E851" s="3">
        <f t="shared" si="182"/>
        <v>0</v>
      </c>
      <c r="F851" s="3">
        <f t="shared" si="183"/>
        <v>0</v>
      </c>
      <c r="G851" s="3">
        <f t="shared" si="184"/>
        <v>147.52860403772786</v>
      </c>
      <c r="H851" s="3">
        <f t="shared" si="185"/>
        <v>0</v>
      </c>
      <c r="I851" s="3">
        <f t="shared" si="186"/>
        <v>0.30070448723556165</v>
      </c>
      <c r="J851" s="3">
        <f t="shared" si="187"/>
        <v>4.7182051057753388E-2</v>
      </c>
      <c r="K851" s="3">
        <f t="shared" si="179"/>
        <v>3.4723823886756364E-2</v>
      </c>
      <c r="L851" s="3">
        <f t="shared" si="188"/>
        <v>0.2154391630854213</v>
      </c>
      <c r="M851" s="3">
        <f t="shared" si="189"/>
        <v>-3.1358847481678197E-7</v>
      </c>
      <c r="N851" s="3">
        <f t="shared" si="190"/>
        <v>-146.22798659375053</v>
      </c>
      <c r="Q851" s="3">
        <f t="shared" si="178"/>
        <v>-0.25139596227522543</v>
      </c>
    </row>
    <row r="852" spans="2:17" x14ac:dyDescent="0.2">
      <c r="B852" s="1">
        <v>822</v>
      </c>
      <c r="C852" s="3">
        <f t="shared" si="180"/>
        <v>1.56</v>
      </c>
      <c r="D852" s="3">
        <f t="shared" si="181"/>
        <v>0</v>
      </c>
      <c r="E852" s="3">
        <f t="shared" si="182"/>
        <v>0</v>
      </c>
      <c r="F852" s="3">
        <f t="shared" si="183"/>
        <v>0</v>
      </c>
      <c r="G852" s="3">
        <f t="shared" si="184"/>
        <v>147.70860403772787</v>
      </c>
      <c r="H852" s="3">
        <f t="shared" si="185"/>
        <v>0</v>
      </c>
      <c r="I852" s="3">
        <f t="shared" si="186"/>
        <v>0.30308500766725061</v>
      </c>
      <c r="J852" s="3">
        <f t="shared" si="187"/>
        <v>3.7659969330997634E-2</v>
      </c>
      <c r="K852" s="3">
        <f t="shared" si="179"/>
        <v>3.4723823886756364E-2</v>
      </c>
      <c r="L852" s="3">
        <f t="shared" si="188"/>
        <v>7.1441583622175536E-2</v>
      </c>
      <c r="M852" s="3">
        <f t="shared" si="189"/>
        <v>-2.0117881509359891E-6</v>
      </c>
      <c r="N852" s="3">
        <f t="shared" si="190"/>
        <v>-146.55198579228949</v>
      </c>
      <c r="Q852" s="3">
        <f t="shared" si="178"/>
        <v>-0.25139596227522543</v>
      </c>
    </row>
    <row r="853" spans="2:17" x14ac:dyDescent="0.2">
      <c r="B853" s="1">
        <v>823</v>
      </c>
      <c r="C853" s="3">
        <f t="shared" si="180"/>
        <v>1.56</v>
      </c>
      <c r="D853" s="3">
        <f t="shared" si="181"/>
        <v>0</v>
      </c>
      <c r="E853" s="3">
        <f t="shared" si="182"/>
        <v>0</v>
      </c>
      <c r="F853" s="3">
        <f t="shared" si="183"/>
        <v>0</v>
      </c>
      <c r="G853" s="3">
        <f t="shared" si="184"/>
        <v>147.88860403772787</v>
      </c>
      <c r="H853" s="3">
        <f t="shared" si="185"/>
        <v>0</v>
      </c>
      <c r="I853" s="3">
        <f t="shared" si="186"/>
        <v>0.30498494141184629</v>
      </c>
      <c r="J853" s="3">
        <f t="shared" si="187"/>
        <v>3.0060234352614814E-2</v>
      </c>
      <c r="K853" s="3">
        <f t="shared" si="179"/>
        <v>3.4723823886756364E-2</v>
      </c>
      <c r="L853" s="3">
        <f t="shared" si="188"/>
        <v>-7.25428877230678E-2</v>
      </c>
      <c r="M853" s="3">
        <f t="shared" si="189"/>
        <v>-1.2905742518794069E-5</v>
      </c>
      <c r="N853" s="3">
        <f t="shared" si="190"/>
        <v>-146.87598337175274</v>
      </c>
      <c r="Q853" s="3">
        <f t="shared" si="178"/>
        <v>-0.25139596227522543</v>
      </c>
    </row>
    <row r="854" spans="2:17" x14ac:dyDescent="0.2">
      <c r="B854" s="1">
        <v>824</v>
      </c>
      <c r="C854" s="3">
        <f t="shared" si="180"/>
        <v>1.56</v>
      </c>
      <c r="D854" s="3">
        <f t="shared" si="181"/>
        <v>0</v>
      </c>
      <c r="E854" s="3">
        <f t="shared" si="182"/>
        <v>0</v>
      </c>
      <c r="F854" s="3">
        <f t="shared" si="183"/>
        <v>0</v>
      </c>
      <c r="G854" s="3">
        <f t="shared" si="184"/>
        <v>148.06860403772788</v>
      </c>
      <c r="H854" s="3">
        <f t="shared" si="185"/>
        <v>0</v>
      </c>
      <c r="I854" s="3">
        <f t="shared" si="186"/>
        <v>0.30650044362304468</v>
      </c>
      <c r="J854" s="3">
        <f t="shared" si="187"/>
        <v>2.3998225507821203E-2</v>
      </c>
      <c r="K854" s="3">
        <f t="shared" si="179"/>
        <v>3.4723823886756364E-2</v>
      </c>
      <c r="L854" s="3">
        <f t="shared" si="188"/>
        <v>-0.21644327046473</v>
      </c>
      <c r="M854" s="3">
        <f t="shared" si="189"/>
        <v>-8.2775294055578518E-5</v>
      </c>
      <c r="N854" s="3">
        <f t="shared" si="190"/>
        <v>-147.19996784309799</v>
      </c>
      <c r="Q854" s="3">
        <f t="shared" si="178"/>
        <v>-0.25139596227522543</v>
      </c>
    </row>
    <row r="855" spans="2:17" x14ac:dyDescent="0.2">
      <c r="B855" s="1">
        <v>825</v>
      </c>
      <c r="C855" s="3">
        <f t="shared" si="180"/>
        <v>1.56</v>
      </c>
      <c r="D855" s="3">
        <f t="shared" si="181"/>
        <v>0</v>
      </c>
      <c r="E855" s="3">
        <f t="shared" si="182"/>
        <v>0</v>
      </c>
      <c r="F855" s="3">
        <f t="shared" si="183"/>
        <v>0</v>
      </c>
      <c r="G855" s="3">
        <f t="shared" si="184"/>
        <v>148.24860403772789</v>
      </c>
      <c r="H855" s="3">
        <f t="shared" si="185"/>
        <v>0</v>
      </c>
      <c r="I855" s="3">
        <f t="shared" si="186"/>
        <v>0.30770373815602514</v>
      </c>
      <c r="J855" s="3">
        <f t="shared" si="187"/>
        <v>1.9185047375899315E-2</v>
      </c>
      <c r="K855" s="3">
        <f t="shared" si="179"/>
        <v>3.4723823886756364E-2</v>
      </c>
      <c r="L855" s="3">
        <f t="shared" si="188"/>
        <v>-0.35980434187616439</v>
      </c>
      <c r="M855" s="3">
        <f t="shared" si="189"/>
        <v>-5.3032204474491704E-4</v>
      </c>
      <c r="N855" s="3">
        <f t="shared" si="190"/>
        <v>-147.52386822583966</v>
      </c>
      <c r="Q855" s="3">
        <f t="shared" si="178"/>
        <v>-0.25139596227522543</v>
      </c>
    </row>
    <row r="856" spans="2:17" x14ac:dyDescent="0.2">
      <c r="B856" s="1">
        <v>826</v>
      </c>
      <c r="C856" s="3">
        <f t="shared" si="180"/>
        <v>1.56</v>
      </c>
      <c r="D856" s="3">
        <f t="shared" si="181"/>
        <v>0</v>
      </c>
      <c r="E856" s="3">
        <f t="shared" si="182"/>
        <v>0</v>
      </c>
      <c r="F856" s="3">
        <f t="shared" si="183"/>
        <v>0</v>
      </c>
      <c r="G856" s="3">
        <f t="shared" si="184"/>
        <v>148.42860403772789</v>
      </c>
      <c r="H856" s="3">
        <f t="shared" si="185"/>
        <v>0</v>
      </c>
      <c r="I856" s="3">
        <f t="shared" si="186"/>
        <v>0.30862349990592325</v>
      </c>
      <c r="J856" s="3">
        <f t="shared" si="187"/>
        <v>1.5506000376306877E-2</v>
      </c>
      <c r="K856" s="3">
        <f t="shared" si="179"/>
        <v>3.4723823886756364E-2</v>
      </c>
      <c r="L856" s="3">
        <f t="shared" si="188"/>
        <v>-0.49971087510688195</v>
      </c>
      <c r="M856" s="3">
        <f t="shared" si="189"/>
        <v>-3.374035769296512E-3</v>
      </c>
      <c r="N856" s="3">
        <f t="shared" si="190"/>
        <v>-147.84722929725109</v>
      </c>
      <c r="Q856" s="3">
        <f t="shared" si="178"/>
        <v>-0.25139596227522543</v>
      </c>
    </row>
    <row r="857" spans="2:17" x14ac:dyDescent="0.2">
      <c r="B857" s="1">
        <v>827</v>
      </c>
      <c r="C857" s="3">
        <f t="shared" si="180"/>
        <v>1.56</v>
      </c>
      <c r="D857" s="3">
        <f t="shared" si="181"/>
        <v>0</v>
      </c>
      <c r="E857" s="3">
        <f t="shared" si="182"/>
        <v>0</v>
      </c>
      <c r="F857" s="3">
        <f t="shared" si="183"/>
        <v>0</v>
      </c>
      <c r="G857" s="3">
        <f t="shared" si="184"/>
        <v>148.6086040377279</v>
      </c>
      <c r="H857" s="3">
        <f t="shared" si="185"/>
        <v>0</v>
      </c>
      <c r="I857" s="3">
        <f t="shared" si="186"/>
        <v>0.30909911758224634</v>
      </c>
      <c r="J857" s="3">
        <f t="shared" si="187"/>
        <v>1.3603529671014584E-2</v>
      </c>
      <c r="K857" s="3">
        <f t="shared" si="179"/>
        <v>3.4723823886756364E-2</v>
      </c>
      <c r="L857" s="3">
        <f t="shared" si="188"/>
        <v>-0.61766725984169146</v>
      </c>
      <c r="M857" s="3">
        <f t="shared" si="189"/>
        <v>-2.0530075175400661E-2</v>
      </c>
      <c r="N857" s="3">
        <f t="shared" si="190"/>
        <v>-148.16713583048181</v>
      </c>
      <c r="Q857" s="3">
        <f t="shared" si="178"/>
        <v>-0.25139596227522543</v>
      </c>
    </row>
    <row r="858" spans="2:17" x14ac:dyDescent="0.2">
      <c r="B858" s="1">
        <v>828</v>
      </c>
      <c r="C858" s="3">
        <f t="shared" si="180"/>
        <v>1.56</v>
      </c>
      <c r="D858" s="3">
        <f t="shared" si="181"/>
        <v>0</v>
      </c>
      <c r="E858" s="3">
        <f t="shared" si="182"/>
        <v>0</v>
      </c>
      <c r="F858" s="3">
        <f t="shared" si="183"/>
        <v>0</v>
      </c>
      <c r="G858" s="3">
        <f t="shared" si="184"/>
        <v>148.78860403772791</v>
      </c>
      <c r="H858" s="3">
        <f t="shared" si="185"/>
        <v>0</v>
      </c>
      <c r="I858" s="3">
        <f t="shared" si="186"/>
        <v>0.30791910701788383</v>
      </c>
      <c r="J858" s="3">
        <f t="shared" si="187"/>
        <v>1.8323571928464608E-2</v>
      </c>
      <c r="K858" s="3">
        <f t="shared" si="179"/>
        <v>3.4723823886756364E-2</v>
      </c>
      <c r="L858" s="3">
        <f t="shared" si="188"/>
        <v>-0.60319905861540324</v>
      </c>
      <c r="M858" s="3">
        <f t="shared" si="189"/>
        <v>-9.4099042530098112E-2</v>
      </c>
      <c r="N858" s="3">
        <f t="shared" si="190"/>
        <v>-148.46509221521663</v>
      </c>
      <c r="Q858" s="3">
        <f t="shared" si="178"/>
        <v>-0.25139596227522543</v>
      </c>
    </row>
    <row r="859" spans="2:17" x14ac:dyDescent="0.2">
      <c r="B859" s="1">
        <v>829</v>
      </c>
      <c r="C859" s="3">
        <f t="shared" si="180"/>
        <v>1.56</v>
      </c>
      <c r="D859" s="3">
        <f t="shared" si="181"/>
        <v>0</v>
      </c>
      <c r="E859" s="3">
        <f t="shared" si="182"/>
        <v>0</v>
      </c>
      <c r="F859" s="3">
        <f t="shared" si="183"/>
        <v>0</v>
      </c>
      <c r="G859" s="3">
        <f t="shared" si="184"/>
        <v>148.96860403772791</v>
      </c>
      <c r="H859" s="3">
        <f t="shared" si="185"/>
        <v>0</v>
      </c>
      <c r="I859" s="3">
        <f t="shared" si="186"/>
        <v>0.30028915609881107</v>
      </c>
      <c r="J859" s="3">
        <f t="shared" si="187"/>
        <v>4.8843375604755615E-2</v>
      </c>
      <c r="K859" s="3">
        <f t="shared" si="179"/>
        <v>3.4723823886756364E-2</v>
      </c>
      <c r="L859" s="3">
        <f t="shared" si="188"/>
        <v>-2.086435796472097E-2</v>
      </c>
      <c r="M859" s="3">
        <f t="shared" si="189"/>
        <v>-7.8066497971453153E-2</v>
      </c>
      <c r="N859" s="3">
        <f t="shared" si="190"/>
        <v>-148.63062401399037</v>
      </c>
      <c r="Q859" s="3">
        <f t="shared" si="178"/>
        <v>-0.25139596227522543</v>
      </c>
    </row>
    <row r="860" spans="2:17" x14ac:dyDescent="0.2">
      <c r="B860" s="1">
        <v>830</v>
      </c>
      <c r="C860" s="3">
        <f t="shared" si="180"/>
        <v>1.56</v>
      </c>
      <c r="D860" s="3">
        <f t="shared" si="181"/>
        <v>0</v>
      </c>
      <c r="E860" s="3">
        <f t="shared" si="182"/>
        <v>0</v>
      </c>
      <c r="F860" s="3">
        <f t="shared" si="183"/>
        <v>0</v>
      </c>
      <c r="G860" s="3">
        <f t="shared" si="184"/>
        <v>149.14860403772792</v>
      </c>
      <c r="H860" s="3">
        <f t="shared" si="185"/>
        <v>0</v>
      </c>
      <c r="I860" s="3">
        <f t="shared" si="186"/>
        <v>0.29565657205237345</v>
      </c>
      <c r="J860" s="3">
        <f t="shared" si="187"/>
        <v>6.737371179050608E-2</v>
      </c>
      <c r="K860" s="3">
        <f t="shared" si="179"/>
        <v>3.4723823886756364E-2</v>
      </c>
      <c r="L860" s="3">
        <f t="shared" si="188"/>
        <v>0.43771782470526671</v>
      </c>
      <c r="M860" s="3">
        <f t="shared" si="189"/>
        <v>-4.2475342203466914E-5</v>
      </c>
      <c r="N860" s="3">
        <f t="shared" si="190"/>
        <v>-148.22828931333967</v>
      </c>
      <c r="Q860" s="3">
        <f t="shared" si="178"/>
        <v>-0.25139596227522543</v>
      </c>
    </row>
    <row r="861" spans="2:17" x14ac:dyDescent="0.2">
      <c r="B861" s="1">
        <v>831</v>
      </c>
      <c r="C861" s="3">
        <f t="shared" si="180"/>
        <v>1.56</v>
      </c>
      <c r="D861" s="3">
        <f t="shared" si="181"/>
        <v>0</v>
      </c>
      <c r="E861" s="3">
        <f t="shared" si="182"/>
        <v>0</v>
      </c>
      <c r="F861" s="3">
        <f t="shared" si="183"/>
        <v>0</v>
      </c>
      <c r="G861" s="3">
        <f t="shared" si="184"/>
        <v>149.32860403772793</v>
      </c>
      <c r="H861" s="3">
        <f t="shared" si="185"/>
        <v>0</v>
      </c>
      <c r="I861" s="3">
        <f t="shared" si="186"/>
        <v>0.29905202066160319</v>
      </c>
      <c r="J861" s="3">
        <f t="shared" si="187"/>
        <v>5.3791917353587022E-2</v>
      </c>
      <c r="K861" s="3">
        <f t="shared" si="179"/>
        <v>3.4723823886756364E-2</v>
      </c>
      <c r="L861" s="3">
        <f t="shared" si="188"/>
        <v>0.29404568473587778</v>
      </c>
      <c r="M861" s="3">
        <f t="shared" si="189"/>
        <v>-1.1416593901235537E-7</v>
      </c>
      <c r="N861" s="3">
        <f t="shared" si="190"/>
        <v>-147.94970713066971</v>
      </c>
      <c r="Q861" s="3">
        <f t="shared" si="178"/>
        <v>-0.25139596227522543</v>
      </c>
    </row>
    <row r="862" spans="2:17" x14ac:dyDescent="0.2">
      <c r="B862" s="1">
        <v>832</v>
      </c>
      <c r="C862" s="3">
        <f t="shared" si="180"/>
        <v>1.56</v>
      </c>
      <c r="D862" s="3">
        <f t="shared" si="181"/>
        <v>0</v>
      </c>
      <c r="E862" s="3">
        <f t="shared" si="182"/>
        <v>0</v>
      </c>
      <c r="F862" s="3">
        <f t="shared" si="183"/>
        <v>0</v>
      </c>
      <c r="G862" s="3">
        <f t="shared" si="184"/>
        <v>149.50860403772793</v>
      </c>
      <c r="H862" s="3">
        <f t="shared" si="185"/>
        <v>0</v>
      </c>
      <c r="I862" s="3">
        <f t="shared" si="186"/>
        <v>0.3017660570220852</v>
      </c>
      <c r="J862" s="3">
        <f t="shared" si="187"/>
        <v>4.29357719116591E-2</v>
      </c>
      <c r="K862" s="3">
        <f t="shared" si="179"/>
        <v>3.4723823886756364E-2</v>
      </c>
      <c r="L862" s="3">
        <f t="shared" si="188"/>
        <v>0.15004656596358112</v>
      </c>
      <c r="M862" s="3">
        <f t="shared" si="189"/>
        <v>-7.2934691271727562E-7</v>
      </c>
      <c r="N862" s="3">
        <f t="shared" si="190"/>
        <v>-148.27337927063908</v>
      </c>
      <c r="Q862" s="3">
        <f t="shared" si="178"/>
        <v>-0.25139596227522543</v>
      </c>
    </row>
    <row r="863" spans="2:17" x14ac:dyDescent="0.2">
      <c r="B863" s="1">
        <v>833</v>
      </c>
      <c r="C863" s="3">
        <f t="shared" si="180"/>
        <v>1.56</v>
      </c>
      <c r="D863" s="3">
        <f t="shared" si="181"/>
        <v>0</v>
      </c>
      <c r="E863" s="3">
        <f t="shared" si="182"/>
        <v>0</v>
      </c>
      <c r="F863" s="3">
        <f t="shared" si="183"/>
        <v>0</v>
      </c>
      <c r="G863" s="3">
        <f t="shared" si="184"/>
        <v>149.68860403772794</v>
      </c>
      <c r="H863" s="3">
        <f t="shared" si="185"/>
        <v>0</v>
      </c>
      <c r="I863" s="3">
        <f t="shared" si="186"/>
        <v>0.30393229557336321</v>
      </c>
      <c r="J863" s="3">
        <f t="shared" si="187"/>
        <v>3.4270817706547066E-2</v>
      </c>
      <c r="K863" s="3">
        <f t="shared" si="179"/>
        <v>3.4723823886756364E-2</v>
      </c>
      <c r="L863" s="3">
        <f t="shared" si="188"/>
        <v>6.0521956698700863E-3</v>
      </c>
      <c r="M863" s="3">
        <f t="shared" si="189"/>
        <v>-4.6789704755436335E-6</v>
      </c>
      <c r="N863" s="3">
        <f t="shared" si="190"/>
        <v>-148.5973783894114</v>
      </c>
      <c r="Q863" s="3">
        <f t="shared" ref="Q863:Q926" si="191">$C$7*$C$9/($I$13*$C$6)*LN(($C$11+$C$10*$F$12*$F$10)/($I$11*$F$11*$C$12*$F$10)*(($I$15)/($F$6 - (H863*($C$12/$C$11)))+1))</f>
        <v>-0.25139596227522543</v>
      </c>
    </row>
    <row r="864" spans="2:17" x14ac:dyDescent="0.2">
      <c r="B864" s="1">
        <v>834</v>
      </c>
      <c r="C864" s="3">
        <f t="shared" si="180"/>
        <v>1.56</v>
      </c>
      <c r="D864" s="3">
        <f t="shared" si="181"/>
        <v>0</v>
      </c>
      <c r="E864" s="3">
        <f t="shared" si="182"/>
        <v>0</v>
      </c>
      <c r="F864" s="3">
        <f t="shared" si="183"/>
        <v>0</v>
      </c>
      <c r="G864" s="3">
        <f t="shared" si="184"/>
        <v>149.86860403772795</v>
      </c>
      <c r="H864" s="3">
        <f t="shared" si="185"/>
        <v>0</v>
      </c>
      <c r="I864" s="3">
        <f t="shared" si="186"/>
        <v>0.30566098874215031</v>
      </c>
      <c r="J864" s="3">
        <f t="shared" si="187"/>
        <v>2.7356045031398674E-2</v>
      </c>
      <c r="K864" s="3">
        <f t="shared" ref="K864:K927" si="192">K863+$P$6/$C$13*($C$14*($C$14-K863) + $C$12*$P$8)</f>
        <v>3.4723823886756364E-2</v>
      </c>
      <c r="L864" s="3">
        <f t="shared" si="188"/>
        <v>-0.13791168814309626</v>
      </c>
      <c r="M864" s="3">
        <f t="shared" si="189"/>
        <v>-3.0014338821240481E-5</v>
      </c>
      <c r="N864" s="3">
        <f t="shared" si="190"/>
        <v>-148.92137275970512</v>
      </c>
      <c r="Q864" s="3">
        <f t="shared" si="191"/>
        <v>-0.25139596227522543</v>
      </c>
    </row>
    <row r="865" spans="2:17" x14ac:dyDescent="0.2">
      <c r="B865" s="1">
        <v>835</v>
      </c>
      <c r="C865" s="3">
        <f t="shared" si="180"/>
        <v>1.56</v>
      </c>
      <c r="D865" s="3">
        <f t="shared" si="181"/>
        <v>0</v>
      </c>
      <c r="E865" s="3">
        <f t="shared" si="182"/>
        <v>0</v>
      </c>
      <c r="F865" s="3">
        <f t="shared" si="183"/>
        <v>0</v>
      </c>
      <c r="G865" s="3">
        <f t="shared" si="184"/>
        <v>150.04860403772796</v>
      </c>
      <c r="H865" s="3">
        <f t="shared" si="185"/>
        <v>0</v>
      </c>
      <c r="I865" s="3">
        <f t="shared" si="186"/>
        <v>0.30703849698338714</v>
      </c>
      <c r="J865" s="3">
        <f t="shared" si="187"/>
        <v>2.1846012066451391E-2</v>
      </c>
      <c r="K865" s="3">
        <f t="shared" si="192"/>
        <v>3.4723823886756364E-2</v>
      </c>
      <c r="L865" s="3">
        <f t="shared" si="188"/>
        <v>-0.28168001250414404</v>
      </c>
      <c r="M865" s="3">
        <f t="shared" si="189"/>
        <v>-1.9245437185768082E-4</v>
      </c>
      <c r="N865" s="3">
        <f t="shared" si="190"/>
        <v>-149.2453366435181</v>
      </c>
      <c r="Q865" s="3">
        <f t="shared" si="191"/>
        <v>-0.25139596227522543</v>
      </c>
    </row>
    <row r="866" spans="2:17" x14ac:dyDescent="0.2">
      <c r="B866" s="1">
        <v>836</v>
      </c>
      <c r="C866" s="3">
        <f t="shared" si="180"/>
        <v>1.56</v>
      </c>
      <c r="D866" s="3">
        <f t="shared" si="181"/>
        <v>0</v>
      </c>
      <c r="E866" s="3">
        <f t="shared" si="182"/>
        <v>0</v>
      </c>
      <c r="F866" s="3">
        <f t="shared" si="183"/>
        <v>0</v>
      </c>
      <c r="G866" s="3">
        <f t="shared" si="184"/>
        <v>150.22860403772796</v>
      </c>
      <c r="H866" s="3">
        <f t="shared" si="185"/>
        <v>0</v>
      </c>
      <c r="I866" s="3">
        <f t="shared" si="186"/>
        <v>0.30812323174020739</v>
      </c>
      <c r="J866" s="3">
        <f t="shared" si="187"/>
        <v>1.7507073039170356E-2</v>
      </c>
      <c r="K866" s="3">
        <f t="shared" si="192"/>
        <v>3.4723823886756364E-2</v>
      </c>
      <c r="L866" s="3">
        <f t="shared" si="188"/>
        <v>-0.42419448954010908</v>
      </c>
      <c r="M866" s="3">
        <f t="shared" si="189"/>
        <v>-1.2309031014889641E-3</v>
      </c>
      <c r="N866" s="3">
        <f t="shared" si="190"/>
        <v>-149.56910496787916</v>
      </c>
      <c r="Q866" s="3">
        <f t="shared" si="191"/>
        <v>-0.25139596227522543</v>
      </c>
    </row>
    <row r="867" spans="2:17" x14ac:dyDescent="0.2">
      <c r="B867" s="1">
        <v>837</v>
      </c>
      <c r="C867" s="3">
        <f t="shared" si="180"/>
        <v>1.56</v>
      </c>
      <c r="D867" s="3">
        <f t="shared" si="181"/>
        <v>0</v>
      </c>
      <c r="E867" s="3">
        <f t="shared" si="182"/>
        <v>0</v>
      </c>
      <c r="F867" s="3">
        <f t="shared" si="183"/>
        <v>0</v>
      </c>
      <c r="G867" s="3">
        <f t="shared" si="184"/>
        <v>150.40860403772797</v>
      </c>
      <c r="H867" s="3">
        <f t="shared" si="185"/>
        <v>0</v>
      </c>
      <c r="I867" s="3">
        <f t="shared" si="186"/>
        <v>0.30889464287068474</v>
      </c>
      <c r="J867" s="3">
        <f t="shared" si="187"/>
        <v>1.4421428517261053E-2</v>
      </c>
      <c r="K867" s="3">
        <f t="shared" si="192"/>
        <v>3.4723823886756364E-2</v>
      </c>
      <c r="L867" s="3">
        <f t="shared" si="188"/>
        <v>-0.55869335529143682</v>
      </c>
      <c r="M867" s="3">
        <f t="shared" si="189"/>
        <v>-7.746155276058566E-3</v>
      </c>
      <c r="N867" s="3">
        <f t="shared" si="190"/>
        <v>-149.89161944491511</v>
      </c>
      <c r="Q867" s="3">
        <f t="shared" si="191"/>
        <v>-0.25139596227522543</v>
      </c>
    </row>
    <row r="868" spans="2:17" x14ac:dyDescent="0.2">
      <c r="B868" s="1">
        <v>838</v>
      </c>
      <c r="C868" s="3">
        <f t="shared" si="180"/>
        <v>1.56</v>
      </c>
      <c r="D868" s="3">
        <f t="shared" si="181"/>
        <v>0</v>
      </c>
      <c r="E868" s="3">
        <f t="shared" si="182"/>
        <v>0</v>
      </c>
      <c r="F868" s="3">
        <f t="shared" si="183"/>
        <v>0</v>
      </c>
      <c r="G868" s="3">
        <f t="shared" si="184"/>
        <v>150.58860403772798</v>
      </c>
      <c r="H868" s="3">
        <f t="shared" si="185"/>
        <v>0</v>
      </c>
      <c r="I868" s="3">
        <f t="shared" si="186"/>
        <v>0.30891807355714124</v>
      </c>
      <c r="J868" s="3">
        <f t="shared" si="187"/>
        <v>1.432770577143512E-2</v>
      </c>
      <c r="K868" s="3">
        <f t="shared" si="192"/>
        <v>3.4723823886756364E-2</v>
      </c>
      <c r="L868" s="3">
        <f t="shared" si="188"/>
        <v>-0.64290208406962712</v>
      </c>
      <c r="M868" s="3">
        <f t="shared" si="189"/>
        <v>-4.3955427595930296E-2</v>
      </c>
      <c r="N868" s="3">
        <f t="shared" si="190"/>
        <v>-150.20611831066645</v>
      </c>
      <c r="Q868" s="3">
        <f t="shared" si="191"/>
        <v>-0.25139596227522543</v>
      </c>
    </row>
    <row r="869" spans="2:17" x14ac:dyDescent="0.2">
      <c r="B869" s="1">
        <v>839</v>
      </c>
      <c r="C869" s="3">
        <f t="shared" si="180"/>
        <v>1.56</v>
      </c>
      <c r="D869" s="3">
        <f t="shared" si="181"/>
        <v>0</v>
      </c>
      <c r="E869" s="3">
        <f t="shared" si="182"/>
        <v>0</v>
      </c>
      <c r="F869" s="3">
        <f t="shared" si="183"/>
        <v>0</v>
      </c>
      <c r="G869" s="3">
        <f t="shared" si="184"/>
        <v>150.76860403772798</v>
      </c>
      <c r="H869" s="3">
        <f t="shared" si="185"/>
        <v>0</v>
      </c>
      <c r="I869" s="3">
        <f t="shared" si="186"/>
        <v>0.30564502347597905</v>
      </c>
      <c r="J869" s="3">
        <f t="shared" si="187"/>
        <v>2.7419906096083774E-2</v>
      </c>
      <c r="K869" s="3">
        <f t="shared" si="192"/>
        <v>3.4723823886756364E-2</v>
      </c>
      <c r="L869" s="3">
        <f t="shared" si="188"/>
        <v>-0.44761752296847729</v>
      </c>
      <c r="M869" s="3">
        <f t="shared" si="189"/>
        <v>-0.13032622734983182</v>
      </c>
      <c r="N869" s="3">
        <f t="shared" si="190"/>
        <v>-150.47032703944464</v>
      </c>
      <c r="Q869" s="3">
        <f t="shared" si="191"/>
        <v>-0.25139596227522543</v>
      </c>
    </row>
    <row r="870" spans="2:17" x14ac:dyDescent="0.2">
      <c r="B870" s="1">
        <v>840</v>
      </c>
      <c r="C870" s="3">
        <f t="shared" si="180"/>
        <v>1.56</v>
      </c>
      <c r="D870" s="3">
        <f t="shared" si="181"/>
        <v>0</v>
      </c>
      <c r="E870" s="3">
        <f t="shared" si="182"/>
        <v>0</v>
      </c>
      <c r="F870" s="3">
        <f t="shared" si="183"/>
        <v>0</v>
      </c>
      <c r="G870" s="3">
        <f t="shared" si="184"/>
        <v>150.94860403772799</v>
      </c>
      <c r="H870" s="3">
        <f t="shared" si="185"/>
        <v>0</v>
      </c>
      <c r="I870" s="3">
        <f t="shared" si="186"/>
        <v>0.29518064352447859</v>
      </c>
      <c r="J870" s="3">
        <f t="shared" si="187"/>
        <v>6.9277425902085715E-2</v>
      </c>
      <c r="K870" s="3">
        <f t="shared" si="192"/>
        <v>3.4723823886756364E-2</v>
      </c>
      <c r="L870" s="3">
        <f t="shared" si="188"/>
        <v>0.41434873113867982</v>
      </c>
      <c r="M870" s="3">
        <f t="shared" si="189"/>
        <v>-1.047937142712181E-2</v>
      </c>
      <c r="N870" s="3">
        <f t="shared" si="190"/>
        <v>-150.4550424783435</v>
      </c>
      <c r="Q870" s="3">
        <f t="shared" si="191"/>
        <v>-0.25139596227522543</v>
      </c>
    </row>
    <row r="871" spans="2:17" x14ac:dyDescent="0.2">
      <c r="B871" s="1">
        <v>841</v>
      </c>
      <c r="C871" s="3">
        <f t="shared" si="180"/>
        <v>1.56</v>
      </c>
      <c r="D871" s="3">
        <f t="shared" si="181"/>
        <v>0</v>
      </c>
      <c r="E871" s="3">
        <f t="shared" si="182"/>
        <v>0</v>
      </c>
      <c r="F871" s="3">
        <f t="shared" si="183"/>
        <v>0</v>
      </c>
      <c r="G871" s="3">
        <f t="shared" si="184"/>
        <v>151.128604037728</v>
      </c>
      <c r="H871" s="3">
        <f t="shared" si="185"/>
        <v>0</v>
      </c>
      <c r="I871" s="3">
        <f t="shared" si="186"/>
        <v>0.29772333442889093</v>
      </c>
      <c r="J871" s="3">
        <f t="shared" si="187"/>
        <v>5.9106662284436347E-2</v>
      </c>
      <c r="K871" s="3">
        <f t="shared" si="192"/>
        <v>3.4723823886756364E-2</v>
      </c>
      <c r="L871" s="3">
        <f t="shared" si="188"/>
        <v>0.35123723865023332</v>
      </c>
      <c r="M871" s="3">
        <f t="shared" si="189"/>
        <v>-1.543544002878619E-7</v>
      </c>
      <c r="N871" s="3">
        <f t="shared" si="190"/>
        <v>-149.77307622423635</v>
      </c>
      <c r="Q871" s="3">
        <f t="shared" si="191"/>
        <v>-0.25139596227522543</v>
      </c>
    </row>
    <row r="872" spans="2:17" x14ac:dyDescent="0.2">
      <c r="B872" s="1">
        <v>842</v>
      </c>
      <c r="C872" s="3">
        <f t="shared" si="180"/>
        <v>1.56</v>
      </c>
      <c r="D872" s="3">
        <f t="shared" si="181"/>
        <v>0</v>
      </c>
      <c r="E872" s="3">
        <f t="shared" si="182"/>
        <v>0</v>
      </c>
      <c r="F872" s="3">
        <f t="shared" si="183"/>
        <v>0</v>
      </c>
      <c r="G872" s="3">
        <f t="shared" si="184"/>
        <v>151.308604037728</v>
      </c>
      <c r="H872" s="3">
        <f t="shared" si="185"/>
        <v>0</v>
      </c>
      <c r="I872" s="3">
        <f t="shared" si="186"/>
        <v>0.30070552017556929</v>
      </c>
      <c r="J872" s="3">
        <f t="shared" si="187"/>
        <v>4.7177919297722935E-2</v>
      </c>
      <c r="K872" s="3">
        <f t="shared" si="192"/>
        <v>3.4723823886756364E-2</v>
      </c>
      <c r="L872" s="3">
        <f t="shared" si="188"/>
        <v>0.20723843008591758</v>
      </c>
      <c r="M872" s="3">
        <f t="shared" si="189"/>
        <v>-3.4860228825320284E-7</v>
      </c>
      <c r="N872" s="3">
        <f t="shared" si="190"/>
        <v>-150.0161877167248</v>
      </c>
      <c r="Q872" s="3">
        <f t="shared" si="191"/>
        <v>-0.25139596227522543</v>
      </c>
    </row>
    <row r="873" spans="2:17" x14ac:dyDescent="0.2">
      <c r="B873" s="1">
        <v>843</v>
      </c>
      <c r="C873" s="3">
        <f t="shared" si="180"/>
        <v>1.56</v>
      </c>
      <c r="D873" s="3">
        <f t="shared" si="181"/>
        <v>0</v>
      </c>
      <c r="E873" s="3">
        <f t="shared" si="182"/>
        <v>0</v>
      </c>
      <c r="F873" s="3">
        <f t="shared" si="183"/>
        <v>0</v>
      </c>
      <c r="G873" s="3">
        <f t="shared" si="184"/>
        <v>151.48860403772801</v>
      </c>
      <c r="H873" s="3">
        <f t="shared" si="185"/>
        <v>0</v>
      </c>
      <c r="I873" s="3">
        <f t="shared" si="186"/>
        <v>0.30308582895810998</v>
      </c>
      <c r="J873" s="3">
        <f t="shared" si="187"/>
        <v>3.7656684167560031E-2</v>
      </c>
      <c r="K873" s="3">
        <f t="shared" si="192"/>
        <v>3.4723823886756364E-2</v>
      </c>
      <c r="L873" s="3">
        <f t="shared" si="188"/>
        <v>6.3241120888415409E-2</v>
      </c>
      <c r="M873" s="3">
        <f t="shared" si="189"/>
        <v>-2.2364036637871635E-6</v>
      </c>
      <c r="N873" s="3">
        <f t="shared" si="190"/>
        <v>-150.34018652528914</v>
      </c>
      <c r="Q873" s="3">
        <f t="shared" si="191"/>
        <v>-0.25139596227522543</v>
      </c>
    </row>
    <row r="874" spans="2:17" x14ac:dyDescent="0.2">
      <c r="B874" s="1">
        <v>844</v>
      </c>
      <c r="C874" s="3">
        <f t="shared" si="180"/>
        <v>1.56</v>
      </c>
      <c r="D874" s="3">
        <f t="shared" si="181"/>
        <v>0</v>
      </c>
      <c r="E874" s="3">
        <f t="shared" si="182"/>
        <v>0</v>
      </c>
      <c r="F874" s="3">
        <f t="shared" si="183"/>
        <v>0</v>
      </c>
      <c r="G874" s="3">
        <f t="shared" si="184"/>
        <v>151.66860403772802</v>
      </c>
      <c r="H874" s="3">
        <f t="shared" si="185"/>
        <v>0</v>
      </c>
      <c r="I874" s="3">
        <f t="shared" si="186"/>
        <v>0.30498557653168562</v>
      </c>
      <c r="J874" s="3">
        <f t="shared" si="187"/>
        <v>3.0057693873257477E-2</v>
      </c>
      <c r="K874" s="3">
        <f t="shared" si="192"/>
        <v>3.4723823886756364E-2</v>
      </c>
      <c r="L874" s="3">
        <f t="shared" si="188"/>
        <v>-8.0741616687419637E-2</v>
      </c>
      <c r="M874" s="3">
        <f t="shared" si="189"/>
        <v>-1.4346614417204852E-5</v>
      </c>
      <c r="N874" s="3">
        <f t="shared" si="190"/>
        <v>-150.66418383448664</v>
      </c>
      <c r="Q874" s="3">
        <f t="shared" si="191"/>
        <v>-0.25139596227522543</v>
      </c>
    </row>
    <row r="875" spans="2:17" x14ac:dyDescent="0.2">
      <c r="B875" s="1">
        <v>845</v>
      </c>
      <c r="C875" s="3">
        <f t="shared" si="180"/>
        <v>1.56</v>
      </c>
      <c r="D875" s="3">
        <f t="shared" si="181"/>
        <v>0</v>
      </c>
      <c r="E875" s="3">
        <f t="shared" si="182"/>
        <v>0</v>
      </c>
      <c r="F875" s="3">
        <f t="shared" si="183"/>
        <v>0</v>
      </c>
      <c r="G875" s="3">
        <f t="shared" si="184"/>
        <v>151.84860403772802</v>
      </c>
      <c r="H875" s="3">
        <f t="shared" si="185"/>
        <v>0</v>
      </c>
      <c r="I875" s="3">
        <f t="shared" si="186"/>
        <v>0.30650081957579839</v>
      </c>
      <c r="J875" s="3">
        <f t="shared" si="187"/>
        <v>2.3996721696806316E-2</v>
      </c>
      <c r="K875" s="3">
        <f t="shared" si="192"/>
        <v>3.4723823886756364E-2</v>
      </c>
      <c r="L875" s="3">
        <f t="shared" si="188"/>
        <v>-0.22463087758096448</v>
      </c>
      <c r="M875" s="3">
        <f t="shared" si="189"/>
        <v>-9.2014747822400904E-5</v>
      </c>
      <c r="N875" s="3">
        <f t="shared" si="190"/>
        <v>-150.98816657206248</v>
      </c>
      <c r="Q875" s="3">
        <f t="shared" si="191"/>
        <v>-0.25139596227522543</v>
      </c>
    </row>
    <row r="876" spans="2:17" x14ac:dyDescent="0.2">
      <c r="B876" s="1">
        <v>846</v>
      </c>
      <c r="C876" s="3">
        <f t="shared" si="180"/>
        <v>1.56</v>
      </c>
      <c r="D876" s="3">
        <f t="shared" si="181"/>
        <v>0</v>
      </c>
      <c r="E876" s="3">
        <f t="shared" si="182"/>
        <v>0</v>
      </c>
      <c r="F876" s="3">
        <f t="shared" si="183"/>
        <v>0</v>
      </c>
      <c r="G876" s="3">
        <f t="shared" si="184"/>
        <v>152.02860403772803</v>
      </c>
      <c r="H876" s="3">
        <f t="shared" si="185"/>
        <v>0</v>
      </c>
      <c r="I876" s="3">
        <f t="shared" si="186"/>
        <v>0.30770319828433523</v>
      </c>
      <c r="J876" s="3">
        <f t="shared" si="187"/>
        <v>1.9187206862659005E-2</v>
      </c>
      <c r="K876" s="3">
        <f t="shared" si="192"/>
        <v>3.4723823886756364E-2</v>
      </c>
      <c r="L876" s="3">
        <f t="shared" si="188"/>
        <v>-0.36792063120100105</v>
      </c>
      <c r="M876" s="3">
        <f t="shared" si="189"/>
        <v>-5.8943245066748161E-4</v>
      </c>
      <c r="N876" s="3">
        <f t="shared" si="190"/>
        <v>-151.31205583295605</v>
      </c>
      <c r="Q876" s="3">
        <f t="shared" si="191"/>
        <v>-0.25139596227522543</v>
      </c>
    </row>
    <row r="877" spans="2:17" x14ac:dyDescent="0.2">
      <c r="B877" s="1">
        <v>847</v>
      </c>
      <c r="C877" s="3">
        <f t="shared" si="180"/>
        <v>1.56</v>
      </c>
      <c r="D877" s="3">
        <f t="shared" si="181"/>
        <v>0</v>
      </c>
      <c r="E877" s="3">
        <f t="shared" si="182"/>
        <v>0</v>
      </c>
      <c r="F877" s="3">
        <f t="shared" si="183"/>
        <v>0</v>
      </c>
      <c r="G877" s="3">
        <f t="shared" si="184"/>
        <v>152.20860403772804</v>
      </c>
      <c r="H877" s="3">
        <f t="shared" si="185"/>
        <v>0</v>
      </c>
      <c r="I877" s="3">
        <f t="shared" si="186"/>
        <v>0.30861769531689054</v>
      </c>
      <c r="J877" s="3">
        <f t="shared" si="187"/>
        <v>1.5529218732437818E-2</v>
      </c>
      <c r="K877" s="3">
        <f t="shared" si="192"/>
        <v>3.4723823886756364E-2</v>
      </c>
      <c r="L877" s="3">
        <f t="shared" si="188"/>
        <v>-0.50737090113895045</v>
      </c>
      <c r="M877" s="3">
        <f t="shared" si="189"/>
        <v>-3.7466598498103912E-3</v>
      </c>
      <c r="N877" s="3">
        <f t="shared" si="190"/>
        <v>-151.63534558657608</v>
      </c>
      <c r="Q877" s="3">
        <f t="shared" si="191"/>
        <v>-0.25139596227522543</v>
      </c>
    </row>
    <row r="878" spans="2:17" x14ac:dyDescent="0.2">
      <c r="B878" s="1">
        <v>848</v>
      </c>
      <c r="C878" s="3">
        <f t="shared" si="180"/>
        <v>1.56</v>
      </c>
      <c r="D878" s="3">
        <f t="shared" si="181"/>
        <v>0</v>
      </c>
      <c r="E878" s="3">
        <f t="shared" si="182"/>
        <v>0</v>
      </c>
      <c r="F878" s="3">
        <f t="shared" si="183"/>
        <v>0</v>
      </c>
      <c r="G878" s="3">
        <f t="shared" si="184"/>
        <v>152.38860403772804</v>
      </c>
      <c r="H878" s="3">
        <f t="shared" si="185"/>
        <v>0</v>
      </c>
      <c r="I878" s="3">
        <f t="shared" si="186"/>
        <v>0.30906060954840803</v>
      </c>
      <c r="J878" s="3">
        <f t="shared" si="187"/>
        <v>1.3757561806367781E-2</v>
      </c>
      <c r="K878" s="3">
        <f t="shared" si="192"/>
        <v>3.4723823886756364E-2</v>
      </c>
      <c r="L878" s="3">
        <f t="shared" si="188"/>
        <v>-0.62245106319711885</v>
      </c>
      <c r="M878" s="3">
        <f t="shared" si="189"/>
        <v>-2.2663527965330783E-2</v>
      </c>
      <c r="N878" s="3">
        <f t="shared" si="190"/>
        <v>-151.95479585651404</v>
      </c>
      <c r="Q878" s="3">
        <f t="shared" si="191"/>
        <v>-0.25139596227522543</v>
      </c>
    </row>
    <row r="879" spans="2:17" x14ac:dyDescent="0.2">
      <c r="B879" s="1">
        <v>849</v>
      </c>
      <c r="C879" s="3">
        <f t="shared" si="180"/>
        <v>1.56</v>
      </c>
      <c r="D879" s="3">
        <f t="shared" si="181"/>
        <v>0</v>
      </c>
      <c r="E879" s="3">
        <f t="shared" si="182"/>
        <v>0</v>
      </c>
      <c r="F879" s="3">
        <f t="shared" si="183"/>
        <v>0</v>
      </c>
      <c r="G879" s="3">
        <f t="shared" si="184"/>
        <v>152.56860403772805</v>
      </c>
      <c r="H879" s="3">
        <f t="shared" si="185"/>
        <v>0</v>
      </c>
      <c r="I879" s="3">
        <f t="shared" si="186"/>
        <v>0.30769442035179018</v>
      </c>
      <c r="J879" s="3">
        <f t="shared" si="187"/>
        <v>1.9222318592839294E-2</v>
      </c>
      <c r="K879" s="3">
        <f t="shared" si="192"/>
        <v>3.4723823886756364E-2</v>
      </c>
      <c r="L879" s="3">
        <f t="shared" si="188"/>
        <v>-0.5915150983054287</v>
      </c>
      <c r="M879" s="3">
        <f t="shared" si="189"/>
        <v>-0.10009200216043332</v>
      </c>
      <c r="N879" s="3">
        <f t="shared" si="190"/>
        <v>-152.24987601857222</v>
      </c>
      <c r="Q879" s="3">
        <f t="shared" si="191"/>
        <v>-0.25139596227522543</v>
      </c>
    </row>
    <row r="880" spans="2:17" x14ac:dyDescent="0.2">
      <c r="B880" s="1">
        <v>850</v>
      </c>
      <c r="C880" s="3">
        <f t="shared" si="180"/>
        <v>1.56</v>
      </c>
      <c r="D880" s="3">
        <f t="shared" si="181"/>
        <v>0</v>
      </c>
      <c r="E880" s="3">
        <f t="shared" si="182"/>
        <v>0</v>
      </c>
      <c r="F880" s="3">
        <f t="shared" si="183"/>
        <v>0</v>
      </c>
      <c r="G880" s="3">
        <f t="shared" si="184"/>
        <v>152.74860403772806</v>
      </c>
      <c r="H880" s="3">
        <f t="shared" si="185"/>
        <v>0</v>
      </c>
      <c r="I880" s="3">
        <f t="shared" si="186"/>
        <v>0.29956500077529857</v>
      </c>
      <c r="J880" s="3">
        <f t="shared" si="187"/>
        <v>5.1739996898805658E-2</v>
      </c>
      <c r="K880" s="3">
        <f t="shared" si="192"/>
        <v>3.4723823886756364E-2</v>
      </c>
      <c r="L880" s="3">
        <f t="shared" si="188"/>
        <v>3.7078250914593158E-2</v>
      </c>
      <c r="M880" s="3">
        <f t="shared" si="189"/>
        <v>-6.7137940334560178E-2</v>
      </c>
      <c r="N880" s="3">
        <f t="shared" si="190"/>
        <v>-152.39894005368052</v>
      </c>
      <c r="Q880" s="3">
        <f t="shared" si="191"/>
        <v>-0.25139596227522543</v>
      </c>
    </row>
    <row r="881" spans="2:17" x14ac:dyDescent="0.2">
      <c r="B881" s="1">
        <v>851</v>
      </c>
      <c r="C881" s="3">
        <f t="shared" si="180"/>
        <v>1.56</v>
      </c>
      <c r="D881" s="3">
        <f t="shared" si="181"/>
        <v>0</v>
      </c>
      <c r="E881" s="3">
        <f t="shared" si="182"/>
        <v>0</v>
      </c>
      <c r="F881" s="3">
        <f t="shared" si="183"/>
        <v>0</v>
      </c>
      <c r="G881" s="3">
        <f t="shared" si="184"/>
        <v>152.92860403772806</v>
      </c>
      <c r="H881" s="3">
        <f t="shared" si="185"/>
        <v>0</v>
      </c>
      <c r="I881" s="3">
        <f t="shared" si="186"/>
        <v>0.29607206967932376</v>
      </c>
      <c r="J881" s="3">
        <f t="shared" si="187"/>
        <v>6.5711721282704944E-2</v>
      </c>
      <c r="K881" s="3">
        <f t="shared" si="192"/>
        <v>3.4723823886756364E-2</v>
      </c>
      <c r="L881" s="3">
        <f t="shared" si="188"/>
        <v>0.41130473318308697</v>
      </c>
      <c r="M881" s="3">
        <f t="shared" si="189"/>
        <v>-2.0106423719352621E-5</v>
      </c>
      <c r="N881" s="3">
        <f t="shared" si="190"/>
        <v>-151.95034670446051</v>
      </c>
      <c r="Q881" s="3">
        <f t="shared" si="191"/>
        <v>-0.25139596227522543</v>
      </c>
    </row>
    <row r="882" spans="2:17" x14ac:dyDescent="0.2">
      <c r="B882" s="1">
        <v>852</v>
      </c>
      <c r="C882" s="3">
        <f t="shared" si="180"/>
        <v>1.56</v>
      </c>
      <c r="D882" s="3">
        <f t="shared" si="181"/>
        <v>0</v>
      </c>
      <c r="E882" s="3">
        <f t="shared" si="182"/>
        <v>0</v>
      </c>
      <c r="F882" s="3">
        <f t="shared" si="183"/>
        <v>0</v>
      </c>
      <c r="G882" s="3">
        <f t="shared" si="184"/>
        <v>153.10860403772807</v>
      </c>
      <c r="H882" s="3">
        <f t="shared" si="185"/>
        <v>0</v>
      </c>
      <c r="I882" s="3">
        <f t="shared" si="186"/>
        <v>0.29938569685097666</v>
      </c>
      <c r="J882" s="3">
        <f t="shared" si="187"/>
        <v>5.2457212596093344E-2</v>
      </c>
      <c r="K882" s="3">
        <f t="shared" si="192"/>
        <v>3.4723823886756364E-2</v>
      </c>
      <c r="L882" s="3">
        <f t="shared" si="188"/>
        <v>0.26745993128989742</v>
      </c>
      <c r="M882" s="3">
        <f t="shared" si="189"/>
        <v>-1.6054587560153425E-7</v>
      </c>
      <c r="N882" s="3">
        <f t="shared" si="190"/>
        <v>-151.75612022219204</v>
      </c>
      <c r="Q882" s="3">
        <f t="shared" si="191"/>
        <v>-0.25139596227522543</v>
      </c>
    </row>
    <row r="883" spans="2:17" x14ac:dyDescent="0.2">
      <c r="B883" s="1">
        <v>853</v>
      </c>
      <c r="C883" s="3">
        <f t="shared" si="180"/>
        <v>1.56</v>
      </c>
      <c r="D883" s="3">
        <f t="shared" si="181"/>
        <v>0</v>
      </c>
      <c r="E883" s="3">
        <f t="shared" si="182"/>
        <v>0</v>
      </c>
      <c r="F883" s="3">
        <f t="shared" si="183"/>
        <v>0</v>
      </c>
      <c r="G883" s="3">
        <f t="shared" si="184"/>
        <v>153.28860403772808</v>
      </c>
      <c r="H883" s="3">
        <f t="shared" si="185"/>
        <v>0</v>
      </c>
      <c r="I883" s="3">
        <f t="shared" si="186"/>
        <v>0.30203238707324542</v>
      </c>
      <c r="J883" s="3">
        <f t="shared" si="187"/>
        <v>4.1870451707018363E-2</v>
      </c>
      <c r="K883" s="3">
        <f t="shared" si="192"/>
        <v>3.4723823886756364E-2</v>
      </c>
      <c r="L883" s="3">
        <f t="shared" si="188"/>
        <v>0.12346117051653949</v>
      </c>
      <c r="M883" s="3">
        <f t="shared" si="189"/>
        <v>-1.0279283207765265E-6</v>
      </c>
      <c r="N883" s="3">
        <f t="shared" si="190"/>
        <v>-152.07996502408523</v>
      </c>
      <c r="Q883" s="3">
        <f t="shared" si="191"/>
        <v>-0.25139596227522543</v>
      </c>
    </row>
    <row r="884" spans="2:17" x14ac:dyDescent="0.2">
      <c r="B884" s="1">
        <v>854</v>
      </c>
      <c r="C884" s="3">
        <f t="shared" si="180"/>
        <v>1.56</v>
      </c>
      <c r="D884" s="3">
        <f t="shared" si="181"/>
        <v>0</v>
      </c>
      <c r="E884" s="3">
        <f t="shared" si="182"/>
        <v>0</v>
      </c>
      <c r="F884" s="3">
        <f t="shared" si="183"/>
        <v>0</v>
      </c>
      <c r="G884" s="3">
        <f t="shared" si="184"/>
        <v>153.46860403772808</v>
      </c>
      <c r="H884" s="3">
        <f t="shared" si="185"/>
        <v>0</v>
      </c>
      <c r="I884" s="3">
        <f t="shared" si="186"/>
        <v>0.30414484823407034</v>
      </c>
      <c r="J884" s="3">
        <f t="shared" si="187"/>
        <v>3.3420607063718577E-2</v>
      </c>
      <c r="K884" s="3">
        <f t="shared" si="192"/>
        <v>3.4723823886756364E-2</v>
      </c>
      <c r="L884" s="3">
        <f t="shared" si="188"/>
        <v>-2.0530895077444405E-2</v>
      </c>
      <c r="M884" s="3">
        <f t="shared" si="189"/>
        <v>-6.5944047810339688E-6</v>
      </c>
      <c r="N884" s="3">
        <f t="shared" si="190"/>
        <v>-152.40396378485858</v>
      </c>
      <c r="Q884" s="3">
        <f t="shared" si="191"/>
        <v>-0.25139596227522543</v>
      </c>
    </row>
    <row r="885" spans="2:17" x14ac:dyDescent="0.2">
      <c r="B885" s="1">
        <v>855</v>
      </c>
      <c r="C885" s="3">
        <f t="shared" si="180"/>
        <v>1.56</v>
      </c>
      <c r="D885" s="3">
        <f t="shared" si="181"/>
        <v>0</v>
      </c>
      <c r="E885" s="3">
        <f t="shared" si="182"/>
        <v>0</v>
      </c>
      <c r="F885" s="3">
        <f t="shared" si="183"/>
        <v>0</v>
      </c>
      <c r="G885" s="3">
        <f t="shared" si="184"/>
        <v>153.64860403772809</v>
      </c>
      <c r="H885" s="3">
        <f t="shared" si="185"/>
        <v>0</v>
      </c>
      <c r="I885" s="3">
        <f t="shared" si="186"/>
        <v>0.30583047028094151</v>
      </c>
      <c r="J885" s="3">
        <f t="shared" si="187"/>
        <v>2.6678118876233933E-2</v>
      </c>
      <c r="K885" s="3">
        <f t="shared" si="192"/>
        <v>3.4723823886756364E-2</v>
      </c>
      <c r="L885" s="3">
        <f t="shared" si="188"/>
        <v>-0.16447999397479962</v>
      </c>
      <c r="M885" s="3">
        <f t="shared" si="189"/>
        <v>-4.2299973160562974E-5</v>
      </c>
      <c r="N885" s="3">
        <f t="shared" si="190"/>
        <v>-152.72795585045259</v>
      </c>
      <c r="Q885" s="3">
        <f t="shared" si="191"/>
        <v>-0.25139596227522543</v>
      </c>
    </row>
    <row r="886" spans="2:17" x14ac:dyDescent="0.2">
      <c r="B886" s="1">
        <v>856</v>
      </c>
      <c r="C886" s="3">
        <f t="shared" si="180"/>
        <v>1.56</v>
      </c>
      <c r="D886" s="3">
        <f t="shared" si="181"/>
        <v>0</v>
      </c>
      <c r="E886" s="3">
        <f t="shared" si="182"/>
        <v>0</v>
      </c>
      <c r="F886" s="3">
        <f t="shared" si="183"/>
        <v>0</v>
      </c>
      <c r="G886" s="3">
        <f t="shared" si="184"/>
        <v>153.8286040377281</v>
      </c>
      <c r="H886" s="3">
        <f t="shared" si="185"/>
        <v>0</v>
      </c>
      <c r="I886" s="3">
        <f t="shared" si="186"/>
        <v>0.30717265719031872</v>
      </c>
      <c r="J886" s="3">
        <f t="shared" si="187"/>
        <v>2.1309371238725106E-2</v>
      </c>
      <c r="K886" s="3">
        <f t="shared" si="192"/>
        <v>3.4723823886756364E-2</v>
      </c>
      <c r="L886" s="3">
        <f t="shared" si="188"/>
        <v>-0.30815348758836869</v>
      </c>
      <c r="M886" s="3">
        <f t="shared" si="189"/>
        <v>-2.7117858100955921E-4</v>
      </c>
      <c r="N886" s="3">
        <f t="shared" si="190"/>
        <v>-153.05190494934993</v>
      </c>
      <c r="Q886" s="3">
        <f t="shared" si="191"/>
        <v>-0.25139596227522543</v>
      </c>
    </row>
    <row r="887" spans="2:17" x14ac:dyDescent="0.2">
      <c r="B887" s="1">
        <v>857</v>
      </c>
      <c r="C887" s="3">
        <f t="shared" si="180"/>
        <v>1.56</v>
      </c>
      <c r="D887" s="3">
        <f t="shared" si="181"/>
        <v>0</v>
      </c>
      <c r="E887" s="3">
        <f t="shared" si="182"/>
        <v>0</v>
      </c>
      <c r="F887" s="3">
        <f t="shared" si="183"/>
        <v>0</v>
      </c>
      <c r="G887" s="3">
        <f t="shared" si="184"/>
        <v>154.00860403772811</v>
      </c>
      <c r="H887" s="3">
        <f t="shared" si="185"/>
        <v>0</v>
      </c>
      <c r="I887" s="3">
        <f t="shared" si="186"/>
        <v>0.30822315923181715</v>
      </c>
      <c r="J887" s="3">
        <f t="shared" si="187"/>
        <v>1.7107363072731335E-2</v>
      </c>
      <c r="K887" s="3">
        <f t="shared" si="192"/>
        <v>3.4723823886756364E-2</v>
      </c>
      <c r="L887" s="3">
        <f t="shared" si="188"/>
        <v>-0.45006030567955752</v>
      </c>
      <c r="M887" s="3">
        <f t="shared" si="189"/>
        <v>-1.7322845829522528E-3</v>
      </c>
      <c r="N887" s="3">
        <f t="shared" si="190"/>
        <v>-153.3755784429635</v>
      </c>
      <c r="Q887" s="3">
        <f t="shared" si="191"/>
        <v>-0.25139596227522543</v>
      </c>
    </row>
    <row r="888" spans="2:17" x14ac:dyDescent="0.2">
      <c r="B888" s="1">
        <v>858</v>
      </c>
      <c r="C888" s="3">
        <f t="shared" si="180"/>
        <v>1.56</v>
      </c>
      <c r="D888" s="3">
        <f t="shared" si="181"/>
        <v>0</v>
      </c>
      <c r="E888" s="3">
        <f t="shared" si="182"/>
        <v>0</v>
      </c>
      <c r="F888" s="3">
        <f t="shared" si="183"/>
        <v>0</v>
      </c>
      <c r="G888" s="3">
        <f t="shared" si="184"/>
        <v>154.18860403772811</v>
      </c>
      <c r="H888" s="3">
        <f t="shared" si="185"/>
        <v>0</v>
      </c>
      <c r="I888" s="3">
        <f t="shared" si="186"/>
        <v>0.30892882304294567</v>
      </c>
      <c r="J888" s="3">
        <f t="shared" si="187"/>
        <v>1.4284707828217285E-2</v>
      </c>
      <c r="K888" s="3">
        <f t="shared" si="192"/>
        <v>3.4723823886756364E-2</v>
      </c>
      <c r="L888" s="3">
        <f t="shared" si="188"/>
        <v>-0.58068909200755903</v>
      </c>
      <c r="M888" s="3">
        <f t="shared" si="189"/>
        <v>-1.0816202272269319E-2</v>
      </c>
      <c r="N888" s="3">
        <f t="shared" si="190"/>
        <v>-153.69748526105471</v>
      </c>
      <c r="Q888" s="3">
        <f t="shared" si="191"/>
        <v>-0.25139596227522543</v>
      </c>
    </row>
    <row r="889" spans="2:17" x14ac:dyDescent="0.2">
      <c r="B889" s="1">
        <v>859</v>
      </c>
      <c r="C889" s="3">
        <f t="shared" si="180"/>
        <v>1.56</v>
      </c>
      <c r="D889" s="3">
        <f t="shared" si="181"/>
        <v>0</v>
      </c>
      <c r="E889" s="3">
        <f t="shared" si="182"/>
        <v>0</v>
      </c>
      <c r="F889" s="3">
        <f t="shared" si="183"/>
        <v>0</v>
      </c>
      <c r="G889" s="3">
        <f t="shared" si="184"/>
        <v>154.36860403772812</v>
      </c>
      <c r="H889" s="3">
        <f t="shared" si="185"/>
        <v>0</v>
      </c>
      <c r="I889" s="3">
        <f t="shared" si="186"/>
        <v>0.3086662603677085</v>
      </c>
      <c r="J889" s="3">
        <f t="shared" si="187"/>
        <v>1.5334958529165912E-2</v>
      </c>
      <c r="K889" s="3">
        <f t="shared" si="192"/>
        <v>3.4723823886756364E-2</v>
      </c>
      <c r="L889" s="3">
        <f t="shared" si="188"/>
        <v>-0.64120064378989394</v>
      </c>
      <c r="M889" s="3">
        <f t="shared" si="189"/>
        <v>-5.838574074129816E-2</v>
      </c>
      <c r="N889" s="3">
        <f t="shared" si="190"/>
        <v>-154.00811404738272</v>
      </c>
      <c r="Q889" s="3">
        <f t="shared" si="191"/>
        <v>-0.25139596227522543</v>
      </c>
    </row>
    <row r="890" spans="2:17" x14ac:dyDescent="0.2">
      <c r="B890" s="1">
        <v>860</v>
      </c>
      <c r="C890" s="3">
        <f t="shared" si="180"/>
        <v>1.56</v>
      </c>
      <c r="D890" s="3">
        <f t="shared" si="181"/>
        <v>0</v>
      </c>
      <c r="E890" s="3">
        <f t="shared" si="182"/>
        <v>0</v>
      </c>
      <c r="F890" s="3">
        <f t="shared" si="183"/>
        <v>0</v>
      </c>
      <c r="G890" s="3">
        <f t="shared" si="184"/>
        <v>154.54860403772813</v>
      </c>
      <c r="H890" s="3">
        <f t="shared" si="185"/>
        <v>0</v>
      </c>
      <c r="I890" s="3">
        <f t="shared" si="186"/>
        <v>0.30413218411701659</v>
      </c>
      <c r="J890" s="3">
        <f t="shared" si="187"/>
        <v>3.3471263531933575E-2</v>
      </c>
      <c r="K890" s="3">
        <f t="shared" si="192"/>
        <v>3.4723823886756364E-2</v>
      </c>
      <c r="L890" s="3">
        <f t="shared" si="188"/>
        <v>-0.33453091981225797</v>
      </c>
      <c r="M890" s="3">
        <f t="shared" si="189"/>
        <v>-0.12749411438302338</v>
      </c>
      <c r="N890" s="3">
        <f t="shared" si="190"/>
        <v>-154.24862559916505</v>
      </c>
      <c r="Q890" s="3">
        <f t="shared" si="191"/>
        <v>-0.25139596227522543</v>
      </c>
    </row>
    <row r="891" spans="2:17" x14ac:dyDescent="0.2">
      <c r="B891" s="1">
        <v>861</v>
      </c>
      <c r="C891" s="3">
        <f t="shared" si="180"/>
        <v>1.56</v>
      </c>
      <c r="D891" s="3">
        <f t="shared" si="181"/>
        <v>0</v>
      </c>
      <c r="E891" s="3">
        <f t="shared" si="182"/>
        <v>0</v>
      </c>
      <c r="F891" s="3">
        <f t="shared" si="183"/>
        <v>0</v>
      </c>
      <c r="G891" s="3">
        <f t="shared" si="184"/>
        <v>154.72860403772813</v>
      </c>
      <c r="H891" s="3">
        <f t="shared" si="185"/>
        <v>0</v>
      </c>
      <c r="I891" s="3">
        <f t="shared" si="186"/>
        <v>0.29423058746948932</v>
      </c>
      <c r="J891" s="3">
        <f t="shared" si="187"/>
        <v>7.3077650122042759E-2</v>
      </c>
      <c r="K891" s="3">
        <f t="shared" si="192"/>
        <v>3.4723823886756364E-2</v>
      </c>
      <c r="L891" s="3">
        <f t="shared" si="188"/>
        <v>0.50557473009908316</v>
      </c>
      <c r="M891" s="3">
        <f t="shared" si="189"/>
        <v>-2.4345461650671688E-3</v>
      </c>
      <c r="N891" s="3">
        <f t="shared" si="190"/>
        <v>-154.12195587518744</v>
      </c>
      <c r="Q891" s="3">
        <f t="shared" si="191"/>
        <v>-0.25139596227522543</v>
      </c>
    </row>
    <row r="892" spans="2:17" x14ac:dyDescent="0.2">
      <c r="B892" s="1">
        <v>862</v>
      </c>
      <c r="C892" s="3">
        <f t="shared" si="180"/>
        <v>1.56</v>
      </c>
      <c r="D892" s="3">
        <f t="shared" si="181"/>
        <v>0</v>
      </c>
      <c r="E892" s="3">
        <f t="shared" si="182"/>
        <v>0</v>
      </c>
      <c r="F892" s="3">
        <f t="shared" si="183"/>
        <v>0</v>
      </c>
      <c r="G892" s="3">
        <f t="shared" si="184"/>
        <v>154.90860403772814</v>
      </c>
      <c r="H892" s="3">
        <f t="shared" si="185"/>
        <v>0</v>
      </c>
      <c r="I892" s="3">
        <f t="shared" si="186"/>
        <v>0.29769636471064082</v>
      </c>
      <c r="J892" s="3">
        <f t="shared" si="187"/>
        <v>5.921454115743674E-2</v>
      </c>
      <c r="K892" s="3">
        <f t="shared" si="192"/>
        <v>3.4723823886756364E-2</v>
      </c>
      <c r="L892" s="3">
        <f t="shared" si="188"/>
        <v>0.38036658294348091</v>
      </c>
      <c r="M892" s="3">
        <f t="shared" si="189"/>
        <v>-4.7549631952884839E-8</v>
      </c>
      <c r="N892" s="3">
        <f t="shared" si="190"/>
        <v>-153.46185022527609</v>
      </c>
      <c r="Q892" s="3">
        <f t="shared" si="191"/>
        <v>-0.25139596227522543</v>
      </c>
    </row>
    <row r="893" spans="2:17" x14ac:dyDescent="0.2">
      <c r="B893" s="1">
        <v>863</v>
      </c>
      <c r="C893" s="3">
        <f t="shared" si="180"/>
        <v>1.56</v>
      </c>
      <c r="D893" s="3">
        <f t="shared" si="181"/>
        <v>0</v>
      </c>
      <c r="E893" s="3">
        <f t="shared" si="182"/>
        <v>0</v>
      </c>
      <c r="F893" s="3">
        <f t="shared" si="183"/>
        <v>0</v>
      </c>
      <c r="G893" s="3">
        <f t="shared" si="184"/>
        <v>155.08860403772815</v>
      </c>
      <c r="H893" s="3">
        <f t="shared" si="185"/>
        <v>0</v>
      </c>
      <c r="I893" s="3">
        <f t="shared" si="186"/>
        <v>0.30068400314634497</v>
      </c>
      <c r="J893" s="3">
        <f t="shared" si="187"/>
        <v>4.7263987414620214E-2</v>
      </c>
      <c r="K893" s="3">
        <f t="shared" si="192"/>
        <v>3.4723823886756364E-2</v>
      </c>
      <c r="L893" s="3">
        <f t="shared" si="188"/>
        <v>0.23636694997110161</v>
      </c>
      <c r="M893" s="3">
        <f t="shared" si="189"/>
        <v>-2.3935897500538849E-7</v>
      </c>
      <c r="N893" s="3">
        <f t="shared" si="190"/>
        <v>-153.76705837243171</v>
      </c>
      <c r="Q893" s="3">
        <f t="shared" si="191"/>
        <v>-0.25139596227522543</v>
      </c>
    </row>
    <row r="894" spans="2:17" x14ac:dyDescent="0.2">
      <c r="B894" s="1">
        <v>864</v>
      </c>
      <c r="C894" s="3">
        <f t="shared" si="180"/>
        <v>1.56</v>
      </c>
      <c r="D894" s="3">
        <f t="shared" si="181"/>
        <v>0</v>
      </c>
      <c r="E894" s="3">
        <f t="shared" si="182"/>
        <v>0</v>
      </c>
      <c r="F894" s="3">
        <f t="shared" si="183"/>
        <v>0</v>
      </c>
      <c r="G894" s="3">
        <f t="shared" si="184"/>
        <v>155.26860403772815</v>
      </c>
      <c r="H894" s="3">
        <f t="shared" si="185"/>
        <v>0</v>
      </c>
      <c r="I894" s="3">
        <f t="shared" si="186"/>
        <v>0.30306866438781216</v>
      </c>
      <c r="J894" s="3">
        <f t="shared" si="187"/>
        <v>3.7725342448751406E-2</v>
      </c>
      <c r="K894" s="3">
        <f t="shared" si="192"/>
        <v>3.4723823886756364E-2</v>
      </c>
      <c r="L894" s="3">
        <f t="shared" si="188"/>
        <v>9.2368797542817349E-2</v>
      </c>
      <c r="M894" s="3">
        <f t="shared" si="189"/>
        <v>-1.5355869500947625E-6</v>
      </c>
      <c r="N894" s="3">
        <f t="shared" si="190"/>
        <v>-154.09105800540408</v>
      </c>
      <c r="Q894" s="3">
        <f t="shared" si="191"/>
        <v>-0.25139596227522543</v>
      </c>
    </row>
    <row r="895" spans="2:17" x14ac:dyDescent="0.2">
      <c r="B895" s="1">
        <v>865</v>
      </c>
      <c r="C895" s="3">
        <f t="shared" si="180"/>
        <v>1.56</v>
      </c>
      <c r="D895" s="3">
        <f t="shared" si="181"/>
        <v>0</v>
      </c>
      <c r="E895" s="3">
        <f t="shared" si="182"/>
        <v>0</v>
      </c>
      <c r="F895" s="3">
        <f t="shared" si="183"/>
        <v>0</v>
      </c>
      <c r="G895" s="3">
        <f t="shared" si="184"/>
        <v>155.44860403772816</v>
      </c>
      <c r="H895" s="3">
        <f t="shared" si="185"/>
        <v>0</v>
      </c>
      <c r="I895" s="3">
        <f t="shared" si="186"/>
        <v>0.30497193979436732</v>
      </c>
      <c r="J895" s="3">
        <f t="shared" si="187"/>
        <v>3.0112240822530702E-2</v>
      </c>
      <c r="K895" s="3">
        <f t="shared" si="192"/>
        <v>3.4723823886756364E-2</v>
      </c>
      <c r="L895" s="3">
        <f t="shared" si="188"/>
        <v>-5.1619349519493485E-2</v>
      </c>
      <c r="M895" s="3">
        <f t="shared" si="189"/>
        <v>-9.8509577875764979E-6</v>
      </c>
      <c r="N895" s="3">
        <f t="shared" si="190"/>
        <v>-154.4150561578324</v>
      </c>
      <c r="Q895" s="3">
        <f t="shared" si="191"/>
        <v>-0.25139596227522543</v>
      </c>
    </row>
    <row r="896" spans="2:17" x14ac:dyDescent="0.2">
      <c r="B896" s="1">
        <v>866</v>
      </c>
      <c r="C896" s="3">
        <f t="shared" si="180"/>
        <v>1.56</v>
      </c>
      <c r="D896" s="3">
        <f t="shared" si="181"/>
        <v>0</v>
      </c>
      <c r="E896" s="3">
        <f t="shared" si="182"/>
        <v>0</v>
      </c>
      <c r="F896" s="3">
        <f t="shared" si="183"/>
        <v>0</v>
      </c>
      <c r="G896" s="3">
        <f t="shared" si="184"/>
        <v>155.62860403772817</v>
      </c>
      <c r="H896" s="3">
        <f t="shared" si="185"/>
        <v>0</v>
      </c>
      <c r="I896" s="3">
        <f t="shared" si="186"/>
        <v>0.30649034367606887</v>
      </c>
      <c r="J896" s="3">
        <f t="shared" si="187"/>
        <v>2.4038625295724533E-2</v>
      </c>
      <c r="K896" s="3">
        <f t="shared" si="192"/>
        <v>3.4723823886756364E-2</v>
      </c>
      <c r="L896" s="3">
        <f t="shared" si="188"/>
        <v>-0.1955433116312921</v>
      </c>
      <c r="M896" s="3">
        <f t="shared" si="189"/>
        <v>-6.3185418023879521E-5</v>
      </c>
      <c r="N896" s="3">
        <f t="shared" si="190"/>
        <v>-154.73904430489469</v>
      </c>
      <c r="Q896" s="3">
        <f t="shared" si="191"/>
        <v>-0.25139596227522543</v>
      </c>
    </row>
    <row r="897" spans="2:17" x14ac:dyDescent="0.2">
      <c r="B897" s="1">
        <v>867</v>
      </c>
      <c r="C897" s="3">
        <f t="shared" si="180"/>
        <v>1.56</v>
      </c>
      <c r="D897" s="3">
        <f t="shared" si="181"/>
        <v>0</v>
      </c>
      <c r="E897" s="3">
        <f t="shared" si="182"/>
        <v>0</v>
      </c>
      <c r="F897" s="3">
        <f t="shared" si="183"/>
        <v>0</v>
      </c>
      <c r="G897" s="3">
        <f t="shared" si="184"/>
        <v>155.80860403772817</v>
      </c>
      <c r="H897" s="3">
        <f t="shared" si="185"/>
        <v>0</v>
      </c>
      <c r="I897" s="3">
        <f t="shared" si="186"/>
        <v>0.30769745745980553</v>
      </c>
      <c r="J897" s="3">
        <f t="shared" si="187"/>
        <v>1.92101701607779E-2</v>
      </c>
      <c r="K897" s="3">
        <f t="shared" si="192"/>
        <v>3.4723823886756364E-2</v>
      </c>
      <c r="L897" s="3">
        <f t="shared" si="188"/>
        <v>-0.33905559400471597</v>
      </c>
      <c r="M897" s="3">
        <f t="shared" si="189"/>
        <v>-4.0493753714069695E-4</v>
      </c>
      <c r="N897" s="3">
        <f t="shared" si="190"/>
        <v>-155.06296826700651</v>
      </c>
      <c r="Q897" s="3">
        <f t="shared" si="191"/>
        <v>-0.25139596227522543</v>
      </c>
    </row>
    <row r="898" spans="2:17" x14ac:dyDescent="0.2">
      <c r="B898" s="1">
        <v>868</v>
      </c>
      <c r="C898" s="3">
        <f t="shared" si="180"/>
        <v>1.56</v>
      </c>
      <c r="D898" s="3">
        <f t="shared" si="181"/>
        <v>0</v>
      </c>
      <c r="E898" s="3">
        <f t="shared" si="182"/>
        <v>0</v>
      </c>
      <c r="F898" s="3">
        <f t="shared" si="183"/>
        <v>0</v>
      </c>
      <c r="G898" s="3">
        <f t="shared" si="184"/>
        <v>155.98860403772818</v>
      </c>
      <c r="H898" s="3">
        <f t="shared" si="185"/>
        <v>0</v>
      </c>
      <c r="I898" s="3">
        <f t="shared" si="186"/>
        <v>0.30862988535999564</v>
      </c>
      <c r="J898" s="3">
        <f t="shared" si="187"/>
        <v>1.5480458560017523E-2</v>
      </c>
      <c r="K898" s="3">
        <f t="shared" si="192"/>
        <v>3.4723823886756364E-2</v>
      </c>
      <c r="L898" s="3">
        <f t="shared" si="188"/>
        <v>-0.47992994918503318</v>
      </c>
      <c r="M898" s="3">
        <f t="shared" si="189"/>
        <v>-2.5813428997005835E-3</v>
      </c>
      <c r="N898" s="3">
        <f t="shared" si="190"/>
        <v>-155.38648054937994</v>
      </c>
      <c r="Q898" s="3">
        <f t="shared" si="191"/>
        <v>-0.25139596227522543</v>
      </c>
    </row>
    <row r="899" spans="2:17" x14ac:dyDescent="0.2">
      <c r="B899" s="1">
        <v>869</v>
      </c>
      <c r="C899" s="3">
        <f t="shared" ref="C899:C962" si="193">C898+$P$6*($C$11*($F$6-C898)-$C$12*H898/$C$10)</f>
        <v>1.56</v>
      </c>
      <c r="D899" s="3">
        <f t="shared" ref="D899:D962" si="194">D898+$P$6/$C$10*($C$11*($F$20-D898) + 2*$C$12*H898)</f>
        <v>0</v>
      </c>
      <c r="E899" s="3">
        <f t="shared" ref="E899:E962" si="195">E898+$P$6/$C$10*($C$11*($F$21-E898) + 8*$C$12*H898)</f>
        <v>0</v>
      </c>
      <c r="F899" s="3">
        <f t="shared" ref="F899:F962" si="196">F898+$P$6*($C$11*($F$22-F898)/$F$10 + $C$12*$F$11*H898 - $C$10*$F$12*F898)/$C$10</f>
        <v>0</v>
      </c>
      <c r="G899" s="3">
        <f t="shared" ref="G899:G962" si="197">G898+$P$6*(3600*$P$7 - 8*$C$6*H898)/$L$7</f>
        <v>156.16860403772819</v>
      </c>
      <c r="H899" s="3">
        <f t="shared" ref="H899:H962" si="198">$I$11*EXP(($I$13*$C$6)/($C$7*$C$9)*G898)*(C898/($I$15+C898))*F898</f>
        <v>0</v>
      </c>
      <c r="I899" s="3">
        <f t="shared" ref="I899:I962" si="199">I898+$P$6/$C$13*($C$14*($F$23-I898)+$C$12*M898)</f>
        <v>0.30917627732373282</v>
      </c>
      <c r="J899" s="3">
        <f t="shared" ref="J899:J962" si="200">J898+$P$6/$C$13*($C$14*($F$24-J898) - 4*$C$12*M898)</f>
        <v>1.3294890705068743E-2</v>
      </c>
      <c r="K899" s="3">
        <f t="shared" si="192"/>
        <v>3.4723823886756364E-2</v>
      </c>
      <c r="L899" s="3">
        <f t="shared" ref="L899:L962" si="201">L898+$P$6/$L$8*(-3600*$P$7 -4*$C$6*M898)</f>
        <v>-0.60400499700785149</v>
      </c>
      <c r="M899" s="3">
        <f t="shared" ref="M899:M962" si="202">-$I$12*I898/($L$6 + I898)* EXP(($I$14-1)*$C$6/($C$7*$C$9)*L898)</f>
        <v>-1.5904197493181303E-2</v>
      </c>
      <c r="N899" s="3">
        <f t="shared" ref="N899:N962" si="203">$I$6-G898+L898 - ($I$7/$I$9 + $I$8/$I$10)*$P$7</f>
        <v>-155.70735490456025</v>
      </c>
      <c r="Q899" s="3">
        <f t="shared" si="191"/>
        <v>-0.25139596227522543</v>
      </c>
    </row>
    <row r="900" spans="2:17" x14ac:dyDescent="0.2">
      <c r="B900" s="1">
        <v>870</v>
      </c>
      <c r="C900" s="3">
        <f t="shared" si="193"/>
        <v>1.56</v>
      </c>
      <c r="D900" s="3">
        <f t="shared" si="194"/>
        <v>0</v>
      </c>
      <c r="E900" s="3">
        <f t="shared" si="195"/>
        <v>0</v>
      </c>
      <c r="F900" s="3">
        <f t="shared" si="196"/>
        <v>0</v>
      </c>
      <c r="G900" s="3">
        <f t="shared" si="197"/>
        <v>156.34860403772819</v>
      </c>
      <c r="H900" s="3">
        <f t="shared" si="198"/>
        <v>0</v>
      </c>
      <c r="I900" s="3">
        <f t="shared" si="199"/>
        <v>0.30840122885538118</v>
      </c>
      <c r="J900" s="3">
        <f t="shared" si="200"/>
        <v>1.6395084578475341E-2</v>
      </c>
      <c r="K900" s="3">
        <f t="shared" si="192"/>
        <v>3.4723823886756364E-2</v>
      </c>
      <c r="L900" s="3">
        <f t="shared" si="201"/>
        <v>-0.62524316846316386</v>
      </c>
      <c r="M900" s="3">
        <f t="shared" si="202"/>
        <v>-7.8886902902943909E-2</v>
      </c>
      <c r="N900" s="3">
        <f t="shared" si="203"/>
        <v>-156.01142995238308</v>
      </c>
      <c r="Q900" s="3">
        <f t="shared" si="191"/>
        <v>-0.25139596227522543</v>
      </c>
    </row>
    <row r="901" spans="2:17" x14ac:dyDescent="0.2">
      <c r="B901" s="1">
        <v>871</v>
      </c>
      <c r="C901" s="3">
        <f t="shared" si="193"/>
        <v>1.56</v>
      </c>
      <c r="D901" s="3">
        <f t="shared" si="194"/>
        <v>0</v>
      </c>
      <c r="E901" s="3">
        <f t="shared" si="195"/>
        <v>0</v>
      </c>
      <c r="F901" s="3">
        <f t="shared" si="196"/>
        <v>0</v>
      </c>
      <c r="G901" s="3">
        <f t="shared" si="197"/>
        <v>156.5286040377282</v>
      </c>
      <c r="H901" s="3">
        <f t="shared" si="198"/>
        <v>0</v>
      </c>
      <c r="I901" s="3">
        <f t="shared" si="199"/>
        <v>0.30205689876793662</v>
      </c>
      <c r="J901" s="3">
        <f t="shared" si="200"/>
        <v>4.1772404928253556E-2</v>
      </c>
      <c r="K901" s="3">
        <f t="shared" si="192"/>
        <v>3.4723823886756364E-2</v>
      </c>
      <c r="L901" s="3">
        <f t="shared" si="201"/>
        <v>-0.16032841795502756</v>
      </c>
      <c r="M901" s="3">
        <f t="shared" si="202"/>
        <v>-0.10376197348899663</v>
      </c>
      <c r="N901" s="3">
        <f t="shared" si="203"/>
        <v>-156.2126681238384</v>
      </c>
      <c r="Q901" s="3">
        <f t="shared" si="191"/>
        <v>-0.25139596227522543</v>
      </c>
    </row>
    <row r="902" spans="2:17" x14ac:dyDescent="0.2">
      <c r="B902" s="1">
        <v>872</v>
      </c>
      <c r="C902" s="3">
        <f t="shared" si="193"/>
        <v>1.56</v>
      </c>
      <c r="D902" s="3">
        <f t="shared" si="194"/>
        <v>0</v>
      </c>
      <c r="E902" s="3">
        <f t="shared" si="195"/>
        <v>0</v>
      </c>
      <c r="F902" s="3">
        <f t="shared" si="196"/>
        <v>0</v>
      </c>
      <c r="G902" s="3">
        <f t="shared" si="197"/>
        <v>156.70860403772821</v>
      </c>
      <c r="H902" s="3">
        <f t="shared" si="198"/>
        <v>0</v>
      </c>
      <c r="I902" s="3">
        <f t="shared" si="199"/>
        <v>0.29473159979031699</v>
      </c>
      <c r="J902" s="3">
        <f t="shared" si="200"/>
        <v>7.1073600838732071E-2</v>
      </c>
      <c r="K902" s="3">
        <f t="shared" si="192"/>
        <v>3.4723823886756364E-2</v>
      </c>
      <c r="L902" s="3">
        <f t="shared" si="201"/>
        <v>0.49659282339499128</v>
      </c>
      <c r="M902" s="3">
        <f t="shared" si="202"/>
        <v>-2.5698887999573236E-4</v>
      </c>
      <c r="N902" s="3">
        <f t="shared" si="203"/>
        <v>-155.92775337333026</v>
      </c>
      <c r="Q902" s="3">
        <f t="shared" si="191"/>
        <v>-0.25139596227522543</v>
      </c>
    </row>
    <row r="903" spans="2:17" x14ac:dyDescent="0.2">
      <c r="B903" s="1">
        <v>873</v>
      </c>
      <c r="C903" s="3">
        <f t="shared" si="193"/>
        <v>1.56</v>
      </c>
      <c r="D903" s="3">
        <f t="shared" si="194"/>
        <v>0</v>
      </c>
      <c r="E903" s="3">
        <f t="shared" si="195"/>
        <v>0</v>
      </c>
      <c r="F903" s="3">
        <f t="shared" si="196"/>
        <v>0</v>
      </c>
      <c r="G903" s="3">
        <f t="shared" si="197"/>
        <v>156.88860403772821</v>
      </c>
      <c r="H903" s="3">
        <f t="shared" si="198"/>
        <v>0</v>
      </c>
      <c r="I903" s="3">
        <f t="shared" si="199"/>
        <v>0.29829422338899886</v>
      </c>
      <c r="J903" s="3">
        <f t="shared" si="200"/>
        <v>5.6823106444004595E-2</v>
      </c>
      <c r="K903" s="3">
        <f t="shared" si="192"/>
        <v>3.4723823886756364E-2</v>
      </c>
      <c r="L903" s="3">
        <f t="shared" si="201"/>
        <v>0.35457647738554648</v>
      </c>
      <c r="M903" s="3">
        <f t="shared" si="202"/>
        <v>-5.3395387001698543E-8</v>
      </c>
      <c r="N903" s="3">
        <f t="shared" si="203"/>
        <v>-155.45083213198026</v>
      </c>
      <c r="Q903" s="3">
        <f t="shared" si="191"/>
        <v>-0.25139596227522543</v>
      </c>
    </row>
    <row r="904" spans="2:17" x14ac:dyDescent="0.2">
      <c r="B904" s="1">
        <v>874</v>
      </c>
      <c r="C904" s="3">
        <f t="shared" si="193"/>
        <v>1.56</v>
      </c>
      <c r="D904" s="3">
        <f t="shared" si="194"/>
        <v>0</v>
      </c>
      <c r="E904" s="3">
        <f t="shared" si="195"/>
        <v>0</v>
      </c>
      <c r="F904" s="3">
        <f t="shared" si="196"/>
        <v>0</v>
      </c>
      <c r="G904" s="3">
        <f t="shared" si="197"/>
        <v>157.06860403772822</v>
      </c>
      <c r="H904" s="3">
        <f t="shared" si="198"/>
        <v>0</v>
      </c>
      <c r="I904" s="3">
        <f t="shared" si="199"/>
        <v>0.30116120254182027</v>
      </c>
      <c r="J904" s="3">
        <f t="shared" si="200"/>
        <v>4.535518983271894E-2</v>
      </c>
      <c r="K904" s="3">
        <f t="shared" si="192"/>
        <v>3.4723823886756364E-2</v>
      </c>
      <c r="L904" s="3">
        <f t="shared" si="201"/>
        <v>0.2105768895355683</v>
      </c>
      <c r="M904" s="3">
        <f t="shared" si="202"/>
        <v>-3.3390557545258404E-7</v>
      </c>
      <c r="N904" s="3">
        <f t="shared" si="203"/>
        <v>-155.77284847798973</v>
      </c>
      <c r="Q904" s="3">
        <f t="shared" si="191"/>
        <v>-0.25139596227522543</v>
      </c>
    </row>
    <row r="905" spans="2:17" x14ac:dyDescent="0.2">
      <c r="B905" s="1">
        <v>875</v>
      </c>
      <c r="C905" s="3">
        <f t="shared" si="193"/>
        <v>1.56</v>
      </c>
      <c r="D905" s="3">
        <f t="shared" si="194"/>
        <v>0</v>
      </c>
      <c r="E905" s="3">
        <f t="shared" si="195"/>
        <v>0</v>
      </c>
      <c r="F905" s="3">
        <f t="shared" si="196"/>
        <v>0</v>
      </c>
      <c r="G905" s="3">
        <f t="shared" si="197"/>
        <v>157.24860403772823</v>
      </c>
      <c r="H905" s="3">
        <f t="shared" si="198"/>
        <v>0</v>
      </c>
      <c r="I905" s="3">
        <f t="shared" si="199"/>
        <v>0.3034495476737824</v>
      </c>
      <c r="J905" s="3">
        <f t="shared" si="200"/>
        <v>3.6201809304870373E-2</v>
      </c>
      <c r="K905" s="3">
        <f t="shared" si="192"/>
        <v>3.4723823886756364E-2</v>
      </c>
      <c r="L905" s="3">
        <f t="shared" si="201"/>
        <v>6.6579466896609069E-2</v>
      </c>
      <c r="M905" s="3">
        <f t="shared" si="202"/>
        <v>-2.142128936554703E-6</v>
      </c>
      <c r="N905" s="3">
        <f t="shared" si="203"/>
        <v>-156.09684806583971</v>
      </c>
      <c r="Q905" s="3">
        <f t="shared" si="191"/>
        <v>-0.25139596227522543</v>
      </c>
    </row>
    <row r="906" spans="2:17" x14ac:dyDescent="0.2">
      <c r="B906" s="1">
        <v>876</v>
      </c>
      <c r="C906" s="3">
        <f t="shared" si="193"/>
        <v>1.56</v>
      </c>
      <c r="D906" s="3">
        <f t="shared" si="194"/>
        <v>0</v>
      </c>
      <c r="E906" s="3">
        <f t="shared" si="195"/>
        <v>0</v>
      </c>
      <c r="F906" s="3">
        <f t="shared" si="196"/>
        <v>0</v>
      </c>
      <c r="G906" s="3">
        <f t="shared" si="197"/>
        <v>157.42860403772823</v>
      </c>
      <c r="H906" s="3">
        <f t="shared" si="198"/>
        <v>0</v>
      </c>
      <c r="I906" s="3">
        <f t="shared" si="199"/>
        <v>0.30527589876789757</v>
      </c>
      <c r="J906" s="3">
        <f t="shared" si="200"/>
        <v>2.8896404928409825E-2</v>
      </c>
      <c r="K906" s="3">
        <f t="shared" si="192"/>
        <v>3.4723823886756364E-2</v>
      </c>
      <c r="L906" s="3">
        <f t="shared" si="201"/>
        <v>-7.740399837000736E-2</v>
      </c>
      <c r="M906" s="3">
        <f t="shared" si="202"/>
        <v>-1.3741800176789216E-5</v>
      </c>
      <c r="N906" s="3">
        <f t="shared" si="203"/>
        <v>-156.42084548847868</v>
      </c>
      <c r="Q906" s="3">
        <f t="shared" si="191"/>
        <v>-0.25139596227522543</v>
      </c>
    </row>
    <row r="907" spans="2:17" x14ac:dyDescent="0.2">
      <c r="B907" s="1">
        <v>877</v>
      </c>
      <c r="C907" s="3">
        <f t="shared" si="193"/>
        <v>1.56</v>
      </c>
      <c r="D907" s="3">
        <f t="shared" si="194"/>
        <v>0</v>
      </c>
      <c r="E907" s="3">
        <f t="shared" si="195"/>
        <v>0</v>
      </c>
      <c r="F907" s="3">
        <f t="shared" si="196"/>
        <v>0</v>
      </c>
      <c r="G907" s="3">
        <f t="shared" si="197"/>
        <v>157.60860403772824</v>
      </c>
      <c r="H907" s="3">
        <f t="shared" si="198"/>
        <v>0</v>
      </c>
      <c r="I907" s="3">
        <f t="shared" si="199"/>
        <v>0.30673260448926942</v>
      </c>
      <c r="J907" s="3">
        <f t="shared" si="200"/>
        <v>2.306958204292231E-2</v>
      </c>
      <c r="K907" s="3">
        <f t="shared" si="192"/>
        <v>3.4723823886756364E-2</v>
      </c>
      <c r="L907" s="3">
        <f t="shared" si="201"/>
        <v>-0.22129792772306517</v>
      </c>
      <c r="M907" s="3">
        <f t="shared" si="202"/>
        <v>-8.8136193157606335E-5</v>
      </c>
      <c r="N907" s="3">
        <f t="shared" si="203"/>
        <v>-156.7448289537453</v>
      </c>
      <c r="Q907" s="3">
        <f t="shared" si="191"/>
        <v>-0.25139596227522543</v>
      </c>
    </row>
    <row r="908" spans="2:17" x14ac:dyDescent="0.2">
      <c r="B908" s="1">
        <v>878</v>
      </c>
      <c r="C908" s="3">
        <f t="shared" si="193"/>
        <v>1.56</v>
      </c>
      <c r="D908" s="3">
        <f t="shared" si="194"/>
        <v>0</v>
      </c>
      <c r="E908" s="3">
        <f t="shared" si="195"/>
        <v>0</v>
      </c>
      <c r="F908" s="3">
        <f t="shared" si="196"/>
        <v>0</v>
      </c>
      <c r="G908" s="3">
        <f t="shared" si="197"/>
        <v>157.78860403772825</v>
      </c>
      <c r="H908" s="3">
        <f t="shared" si="198"/>
        <v>0</v>
      </c>
      <c r="I908" s="3">
        <f t="shared" si="199"/>
        <v>0.30788855738387527</v>
      </c>
      <c r="J908" s="3">
        <f t="shared" si="200"/>
        <v>1.8445770464498936E-2</v>
      </c>
      <c r="K908" s="3">
        <f t="shared" si="192"/>
        <v>3.4723823886756364E-2</v>
      </c>
      <c r="L908" s="3">
        <f t="shared" si="201"/>
        <v>-0.36461761925496206</v>
      </c>
      <c r="M908" s="3">
        <f t="shared" si="202"/>
        <v>-5.6461958579883537E-4</v>
      </c>
      <c r="N908" s="3">
        <f t="shared" si="203"/>
        <v>-157.06872288309836</v>
      </c>
      <c r="Q908" s="3">
        <f t="shared" si="191"/>
        <v>-0.25139596227522543</v>
      </c>
    </row>
    <row r="909" spans="2:17" x14ac:dyDescent="0.2">
      <c r="B909" s="1">
        <v>879</v>
      </c>
      <c r="C909" s="3">
        <f t="shared" si="193"/>
        <v>1.56</v>
      </c>
      <c r="D909" s="3">
        <f t="shared" si="194"/>
        <v>0</v>
      </c>
      <c r="E909" s="3">
        <f t="shared" si="195"/>
        <v>0</v>
      </c>
      <c r="F909" s="3">
        <f t="shared" si="196"/>
        <v>0</v>
      </c>
      <c r="G909" s="3">
        <f t="shared" si="197"/>
        <v>157.96860403772826</v>
      </c>
      <c r="H909" s="3">
        <f t="shared" si="198"/>
        <v>0</v>
      </c>
      <c r="I909" s="3">
        <f t="shared" si="199"/>
        <v>0.30876790129496601</v>
      </c>
      <c r="J909" s="3">
        <f t="shared" si="200"/>
        <v>1.4928394820135998E-2</v>
      </c>
      <c r="K909" s="3">
        <f t="shared" si="192"/>
        <v>3.4723823886756364E-2</v>
      </c>
      <c r="L909" s="3">
        <f t="shared" si="201"/>
        <v>-0.50425941552827125</v>
      </c>
      <c r="M909" s="3">
        <f t="shared" si="202"/>
        <v>-3.590319545558105E-3</v>
      </c>
      <c r="N909" s="3">
        <f t="shared" si="203"/>
        <v>-157.39204257463027</v>
      </c>
      <c r="Q909" s="3">
        <f t="shared" si="191"/>
        <v>-0.25139596227522543</v>
      </c>
    </row>
    <row r="910" spans="2:17" x14ac:dyDescent="0.2">
      <c r="B910" s="1">
        <v>880</v>
      </c>
      <c r="C910" s="3">
        <f t="shared" si="193"/>
        <v>1.56</v>
      </c>
      <c r="D910" s="3">
        <f t="shared" si="194"/>
        <v>0</v>
      </c>
      <c r="E910" s="3">
        <f t="shared" si="195"/>
        <v>0</v>
      </c>
      <c r="F910" s="3">
        <f t="shared" si="196"/>
        <v>0</v>
      </c>
      <c r="G910" s="3">
        <f t="shared" si="197"/>
        <v>158.14860403772826</v>
      </c>
      <c r="H910" s="3">
        <f t="shared" si="198"/>
        <v>0</v>
      </c>
      <c r="I910" s="3">
        <f t="shared" si="199"/>
        <v>0.30919471398402215</v>
      </c>
      <c r="J910" s="3">
        <f t="shared" si="200"/>
        <v>1.3221144063911498E-2</v>
      </c>
      <c r="K910" s="3">
        <f t="shared" si="192"/>
        <v>3.4723823886756364E-2</v>
      </c>
      <c r="L910" s="3">
        <f t="shared" si="201"/>
        <v>-0.62054634212979187</v>
      </c>
      <c r="M910" s="3">
        <f t="shared" si="202"/>
        <v>-2.1771546137363946E-2</v>
      </c>
      <c r="N910" s="3">
        <f t="shared" si="203"/>
        <v>-157.71168437090358</v>
      </c>
      <c r="Q910" s="3">
        <f t="shared" si="191"/>
        <v>-0.25139596227522543</v>
      </c>
    </row>
    <row r="911" spans="2:17" x14ac:dyDescent="0.2">
      <c r="B911" s="1">
        <v>881</v>
      </c>
      <c r="C911" s="3">
        <f t="shared" si="193"/>
        <v>1.56</v>
      </c>
      <c r="D911" s="3">
        <f t="shared" si="194"/>
        <v>0</v>
      </c>
      <c r="E911" s="3">
        <f t="shared" si="195"/>
        <v>0</v>
      </c>
      <c r="F911" s="3">
        <f t="shared" si="196"/>
        <v>0</v>
      </c>
      <c r="G911" s="3">
        <f t="shared" si="197"/>
        <v>158.32860403772827</v>
      </c>
      <c r="H911" s="3">
        <f t="shared" si="198"/>
        <v>0</v>
      </c>
      <c r="I911" s="3">
        <f t="shared" si="199"/>
        <v>0.3078825493311228</v>
      </c>
      <c r="J911" s="3">
        <f t="shared" si="200"/>
        <v>1.8469802675508976E-2</v>
      </c>
      <c r="K911" s="3">
        <f t="shared" si="192"/>
        <v>3.4723823886756364E-2</v>
      </c>
      <c r="L911" s="3">
        <f t="shared" si="201"/>
        <v>-0.59649543511523062</v>
      </c>
      <c r="M911" s="3">
        <f t="shared" si="202"/>
        <v>-9.7661899405019403E-2</v>
      </c>
      <c r="N911" s="3">
        <f t="shared" si="203"/>
        <v>-158.00797129750509</v>
      </c>
      <c r="Q911" s="3">
        <f t="shared" si="191"/>
        <v>-0.25139596227522543</v>
      </c>
    </row>
    <row r="912" spans="2:17" x14ac:dyDescent="0.2">
      <c r="B912" s="1">
        <v>882</v>
      </c>
      <c r="C912" s="3">
        <f t="shared" si="193"/>
        <v>1.56</v>
      </c>
      <c r="D912" s="3">
        <f t="shared" si="194"/>
        <v>0</v>
      </c>
      <c r="E912" s="3">
        <f t="shared" si="195"/>
        <v>0</v>
      </c>
      <c r="F912" s="3">
        <f t="shared" si="196"/>
        <v>0</v>
      </c>
      <c r="G912" s="3">
        <f t="shared" si="197"/>
        <v>158.50860403772828</v>
      </c>
      <c r="H912" s="3">
        <f t="shared" si="198"/>
        <v>0</v>
      </c>
      <c r="I912" s="3">
        <f t="shared" si="199"/>
        <v>0.29993608033838537</v>
      </c>
      <c r="J912" s="3">
        <f t="shared" si="200"/>
        <v>5.025567864645876E-2</v>
      </c>
      <c r="K912" s="3">
        <f t="shared" si="192"/>
        <v>3.4723823886756364E-2</v>
      </c>
      <c r="L912" s="3">
        <f t="shared" si="201"/>
        <v>1.3340359193014129E-2</v>
      </c>
      <c r="M912" s="3">
        <f t="shared" si="202"/>
        <v>-7.1595861695909049E-2</v>
      </c>
      <c r="N912" s="3">
        <f t="shared" si="203"/>
        <v>-158.16392039049055</v>
      </c>
      <c r="Q912" s="3">
        <f t="shared" si="191"/>
        <v>-0.25139596227522543</v>
      </c>
    </row>
    <row r="913" spans="2:17" x14ac:dyDescent="0.2">
      <c r="B913" s="1">
        <v>883</v>
      </c>
      <c r="C913" s="3">
        <f t="shared" si="193"/>
        <v>1.56</v>
      </c>
      <c r="D913" s="3">
        <f t="shared" si="194"/>
        <v>0</v>
      </c>
      <c r="E913" s="3">
        <f t="shared" si="195"/>
        <v>0</v>
      </c>
      <c r="F913" s="3">
        <f t="shared" si="196"/>
        <v>0</v>
      </c>
      <c r="G913" s="3">
        <f t="shared" si="197"/>
        <v>158.68860403772828</v>
      </c>
      <c r="H913" s="3">
        <f t="shared" si="198"/>
        <v>0</v>
      </c>
      <c r="I913" s="3">
        <f t="shared" si="199"/>
        <v>0.29596299306137402</v>
      </c>
      <c r="J913" s="3">
        <f t="shared" si="200"/>
        <v>6.6148027754504013E-2</v>
      </c>
      <c r="K913" s="3">
        <f t="shared" si="192"/>
        <v>3.4723823886756364E-2</v>
      </c>
      <c r="L913" s="3">
        <f t="shared" si="201"/>
        <v>0.42197678751897116</v>
      </c>
      <c r="M913" s="3">
        <f t="shared" si="202"/>
        <v>-2.7314984581880005E-5</v>
      </c>
      <c r="N913" s="3">
        <f t="shared" si="203"/>
        <v>-157.7340845961823</v>
      </c>
      <c r="Q913" s="3">
        <f t="shared" si="191"/>
        <v>-0.25139596227522543</v>
      </c>
    </row>
    <row r="914" spans="2:17" x14ac:dyDescent="0.2">
      <c r="B914" s="1">
        <v>884</v>
      </c>
      <c r="C914" s="3">
        <f t="shared" si="193"/>
        <v>1.56</v>
      </c>
      <c r="D914" s="3">
        <f t="shared" si="194"/>
        <v>0</v>
      </c>
      <c r="E914" s="3">
        <f t="shared" si="195"/>
        <v>0</v>
      </c>
      <c r="F914" s="3">
        <f t="shared" si="196"/>
        <v>0</v>
      </c>
      <c r="G914" s="3">
        <f t="shared" si="197"/>
        <v>158.86860403772829</v>
      </c>
      <c r="H914" s="3">
        <f t="shared" si="198"/>
        <v>0</v>
      </c>
      <c r="I914" s="3">
        <f t="shared" si="199"/>
        <v>0.29929797855402562</v>
      </c>
      <c r="J914" s="3">
        <f t="shared" si="200"/>
        <v>5.2808085783897521E-2</v>
      </c>
      <c r="K914" s="3">
        <f t="shared" si="192"/>
        <v>3.4723823886756364E-2</v>
      </c>
      <c r="L914" s="3">
        <f t="shared" si="201"/>
        <v>0.2781876272960413</v>
      </c>
      <c r="M914" s="3">
        <f t="shared" si="202"/>
        <v>-1.3988671887684723E-7</v>
      </c>
      <c r="N914" s="3">
        <f t="shared" si="203"/>
        <v>-157.50544816785637</v>
      </c>
      <c r="Q914" s="3">
        <f t="shared" si="191"/>
        <v>-0.25139596227522543</v>
      </c>
    </row>
    <row r="915" spans="2:17" x14ac:dyDescent="0.2">
      <c r="B915" s="1">
        <v>885</v>
      </c>
      <c r="C915" s="3">
        <f t="shared" si="193"/>
        <v>1.56</v>
      </c>
      <c r="D915" s="3">
        <f t="shared" si="194"/>
        <v>0</v>
      </c>
      <c r="E915" s="3">
        <f t="shared" si="195"/>
        <v>0</v>
      </c>
      <c r="F915" s="3">
        <f t="shared" si="196"/>
        <v>0</v>
      </c>
      <c r="G915" s="3">
        <f t="shared" si="197"/>
        <v>159.0486040377283</v>
      </c>
      <c r="H915" s="3">
        <f t="shared" si="198"/>
        <v>0</v>
      </c>
      <c r="I915" s="3">
        <f t="shared" si="199"/>
        <v>0.30196237380160235</v>
      </c>
      <c r="J915" s="3">
        <f t="shared" si="200"/>
        <v>4.2150504793590518E-2</v>
      </c>
      <c r="K915" s="3">
        <f t="shared" si="192"/>
        <v>3.4723823886756364E-2</v>
      </c>
      <c r="L915" s="3">
        <f t="shared" si="201"/>
        <v>0.13418870705812333</v>
      </c>
      <c r="M915" s="3">
        <f t="shared" si="202"/>
        <v>-8.9501172939912763E-7</v>
      </c>
      <c r="N915" s="3">
        <f t="shared" si="203"/>
        <v>-157.8292373280793</v>
      </c>
      <c r="Q915" s="3">
        <f t="shared" si="191"/>
        <v>-0.25139596227522543</v>
      </c>
    </row>
    <row r="916" spans="2:17" x14ac:dyDescent="0.2">
      <c r="B916" s="1">
        <v>886</v>
      </c>
      <c r="C916" s="3">
        <f t="shared" si="193"/>
        <v>1.56</v>
      </c>
      <c r="D916" s="3">
        <f t="shared" si="194"/>
        <v>0</v>
      </c>
      <c r="E916" s="3">
        <f t="shared" si="195"/>
        <v>0</v>
      </c>
      <c r="F916" s="3">
        <f t="shared" si="196"/>
        <v>0</v>
      </c>
      <c r="G916" s="3">
        <f t="shared" si="197"/>
        <v>159.2286040377283</v>
      </c>
      <c r="H916" s="3">
        <f t="shared" si="198"/>
        <v>0</v>
      </c>
      <c r="I916" s="3">
        <f t="shared" si="199"/>
        <v>0.30408897699693993</v>
      </c>
      <c r="J916" s="3">
        <f t="shared" si="200"/>
        <v>3.3644092012240209E-2</v>
      </c>
      <c r="K916" s="3">
        <f t="shared" si="192"/>
        <v>3.4723823886756364E-2</v>
      </c>
      <c r="L916" s="3">
        <f t="shared" si="201"/>
        <v>-9.8043844966994032E-3</v>
      </c>
      <c r="M916" s="3">
        <f t="shared" si="202"/>
        <v>-5.741729822509783E-6</v>
      </c>
      <c r="N916" s="3">
        <f t="shared" si="203"/>
        <v>-158.15323624831723</v>
      </c>
      <c r="Q916" s="3">
        <f t="shared" si="191"/>
        <v>-0.25139596227522543</v>
      </c>
    </row>
    <row r="917" spans="2:17" x14ac:dyDescent="0.2">
      <c r="B917" s="1">
        <v>887</v>
      </c>
      <c r="C917" s="3">
        <f t="shared" si="193"/>
        <v>1.56</v>
      </c>
      <c r="D917" s="3">
        <f t="shared" si="194"/>
        <v>0</v>
      </c>
      <c r="E917" s="3">
        <f t="shared" si="195"/>
        <v>0</v>
      </c>
      <c r="F917" s="3">
        <f t="shared" si="196"/>
        <v>0</v>
      </c>
      <c r="G917" s="3">
        <f t="shared" si="197"/>
        <v>159.40860403772831</v>
      </c>
      <c r="H917" s="3">
        <f t="shared" si="198"/>
        <v>0</v>
      </c>
      <c r="I917" s="3">
        <f t="shared" si="199"/>
        <v>0.30578595239120998</v>
      </c>
      <c r="J917" s="3">
        <f t="shared" si="200"/>
        <v>2.6856190435159917E-2</v>
      </c>
      <c r="K917" s="3">
        <f t="shared" si="192"/>
        <v>3.4723823886756364E-2</v>
      </c>
      <c r="L917" s="3">
        <f t="shared" si="201"/>
        <v>-0.15376006504881007</v>
      </c>
      <c r="M917" s="3">
        <f t="shared" si="202"/>
        <v>-3.6830979955013076E-5</v>
      </c>
      <c r="N917" s="3">
        <f t="shared" si="203"/>
        <v>-158.47722933987205</v>
      </c>
      <c r="Q917" s="3">
        <f t="shared" si="191"/>
        <v>-0.25139596227522543</v>
      </c>
    </row>
    <row r="918" spans="2:17" x14ac:dyDescent="0.2">
      <c r="B918" s="1">
        <v>888</v>
      </c>
      <c r="C918" s="3">
        <f t="shared" si="193"/>
        <v>1.56</v>
      </c>
      <c r="D918" s="3">
        <f t="shared" si="194"/>
        <v>0</v>
      </c>
      <c r="E918" s="3">
        <f t="shared" si="195"/>
        <v>0</v>
      </c>
      <c r="F918" s="3">
        <f t="shared" si="196"/>
        <v>0</v>
      </c>
      <c r="G918" s="3">
        <f t="shared" si="197"/>
        <v>159.58860403772832</v>
      </c>
      <c r="H918" s="3">
        <f t="shared" si="198"/>
        <v>0</v>
      </c>
      <c r="I918" s="3">
        <f t="shared" si="199"/>
        <v>0.30713762100135167</v>
      </c>
      <c r="J918" s="3">
        <f t="shared" si="200"/>
        <v>2.1449515994593101E-2</v>
      </c>
      <c r="K918" s="3">
        <f t="shared" si="192"/>
        <v>3.4723823886756364E-2</v>
      </c>
      <c r="L918" s="3">
        <f t="shared" si="201"/>
        <v>-0.297475772902142</v>
      </c>
      <c r="M918" s="3">
        <f t="shared" si="202"/>
        <v>-2.3613788996189975E-4</v>
      </c>
      <c r="N918" s="3">
        <f t="shared" si="203"/>
        <v>-158.80118502042416</v>
      </c>
      <c r="Q918" s="3">
        <f t="shared" si="191"/>
        <v>-0.25139596227522543</v>
      </c>
    </row>
    <row r="919" spans="2:17" x14ac:dyDescent="0.2">
      <c r="B919" s="1">
        <v>889</v>
      </c>
      <c r="C919" s="3">
        <f t="shared" si="193"/>
        <v>1.56</v>
      </c>
      <c r="D919" s="3">
        <f t="shared" si="194"/>
        <v>0</v>
      </c>
      <c r="E919" s="3">
        <f t="shared" si="195"/>
        <v>0</v>
      </c>
      <c r="F919" s="3">
        <f t="shared" si="196"/>
        <v>0</v>
      </c>
      <c r="G919" s="3">
        <f t="shared" si="197"/>
        <v>159.76860403772832</v>
      </c>
      <c r="H919" s="3">
        <f t="shared" si="198"/>
        <v>0</v>
      </c>
      <c r="I919" s="3">
        <f t="shared" si="199"/>
        <v>0.30819837950017326</v>
      </c>
      <c r="J919" s="3">
        <f t="shared" si="200"/>
        <v>1.720648199930682E-2</v>
      </c>
      <c r="K919" s="3">
        <f t="shared" si="192"/>
        <v>3.4723823886756364E-2</v>
      </c>
      <c r="L919" s="3">
        <f t="shared" si="201"/>
        <v>-0.43965306420069161</v>
      </c>
      <c r="M919" s="3">
        <f t="shared" si="202"/>
        <v>-1.5092679141401714E-3</v>
      </c>
      <c r="N919" s="3">
        <f t="shared" si="203"/>
        <v>-159.12490072827751</v>
      </c>
      <c r="Q919" s="3">
        <f t="shared" si="191"/>
        <v>-0.25139596227522543</v>
      </c>
    </row>
    <row r="920" spans="2:17" x14ac:dyDescent="0.2">
      <c r="B920" s="1">
        <v>890</v>
      </c>
      <c r="C920" s="3">
        <f t="shared" si="193"/>
        <v>1.56</v>
      </c>
      <c r="D920" s="3">
        <f t="shared" si="194"/>
        <v>0</v>
      </c>
      <c r="E920" s="3">
        <f t="shared" si="195"/>
        <v>0</v>
      </c>
      <c r="F920" s="3">
        <f t="shared" si="196"/>
        <v>0</v>
      </c>
      <c r="G920" s="3">
        <f t="shared" si="197"/>
        <v>159.94860403772833</v>
      </c>
      <c r="H920" s="3">
        <f t="shared" si="198"/>
        <v>0</v>
      </c>
      <c r="I920" s="3">
        <f t="shared" si="199"/>
        <v>0.30892931855430739</v>
      </c>
      <c r="J920" s="3">
        <f t="shared" si="200"/>
        <v>1.4282725782770414E-2</v>
      </c>
      <c r="K920" s="3">
        <f t="shared" si="192"/>
        <v>3.4723823886756364E-2</v>
      </c>
      <c r="L920" s="3">
        <f t="shared" si="201"/>
        <v>-0.57200327872845325</v>
      </c>
      <c r="M920" s="3">
        <f t="shared" si="202"/>
        <v>-9.4566689152302784E-3</v>
      </c>
      <c r="N920" s="3">
        <f t="shared" si="203"/>
        <v>-159.44707801957605</v>
      </c>
      <c r="Q920" s="3">
        <f t="shared" si="191"/>
        <v>-0.25139596227522543</v>
      </c>
    </row>
    <row r="921" spans="2:17" x14ac:dyDescent="0.2">
      <c r="B921" s="1">
        <v>891</v>
      </c>
      <c r="C921" s="3">
        <f t="shared" si="193"/>
        <v>1.56</v>
      </c>
      <c r="D921" s="3">
        <f t="shared" si="194"/>
        <v>0</v>
      </c>
      <c r="E921" s="3">
        <f t="shared" si="195"/>
        <v>0</v>
      </c>
      <c r="F921" s="3">
        <f t="shared" si="196"/>
        <v>0</v>
      </c>
      <c r="G921" s="3">
        <f t="shared" si="197"/>
        <v>160.12860403772834</v>
      </c>
      <c r="H921" s="3">
        <f t="shared" si="198"/>
        <v>0</v>
      </c>
      <c r="I921" s="3">
        <f t="shared" si="199"/>
        <v>0.30879024981741715</v>
      </c>
      <c r="J921" s="3">
        <f t="shared" si="200"/>
        <v>1.4839000730331394E-2</v>
      </c>
      <c r="K921" s="3">
        <f t="shared" si="192"/>
        <v>3.4723823886756364E-2</v>
      </c>
      <c r="L921" s="3">
        <f t="shared" si="201"/>
        <v>-0.64300884009216852</v>
      </c>
      <c r="M921" s="3">
        <f t="shared" si="202"/>
        <v>-5.2193909953274685E-2</v>
      </c>
      <c r="N921" s="3">
        <f t="shared" si="203"/>
        <v>-159.75942823410384</v>
      </c>
      <c r="Q921" s="3">
        <f t="shared" si="191"/>
        <v>-0.25139596227522543</v>
      </c>
    </row>
    <row r="922" spans="2:17" x14ac:dyDescent="0.2">
      <c r="B922" s="1">
        <v>892</v>
      </c>
      <c r="C922" s="3">
        <f t="shared" si="193"/>
        <v>1.56</v>
      </c>
      <c r="D922" s="3">
        <f t="shared" si="194"/>
        <v>0</v>
      </c>
      <c r="E922" s="3">
        <f t="shared" si="195"/>
        <v>0</v>
      </c>
      <c r="F922" s="3">
        <f t="shared" si="196"/>
        <v>0</v>
      </c>
      <c r="G922" s="3">
        <f t="shared" si="197"/>
        <v>160.30860403772834</v>
      </c>
      <c r="H922" s="3">
        <f t="shared" si="198"/>
        <v>0</v>
      </c>
      <c r="I922" s="3">
        <f t="shared" si="199"/>
        <v>0.30479404394942256</v>
      </c>
      <c r="J922" s="3">
        <f t="shared" si="200"/>
        <v>3.0823824202309853E-2</v>
      </c>
      <c r="K922" s="3">
        <f t="shared" si="192"/>
        <v>3.4723823886756364E-2</v>
      </c>
      <c r="L922" s="3">
        <f t="shared" si="201"/>
        <v>-0.38413281773971336</v>
      </c>
      <c r="M922" s="3">
        <f t="shared" si="202"/>
        <v>-0.13050523402286512</v>
      </c>
      <c r="N922" s="3">
        <f t="shared" si="203"/>
        <v>-160.01043379546755</v>
      </c>
      <c r="Q922" s="3">
        <f t="shared" si="191"/>
        <v>-0.25139596227522543</v>
      </c>
    </row>
    <row r="923" spans="2:17" x14ac:dyDescent="0.2">
      <c r="B923" s="1">
        <v>893</v>
      </c>
      <c r="C923" s="3">
        <f t="shared" si="193"/>
        <v>1.56</v>
      </c>
      <c r="D923" s="3">
        <f t="shared" si="194"/>
        <v>0</v>
      </c>
      <c r="E923" s="3">
        <f t="shared" si="195"/>
        <v>0</v>
      </c>
      <c r="F923" s="3">
        <f t="shared" si="196"/>
        <v>0</v>
      </c>
      <c r="G923" s="3">
        <f t="shared" si="197"/>
        <v>160.48860403772835</v>
      </c>
      <c r="H923" s="3">
        <f t="shared" si="198"/>
        <v>0</v>
      </c>
      <c r="I923" s="3">
        <f t="shared" si="199"/>
        <v>0.29448513380482411</v>
      </c>
      <c r="J923" s="3">
        <f t="shared" si="200"/>
        <v>7.2059464780703728E-2</v>
      </c>
      <c r="K923" s="3">
        <f t="shared" si="192"/>
        <v>3.4723823886756364E-2</v>
      </c>
      <c r="L923" s="3">
        <f t="shared" si="201"/>
        <v>0.47921515880346671</v>
      </c>
      <c r="M923" s="3">
        <f t="shared" si="202"/>
        <v>-4.6181279166145252E-3</v>
      </c>
      <c r="N923" s="3">
        <f t="shared" si="203"/>
        <v>-159.93155777311512</v>
      </c>
      <c r="Q923" s="3">
        <f t="shared" si="191"/>
        <v>-0.25139596227522543</v>
      </c>
    </row>
    <row r="924" spans="2:17" x14ac:dyDescent="0.2">
      <c r="B924" s="1">
        <v>894</v>
      </c>
      <c r="C924" s="3">
        <f t="shared" si="193"/>
        <v>1.56</v>
      </c>
      <c r="D924" s="3">
        <f t="shared" si="194"/>
        <v>0</v>
      </c>
      <c r="E924" s="3">
        <f t="shared" si="195"/>
        <v>0</v>
      </c>
      <c r="F924" s="3">
        <f t="shared" si="196"/>
        <v>0</v>
      </c>
      <c r="G924" s="3">
        <f t="shared" si="197"/>
        <v>160.66860403772836</v>
      </c>
      <c r="H924" s="3">
        <f t="shared" si="198"/>
        <v>0</v>
      </c>
      <c r="I924" s="3">
        <f t="shared" si="199"/>
        <v>0.29770103153543104</v>
      </c>
      <c r="J924" s="3">
        <f t="shared" si="200"/>
        <v>5.9195873858276071E-2</v>
      </c>
      <c r="K924" s="3">
        <f t="shared" si="192"/>
        <v>3.4723823886756364E-2</v>
      </c>
      <c r="L924" s="3">
        <f t="shared" si="201"/>
        <v>0.37086171234632426</v>
      </c>
      <c r="M924" s="3">
        <f t="shared" si="202"/>
        <v>-6.6820028991544637E-8</v>
      </c>
      <c r="N924" s="3">
        <f t="shared" si="203"/>
        <v>-159.24820979657193</v>
      </c>
      <c r="Q924" s="3">
        <f t="shared" si="191"/>
        <v>-0.25139596227522543</v>
      </c>
    </row>
    <row r="925" spans="2:17" x14ac:dyDescent="0.2">
      <c r="B925" s="1">
        <v>895</v>
      </c>
      <c r="C925" s="3">
        <f t="shared" si="193"/>
        <v>1.56</v>
      </c>
      <c r="D925" s="3">
        <f t="shared" si="194"/>
        <v>0</v>
      </c>
      <c r="E925" s="3">
        <f t="shared" si="195"/>
        <v>0</v>
      </c>
      <c r="F925" s="3">
        <f t="shared" si="196"/>
        <v>0</v>
      </c>
      <c r="G925" s="3">
        <f t="shared" si="197"/>
        <v>160.84860403772836</v>
      </c>
      <c r="H925" s="3">
        <f t="shared" si="198"/>
        <v>0</v>
      </c>
      <c r="I925" s="3">
        <f t="shared" si="199"/>
        <v>0.30068772636918689</v>
      </c>
      <c r="J925" s="3">
        <f t="shared" si="200"/>
        <v>4.724909452325271E-2</v>
      </c>
      <c r="K925" s="3">
        <f t="shared" si="192"/>
        <v>3.4723823886756364E-2</v>
      </c>
      <c r="L925" s="3">
        <f t="shared" si="201"/>
        <v>0.22686222811890228</v>
      </c>
      <c r="M925" s="3">
        <f t="shared" si="202"/>
        <v>-2.7060005226632132E-7</v>
      </c>
      <c r="N925" s="3">
        <f t="shared" si="203"/>
        <v>-159.53656324302909</v>
      </c>
      <c r="Q925" s="3">
        <f t="shared" si="191"/>
        <v>-0.25139596227522543</v>
      </c>
    </row>
    <row r="926" spans="2:17" x14ac:dyDescent="0.2">
      <c r="B926" s="1">
        <v>896</v>
      </c>
      <c r="C926" s="3">
        <f t="shared" si="193"/>
        <v>1.56</v>
      </c>
      <c r="D926" s="3">
        <f t="shared" si="194"/>
        <v>0</v>
      </c>
      <c r="E926" s="3">
        <f t="shared" si="195"/>
        <v>0</v>
      </c>
      <c r="F926" s="3">
        <f t="shared" si="196"/>
        <v>0</v>
      </c>
      <c r="G926" s="3">
        <f t="shared" si="197"/>
        <v>161.02860403772837</v>
      </c>
      <c r="H926" s="3">
        <f t="shared" si="198"/>
        <v>0</v>
      </c>
      <c r="I926" s="3">
        <f t="shared" si="199"/>
        <v>0.30307163335649168</v>
      </c>
      <c r="J926" s="3">
        <f t="shared" si="200"/>
        <v>3.771346657403344E-2</v>
      </c>
      <c r="K926" s="3">
        <f t="shared" si="192"/>
        <v>3.4723823886756364E-2</v>
      </c>
      <c r="L926" s="3">
        <f t="shared" si="201"/>
        <v>8.2864316835244894E-2</v>
      </c>
      <c r="M926" s="3">
        <f t="shared" si="202"/>
        <v>-1.7360079871202135E-6</v>
      </c>
      <c r="N926" s="3">
        <f t="shared" si="203"/>
        <v>-159.86056272725651</v>
      </c>
      <c r="Q926" s="3">
        <f t="shared" si="191"/>
        <v>-0.25139596227522543</v>
      </c>
    </row>
    <row r="927" spans="2:17" x14ac:dyDescent="0.2">
      <c r="B927" s="1">
        <v>897</v>
      </c>
      <c r="C927" s="3">
        <f t="shared" si="193"/>
        <v>1.56</v>
      </c>
      <c r="D927" s="3">
        <f t="shared" si="194"/>
        <v>0</v>
      </c>
      <c r="E927" s="3">
        <f t="shared" si="195"/>
        <v>0</v>
      </c>
      <c r="F927" s="3">
        <f t="shared" si="196"/>
        <v>0</v>
      </c>
      <c r="G927" s="3">
        <f t="shared" si="197"/>
        <v>161.20860403772838</v>
      </c>
      <c r="H927" s="3">
        <f t="shared" si="198"/>
        <v>0</v>
      </c>
      <c r="I927" s="3">
        <f t="shared" si="199"/>
        <v>0.30497429135109178</v>
      </c>
      <c r="J927" s="3">
        <f t="shared" si="200"/>
        <v>3.0102834595632916E-2</v>
      </c>
      <c r="K927" s="3">
        <f t="shared" si="192"/>
        <v>3.4723823886756364E-2</v>
      </c>
      <c r="L927" s="3">
        <f t="shared" si="201"/>
        <v>-6.1122283210751888E-2</v>
      </c>
      <c r="M927" s="3">
        <f t="shared" si="202"/>
        <v>-1.1136645551150653E-5</v>
      </c>
      <c r="N927" s="3">
        <f t="shared" si="203"/>
        <v>-160.18456063854018</v>
      </c>
      <c r="Q927" s="3">
        <f t="shared" ref="Q927:Q990" si="204">$C$7*$C$9/($I$13*$C$6)*LN(($C$11+$C$10*$F$12*$F$10)/($I$11*$F$11*$C$12*$F$10)*(($I$15)/($F$6 - (H927*($C$12/$C$11)))+1))</f>
        <v>-0.25139596227522543</v>
      </c>
    </row>
    <row r="928" spans="2:17" x14ac:dyDescent="0.2">
      <c r="B928" s="1">
        <v>898</v>
      </c>
      <c r="C928" s="3">
        <f t="shared" si="193"/>
        <v>1.56</v>
      </c>
      <c r="D928" s="3">
        <f t="shared" si="194"/>
        <v>0</v>
      </c>
      <c r="E928" s="3">
        <f t="shared" si="195"/>
        <v>0</v>
      </c>
      <c r="F928" s="3">
        <f t="shared" si="196"/>
        <v>0</v>
      </c>
      <c r="G928" s="3">
        <f t="shared" si="197"/>
        <v>161.38860403772838</v>
      </c>
      <c r="H928" s="3">
        <f t="shared" si="198"/>
        <v>0</v>
      </c>
      <c r="I928" s="3">
        <f t="shared" si="199"/>
        <v>0.30649210376518499</v>
      </c>
      <c r="J928" s="3">
        <f t="shared" si="200"/>
        <v>2.4031584939260144E-2</v>
      </c>
      <c r="K928" s="3">
        <f t="shared" ref="K928:K991" si="205">K927+$P$6/$C$13*($C$14*($C$14-K927) + $C$12*$P$8)</f>
        <v>3.4723823886756364E-2</v>
      </c>
      <c r="L928" s="3">
        <f t="shared" si="201"/>
        <v>-0.20503632131469901</v>
      </c>
      <c r="M928" s="3">
        <f t="shared" si="202"/>
        <v>-7.1430570513327727E-5</v>
      </c>
      <c r="N928" s="3">
        <f t="shared" si="203"/>
        <v>-160.50854723858617</v>
      </c>
      <c r="Q928" s="3">
        <f t="shared" si="204"/>
        <v>-0.25139596227522543</v>
      </c>
    </row>
    <row r="929" spans="2:17" x14ac:dyDescent="0.2">
      <c r="B929" s="1">
        <v>899</v>
      </c>
      <c r="C929" s="3">
        <f t="shared" si="193"/>
        <v>1.56</v>
      </c>
      <c r="D929" s="3">
        <f t="shared" si="194"/>
        <v>0</v>
      </c>
      <c r="E929" s="3">
        <f t="shared" si="195"/>
        <v>0</v>
      </c>
      <c r="F929" s="3">
        <f t="shared" si="196"/>
        <v>0</v>
      </c>
      <c r="G929" s="3">
        <f t="shared" si="197"/>
        <v>161.56860403772839</v>
      </c>
      <c r="H929" s="3">
        <f t="shared" si="198"/>
        <v>0</v>
      </c>
      <c r="I929" s="3">
        <f t="shared" si="199"/>
        <v>0.30769811277161918</v>
      </c>
      <c r="J929" s="3">
        <f t="shared" si="200"/>
        <v>1.9207548913523397E-2</v>
      </c>
      <c r="K929" s="3">
        <f t="shared" si="205"/>
        <v>3.4723823886756364E-2</v>
      </c>
      <c r="L929" s="3">
        <f t="shared" si="201"/>
        <v>-0.34848496074124247</v>
      </c>
      <c r="M929" s="3">
        <f t="shared" si="202"/>
        <v>-4.5771975225377364E-4</v>
      </c>
      <c r="N929" s="3">
        <f t="shared" si="203"/>
        <v>-160.83246127669014</v>
      </c>
      <c r="Q929" s="3">
        <f t="shared" si="204"/>
        <v>-0.25139596227522543</v>
      </c>
    </row>
    <row r="930" spans="2:17" x14ac:dyDescent="0.2">
      <c r="B930" s="1">
        <v>900</v>
      </c>
      <c r="C930" s="3">
        <f t="shared" si="193"/>
        <v>1.56</v>
      </c>
      <c r="D930" s="3">
        <f t="shared" si="194"/>
        <v>0</v>
      </c>
      <c r="E930" s="3">
        <f t="shared" si="195"/>
        <v>0</v>
      </c>
      <c r="F930" s="3">
        <f t="shared" si="196"/>
        <v>0</v>
      </c>
      <c r="G930" s="3">
        <f t="shared" si="197"/>
        <v>161.7486040377284</v>
      </c>
      <c r="H930" s="3">
        <f t="shared" si="198"/>
        <v>0</v>
      </c>
      <c r="I930" s="3">
        <f t="shared" si="199"/>
        <v>0.3086256100347784</v>
      </c>
      <c r="J930" s="3">
        <f t="shared" si="200"/>
        <v>1.549755986088641E-2</v>
      </c>
      <c r="K930" s="3">
        <f t="shared" si="205"/>
        <v>3.4723823886756364E-2</v>
      </c>
      <c r="L930" s="3">
        <f t="shared" si="201"/>
        <v>-0.48895189887051393</v>
      </c>
      <c r="M930" s="3">
        <f t="shared" si="202"/>
        <v>-2.9154161502361157E-3</v>
      </c>
      <c r="N930" s="3">
        <f t="shared" si="203"/>
        <v>-161.15590991611668</v>
      </c>
      <c r="Q930" s="3">
        <f t="shared" si="204"/>
        <v>-0.25139596227522543</v>
      </c>
    </row>
    <row r="931" spans="2:17" x14ac:dyDescent="0.2">
      <c r="B931" s="1">
        <v>901</v>
      </c>
      <c r="C931" s="3">
        <f t="shared" si="193"/>
        <v>1.56</v>
      </c>
      <c r="D931" s="3">
        <f t="shared" si="194"/>
        <v>0</v>
      </c>
      <c r="E931" s="3">
        <f t="shared" si="195"/>
        <v>0</v>
      </c>
      <c r="F931" s="3">
        <f t="shared" si="196"/>
        <v>0</v>
      </c>
      <c r="G931" s="3">
        <f t="shared" si="197"/>
        <v>161.92860403772841</v>
      </c>
      <c r="H931" s="3">
        <f t="shared" si="198"/>
        <v>0</v>
      </c>
      <c r="I931" s="3">
        <f t="shared" si="199"/>
        <v>0.30914249454137438</v>
      </c>
      <c r="J931" s="3">
        <f t="shared" si="200"/>
        <v>1.3430021834502467E-2</v>
      </c>
      <c r="K931" s="3">
        <f t="shared" si="205"/>
        <v>3.4723823886756364E-2</v>
      </c>
      <c r="L931" s="3">
        <f t="shared" si="201"/>
        <v>-0.61044829139675461</v>
      </c>
      <c r="M931" s="3">
        <f t="shared" si="202"/>
        <v>-1.7868282686857043E-2</v>
      </c>
      <c r="N931" s="3">
        <f t="shared" si="203"/>
        <v>-161.47637685424596</v>
      </c>
      <c r="Q931" s="3">
        <f t="shared" si="204"/>
        <v>-0.25139596227522543</v>
      </c>
    </row>
    <row r="932" spans="2:17" x14ac:dyDescent="0.2">
      <c r="B932" s="1">
        <v>902</v>
      </c>
      <c r="C932" s="3">
        <f t="shared" si="193"/>
        <v>1.56</v>
      </c>
      <c r="D932" s="3">
        <f t="shared" si="194"/>
        <v>0</v>
      </c>
      <c r="E932" s="3">
        <f t="shared" si="195"/>
        <v>0</v>
      </c>
      <c r="F932" s="3">
        <f t="shared" si="196"/>
        <v>0</v>
      </c>
      <c r="G932" s="3">
        <f t="shared" si="197"/>
        <v>162.10860403772841</v>
      </c>
      <c r="H932" s="3">
        <f t="shared" si="198"/>
        <v>0</v>
      </c>
      <c r="I932" s="3">
        <f t="shared" si="199"/>
        <v>0.30819571085330999</v>
      </c>
      <c r="J932" s="3">
        <f t="shared" si="200"/>
        <v>1.7217156586759985E-2</v>
      </c>
      <c r="K932" s="3">
        <f t="shared" si="205"/>
        <v>3.4723823886756364E-2</v>
      </c>
      <c r="L932" s="3">
        <f t="shared" si="201"/>
        <v>-0.61652601920839645</v>
      </c>
      <c r="M932" s="3">
        <f t="shared" si="202"/>
        <v>-8.5727701835773287E-2</v>
      </c>
      <c r="N932" s="3">
        <f t="shared" si="203"/>
        <v>-161.7778732467722</v>
      </c>
      <c r="Q932" s="3">
        <f t="shared" si="204"/>
        <v>-0.25139596227522543</v>
      </c>
    </row>
    <row r="933" spans="2:17" x14ac:dyDescent="0.2">
      <c r="B933" s="1">
        <v>903</v>
      </c>
      <c r="C933" s="3">
        <f t="shared" si="193"/>
        <v>1.56</v>
      </c>
      <c r="D933" s="3">
        <f t="shared" si="194"/>
        <v>0</v>
      </c>
      <c r="E933" s="3">
        <f t="shared" si="195"/>
        <v>0</v>
      </c>
      <c r="F933" s="3">
        <f t="shared" si="196"/>
        <v>0</v>
      </c>
      <c r="G933" s="3">
        <f t="shared" si="197"/>
        <v>162.28860403772842</v>
      </c>
      <c r="H933" s="3">
        <f t="shared" si="198"/>
        <v>0</v>
      </c>
      <c r="I933" s="3">
        <f t="shared" si="199"/>
        <v>0.30127096722329894</v>
      </c>
      <c r="J933" s="3">
        <f t="shared" si="200"/>
        <v>4.4916131106804161E-2</v>
      </c>
      <c r="K933" s="3">
        <f t="shared" si="205"/>
        <v>3.4723823886756364E-2</v>
      </c>
      <c r="L933" s="3">
        <f t="shared" si="201"/>
        <v>-9.8808290991970749E-2</v>
      </c>
      <c r="M933" s="3">
        <f t="shared" si="202"/>
        <v>-9.2719673727242186E-2</v>
      </c>
      <c r="N933" s="3">
        <f t="shared" si="203"/>
        <v>-161.96395097458387</v>
      </c>
      <c r="Q933" s="3">
        <f t="shared" si="204"/>
        <v>-0.25139596227522543</v>
      </c>
    </row>
    <row r="934" spans="2:17" x14ac:dyDescent="0.2">
      <c r="B934" s="1">
        <v>904</v>
      </c>
      <c r="C934" s="3">
        <f t="shared" si="193"/>
        <v>1.56</v>
      </c>
      <c r="D934" s="3">
        <f t="shared" si="194"/>
        <v>0</v>
      </c>
      <c r="E934" s="3">
        <f t="shared" si="195"/>
        <v>0</v>
      </c>
      <c r="F934" s="3">
        <f t="shared" si="196"/>
        <v>0</v>
      </c>
      <c r="G934" s="3">
        <f t="shared" si="197"/>
        <v>162.46860403772843</v>
      </c>
      <c r="H934" s="3">
        <f t="shared" si="198"/>
        <v>0</v>
      </c>
      <c r="I934" s="3">
        <f t="shared" si="199"/>
        <v>0.2951081289539384</v>
      </c>
      <c r="J934" s="3">
        <f t="shared" si="200"/>
        <v>6.9567484184246298E-2</v>
      </c>
      <c r="K934" s="3">
        <f t="shared" si="205"/>
        <v>3.4723823886756364E-2</v>
      </c>
      <c r="L934" s="3">
        <f t="shared" si="201"/>
        <v>0.47287929360342551</v>
      </c>
      <c r="M934" s="3">
        <f t="shared" si="202"/>
        <v>-1.1616038687050884E-4</v>
      </c>
      <c r="N934" s="3">
        <f t="shared" si="203"/>
        <v>-161.62623324636743</v>
      </c>
      <c r="Q934" s="3">
        <f t="shared" si="204"/>
        <v>-0.25139596227522543</v>
      </c>
    </row>
    <row r="935" spans="2:17" x14ac:dyDescent="0.2">
      <c r="B935" s="1">
        <v>905</v>
      </c>
      <c r="C935" s="3">
        <f t="shared" si="193"/>
        <v>1.56</v>
      </c>
      <c r="D935" s="3">
        <f t="shared" si="194"/>
        <v>0</v>
      </c>
      <c r="E935" s="3">
        <f t="shared" si="195"/>
        <v>0</v>
      </c>
      <c r="F935" s="3">
        <f t="shared" si="196"/>
        <v>0</v>
      </c>
      <c r="G935" s="3">
        <f t="shared" si="197"/>
        <v>162.64860403772843</v>
      </c>
      <c r="H935" s="3">
        <f t="shared" si="198"/>
        <v>0</v>
      </c>
      <c r="I935" s="3">
        <f t="shared" si="199"/>
        <v>0.2986075647117008</v>
      </c>
      <c r="J935" s="3">
        <f t="shared" si="200"/>
        <v>5.5569741153196774E-2</v>
      </c>
      <c r="K935" s="3">
        <f t="shared" si="205"/>
        <v>3.4723823886756364E-2</v>
      </c>
      <c r="L935" s="3">
        <f t="shared" si="201"/>
        <v>0.329775916114734</v>
      </c>
      <c r="M935" s="3">
        <f t="shared" si="202"/>
        <v>-7.2515968284451136E-8</v>
      </c>
      <c r="N935" s="3">
        <f t="shared" si="203"/>
        <v>-161.23454566177205</v>
      </c>
      <c r="Q935" s="3">
        <f t="shared" si="204"/>
        <v>-0.25139596227522543</v>
      </c>
    </row>
    <row r="936" spans="2:17" x14ac:dyDescent="0.2">
      <c r="B936" s="1">
        <v>906</v>
      </c>
      <c r="C936" s="3">
        <f t="shared" si="193"/>
        <v>1.56</v>
      </c>
      <c r="D936" s="3">
        <f t="shared" si="194"/>
        <v>0</v>
      </c>
      <c r="E936" s="3">
        <f t="shared" si="195"/>
        <v>0</v>
      </c>
      <c r="F936" s="3">
        <f t="shared" si="196"/>
        <v>0</v>
      </c>
      <c r="G936" s="3">
        <f t="shared" si="197"/>
        <v>162.82860403772844</v>
      </c>
      <c r="H936" s="3">
        <f t="shared" si="198"/>
        <v>0</v>
      </c>
      <c r="I936" s="3">
        <f t="shared" si="199"/>
        <v>0.30141130415025136</v>
      </c>
      <c r="J936" s="3">
        <f t="shared" si="200"/>
        <v>4.4354783398994617E-2</v>
      </c>
      <c r="K936" s="3">
        <f t="shared" si="205"/>
        <v>3.4723823886756364E-2</v>
      </c>
      <c r="L936" s="3">
        <f t="shared" si="201"/>
        <v>0.1857764758533105</v>
      </c>
      <c r="M936" s="3">
        <f t="shared" si="202"/>
        <v>-4.5988090631989826E-7</v>
      </c>
      <c r="N936" s="3">
        <f t="shared" si="203"/>
        <v>-161.55764903926075</v>
      </c>
      <c r="Q936" s="3">
        <f t="shared" si="204"/>
        <v>-0.25139596227522543</v>
      </c>
    </row>
    <row r="937" spans="2:17" x14ac:dyDescent="0.2">
      <c r="B937" s="1">
        <v>907</v>
      </c>
      <c r="C937" s="3">
        <f t="shared" si="193"/>
        <v>1.56</v>
      </c>
      <c r="D937" s="3">
        <f t="shared" si="194"/>
        <v>0</v>
      </c>
      <c r="E937" s="3">
        <f t="shared" si="195"/>
        <v>0</v>
      </c>
      <c r="F937" s="3">
        <f t="shared" si="196"/>
        <v>0</v>
      </c>
      <c r="G937" s="3">
        <f t="shared" si="197"/>
        <v>163.00860403772845</v>
      </c>
      <c r="H937" s="3">
        <f t="shared" si="198"/>
        <v>0</v>
      </c>
      <c r="I937" s="3">
        <f t="shared" si="199"/>
        <v>0.30364916277802734</v>
      </c>
      <c r="J937" s="3">
        <f t="shared" si="200"/>
        <v>3.5403348887890727E-2</v>
      </c>
      <c r="K937" s="3">
        <f t="shared" si="205"/>
        <v>3.4723823886756364E-2</v>
      </c>
      <c r="L937" s="3">
        <f t="shared" si="201"/>
        <v>4.1780025596766385E-2</v>
      </c>
      <c r="M937" s="3">
        <f t="shared" si="202"/>
        <v>-2.9502932230488726E-6</v>
      </c>
      <c r="N937" s="3">
        <f t="shared" si="203"/>
        <v>-161.88164847952217</v>
      </c>
      <c r="Q937" s="3">
        <f t="shared" si="204"/>
        <v>-0.25139596227522543</v>
      </c>
    </row>
    <row r="938" spans="2:17" x14ac:dyDescent="0.2">
      <c r="B938" s="1">
        <v>908</v>
      </c>
      <c r="C938" s="3">
        <f t="shared" si="193"/>
        <v>1.56</v>
      </c>
      <c r="D938" s="3">
        <f t="shared" si="194"/>
        <v>0</v>
      </c>
      <c r="E938" s="3">
        <f t="shared" si="195"/>
        <v>0</v>
      </c>
      <c r="F938" s="3">
        <f t="shared" si="196"/>
        <v>0</v>
      </c>
      <c r="G938" s="3">
        <f t="shared" si="197"/>
        <v>163.18860403772845</v>
      </c>
      <c r="H938" s="3">
        <f t="shared" si="198"/>
        <v>0</v>
      </c>
      <c r="I938" s="3">
        <f t="shared" si="199"/>
        <v>0.3054351544452597</v>
      </c>
      <c r="J938" s="3">
        <f t="shared" si="200"/>
        <v>2.8259382218961161E-2</v>
      </c>
      <c r="K938" s="3">
        <f t="shared" si="205"/>
        <v>3.4723823886756364E-2</v>
      </c>
      <c r="L938" s="3">
        <f t="shared" si="201"/>
        <v>-0.10219720158549417</v>
      </c>
      <c r="M938" s="3">
        <f t="shared" si="202"/>
        <v>-1.8925908809131519E-5</v>
      </c>
      <c r="N938" s="3">
        <f t="shared" si="203"/>
        <v>-162.20564492977871</v>
      </c>
      <c r="Q938" s="3">
        <f t="shared" si="204"/>
        <v>-0.25139596227522543</v>
      </c>
    </row>
    <row r="939" spans="2:17" x14ac:dyDescent="0.2">
      <c r="B939" s="1">
        <v>909</v>
      </c>
      <c r="C939" s="3">
        <f t="shared" si="193"/>
        <v>1.56</v>
      </c>
      <c r="D939" s="3">
        <f t="shared" si="194"/>
        <v>0</v>
      </c>
      <c r="E939" s="3">
        <f t="shared" si="195"/>
        <v>0</v>
      </c>
      <c r="F939" s="3">
        <f t="shared" si="196"/>
        <v>0</v>
      </c>
      <c r="G939" s="3">
        <f t="shared" si="197"/>
        <v>163.36860403772846</v>
      </c>
      <c r="H939" s="3">
        <f t="shared" si="198"/>
        <v>0</v>
      </c>
      <c r="I939" s="3">
        <f t="shared" si="199"/>
        <v>0.30685924819277921</v>
      </c>
      <c r="J939" s="3">
        <f t="shared" si="200"/>
        <v>2.2563007228883228E-2</v>
      </c>
      <c r="K939" s="3">
        <f t="shared" si="205"/>
        <v>3.4723823886756364E-2</v>
      </c>
      <c r="L939" s="3">
        <f t="shared" si="201"/>
        <v>-0.24605111567494917</v>
      </c>
      <c r="M939" s="3">
        <f t="shared" si="202"/>
        <v>-1.2137567272685512E-4</v>
      </c>
      <c r="N939" s="3">
        <f t="shared" si="203"/>
        <v>-162.52962215696098</v>
      </c>
      <c r="Q939" s="3">
        <f t="shared" si="204"/>
        <v>-0.25139596227522543</v>
      </c>
    </row>
    <row r="940" spans="2:17" x14ac:dyDescent="0.2">
      <c r="B940" s="1">
        <v>910</v>
      </c>
      <c r="C940" s="3">
        <f t="shared" si="193"/>
        <v>1.56</v>
      </c>
      <c r="D940" s="3">
        <f t="shared" si="194"/>
        <v>0</v>
      </c>
      <c r="E940" s="3">
        <f t="shared" si="195"/>
        <v>0</v>
      </c>
      <c r="F940" s="3">
        <f t="shared" si="196"/>
        <v>0</v>
      </c>
      <c r="G940" s="3">
        <f t="shared" si="197"/>
        <v>163.54860403772847</v>
      </c>
      <c r="H940" s="3">
        <f t="shared" si="198"/>
        <v>0</v>
      </c>
      <c r="I940" s="3">
        <f t="shared" si="199"/>
        <v>0.30798662031453405</v>
      </c>
      <c r="J940" s="3">
        <f t="shared" si="200"/>
        <v>1.8053518741863832E-2</v>
      </c>
      <c r="K940" s="3">
        <f t="shared" si="205"/>
        <v>3.4723823886756364E-2</v>
      </c>
      <c r="L940" s="3">
        <f t="shared" si="201"/>
        <v>-0.38911423724828365</v>
      </c>
      <c r="M940" s="3">
        <f t="shared" si="202"/>
        <v>-7.7715631466936412E-4</v>
      </c>
      <c r="N940" s="3">
        <f t="shared" si="203"/>
        <v>-162.85347607105047</v>
      </c>
      <c r="Q940" s="3">
        <f t="shared" si="204"/>
        <v>-0.25139596227522543</v>
      </c>
    </row>
    <row r="941" spans="2:17" x14ac:dyDescent="0.2">
      <c r="B941" s="1">
        <v>911</v>
      </c>
      <c r="C941" s="3">
        <f t="shared" si="193"/>
        <v>1.56</v>
      </c>
      <c r="D941" s="3">
        <f t="shared" si="194"/>
        <v>0</v>
      </c>
      <c r="E941" s="3">
        <f t="shared" si="195"/>
        <v>0</v>
      </c>
      <c r="F941" s="3">
        <f t="shared" si="196"/>
        <v>0</v>
      </c>
      <c r="G941" s="3">
        <f t="shared" si="197"/>
        <v>163.72860403772847</v>
      </c>
      <c r="H941" s="3">
        <f t="shared" si="198"/>
        <v>0</v>
      </c>
      <c r="I941" s="3">
        <f t="shared" si="199"/>
        <v>0.30882685182244907</v>
      </c>
      <c r="J941" s="3">
        <f t="shared" si="200"/>
        <v>1.469259271020381E-2</v>
      </c>
      <c r="K941" s="3">
        <f t="shared" si="205"/>
        <v>3.4723823886756364E-2</v>
      </c>
      <c r="L941" s="3">
        <f t="shared" si="201"/>
        <v>-0.52711549821761172</v>
      </c>
      <c r="M941" s="3">
        <f t="shared" si="202"/>
        <v>-4.9254605809140213E-3</v>
      </c>
      <c r="N941" s="3">
        <f t="shared" si="203"/>
        <v>-163.17653919262381</v>
      </c>
      <c r="Q941" s="3">
        <f t="shared" si="204"/>
        <v>-0.25139596227522543</v>
      </c>
    </row>
    <row r="942" spans="2:17" x14ac:dyDescent="0.2">
      <c r="B942" s="1">
        <v>912</v>
      </c>
      <c r="C942" s="3">
        <f t="shared" si="193"/>
        <v>1.56</v>
      </c>
      <c r="D942" s="3">
        <f t="shared" si="194"/>
        <v>0</v>
      </c>
      <c r="E942" s="3">
        <f t="shared" si="195"/>
        <v>0</v>
      </c>
      <c r="F942" s="3">
        <f t="shared" si="196"/>
        <v>0</v>
      </c>
      <c r="G942" s="3">
        <f t="shared" si="197"/>
        <v>163.90860403772848</v>
      </c>
      <c r="H942" s="3">
        <f t="shared" si="198"/>
        <v>0</v>
      </c>
      <c r="I942" s="3">
        <f t="shared" si="199"/>
        <v>0.30912039076547171</v>
      </c>
      <c r="J942" s="3">
        <f t="shared" si="200"/>
        <v>1.3518436938113231E-2</v>
      </c>
      <c r="K942" s="3">
        <f t="shared" si="205"/>
        <v>3.4723823886756364E-2</v>
      </c>
      <c r="L942" s="3">
        <f t="shared" si="201"/>
        <v>-0.63309669547091396</v>
      </c>
      <c r="M942" s="3">
        <f t="shared" si="202"/>
        <v>-2.9241964029352085E-2</v>
      </c>
      <c r="N942" s="3">
        <f t="shared" si="203"/>
        <v>-163.49454045359315</v>
      </c>
      <c r="Q942" s="3">
        <f t="shared" si="204"/>
        <v>-0.25139596227522543</v>
      </c>
    </row>
    <row r="943" spans="2:17" x14ac:dyDescent="0.2">
      <c r="B943" s="1">
        <v>913</v>
      </c>
      <c r="C943" s="3">
        <f t="shared" si="193"/>
        <v>1.56</v>
      </c>
      <c r="D943" s="3">
        <f t="shared" si="194"/>
        <v>0</v>
      </c>
      <c r="E943" s="3">
        <f t="shared" si="195"/>
        <v>0</v>
      </c>
      <c r="F943" s="3">
        <f t="shared" si="196"/>
        <v>0</v>
      </c>
      <c r="G943" s="3">
        <f t="shared" si="197"/>
        <v>164.08860403772849</v>
      </c>
      <c r="H943" s="3">
        <f t="shared" si="198"/>
        <v>0</v>
      </c>
      <c r="I943" s="3">
        <f t="shared" si="199"/>
        <v>0.3071440969901354</v>
      </c>
      <c r="J943" s="3">
        <f t="shared" si="200"/>
        <v>2.142361203945841E-2</v>
      </c>
      <c r="K943" s="3">
        <f t="shared" si="205"/>
        <v>3.4723823886756364E-2</v>
      </c>
      <c r="L943" s="3">
        <f t="shared" si="201"/>
        <v>-0.55138288777830213</v>
      </c>
      <c r="M943" s="3">
        <f t="shared" si="202"/>
        <v>-0.11483463142708171</v>
      </c>
      <c r="N943" s="3">
        <f t="shared" si="203"/>
        <v>-163.78052165084645</v>
      </c>
      <c r="Q943" s="3">
        <f t="shared" si="204"/>
        <v>-0.25139596227522543</v>
      </c>
    </row>
    <row r="944" spans="2:17" x14ac:dyDescent="0.2">
      <c r="B944" s="1">
        <v>914</v>
      </c>
      <c r="C944" s="3">
        <f t="shared" si="193"/>
        <v>1.56</v>
      </c>
      <c r="D944" s="3">
        <f t="shared" si="194"/>
        <v>0</v>
      </c>
      <c r="E944" s="3">
        <f t="shared" si="195"/>
        <v>0</v>
      </c>
      <c r="F944" s="3">
        <f t="shared" si="196"/>
        <v>0</v>
      </c>
      <c r="G944" s="3">
        <f t="shared" si="197"/>
        <v>164.26860403772849</v>
      </c>
      <c r="H944" s="3">
        <f t="shared" si="198"/>
        <v>0</v>
      </c>
      <c r="I944" s="3">
        <f t="shared" si="199"/>
        <v>0.29778550364966427</v>
      </c>
      <c r="J944" s="3">
        <f t="shared" si="200"/>
        <v>5.8857985401342884E-2</v>
      </c>
      <c r="K944" s="3">
        <f t="shared" si="205"/>
        <v>3.4723823886756364E-2</v>
      </c>
      <c r="L944" s="3">
        <f t="shared" si="201"/>
        <v>0.19100633998926175</v>
      </c>
      <c r="M944" s="3">
        <f t="shared" si="202"/>
        <v>-3.9994768018542702E-2</v>
      </c>
      <c r="N944" s="3">
        <f t="shared" si="203"/>
        <v>-163.87880784315382</v>
      </c>
      <c r="Q944" s="3">
        <f t="shared" si="204"/>
        <v>-0.25139596227522543</v>
      </c>
    </row>
    <row r="945" spans="2:17" x14ac:dyDescent="0.2">
      <c r="B945" s="1">
        <v>915</v>
      </c>
      <c r="C945" s="3">
        <f t="shared" si="193"/>
        <v>1.56</v>
      </c>
      <c r="D945" s="3">
        <f t="shared" si="194"/>
        <v>0</v>
      </c>
      <c r="E945" s="3">
        <f t="shared" si="195"/>
        <v>0</v>
      </c>
      <c r="F945" s="3">
        <f t="shared" si="196"/>
        <v>0</v>
      </c>
      <c r="G945" s="3">
        <f t="shared" si="197"/>
        <v>164.4486040377285</v>
      </c>
      <c r="H945" s="3">
        <f t="shared" si="198"/>
        <v>0</v>
      </c>
      <c r="I945" s="3">
        <f t="shared" si="199"/>
        <v>0.2971192685477736</v>
      </c>
      <c r="J945" s="3">
        <f t="shared" si="200"/>
        <v>6.1522925808905574E-2</v>
      </c>
      <c r="K945" s="3">
        <f t="shared" si="205"/>
        <v>3.4723823886756364E-2</v>
      </c>
      <c r="L945" s="3">
        <f t="shared" si="201"/>
        <v>0.35571923520336579</v>
      </c>
      <c r="M945" s="3">
        <f t="shared" si="202"/>
        <v>-2.7572791911171843E-6</v>
      </c>
      <c r="N945" s="3">
        <f t="shared" si="203"/>
        <v>-163.31641861538628</v>
      </c>
      <c r="Q945" s="3">
        <f t="shared" si="204"/>
        <v>-0.25139596227522543</v>
      </c>
    </row>
    <row r="946" spans="2:17" x14ac:dyDescent="0.2">
      <c r="B946" s="1">
        <v>916</v>
      </c>
      <c r="C946" s="3">
        <f t="shared" si="193"/>
        <v>1.56</v>
      </c>
      <c r="D946" s="3">
        <f t="shared" si="194"/>
        <v>0</v>
      </c>
      <c r="E946" s="3">
        <f t="shared" si="195"/>
        <v>0</v>
      </c>
      <c r="F946" s="3">
        <f t="shared" si="196"/>
        <v>0</v>
      </c>
      <c r="G946" s="3">
        <f t="shared" si="197"/>
        <v>164.62860403772851</v>
      </c>
      <c r="H946" s="3">
        <f t="shared" si="198"/>
        <v>0</v>
      </c>
      <c r="I946" s="3">
        <f t="shared" si="199"/>
        <v>0.30022312914275101</v>
      </c>
      <c r="J946" s="3">
        <f t="shared" si="200"/>
        <v>4.9107483428995943E-2</v>
      </c>
      <c r="K946" s="3">
        <f t="shared" si="205"/>
        <v>3.4723823886756364E-2</v>
      </c>
      <c r="L946" s="3">
        <f t="shared" si="201"/>
        <v>0.21174051817821912</v>
      </c>
      <c r="M946" s="3">
        <f t="shared" si="202"/>
        <v>-3.2899961951300433E-7</v>
      </c>
      <c r="N946" s="3">
        <f t="shared" si="203"/>
        <v>-163.33170572017218</v>
      </c>
      <c r="Q946" s="3">
        <f t="shared" si="204"/>
        <v>-0.25139596227522543</v>
      </c>
    </row>
    <row r="947" spans="2:17" x14ac:dyDescent="0.2">
      <c r="B947" s="1">
        <v>917</v>
      </c>
      <c r="C947" s="3">
        <f t="shared" si="193"/>
        <v>1.56</v>
      </c>
      <c r="D947" s="3">
        <f t="shared" si="194"/>
        <v>0</v>
      </c>
      <c r="E947" s="3">
        <f t="shared" si="195"/>
        <v>0</v>
      </c>
      <c r="F947" s="3">
        <f t="shared" si="196"/>
        <v>0</v>
      </c>
      <c r="G947" s="3">
        <f t="shared" si="197"/>
        <v>164.80860403772851</v>
      </c>
      <c r="H947" s="3">
        <f t="shared" si="198"/>
        <v>0</v>
      </c>
      <c r="I947" s="3">
        <f t="shared" si="199"/>
        <v>0.30270079498852132</v>
      </c>
      <c r="J947" s="3">
        <f t="shared" si="200"/>
        <v>3.9196820045914765E-2</v>
      </c>
      <c r="K947" s="3">
        <f t="shared" si="205"/>
        <v>3.4723823886756364E-2</v>
      </c>
      <c r="L947" s="3">
        <f t="shared" si="201"/>
        <v>6.7743057671010215E-2</v>
      </c>
      <c r="M947" s="3">
        <f t="shared" si="202"/>
        <v>-2.1101109061720615E-6</v>
      </c>
      <c r="N947" s="3">
        <f t="shared" si="203"/>
        <v>-163.65568443719732</v>
      </c>
      <c r="Q947" s="3">
        <f t="shared" si="204"/>
        <v>-0.25139596227522543</v>
      </c>
    </row>
    <row r="948" spans="2:17" x14ac:dyDescent="0.2">
      <c r="B948" s="1">
        <v>918</v>
      </c>
      <c r="C948" s="3">
        <f t="shared" si="193"/>
        <v>1.56</v>
      </c>
      <c r="D948" s="3">
        <f t="shared" si="194"/>
        <v>0</v>
      </c>
      <c r="E948" s="3">
        <f t="shared" si="195"/>
        <v>0</v>
      </c>
      <c r="F948" s="3">
        <f t="shared" si="196"/>
        <v>0</v>
      </c>
      <c r="G948" s="3">
        <f t="shared" si="197"/>
        <v>164.98860403772852</v>
      </c>
      <c r="H948" s="3">
        <f t="shared" si="198"/>
        <v>0</v>
      </c>
      <c r="I948" s="3">
        <f t="shared" si="199"/>
        <v>0.30467826089893735</v>
      </c>
      <c r="J948" s="3">
        <f t="shared" si="200"/>
        <v>3.1286956404250575E-2</v>
      </c>
      <c r="K948" s="3">
        <f t="shared" si="205"/>
        <v>3.4723823886756364E-2</v>
      </c>
      <c r="L948" s="3">
        <f t="shared" si="201"/>
        <v>-7.6240654737403685E-2</v>
      </c>
      <c r="M948" s="3">
        <f t="shared" si="202"/>
        <v>-1.3536529258595057E-5</v>
      </c>
      <c r="N948" s="3">
        <f t="shared" si="203"/>
        <v>-163.97968189770455</v>
      </c>
      <c r="Q948" s="3">
        <f t="shared" si="204"/>
        <v>-0.25139596227522543</v>
      </c>
    </row>
    <row r="949" spans="2:17" x14ac:dyDescent="0.2">
      <c r="B949" s="1">
        <v>919</v>
      </c>
      <c r="C949" s="3">
        <f t="shared" si="193"/>
        <v>1.56</v>
      </c>
      <c r="D949" s="3">
        <f t="shared" si="194"/>
        <v>0</v>
      </c>
      <c r="E949" s="3">
        <f t="shared" si="195"/>
        <v>0</v>
      </c>
      <c r="F949" s="3">
        <f t="shared" si="196"/>
        <v>0</v>
      </c>
      <c r="G949" s="3">
        <f t="shared" si="197"/>
        <v>165.16860403772853</v>
      </c>
      <c r="H949" s="3">
        <f t="shared" si="198"/>
        <v>0</v>
      </c>
      <c r="I949" s="3">
        <f t="shared" si="199"/>
        <v>0.30625559946940101</v>
      </c>
      <c r="J949" s="3">
        <f t="shared" si="200"/>
        <v>2.4977602122395855E-2</v>
      </c>
      <c r="K949" s="3">
        <f t="shared" si="205"/>
        <v>3.4723823886756364E-2</v>
      </c>
      <c r="L949" s="3">
        <f t="shared" si="201"/>
        <v>-0.22013616854219353</v>
      </c>
      <c r="M949" s="3">
        <f t="shared" si="202"/>
        <v>-8.68205093320728E-5</v>
      </c>
      <c r="N949" s="3">
        <f t="shared" si="203"/>
        <v>-164.30366561011297</v>
      </c>
      <c r="Q949" s="3">
        <f t="shared" si="204"/>
        <v>-0.25139596227522543</v>
      </c>
    </row>
    <row r="950" spans="2:17" x14ac:dyDescent="0.2">
      <c r="B950" s="1">
        <v>920</v>
      </c>
      <c r="C950" s="3">
        <f t="shared" si="193"/>
        <v>1.56</v>
      </c>
      <c r="D950" s="3">
        <f t="shared" si="194"/>
        <v>0</v>
      </c>
      <c r="E950" s="3">
        <f t="shared" si="195"/>
        <v>0</v>
      </c>
      <c r="F950" s="3">
        <f t="shared" si="196"/>
        <v>0</v>
      </c>
      <c r="G950" s="3">
        <f t="shared" si="197"/>
        <v>165.34860403772853</v>
      </c>
      <c r="H950" s="3">
        <f t="shared" si="198"/>
        <v>0</v>
      </c>
      <c r="I950" s="3">
        <f t="shared" si="199"/>
        <v>0.30750794025745537</v>
      </c>
      <c r="J950" s="3">
        <f t="shared" si="200"/>
        <v>1.9968238970178534E-2</v>
      </c>
      <c r="K950" s="3">
        <f t="shared" si="205"/>
        <v>3.4723823886756364E-2</v>
      </c>
      <c r="L950" s="3">
        <f t="shared" si="201"/>
        <v>-0.36346601561650482</v>
      </c>
      <c r="M950" s="3">
        <f t="shared" si="202"/>
        <v>-5.5620536259957823E-4</v>
      </c>
      <c r="N950" s="3">
        <f t="shared" si="203"/>
        <v>-164.62756112391776</v>
      </c>
      <c r="Q950" s="3">
        <f t="shared" si="204"/>
        <v>-0.25139596227522543</v>
      </c>
    </row>
    <row r="951" spans="2:17" x14ac:dyDescent="0.2">
      <c r="B951" s="1">
        <v>921</v>
      </c>
      <c r="C951" s="3">
        <f t="shared" si="193"/>
        <v>1.56</v>
      </c>
      <c r="D951" s="3">
        <f t="shared" si="194"/>
        <v>0</v>
      </c>
      <c r="E951" s="3">
        <f t="shared" si="195"/>
        <v>0</v>
      </c>
      <c r="F951" s="3">
        <f t="shared" si="196"/>
        <v>0</v>
      </c>
      <c r="G951" s="3">
        <f t="shared" si="197"/>
        <v>165.52860403772854</v>
      </c>
      <c r="H951" s="3">
        <f t="shared" si="198"/>
        <v>0</v>
      </c>
      <c r="I951" s="3">
        <f t="shared" si="199"/>
        <v>0.30846486455435079</v>
      </c>
      <c r="J951" s="3">
        <f t="shared" si="200"/>
        <v>1.6140541782596895E-2</v>
      </c>
      <c r="K951" s="3">
        <f t="shared" si="205"/>
        <v>3.4723823886756364E-2</v>
      </c>
      <c r="L951" s="3">
        <f t="shared" si="201"/>
        <v>-0.50317275986509957</v>
      </c>
      <c r="M951" s="3">
        <f t="shared" si="202"/>
        <v>-3.5372933268092636E-3</v>
      </c>
      <c r="N951" s="3">
        <f t="shared" si="203"/>
        <v>-164.95089097099208</v>
      </c>
      <c r="Q951" s="3">
        <f t="shared" si="204"/>
        <v>-0.25139596227522543</v>
      </c>
    </row>
    <row r="952" spans="2:17" x14ac:dyDescent="0.2">
      <c r="B952" s="1">
        <v>922</v>
      </c>
      <c r="C952" s="3">
        <f t="shared" si="193"/>
        <v>1.56</v>
      </c>
      <c r="D952" s="3">
        <f t="shared" si="194"/>
        <v>0</v>
      </c>
      <c r="E952" s="3">
        <f t="shared" si="195"/>
        <v>0</v>
      </c>
      <c r="F952" s="3">
        <f t="shared" si="196"/>
        <v>0</v>
      </c>
      <c r="G952" s="3">
        <f t="shared" si="197"/>
        <v>165.70860403772855</v>
      </c>
      <c r="H952" s="3">
        <f t="shared" si="198"/>
        <v>0</v>
      </c>
      <c r="I952" s="3">
        <f t="shared" si="199"/>
        <v>0.30895765613276277</v>
      </c>
      <c r="J952" s="3">
        <f t="shared" si="200"/>
        <v>1.416937546894889E-2</v>
      </c>
      <c r="K952" s="3">
        <f t="shared" si="205"/>
        <v>3.4723823886756364E-2</v>
      </c>
      <c r="L952" s="3">
        <f t="shared" si="201"/>
        <v>-0.61986898694073778</v>
      </c>
      <c r="M952" s="3">
        <f t="shared" si="202"/>
        <v>-2.1468056862436604E-2</v>
      </c>
      <c r="N952" s="3">
        <f t="shared" si="203"/>
        <v>-165.27059771524068</v>
      </c>
      <c r="Q952" s="3">
        <f t="shared" si="204"/>
        <v>-0.25139596227522543</v>
      </c>
    </row>
    <row r="953" spans="2:17" x14ac:dyDescent="0.2">
      <c r="B953" s="1">
        <v>923</v>
      </c>
      <c r="C953" s="3">
        <f t="shared" si="193"/>
        <v>1.56</v>
      </c>
      <c r="D953" s="3">
        <f t="shared" si="194"/>
        <v>0</v>
      </c>
      <c r="E953" s="3">
        <f t="shared" si="195"/>
        <v>0</v>
      </c>
      <c r="F953" s="3">
        <f t="shared" si="196"/>
        <v>0</v>
      </c>
      <c r="G953" s="3">
        <f t="shared" si="197"/>
        <v>165.88860403772856</v>
      </c>
      <c r="H953" s="3">
        <f t="shared" si="198"/>
        <v>0</v>
      </c>
      <c r="I953" s="3">
        <f t="shared" si="199"/>
        <v>0.30772092399847462</v>
      </c>
      <c r="J953" s="3">
        <f t="shared" si="200"/>
        <v>1.9116304006101606E-2</v>
      </c>
      <c r="K953" s="3">
        <f t="shared" si="205"/>
        <v>3.4723823886756364E-2</v>
      </c>
      <c r="L953" s="3">
        <f t="shared" si="201"/>
        <v>-0.59816066265314249</v>
      </c>
      <c r="M953" s="3">
        <f t="shared" si="202"/>
        <v>-9.6810865294375728E-2</v>
      </c>
      <c r="N953" s="3">
        <f t="shared" si="203"/>
        <v>-165.56729394231633</v>
      </c>
      <c r="Q953" s="3">
        <f t="shared" si="204"/>
        <v>-0.25139596227522543</v>
      </c>
    </row>
    <row r="954" spans="2:17" x14ac:dyDescent="0.2">
      <c r="B954" s="1">
        <v>924</v>
      </c>
      <c r="C954" s="3">
        <f t="shared" si="193"/>
        <v>1.56</v>
      </c>
      <c r="D954" s="3">
        <f t="shared" si="194"/>
        <v>0</v>
      </c>
      <c r="E954" s="3">
        <f t="shared" si="195"/>
        <v>0</v>
      </c>
      <c r="F954" s="3">
        <f t="shared" si="196"/>
        <v>0</v>
      </c>
      <c r="G954" s="3">
        <f t="shared" si="197"/>
        <v>166.06860403772856</v>
      </c>
      <c r="H954" s="3">
        <f t="shared" si="198"/>
        <v>0</v>
      </c>
      <c r="I954" s="3">
        <f t="shared" si="199"/>
        <v>0.29988444067383924</v>
      </c>
      <c r="J954" s="3">
        <f t="shared" si="200"/>
        <v>5.0462237304643179E-2</v>
      </c>
      <c r="K954" s="3">
        <f t="shared" si="205"/>
        <v>3.4723823886756364E-2</v>
      </c>
      <c r="L954" s="3">
        <f t="shared" si="201"/>
        <v>5.1061423287743768E-3</v>
      </c>
      <c r="M954" s="3">
        <f t="shared" si="202"/>
        <v>-7.3150814828321489E-2</v>
      </c>
      <c r="N954" s="3">
        <f t="shared" si="203"/>
        <v>-165.72558561802873</v>
      </c>
      <c r="Q954" s="3">
        <f t="shared" si="204"/>
        <v>-0.25139596227522543</v>
      </c>
    </row>
    <row r="955" spans="2:17" x14ac:dyDescent="0.2">
      <c r="B955" s="1">
        <v>925</v>
      </c>
      <c r="C955" s="3">
        <f t="shared" si="193"/>
        <v>1.56</v>
      </c>
      <c r="D955" s="3">
        <f t="shared" si="194"/>
        <v>0</v>
      </c>
      <c r="E955" s="3">
        <f t="shared" si="195"/>
        <v>0</v>
      </c>
      <c r="F955" s="3">
        <f t="shared" si="196"/>
        <v>0</v>
      </c>
      <c r="G955" s="3">
        <f t="shared" si="197"/>
        <v>166.24860403772857</v>
      </c>
      <c r="H955" s="3">
        <f t="shared" si="198"/>
        <v>0</v>
      </c>
      <c r="I955" s="3">
        <f t="shared" si="199"/>
        <v>0.29578041584436243</v>
      </c>
      <c r="J955" s="3">
        <f t="shared" si="200"/>
        <v>6.6878336622550272E-2</v>
      </c>
      <c r="K955" s="3">
        <f t="shared" si="205"/>
        <v>3.4723823886756364E-2</v>
      </c>
      <c r="L955" s="3">
        <f t="shared" si="201"/>
        <v>0.4257449926516968</v>
      </c>
      <c r="M955" s="3">
        <f t="shared" si="202"/>
        <v>-3.0377749299545581E-5</v>
      </c>
      <c r="N955" s="3">
        <f t="shared" si="203"/>
        <v>-165.30231881304684</v>
      </c>
      <c r="Q955" s="3">
        <f t="shared" si="204"/>
        <v>-0.25139596227522543</v>
      </c>
    </row>
    <row r="956" spans="2:17" x14ac:dyDescent="0.2">
      <c r="B956" s="1">
        <v>926</v>
      </c>
      <c r="C956" s="3">
        <f t="shared" si="193"/>
        <v>1.56</v>
      </c>
      <c r="D956" s="3">
        <f t="shared" si="194"/>
        <v>0</v>
      </c>
      <c r="E956" s="3">
        <f t="shared" si="195"/>
        <v>0</v>
      </c>
      <c r="F956" s="3">
        <f t="shared" si="196"/>
        <v>0</v>
      </c>
      <c r="G956" s="3">
        <f t="shared" si="197"/>
        <v>166.42860403772858</v>
      </c>
      <c r="H956" s="3">
        <f t="shared" si="198"/>
        <v>0</v>
      </c>
      <c r="I956" s="3">
        <f t="shared" si="199"/>
        <v>0.29915197030583662</v>
      </c>
      <c r="J956" s="3">
        <f t="shared" si="200"/>
        <v>5.3392118776653598E-2</v>
      </c>
      <c r="K956" s="3">
        <f t="shared" si="205"/>
        <v>3.4723823886756364E-2</v>
      </c>
      <c r="L956" s="3">
        <f t="shared" si="201"/>
        <v>0.28197947339507812</v>
      </c>
      <c r="M956" s="3">
        <f t="shared" si="202"/>
        <v>-1.3324496982200492E-7</v>
      </c>
      <c r="N956" s="3">
        <f t="shared" si="203"/>
        <v>-165.06167996272393</v>
      </c>
      <c r="Q956" s="3">
        <f t="shared" si="204"/>
        <v>-0.25139596227522543</v>
      </c>
    </row>
    <row r="957" spans="2:17" x14ac:dyDescent="0.2">
      <c r="B957" s="1">
        <v>927</v>
      </c>
      <c r="C957" s="3">
        <f t="shared" si="193"/>
        <v>1.56</v>
      </c>
      <c r="D957" s="3">
        <f t="shared" si="194"/>
        <v>0</v>
      </c>
      <c r="E957" s="3">
        <f t="shared" si="195"/>
        <v>0</v>
      </c>
      <c r="F957" s="3">
        <f t="shared" si="196"/>
        <v>0</v>
      </c>
      <c r="G957" s="3">
        <f t="shared" si="197"/>
        <v>166.60860403772858</v>
      </c>
      <c r="H957" s="3">
        <f t="shared" si="198"/>
        <v>0</v>
      </c>
      <c r="I957" s="3">
        <f t="shared" si="199"/>
        <v>0.3018458332763887</v>
      </c>
      <c r="J957" s="3">
        <f t="shared" si="200"/>
        <v>4.2616666894445265E-2</v>
      </c>
      <c r="K957" s="3">
        <f t="shared" si="205"/>
        <v>3.4723823886756364E-2</v>
      </c>
      <c r="L957" s="3">
        <f t="shared" si="201"/>
        <v>0.137980501890615</v>
      </c>
      <c r="M957" s="3">
        <f t="shared" si="202"/>
        <v>-8.5225847693773261E-7</v>
      </c>
      <c r="N957" s="3">
        <f t="shared" si="203"/>
        <v>-165.38544548198055</v>
      </c>
      <c r="Q957" s="3">
        <f t="shared" si="204"/>
        <v>-0.25139596227522543</v>
      </c>
    </row>
    <row r="958" spans="2:17" x14ac:dyDescent="0.2">
      <c r="B958" s="1">
        <v>928</v>
      </c>
      <c r="C958" s="3">
        <f t="shared" si="193"/>
        <v>1.56</v>
      </c>
      <c r="D958" s="3">
        <f t="shared" si="194"/>
        <v>0</v>
      </c>
      <c r="E958" s="3">
        <f t="shared" si="195"/>
        <v>0</v>
      </c>
      <c r="F958" s="3">
        <f t="shared" si="196"/>
        <v>0</v>
      </c>
      <c r="G958" s="3">
        <f t="shared" si="197"/>
        <v>166.78860403772859</v>
      </c>
      <c r="H958" s="3">
        <f t="shared" si="198"/>
        <v>0</v>
      </c>
      <c r="I958" s="3">
        <f t="shared" si="199"/>
        <v>0.30399596035529236</v>
      </c>
      <c r="J958" s="3">
        <f t="shared" si="200"/>
        <v>3.4016158578830655E-2</v>
      </c>
      <c r="K958" s="3">
        <f t="shared" si="205"/>
        <v>3.4723823886756364E-2</v>
      </c>
      <c r="L958" s="3">
        <f t="shared" si="201"/>
        <v>-6.012919669380945E-3</v>
      </c>
      <c r="M958" s="3">
        <f t="shared" si="202"/>
        <v>-5.4674679550415254E-6</v>
      </c>
      <c r="N958" s="3">
        <f t="shared" si="203"/>
        <v>-165.70944445348502</v>
      </c>
      <c r="Q958" s="3">
        <f t="shared" si="204"/>
        <v>-0.25139596227522543</v>
      </c>
    </row>
    <row r="959" spans="2:17" x14ac:dyDescent="0.2">
      <c r="B959" s="1">
        <v>929</v>
      </c>
      <c r="C959" s="3">
        <f t="shared" si="193"/>
        <v>1.56</v>
      </c>
      <c r="D959" s="3">
        <f t="shared" si="194"/>
        <v>0</v>
      </c>
      <c r="E959" s="3">
        <f t="shared" si="195"/>
        <v>0</v>
      </c>
      <c r="F959" s="3">
        <f t="shared" si="196"/>
        <v>0</v>
      </c>
      <c r="G959" s="3">
        <f t="shared" si="197"/>
        <v>166.9686040377286</v>
      </c>
      <c r="H959" s="3">
        <f t="shared" si="198"/>
        <v>0</v>
      </c>
      <c r="I959" s="3">
        <f t="shared" si="199"/>
        <v>0.3057117331319556</v>
      </c>
      <c r="J959" s="3">
        <f t="shared" si="200"/>
        <v>2.7153067472177574E-2</v>
      </c>
      <c r="K959" s="3">
        <f t="shared" si="205"/>
        <v>3.4723823886756364E-2</v>
      </c>
      <c r="L959" s="3">
        <f t="shared" si="201"/>
        <v>-0.14997071720277061</v>
      </c>
      <c r="M959" s="3">
        <f t="shared" si="202"/>
        <v>-3.5071883048865879E-5</v>
      </c>
      <c r="N959" s="3">
        <f t="shared" si="203"/>
        <v>-166.03343787504502</v>
      </c>
      <c r="Q959" s="3">
        <f t="shared" si="204"/>
        <v>-0.25139596227522543</v>
      </c>
    </row>
    <row r="960" spans="2:17" x14ac:dyDescent="0.2">
      <c r="B960" s="1">
        <v>930</v>
      </c>
      <c r="C960" s="3">
        <f t="shared" si="193"/>
        <v>1.56</v>
      </c>
      <c r="D960" s="3">
        <f t="shared" si="194"/>
        <v>0</v>
      </c>
      <c r="E960" s="3">
        <f t="shared" si="195"/>
        <v>0</v>
      </c>
      <c r="F960" s="3">
        <f t="shared" si="196"/>
        <v>0</v>
      </c>
      <c r="G960" s="3">
        <f t="shared" si="197"/>
        <v>167.1486040377286</v>
      </c>
      <c r="H960" s="3">
        <f t="shared" si="198"/>
        <v>0</v>
      </c>
      <c r="I960" s="3">
        <f t="shared" si="199"/>
        <v>0.30707854045595651</v>
      </c>
      <c r="J960" s="3">
        <f t="shared" si="200"/>
        <v>2.168583817617405E-2</v>
      </c>
      <c r="K960" s="3">
        <f t="shared" si="205"/>
        <v>3.4723823886756364E-2</v>
      </c>
      <c r="L960" s="3">
        <f t="shared" si="201"/>
        <v>-0.29370000322959278</v>
      </c>
      <c r="M960" s="3">
        <f t="shared" si="202"/>
        <v>-2.2486596065727292E-4</v>
      </c>
      <c r="N960" s="3">
        <f t="shared" si="203"/>
        <v>-166.35739567257841</v>
      </c>
      <c r="Q960" s="3">
        <f t="shared" si="204"/>
        <v>-0.25139596227522543</v>
      </c>
    </row>
    <row r="961" spans="2:17" x14ac:dyDescent="0.2">
      <c r="B961" s="1">
        <v>931</v>
      </c>
      <c r="C961" s="3">
        <f t="shared" si="193"/>
        <v>1.56</v>
      </c>
      <c r="D961" s="3">
        <f t="shared" si="194"/>
        <v>0</v>
      </c>
      <c r="E961" s="3">
        <f t="shared" si="195"/>
        <v>0</v>
      </c>
      <c r="F961" s="3">
        <f t="shared" si="196"/>
        <v>0</v>
      </c>
      <c r="G961" s="3">
        <f t="shared" si="197"/>
        <v>167.32860403772861</v>
      </c>
      <c r="H961" s="3">
        <f t="shared" si="198"/>
        <v>0</v>
      </c>
      <c r="I961" s="3">
        <f t="shared" si="199"/>
        <v>0.30815224720387646</v>
      </c>
      <c r="J961" s="3">
        <f t="shared" si="200"/>
        <v>1.7391011184494296E-2</v>
      </c>
      <c r="K961" s="3">
        <f t="shared" si="205"/>
        <v>3.4723823886756364E-2</v>
      </c>
      <c r="L961" s="3">
        <f t="shared" si="201"/>
        <v>-0.43596430065676067</v>
      </c>
      <c r="M961" s="3">
        <f t="shared" si="202"/>
        <v>-1.4374765785621544E-3</v>
      </c>
      <c r="N961" s="3">
        <f t="shared" si="203"/>
        <v>-166.68112495860524</v>
      </c>
      <c r="Q961" s="3">
        <f t="shared" si="204"/>
        <v>-0.25139596227522543</v>
      </c>
    </row>
    <row r="962" spans="2:17" x14ac:dyDescent="0.2">
      <c r="B962" s="1">
        <v>932</v>
      </c>
      <c r="C962" s="3">
        <f t="shared" si="193"/>
        <v>1.56</v>
      </c>
      <c r="D962" s="3">
        <f t="shared" si="194"/>
        <v>0</v>
      </c>
      <c r="E962" s="3">
        <f t="shared" si="195"/>
        <v>0</v>
      </c>
      <c r="F962" s="3">
        <f t="shared" si="196"/>
        <v>0</v>
      </c>
      <c r="G962" s="3">
        <f t="shared" si="197"/>
        <v>167.50860403772862</v>
      </c>
      <c r="H962" s="3">
        <f t="shared" si="198"/>
        <v>0</v>
      </c>
      <c r="I962" s="3">
        <f t="shared" si="199"/>
        <v>0.30889902307922484</v>
      </c>
      <c r="J962" s="3">
        <f t="shared" si="200"/>
        <v>1.4403907683100776E-2</v>
      </c>
      <c r="K962" s="3">
        <f t="shared" si="205"/>
        <v>3.4723823886756364E-2</v>
      </c>
      <c r="L962" s="3">
        <f t="shared" si="201"/>
        <v>-0.56886866044290463</v>
      </c>
      <c r="M962" s="3">
        <f t="shared" si="202"/>
        <v>-9.0169687115605902E-3</v>
      </c>
      <c r="N962" s="3">
        <f t="shared" si="203"/>
        <v>-167.00338925603242</v>
      </c>
      <c r="Q962" s="3">
        <f t="shared" si="204"/>
        <v>-0.25139596227522543</v>
      </c>
    </row>
    <row r="963" spans="2:17" x14ac:dyDescent="0.2">
      <c r="B963" s="1">
        <v>933</v>
      </c>
      <c r="C963" s="3">
        <f t="shared" ref="C963:C1026" si="206">C962+$P$6*($C$11*($F$6-C962)-$C$12*H962/$C$10)</f>
        <v>1.56</v>
      </c>
      <c r="D963" s="3">
        <f t="shared" ref="D963:D1026" si="207">D962+$P$6/$C$10*($C$11*($F$20-D962) + 2*$C$12*H962)</f>
        <v>0</v>
      </c>
      <c r="E963" s="3">
        <f t="shared" ref="E963:E1026" si="208">E962+$P$6/$C$10*($C$11*($F$21-E962) + 8*$C$12*H962)</f>
        <v>0</v>
      </c>
      <c r="F963" s="3">
        <f t="shared" ref="F963:F1026" si="209">F962+$P$6*($C$11*($F$22-F962)/$F$10 + $C$12*$F$11*H962 - $C$10*$F$12*F962)/$C$10</f>
        <v>0</v>
      </c>
      <c r="G963" s="3">
        <f t="shared" ref="G963:G1026" si="210">G962+$P$6*(3600*$P$7 - 8*$C$6*H962)/$L$7</f>
        <v>167.68860403772862</v>
      </c>
      <c r="H963" s="3">
        <f t="shared" ref="H963:H1026" si="211">$I$11*EXP(($I$13*$C$6)/($C$7*$C$9)*G962)*(C962/($I$15+C962))*F962</f>
        <v>0</v>
      </c>
      <c r="I963" s="3">
        <f t="shared" ref="I963:I1026" si="212">I962+$P$6/$C$13*($C$14*($F$23-I962)+$C$12*M962)</f>
        <v>0.30880604126582123</v>
      </c>
      <c r="J963" s="3">
        <f t="shared" ref="J963:J1026" si="213">J962+$P$6/$C$13*($C$14*($F$24-J962) - 4*$C$12*M962)</f>
        <v>1.4775834936715198E-2</v>
      </c>
      <c r="K963" s="3">
        <f t="shared" si="205"/>
        <v>3.4723823886756364E-2</v>
      </c>
      <c r="L963" s="3">
        <f t="shared" ref="L963:L1026" si="214">L962+$P$6/$L$8*(-3600*$P$7 -4*$C$6*M962)</f>
        <v>-0.64326819380911204</v>
      </c>
      <c r="M963" s="3">
        <f t="shared" ref="M963:M1026" si="215">-$I$12*I962/($L$6 + I962)* EXP(($I$14-1)*$C$6/($C$7*$C$9)*L962)</f>
        <v>-5.0124340749361257E-2</v>
      </c>
      <c r="N963" s="3">
        <f t="shared" ref="N963:N1026" si="216">$I$6-G962+L962 - ($I$7/$I$9 + $I$8/$I$10)*$P$7</f>
        <v>-167.31629361581858</v>
      </c>
      <c r="Q963" s="3">
        <f t="shared" si="204"/>
        <v>-0.25139596227522543</v>
      </c>
    </row>
    <row r="964" spans="2:17" x14ac:dyDescent="0.2">
      <c r="B964" s="1">
        <v>934</v>
      </c>
      <c r="C964" s="3">
        <f t="shared" si="206"/>
        <v>1.56</v>
      </c>
      <c r="D964" s="3">
        <f t="shared" si="207"/>
        <v>0</v>
      </c>
      <c r="E964" s="3">
        <f t="shared" si="208"/>
        <v>0</v>
      </c>
      <c r="F964" s="3">
        <f t="shared" si="209"/>
        <v>0</v>
      </c>
      <c r="G964" s="3">
        <f t="shared" si="210"/>
        <v>167.86860403772863</v>
      </c>
      <c r="H964" s="3">
        <f t="shared" si="211"/>
        <v>0</v>
      </c>
      <c r="I964" s="3">
        <f t="shared" si="212"/>
        <v>0.30499479105132266</v>
      </c>
      <c r="J964" s="3">
        <f t="shared" si="213"/>
        <v>3.0020835794709495E-2</v>
      </c>
      <c r="K964" s="3">
        <f t="shared" si="205"/>
        <v>3.4723823886756364E-2</v>
      </c>
      <c r="L964" s="3">
        <f t="shared" si="214"/>
        <v>-0.40036682845403837</v>
      </c>
      <c r="M964" s="3">
        <f t="shared" si="215"/>
        <v>-0.13094290770139141</v>
      </c>
      <c r="N964" s="3">
        <f t="shared" si="216"/>
        <v>-167.57069314918479</v>
      </c>
      <c r="Q964" s="3">
        <f t="shared" si="204"/>
        <v>-0.25139596227522543</v>
      </c>
    </row>
    <row r="965" spans="2:17" x14ac:dyDescent="0.2">
      <c r="B965" s="1">
        <v>935</v>
      </c>
      <c r="C965" s="3">
        <f t="shared" si="206"/>
        <v>1.56</v>
      </c>
      <c r="D965" s="3">
        <f t="shared" si="207"/>
        <v>0</v>
      </c>
      <c r="E965" s="3">
        <f t="shared" si="208"/>
        <v>0</v>
      </c>
      <c r="F965" s="3">
        <f t="shared" si="209"/>
        <v>0</v>
      </c>
      <c r="G965" s="3">
        <f t="shared" si="210"/>
        <v>168.04860403772864</v>
      </c>
      <c r="H965" s="3">
        <f t="shared" si="211"/>
        <v>0</v>
      </c>
      <c r="I965" s="3">
        <f t="shared" si="212"/>
        <v>0.29460557797538378</v>
      </c>
      <c r="J965" s="3">
        <f t="shared" si="213"/>
        <v>7.1577688098465014E-2</v>
      </c>
      <c r="K965" s="3">
        <f t="shared" si="205"/>
        <v>3.4723823886756364E-2</v>
      </c>
      <c r="L965" s="3">
        <f t="shared" si="214"/>
        <v>0.46635947768450825</v>
      </c>
      <c r="M965" s="3">
        <f t="shared" si="215"/>
        <v>-5.694647885310938E-3</v>
      </c>
      <c r="N965" s="3">
        <f t="shared" si="216"/>
        <v>-167.5077917838297</v>
      </c>
      <c r="Q965" s="3">
        <f t="shared" si="204"/>
        <v>-0.25139596227522543</v>
      </c>
    </row>
    <row r="966" spans="2:17" x14ac:dyDescent="0.2">
      <c r="B966" s="1">
        <v>936</v>
      </c>
      <c r="C966" s="3">
        <f t="shared" si="206"/>
        <v>1.56</v>
      </c>
      <c r="D966" s="3">
        <f t="shared" si="207"/>
        <v>0</v>
      </c>
      <c r="E966" s="3">
        <f t="shared" si="208"/>
        <v>0</v>
      </c>
      <c r="F966" s="3">
        <f t="shared" si="209"/>
        <v>0</v>
      </c>
      <c r="G966" s="3">
        <f t="shared" si="210"/>
        <v>168.22860403772864</v>
      </c>
      <c r="H966" s="3">
        <f t="shared" si="211"/>
        <v>0</v>
      </c>
      <c r="I966" s="3">
        <f t="shared" si="212"/>
        <v>0.29769930243077808</v>
      </c>
      <c r="J966" s="3">
        <f t="shared" si="213"/>
        <v>5.9202790276887865E-2</v>
      </c>
      <c r="K966" s="3">
        <f t="shared" si="205"/>
        <v>3.4723823886756364E-2</v>
      </c>
      <c r="L966" s="3">
        <f t="shared" si="214"/>
        <v>0.36631550801037865</v>
      </c>
      <c r="M966" s="3">
        <f t="shared" si="215"/>
        <v>-7.8880481738623914E-8</v>
      </c>
      <c r="N966" s="3">
        <f t="shared" si="216"/>
        <v>-166.82106547769118</v>
      </c>
      <c r="Q966" s="3">
        <f t="shared" si="204"/>
        <v>-0.25139596227522543</v>
      </c>
    </row>
    <row r="967" spans="2:17" x14ac:dyDescent="0.2">
      <c r="B967" s="1">
        <v>937</v>
      </c>
      <c r="C967" s="3">
        <f t="shared" si="206"/>
        <v>1.56</v>
      </c>
      <c r="D967" s="3">
        <f t="shared" si="207"/>
        <v>0</v>
      </c>
      <c r="E967" s="3">
        <f t="shared" si="208"/>
        <v>0</v>
      </c>
      <c r="F967" s="3">
        <f t="shared" si="209"/>
        <v>0</v>
      </c>
      <c r="G967" s="3">
        <f t="shared" si="210"/>
        <v>168.40860403772865</v>
      </c>
      <c r="H967" s="3">
        <f t="shared" si="211"/>
        <v>0</v>
      </c>
      <c r="I967" s="3">
        <f t="shared" si="212"/>
        <v>0.30068634513288633</v>
      </c>
      <c r="J967" s="3">
        <f t="shared" si="213"/>
        <v>4.7254619468454766E-2</v>
      </c>
      <c r="K967" s="3">
        <f t="shared" si="205"/>
        <v>3.4723823886756364E-2</v>
      </c>
      <c r="L967" s="3">
        <f t="shared" si="214"/>
        <v>0.22231611687556527</v>
      </c>
      <c r="M967" s="3">
        <f t="shared" si="215"/>
        <v>-2.8695307428129101E-7</v>
      </c>
      <c r="N967" s="3">
        <f t="shared" si="216"/>
        <v>-167.1011094473653</v>
      </c>
      <c r="Q967" s="3">
        <f t="shared" si="204"/>
        <v>-0.25139596227522543</v>
      </c>
    </row>
    <row r="968" spans="2:17" x14ac:dyDescent="0.2">
      <c r="B968" s="1">
        <v>938</v>
      </c>
      <c r="C968" s="3">
        <f t="shared" si="206"/>
        <v>1.56</v>
      </c>
      <c r="D968" s="3">
        <f t="shared" si="207"/>
        <v>0</v>
      </c>
      <c r="E968" s="3">
        <f t="shared" si="208"/>
        <v>0</v>
      </c>
      <c r="F968" s="3">
        <f t="shared" si="209"/>
        <v>0</v>
      </c>
      <c r="G968" s="3">
        <f t="shared" si="210"/>
        <v>168.58860403772866</v>
      </c>
      <c r="H968" s="3">
        <f t="shared" si="211"/>
        <v>0</v>
      </c>
      <c r="I968" s="3">
        <f t="shared" si="212"/>
        <v>0.30307052939215162</v>
      </c>
      <c r="J968" s="3">
        <f t="shared" si="213"/>
        <v>3.7717882431393637E-2</v>
      </c>
      <c r="K968" s="3">
        <f t="shared" si="205"/>
        <v>3.4723823886756364E-2</v>
      </c>
      <c r="L968" s="3">
        <f t="shared" si="214"/>
        <v>7.8318331818137521E-2</v>
      </c>
      <c r="M968" s="3">
        <f t="shared" si="215"/>
        <v>-1.8409170082752159E-6</v>
      </c>
      <c r="N968" s="3">
        <f t="shared" si="216"/>
        <v>-167.42510883850014</v>
      </c>
      <c r="Q968" s="3">
        <f t="shared" si="204"/>
        <v>-0.25139596227522543</v>
      </c>
    </row>
    <row r="969" spans="2:17" x14ac:dyDescent="0.2">
      <c r="B969" s="1">
        <v>939</v>
      </c>
      <c r="C969" s="3">
        <f t="shared" si="206"/>
        <v>1.56</v>
      </c>
      <c r="D969" s="3">
        <f t="shared" si="207"/>
        <v>0</v>
      </c>
      <c r="E969" s="3">
        <f t="shared" si="208"/>
        <v>0</v>
      </c>
      <c r="F969" s="3">
        <f t="shared" si="209"/>
        <v>0</v>
      </c>
      <c r="G969" s="3">
        <f t="shared" si="210"/>
        <v>168.76860403772866</v>
      </c>
      <c r="H969" s="3">
        <f t="shared" si="211"/>
        <v>0</v>
      </c>
      <c r="I969" s="3">
        <f t="shared" si="212"/>
        <v>0.3049734006496439</v>
      </c>
      <c r="J969" s="3">
        <f t="shared" si="213"/>
        <v>3.0106397401424477E-2</v>
      </c>
      <c r="K969" s="3">
        <f t="shared" si="205"/>
        <v>3.4723823886756364E-2</v>
      </c>
      <c r="L969" s="3">
        <f t="shared" si="214"/>
        <v>-6.5667458452749655E-2</v>
      </c>
      <c r="M969" s="3">
        <f t="shared" si="215"/>
        <v>-1.1809627159095519E-5</v>
      </c>
      <c r="N969" s="3">
        <f t="shared" si="216"/>
        <v>-167.74910662355757</v>
      </c>
      <c r="Q969" s="3">
        <f t="shared" si="204"/>
        <v>-0.25139596227522543</v>
      </c>
    </row>
    <row r="970" spans="2:17" x14ac:dyDescent="0.2">
      <c r="B970" s="1">
        <v>940</v>
      </c>
      <c r="C970" s="3">
        <f t="shared" si="206"/>
        <v>1.56</v>
      </c>
      <c r="D970" s="3">
        <f t="shared" si="207"/>
        <v>0</v>
      </c>
      <c r="E970" s="3">
        <f t="shared" si="208"/>
        <v>0</v>
      </c>
      <c r="F970" s="3">
        <f t="shared" si="209"/>
        <v>0</v>
      </c>
      <c r="G970" s="3">
        <f t="shared" si="210"/>
        <v>168.94860403772867</v>
      </c>
      <c r="H970" s="3">
        <f t="shared" si="211"/>
        <v>0</v>
      </c>
      <c r="I970" s="3">
        <f t="shared" si="212"/>
        <v>0.30649133164333769</v>
      </c>
      <c r="J970" s="3">
        <f t="shared" si="213"/>
        <v>2.4034673426649389E-2</v>
      </c>
      <c r="K970" s="3">
        <f t="shared" si="205"/>
        <v>3.4723823886756364E-2</v>
      </c>
      <c r="L970" s="3">
        <f t="shared" si="214"/>
        <v>-0.20957630192472598</v>
      </c>
      <c r="M970" s="3">
        <f t="shared" si="215"/>
        <v>-7.5746291214477516E-5</v>
      </c>
      <c r="N970" s="3">
        <f t="shared" si="216"/>
        <v>-168.07309241382845</v>
      </c>
      <c r="Q970" s="3">
        <f t="shared" si="204"/>
        <v>-0.25139596227522543</v>
      </c>
    </row>
    <row r="971" spans="2:17" x14ac:dyDescent="0.2">
      <c r="B971" s="1">
        <v>941</v>
      </c>
      <c r="C971" s="3">
        <f t="shared" si="206"/>
        <v>1.56</v>
      </c>
      <c r="D971" s="3">
        <f t="shared" si="207"/>
        <v>0</v>
      </c>
      <c r="E971" s="3">
        <f t="shared" si="208"/>
        <v>0</v>
      </c>
      <c r="F971" s="3">
        <f t="shared" si="209"/>
        <v>0</v>
      </c>
      <c r="G971" s="3">
        <f t="shared" si="210"/>
        <v>169.12860403772868</v>
      </c>
      <c r="H971" s="3">
        <f t="shared" si="211"/>
        <v>0</v>
      </c>
      <c r="I971" s="3">
        <f t="shared" si="212"/>
        <v>0.30769710413975371</v>
      </c>
      <c r="J971" s="3">
        <f t="shared" si="213"/>
        <v>1.9211583440985412E-2</v>
      </c>
      <c r="K971" s="3">
        <f t="shared" si="205"/>
        <v>3.4723823886756364E-2</v>
      </c>
      <c r="L971" s="3">
        <f t="shared" si="214"/>
        <v>-0.35299162902821835</v>
      </c>
      <c r="M971" s="3">
        <f t="shared" si="215"/>
        <v>-4.8534190810306212E-4</v>
      </c>
      <c r="N971" s="3">
        <f t="shared" si="216"/>
        <v>-168.39700125730045</v>
      </c>
      <c r="Q971" s="3">
        <f t="shared" si="204"/>
        <v>-0.25139596227522543</v>
      </c>
    </row>
    <row r="972" spans="2:17" x14ac:dyDescent="0.2">
      <c r="B972" s="1">
        <v>942</v>
      </c>
      <c r="C972" s="3">
        <f t="shared" si="206"/>
        <v>1.56</v>
      </c>
      <c r="D972" s="3">
        <f t="shared" si="207"/>
        <v>0</v>
      </c>
      <c r="E972" s="3">
        <f t="shared" si="208"/>
        <v>0</v>
      </c>
      <c r="F972" s="3">
        <f t="shared" si="209"/>
        <v>0</v>
      </c>
      <c r="G972" s="3">
        <f t="shared" si="210"/>
        <v>169.30860403772868</v>
      </c>
      <c r="H972" s="3">
        <f t="shared" si="211"/>
        <v>0</v>
      </c>
      <c r="I972" s="3">
        <f t="shared" si="212"/>
        <v>0.30862229385808493</v>
      </c>
      <c r="J972" s="3">
        <f t="shared" si="213"/>
        <v>1.551082456766038E-2</v>
      </c>
      <c r="K972" s="3">
        <f t="shared" si="205"/>
        <v>3.4723823886756364E-2</v>
      </c>
      <c r="L972" s="3">
        <f t="shared" si="214"/>
        <v>-0.49324535637701139</v>
      </c>
      <c r="M972" s="3">
        <f t="shared" si="215"/>
        <v>-3.0900247862666653E-3</v>
      </c>
      <c r="N972" s="3">
        <f t="shared" si="216"/>
        <v>-168.72041658440395</v>
      </c>
      <c r="Q972" s="3">
        <f t="shared" si="204"/>
        <v>-0.25139596227522543</v>
      </c>
    </row>
    <row r="973" spans="2:17" x14ac:dyDescent="0.2">
      <c r="B973" s="1">
        <v>943</v>
      </c>
      <c r="C973" s="3">
        <f t="shared" si="206"/>
        <v>1.56</v>
      </c>
      <c r="D973" s="3">
        <f t="shared" si="207"/>
        <v>0</v>
      </c>
      <c r="E973" s="3">
        <f t="shared" si="208"/>
        <v>0</v>
      </c>
      <c r="F973" s="3">
        <f t="shared" si="209"/>
        <v>0</v>
      </c>
      <c r="G973" s="3">
        <f t="shared" si="210"/>
        <v>169.48860403772869</v>
      </c>
      <c r="H973" s="3">
        <f t="shared" si="211"/>
        <v>0</v>
      </c>
      <c r="I973" s="3">
        <f t="shared" si="212"/>
        <v>0.30912397411706538</v>
      </c>
      <c r="J973" s="3">
        <f t="shared" si="213"/>
        <v>1.3504103531738618E-2</v>
      </c>
      <c r="K973" s="3">
        <f t="shared" si="205"/>
        <v>3.4723823886756364E-2</v>
      </c>
      <c r="L973" s="3">
        <f t="shared" si="214"/>
        <v>-0.61339397417598307</v>
      </c>
      <c r="M973" s="3">
        <f t="shared" si="215"/>
        <v>-1.8886394684422526E-2</v>
      </c>
      <c r="N973" s="3">
        <f t="shared" si="216"/>
        <v>-169.04067031175273</v>
      </c>
      <c r="Q973" s="3">
        <f t="shared" si="204"/>
        <v>-0.25139596227522543</v>
      </c>
    </row>
    <row r="974" spans="2:17" x14ac:dyDescent="0.2">
      <c r="B974" s="1">
        <v>944</v>
      </c>
      <c r="C974" s="3">
        <f t="shared" si="206"/>
        <v>1.56</v>
      </c>
      <c r="D974" s="3">
        <f t="shared" si="207"/>
        <v>0</v>
      </c>
      <c r="E974" s="3">
        <f t="shared" si="208"/>
        <v>0</v>
      </c>
      <c r="F974" s="3">
        <f t="shared" si="209"/>
        <v>0</v>
      </c>
      <c r="G974" s="3">
        <f t="shared" si="210"/>
        <v>169.6686040377287</v>
      </c>
      <c r="H974" s="3">
        <f t="shared" si="211"/>
        <v>0</v>
      </c>
      <c r="I974" s="3">
        <f t="shared" si="212"/>
        <v>0.30808837255121924</v>
      </c>
      <c r="J974" s="3">
        <f t="shared" si="213"/>
        <v>1.7646509795123198E-2</v>
      </c>
      <c r="K974" s="3">
        <f t="shared" si="205"/>
        <v>3.4723823886756364E-2</v>
      </c>
      <c r="L974" s="3">
        <f t="shared" si="214"/>
        <v>-0.6116130665212326</v>
      </c>
      <c r="M974" s="3">
        <f t="shared" si="215"/>
        <v>-8.9049690502472065E-2</v>
      </c>
      <c r="N974" s="3">
        <f t="shared" si="216"/>
        <v>-169.34081892955172</v>
      </c>
      <c r="Q974" s="3">
        <f t="shared" si="204"/>
        <v>-0.25139596227522543</v>
      </c>
    </row>
    <row r="975" spans="2:17" x14ac:dyDescent="0.2">
      <c r="B975" s="1">
        <v>945</v>
      </c>
      <c r="C975" s="3">
        <f t="shared" si="206"/>
        <v>1.56</v>
      </c>
      <c r="D975" s="3">
        <f t="shared" si="207"/>
        <v>0</v>
      </c>
      <c r="E975" s="3">
        <f t="shared" si="208"/>
        <v>0</v>
      </c>
      <c r="F975" s="3">
        <f t="shared" si="209"/>
        <v>0</v>
      </c>
      <c r="G975" s="3">
        <f t="shared" si="210"/>
        <v>169.84860403772871</v>
      </c>
      <c r="H975" s="3">
        <f t="shared" si="211"/>
        <v>0</v>
      </c>
      <c r="I975" s="3">
        <f t="shared" si="212"/>
        <v>0.30088329277247572</v>
      </c>
      <c r="J975" s="3">
        <f t="shared" si="213"/>
        <v>4.6466828910097263E-2</v>
      </c>
      <c r="K975" s="3">
        <f t="shared" si="205"/>
        <v>3.4723823886756364E-2</v>
      </c>
      <c r="L975" s="3">
        <f t="shared" si="214"/>
        <v>-6.8253465880655173E-2</v>
      </c>
      <c r="M975" s="3">
        <f t="shared" si="215"/>
        <v>-8.7022421960410878E-2</v>
      </c>
      <c r="N975" s="3">
        <f t="shared" si="216"/>
        <v>-169.51903802189699</v>
      </c>
      <c r="Q975" s="3">
        <f t="shared" si="204"/>
        <v>-0.25139596227522543</v>
      </c>
    </row>
    <row r="976" spans="2:17" x14ac:dyDescent="0.2">
      <c r="B976" s="1">
        <v>946</v>
      </c>
      <c r="C976" s="3">
        <f t="shared" si="206"/>
        <v>1.56</v>
      </c>
      <c r="D976" s="3">
        <f t="shared" si="207"/>
        <v>0</v>
      </c>
      <c r="E976" s="3">
        <f t="shared" si="208"/>
        <v>0</v>
      </c>
      <c r="F976" s="3">
        <f t="shared" si="209"/>
        <v>0</v>
      </c>
      <c r="G976" s="3">
        <f t="shared" si="210"/>
        <v>170.02860403772871</v>
      </c>
      <c r="H976" s="3">
        <f t="shared" si="211"/>
        <v>0</v>
      </c>
      <c r="I976" s="3">
        <f t="shared" si="212"/>
        <v>0.29531662623472055</v>
      </c>
      <c r="J976" s="3">
        <f t="shared" si="213"/>
        <v>6.873349506111795E-2</v>
      </c>
      <c r="K976" s="3">
        <f t="shared" si="205"/>
        <v>3.4723823886756364E-2</v>
      </c>
      <c r="L976" s="3">
        <f t="shared" si="214"/>
        <v>0.45945798946486693</v>
      </c>
      <c r="M976" s="3">
        <f t="shared" si="215"/>
        <v>-7.8303362494093254E-5</v>
      </c>
      <c r="N976" s="3">
        <f t="shared" si="216"/>
        <v>-169.1556784212564</v>
      </c>
      <c r="Q976" s="3">
        <f t="shared" si="204"/>
        <v>-0.25139596227522543</v>
      </c>
    </row>
    <row r="977" spans="2:17" x14ac:dyDescent="0.2">
      <c r="B977" s="1">
        <v>947</v>
      </c>
      <c r="C977" s="3">
        <f t="shared" si="206"/>
        <v>1.56</v>
      </c>
      <c r="D977" s="3">
        <f t="shared" si="207"/>
        <v>0</v>
      </c>
      <c r="E977" s="3">
        <f t="shared" si="208"/>
        <v>0</v>
      </c>
      <c r="F977" s="3">
        <f t="shared" si="209"/>
        <v>0</v>
      </c>
      <c r="G977" s="3">
        <f t="shared" si="210"/>
        <v>170.20860403772872</v>
      </c>
      <c r="H977" s="3">
        <f t="shared" si="211"/>
        <v>0</v>
      </c>
      <c r="I977" s="3">
        <f t="shared" si="212"/>
        <v>0.298777424998032</v>
      </c>
      <c r="J977" s="3">
        <f t="shared" si="213"/>
        <v>5.4890300007871998E-2</v>
      </c>
      <c r="K977" s="3">
        <f t="shared" si="205"/>
        <v>3.4723823886756364E-2</v>
      </c>
      <c r="L977" s="3">
        <f t="shared" si="214"/>
        <v>0.31606239996499397</v>
      </c>
      <c r="M977" s="3">
        <f t="shared" si="215"/>
        <v>-8.6232063262719251E-8</v>
      </c>
      <c r="N977" s="3">
        <f t="shared" si="216"/>
        <v>-168.80796696591088</v>
      </c>
      <c r="Q977" s="3">
        <f t="shared" si="204"/>
        <v>-0.25139596227522543</v>
      </c>
    </row>
    <row r="978" spans="2:17" x14ac:dyDescent="0.2">
      <c r="B978" s="1">
        <v>948</v>
      </c>
      <c r="C978" s="3">
        <f t="shared" si="206"/>
        <v>1.56</v>
      </c>
      <c r="D978" s="3">
        <f t="shared" si="207"/>
        <v>0</v>
      </c>
      <c r="E978" s="3">
        <f t="shared" si="208"/>
        <v>0</v>
      </c>
      <c r="F978" s="3">
        <f t="shared" si="209"/>
        <v>0</v>
      </c>
      <c r="G978" s="3">
        <f t="shared" si="210"/>
        <v>170.38860403772873</v>
      </c>
      <c r="H978" s="3">
        <f t="shared" si="211"/>
        <v>0</v>
      </c>
      <c r="I978" s="3">
        <f t="shared" si="212"/>
        <v>0.30154688229551435</v>
      </c>
      <c r="J978" s="3">
        <f t="shared" si="213"/>
        <v>4.381247081794265E-2</v>
      </c>
      <c r="K978" s="3">
        <f t="shared" si="205"/>
        <v>3.4723823886756364E-2</v>
      </c>
      <c r="L978" s="3">
        <f t="shared" si="214"/>
        <v>0.17206306557580328</v>
      </c>
      <c r="M978" s="3">
        <f t="shared" si="215"/>
        <v>-5.4893082343068041E-7</v>
      </c>
      <c r="N978" s="3">
        <f t="shared" si="216"/>
        <v>-169.13136255541076</v>
      </c>
      <c r="Q978" s="3">
        <f t="shared" si="204"/>
        <v>-0.25139596227522543</v>
      </c>
    </row>
    <row r="979" spans="2:17" x14ac:dyDescent="0.2">
      <c r="B979" s="1">
        <v>949</v>
      </c>
      <c r="C979" s="3">
        <f t="shared" si="206"/>
        <v>1.56</v>
      </c>
      <c r="D979" s="3">
        <f t="shared" si="207"/>
        <v>0</v>
      </c>
      <c r="E979" s="3">
        <f t="shared" si="208"/>
        <v>0</v>
      </c>
      <c r="F979" s="3">
        <f t="shared" si="209"/>
        <v>0</v>
      </c>
      <c r="G979" s="3">
        <f t="shared" si="210"/>
        <v>170.56860403772873</v>
      </c>
      <c r="H979" s="3">
        <f t="shared" si="211"/>
        <v>0</v>
      </c>
      <c r="I979" s="3">
        <f t="shared" si="212"/>
        <v>0.30375737069307207</v>
      </c>
      <c r="J979" s="3">
        <f t="shared" si="213"/>
        <v>3.4970517227711835E-2</v>
      </c>
      <c r="K979" s="3">
        <f t="shared" si="205"/>
        <v>3.4723823886756364E-2</v>
      </c>
      <c r="L979" s="3">
        <f t="shared" si="214"/>
        <v>2.8067302680608947E-2</v>
      </c>
      <c r="M979" s="3">
        <f t="shared" si="215"/>
        <v>-3.5215683433065204E-6</v>
      </c>
      <c r="N979" s="3">
        <f t="shared" si="216"/>
        <v>-169.45536188979997</v>
      </c>
      <c r="Q979" s="3">
        <f t="shared" si="204"/>
        <v>-0.25139596227522543</v>
      </c>
    </row>
    <row r="980" spans="2:17" x14ac:dyDescent="0.2">
      <c r="B980" s="1">
        <v>950</v>
      </c>
      <c r="C980" s="3">
        <f t="shared" si="206"/>
        <v>1.56</v>
      </c>
      <c r="D980" s="3">
        <f t="shared" si="207"/>
        <v>0</v>
      </c>
      <c r="E980" s="3">
        <f t="shared" si="208"/>
        <v>0</v>
      </c>
      <c r="F980" s="3">
        <f t="shared" si="209"/>
        <v>0</v>
      </c>
      <c r="G980" s="3">
        <f t="shared" si="210"/>
        <v>170.74860403772874</v>
      </c>
      <c r="H980" s="3">
        <f t="shared" si="211"/>
        <v>0</v>
      </c>
      <c r="I980" s="3">
        <f t="shared" si="212"/>
        <v>0.30552147210152997</v>
      </c>
      <c r="J980" s="3">
        <f t="shared" si="213"/>
        <v>2.7914111593880284E-2</v>
      </c>
      <c r="K980" s="3">
        <f t="shared" si="205"/>
        <v>3.4723823886756364E-2</v>
      </c>
      <c r="L980" s="3">
        <f t="shared" si="214"/>
        <v>-0.11590551492497256</v>
      </c>
      <c r="M980" s="3">
        <f t="shared" si="215"/>
        <v>-2.2590366868421464E-5</v>
      </c>
      <c r="N980" s="3">
        <f t="shared" si="216"/>
        <v>-169.77935765269518</v>
      </c>
      <c r="Q980" s="3">
        <f t="shared" si="204"/>
        <v>-0.25139596227522543</v>
      </c>
    </row>
    <row r="981" spans="2:17" x14ac:dyDescent="0.2">
      <c r="B981" s="1">
        <v>951</v>
      </c>
      <c r="C981" s="3">
        <f t="shared" si="206"/>
        <v>1.56</v>
      </c>
      <c r="D981" s="3">
        <f t="shared" si="207"/>
        <v>0</v>
      </c>
      <c r="E981" s="3">
        <f t="shared" si="208"/>
        <v>0</v>
      </c>
      <c r="F981" s="3">
        <f t="shared" si="209"/>
        <v>0</v>
      </c>
      <c r="G981" s="3">
        <f t="shared" si="210"/>
        <v>170.92860403772875</v>
      </c>
      <c r="H981" s="3">
        <f t="shared" si="211"/>
        <v>0</v>
      </c>
      <c r="I981" s="3">
        <f t="shared" si="212"/>
        <v>0.30692781224405136</v>
      </c>
      <c r="J981" s="3">
        <f t="shared" si="213"/>
        <v>2.2288751023794781E-2</v>
      </c>
      <c r="K981" s="3">
        <f t="shared" si="205"/>
        <v>3.4723823886756364E-2</v>
      </c>
      <c r="L981" s="3">
        <f t="shared" si="214"/>
        <v>-0.25973114367829686</v>
      </c>
      <c r="M981" s="3">
        <f t="shared" si="215"/>
        <v>-1.4486819471293944E-4</v>
      </c>
      <c r="N981" s="3">
        <f t="shared" si="216"/>
        <v>-170.10333047030076</v>
      </c>
      <c r="Q981" s="3">
        <f t="shared" si="204"/>
        <v>-0.25139596227522543</v>
      </c>
    </row>
    <row r="982" spans="2:17" x14ac:dyDescent="0.2">
      <c r="B982" s="1">
        <v>952</v>
      </c>
      <c r="C982" s="3">
        <f t="shared" si="206"/>
        <v>1.56</v>
      </c>
      <c r="D982" s="3">
        <f t="shared" si="207"/>
        <v>0</v>
      </c>
      <c r="E982" s="3">
        <f t="shared" si="208"/>
        <v>0</v>
      </c>
      <c r="F982" s="3">
        <f t="shared" si="209"/>
        <v>0</v>
      </c>
      <c r="G982" s="3">
        <f t="shared" si="210"/>
        <v>171.10860403772875</v>
      </c>
      <c r="H982" s="3">
        <f t="shared" si="211"/>
        <v>0</v>
      </c>
      <c r="I982" s="3">
        <f t="shared" si="212"/>
        <v>0.30803921120982347</v>
      </c>
      <c r="J982" s="3">
        <f t="shared" si="213"/>
        <v>1.7843155160706357E-2</v>
      </c>
      <c r="K982" s="3">
        <f t="shared" si="205"/>
        <v>3.4723823886756364E-2</v>
      </c>
      <c r="L982" s="3">
        <f t="shared" si="214"/>
        <v>-0.40261293042116442</v>
      </c>
      <c r="M982" s="3">
        <f t="shared" si="215"/>
        <v>-9.2723729537602943E-4</v>
      </c>
      <c r="N982" s="3">
        <f t="shared" si="216"/>
        <v>-170.42715609905409</v>
      </c>
      <c r="Q982" s="3">
        <f t="shared" si="204"/>
        <v>-0.25139596227522543</v>
      </c>
    </row>
    <row r="983" spans="2:17" x14ac:dyDescent="0.2">
      <c r="B983" s="1">
        <v>953</v>
      </c>
      <c r="C983" s="3">
        <f t="shared" si="206"/>
        <v>1.56</v>
      </c>
      <c r="D983" s="3">
        <f t="shared" si="207"/>
        <v>0</v>
      </c>
      <c r="E983" s="3">
        <f t="shared" si="208"/>
        <v>0</v>
      </c>
      <c r="F983" s="3">
        <f t="shared" si="209"/>
        <v>0</v>
      </c>
      <c r="G983" s="3">
        <f t="shared" si="210"/>
        <v>171.28860403772876</v>
      </c>
      <c r="H983" s="3">
        <f t="shared" si="211"/>
        <v>0</v>
      </c>
      <c r="I983" s="3">
        <f t="shared" si="212"/>
        <v>0.3088551851933522</v>
      </c>
      <c r="J983" s="3">
        <f t="shared" si="213"/>
        <v>1.4579259226591448E-2</v>
      </c>
      <c r="K983" s="3">
        <f t="shared" si="205"/>
        <v>3.4723823886756364E-2</v>
      </c>
      <c r="L983" s="3">
        <f t="shared" si="214"/>
        <v>-0.53945574151402242</v>
      </c>
      <c r="M983" s="3">
        <f t="shared" si="215"/>
        <v>-5.8629017615815125E-3</v>
      </c>
      <c r="N983" s="3">
        <f t="shared" si="216"/>
        <v>-170.75003788579696</v>
      </c>
      <c r="Q983" s="3">
        <f t="shared" si="204"/>
        <v>-0.25139596227522543</v>
      </c>
    </row>
    <row r="984" spans="2:17" x14ac:dyDescent="0.2">
      <c r="B984" s="1">
        <v>954</v>
      </c>
      <c r="C984" s="3">
        <f t="shared" si="206"/>
        <v>1.56</v>
      </c>
      <c r="D984" s="3">
        <f t="shared" si="207"/>
        <v>0</v>
      </c>
      <c r="E984" s="3">
        <f t="shared" si="208"/>
        <v>0</v>
      </c>
      <c r="F984" s="3">
        <f t="shared" si="209"/>
        <v>0</v>
      </c>
      <c r="G984" s="3">
        <f t="shared" si="210"/>
        <v>171.46860403772877</v>
      </c>
      <c r="H984" s="3">
        <f t="shared" si="211"/>
        <v>0</v>
      </c>
      <c r="I984" s="3">
        <f t="shared" si="212"/>
        <v>0.30905778402145917</v>
      </c>
      <c r="J984" s="3">
        <f t="shared" si="213"/>
        <v>1.3768863914163541E-2</v>
      </c>
      <c r="K984" s="3">
        <f t="shared" si="205"/>
        <v>3.4723823886756364E-2</v>
      </c>
      <c r="L984" s="3">
        <f t="shared" si="214"/>
        <v>-0.63820098778387069</v>
      </c>
      <c r="M984" s="3">
        <f t="shared" si="215"/>
        <v>-3.4290858391438514E-2</v>
      </c>
      <c r="N984" s="3">
        <f t="shared" si="216"/>
        <v>-171.06688069688983</v>
      </c>
      <c r="Q984" s="3">
        <f t="shared" si="204"/>
        <v>-0.25139596227522543</v>
      </c>
    </row>
    <row r="985" spans="2:17" x14ac:dyDescent="0.2">
      <c r="B985" s="1">
        <v>955</v>
      </c>
      <c r="C985" s="3">
        <f t="shared" si="206"/>
        <v>1.56</v>
      </c>
      <c r="D985" s="3">
        <f t="shared" si="207"/>
        <v>0</v>
      </c>
      <c r="E985" s="3">
        <f t="shared" si="208"/>
        <v>0</v>
      </c>
      <c r="F985" s="3">
        <f t="shared" si="209"/>
        <v>0</v>
      </c>
      <c r="G985" s="3">
        <f t="shared" si="210"/>
        <v>171.64860403772877</v>
      </c>
      <c r="H985" s="3">
        <f t="shared" si="211"/>
        <v>0</v>
      </c>
      <c r="I985" s="3">
        <f t="shared" si="212"/>
        <v>0.30663513502881573</v>
      </c>
      <c r="J985" s="3">
        <f t="shared" si="213"/>
        <v>2.3459459884737265E-2</v>
      </c>
      <c r="K985" s="3">
        <f t="shared" si="205"/>
        <v>3.4723823886756364E-2</v>
      </c>
      <c r="L985" s="3">
        <f t="shared" si="214"/>
        <v>-0.51751561272456659</v>
      </c>
      <c r="M985" s="3">
        <f t="shared" si="215"/>
        <v>-0.12265438276155888</v>
      </c>
      <c r="N985" s="3">
        <f t="shared" si="216"/>
        <v>-171.34562594315969</v>
      </c>
      <c r="Q985" s="3">
        <f t="shared" si="204"/>
        <v>-0.25139596227522543</v>
      </c>
    </row>
    <row r="986" spans="2:17" x14ac:dyDescent="0.2">
      <c r="B986" s="1">
        <v>956</v>
      </c>
      <c r="C986" s="3">
        <f t="shared" si="206"/>
        <v>1.56</v>
      </c>
      <c r="D986" s="3">
        <f t="shared" si="207"/>
        <v>0</v>
      </c>
      <c r="E986" s="3">
        <f t="shared" si="208"/>
        <v>0</v>
      </c>
      <c r="F986" s="3">
        <f t="shared" si="209"/>
        <v>0</v>
      </c>
      <c r="G986" s="3">
        <f t="shared" si="210"/>
        <v>171.82860403772878</v>
      </c>
      <c r="H986" s="3">
        <f t="shared" si="211"/>
        <v>0</v>
      </c>
      <c r="I986" s="3">
        <f t="shared" si="212"/>
        <v>0.29666837298104032</v>
      </c>
      <c r="J986" s="3">
        <f t="shared" si="213"/>
        <v>6.3326508075838978E-2</v>
      </c>
      <c r="K986" s="3">
        <f t="shared" si="205"/>
        <v>3.4723823886756364E-2</v>
      </c>
      <c r="L986" s="3">
        <f t="shared" si="214"/>
        <v>0.28523296187560243</v>
      </c>
      <c r="M986" s="3">
        <f t="shared" si="215"/>
        <v>-2.5831890303084203E-2</v>
      </c>
      <c r="N986" s="3">
        <f t="shared" si="216"/>
        <v>-171.40494056810039</v>
      </c>
      <c r="Q986" s="3">
        <f t="shared" si="204"/>
        <v>-0.25139596227522543</v>
      </c>
    </row>
    <row r="987" spans="2:17" x14ac:dyDescent="0.2">
      <c r="B987" s="1">
        <v>957</v>
      </c>
      <c r="C987" s="3">
        <f t="shared" si="206"/>
        <v>1.56</v>
      </c>
      <c r="D987" s="3">
        <f t="shared" si="207"/>
        <v>0</v>
      </c>
      <c r="E987" s="3">
        <f t="shared" si="208"/>
        <v>0</v>
      </c>
      <c r="F987" s="3">
        <f t="shared" si="209"/>
        <v>0</v>
      </c>
      <c r="G987" s="3">
        <f t="shared" si="210"/>
        <v>172.00860403772879</v>
      </c>
      <c r="H987" s="3">
        <f t="shared" si="211"/>
        <v>0</v>
      </c>
      <c r="I987" s="3">
        <f t="shared" si="212"/>
        <v>0.29751512949731362</v>
      </c>
      <c r="J987" s="3">
        <f t="shared" si="213"/>
        <v>5.9939482010745726E-2</v>
      </c>
      <c r="K987" s="3">
        <f t="shared" si="205"/>
        <v>3.4723823886756364E-2</v>
      </c>
      <c r="L987" s="3">
        <f t="shared" si="214"/>
        <v>0.34062498336753844</v>
      </c>
      <c r="M987" s="3">
        <f t="shared" si="215"/>
        <v>-8.1712112309864583E-7</v>
      </c>
      <c r="N987" s="3">
        <f t="shared" si="216"/>
        <v>-170.78219199350022</v>
      </c>
      <c r="Q987" s="3">
        <f t="shared" si="204"/>
        <v>-0.25139596227522543</v>
      </c>
    </row>
    <row r="988" spans="2:17" x14ac:dyDescent="0.2">
      <c r="B988" s="1">
        <v>958</v>
      </c>
      <c r="C988" s="3">
        <f t="shared" si="206"/>
        <v>1.56</v>
      </c>
      <c r="D988" s="3">
        <f t="shared" si="207"/>
        <v>0</v>
      </c>
      <c r="E988" s="3">
        <f t="shared" si="208"/>
        <v>0</v>
      </c>
      <c r="F988" s="3">
        <f t="shared" si="209"/>
        <v>0</v>
      </c>
      <c r="G988" s="3">
        <f t="shared" si="210"/>
        <v>172.18860403772879</v>
      </c>
      <c r="H988" s="3">
        <f t="shared" si="211"/>
        <v>0</v>
      </c>
      <c r="I988" s="3">
        <f t="shared" si="212"/>
        <v>0.30053927453320822</v>
      </c>
      <c r="J988" s="3">
        <f t="shared" si="213"/>
        <v>4.7842901867167262E-2</v>
      </c>
      <c r="K988" s="3">
        <f t="shared" si="205"/>
        <v>3.4723823886756364E-2</v>
      </c>
      <c r="L988" s="3">
        <f t="shared" si="214"/>
        <v>0.19663129058821127</v>
      </c>
      <c r="M988" s="3">
        <f t="shared" si="215"/>
        <v>-3.997712387632107E-7</v>
      </c>
      <c r="N988" s="3">
        <f t="shared" si="216"/>
        <v>-170.90679997200829</v>
      </c>
      <c r="Q988" s="3">
        <f t="shared" si="204"/>
        <v>-0.25139596227522543</v>
      </c>
    </row>
    <row r="989" spans="2:17" x14ac:dyDescent="0.2">
      <c r="B989" s="1">
        <v>959</v>
      </c>
      <c r="C989" s="3">
        <f t="shared" si="206"/>
        <v>1.56</v>
      </c>
      <c r="D989" s="3">
        <f t="shared" si="207"/>
        <v>0</v>
      </c>
      <c r="E989" s="3">
        <f t="shared" si="208"/>
        <v>0</v>
      </c>
      <c r="F989" s="3">
        <f t="shared" si="209"/>
        <v>0</v>
      </c>
      <c r="G989" s="3">
        <f t="shared" si="210"/>
        <v>172.3686040377288</v>
      </c>
      <c r="H989" s="3">
        <f t="shared" si="211"/>
        <v>0</v>
      </c>
      <c r="I989" s="3">
        <f t="shared" si="212"/>
        <v>0.30295313005730268</v>
      </c>
      <c r="J989" s="3">
        <f t="shared" si="213"/>
        <v>3.8187479770789422E-2</v>
      </c>
      <c r="K989" s="3">
        <f t="shared" si="205"/>
        <v>3.4723823886756364E-2</v>
      </c>
      <c r="L989" s="3">
        <f t="shared" si="214"/>
        <v>5.2634376355241708E-2</v>
      </c>
      <c r="M989" s="3">
        <f t="shared" si="215"/>
        <v>-2.5645059277791862E-6</v>
      </c>
      <c r="N989" s="3">
        <f t="shared" si="216"/>
        <v>-171.23079366478763</v>
      </c>
      <c r="Q989" s="3">
        <f t="shared" si="204"/>
        <v>-0.25139596227522543</v>
      </c>
    </row>
    <row r="990" spans="2:17" x14ac:dyDescent="0.2">
      <c r="B990" s="1">
        <v>960</v>
      </c>
      <c r="C990" s="3">
        <f t="shared" si="206"/>
        <v>1.56</v>
      </c>
      <c r="D990" s="3">
        <f t="shared" si="207"/>
        <v>0</v>
      </c>
      <c r="E990" s="3">
        <f t="shared" si="208"/>
        <v>0</v>
      </c>
      <c r="F990" s="3">
        <f t="shared" si="209"/>
        <v>0</v>
      </c>
      <c r="G990" s="3">
        <f t="shared" si="210"/>
        <v>172.54860403772881</v>
      </c>
      <c r="H990" s="3">
        <f t="shared" si="211"/>
        <v>0</v>
      </c>
      <c r="I990" s="3">
        <f t="shared" si="212"/>
        <v>0.30487962885428999</v>
      </c>
      <c r="J990" s="3">
        <f t="shared" si="213"/>
        <v>3.0481484582840203E-2</v>
      </c>
      <c r="K990" s="3">
        <f t="shared" si="205"/>
        <v>3.4723823886756364E-2</v>
      </c>
      <c r="L990" s="3">
        <f t="shared" si="214"/>
        <v>-9.1345828654338768E-2</v>
      </c>
      <c r="M990" s="3">
        <f t="shared" si="215"/>
        <v>-1.6451344633086255E-5</v>
      </c>
      <c r="N990" s="3">
        <f t="shared" si="216"/>
        <v>-171.55479057902062</v>
      </c>
      <c r="Q990" s="3">
        <f t="shared" si="204"/>
        <v>-0.25139596227522543</v>
      </c>
    </row>
    <row r="991" spans="2:17" x14ac:dyDescent="0.2">
      <c r="B991" s="1">
        <v>961</v>
      </c>
      <c r="C991" s="3">
        <f t="shared" si="206"/>
        <v>1.56</v>
      </c>
      <c r="D991" s="3">
        <f t="shared" si="207"/>
        <v>0</v>
      </c>
      <c r="E991" s="3">
        <f t="shared" si="208"/>
        <v>0</v>
      </c>
      <c r="F991" s="3">
        <f t="shared" si="209"/>
        <v>0</v>
      </c>
      <c r="G991" s="3">
        <f t="shared" si="210"/>
        <v>172.72860403772881</v>
      </c>
      <c r="H991" s="3">
        <f t="shared" si="211"/>
        <v>0</v>
      </c>
      <c r="I991" s="3">
        <f t="shared" si="212"/>
        <v>0.30641606272691208</v>
      </c>
      <c r="J991" s="3">
        <f t="shared" si="213"/>
        <v>2.4335749092351755E-2</v>
      </c>
      <c r="K991" s="3">
        <f t="shared" si="205"/>
        <v>3.4723823886756364E-2</v>
      </c>
      <c r="L991" s="3">
        <f t="shared" si="214"/>
        <v>-0.2352188434889419</v>
      </c>
      <c r="M991" s="3">
        <f t="shared" si="215"/>
        <v>-1.0551051491223232E-4</v>
      </c>
      <c r="N991" s="3">
        <f t="shared" si="216"/>
        <v>-171.87877078403019</v>
      </c>
      <c r="Q991" s="3">
        <f t="shared" ref="Q991:Q1054" si="217">$C$7*$C$9/($I$13*$C$6)*LN(($C$11+$C$10*$F$12*$F$10)/($I$11*$F$11*$C$12*$F$10)*(($I$15)/($F$6 - (H991*($C$12/$C$11)))+1))</f>
        <v>-0.25139596227522543</v>
      </c>
    </row>
    <row r="992" spans="2:17" x14ac:dyDescent="0.2">
      <c r="B992" s="1">
        <v>962</v>
      </c>
      <c r="C992" s="3">
        <f t="shared" si="206"/>
        <v>1.56</v>
      </c>
      <c r="D992" s="3">
        <f t="shared" si="207"/>
        <v>0</v>
      </c>
      <c r="E992" s="3">
        <f t="shared" si="208"/>
        <v>0</v>
      </c>
      <c r="F992" s="3">
        <f t="shared" si="209"/>
        <v>0</v>
      </c>
      <c r="G992" s="3">
        <f t="shared" si="210"/>
        <v>172.90860403772882</v>
      </c>
      <c r="H992" s="3">
        <f t="shared" si="211"/>
        <v>0</v>
      </c>
      <c r="I992" s="3">
        <f t="shared" si="212"/>
        <v>0.30763432002067054</v>
      </c>
      <c r="J992" s="3">
        <f t="shared" si="213"/>
        <v>1.946271991731794E-2</v>
      </c>
      <c r="K992" s="3">
        <f t="shared" ref="K992:K1055" si="218">K991+$P$6/$C$13*($C$14*($C$14-K991) + $C$12*$P$8)</f>
        <v>3.4723823886756364E-2</v>
      </c>
      <c r="L992" s="3">
        <f t="shared" si="214"/>
        <v>-0.3784044255501009</v>
      </c>
      <c r="M992" s="3">
        <f t="shared" si="215"/>
        <v>-6.7574320230719359E-4</v>
      </c>
      <c r="N992" s="3">
        <f t="shared" si="216"/>
        <v>-172.20264379886481</v>
      </c>
      <c r="Q992" s="3">
        <f t="shared" si="217"/>
        <v>-0.25139596227522543</v>
      </c>
    </row>
    <row r="993" spans="2:17" x14ac:dyDescent="0.2">
      <c r="B993" s="1">
        <v>963</v>
      </c>
      <c r="C993" s="3">
        <f t="shared" si="206"/>
        <v>1.56</v>
      </c>
      <c r="D993" s="3">
        <f t="shared" si="207"/>
        <v>0</v>
      </c>
      <c r="E993" s="3">
        <f t="shared" si="208"/>
        <v>0</v>
      </c>
      <c r="F993" s="3">
        <f t="shared" si="209"/>
        <v>0</v>
      </c>
      <c r="G993" s="3">
        <f t="shared" si="210"/>
        <v>173.08860403772883</v>
      </c>
      <c r="H993" s="3">
        <f t="shared" si="211"/>
        <v>0</v>
      </c>
      <c r="I993" s="3">
        <f t="shared" si="212"/>
        <v>0.30855487150719818</v>
      </c>
      <c r="J993" s="3">
        <f t="shared" si="213"/>
        <v>1.5780513971207298E-2</v>
      </c>
      <c r="K993" s="3">
        <f t="shared" si="218"/>
        <v>3.4723823886756364E-2</v>
      </c>
      <c r="L993" s="3">
        <f t="shared" si="214"/>
        <v>-0.51718847729634965</v>
      </c>
      <c r="M993" s="3">
        <f t="shared" si="215"/>
        <v>-4.289516002630704E-3</v>
      </c>
      <c r="N993" s="3">
        <f t="shared" si="216"/>
        <v>-172.52582938092596</v>
      </c>
      <c r="Q993" s="3">
        <f t="shared" si="217"/>
        <v>-0.25139596227522543</v>
      </c>
    </row>
    <row r="994" spans="2:17" x14ac:dyDescent="0.2">
      <c r="B994" s="1">
        <v>964</v>
      </c>
      <c r="C994" s="3">
        <f t="shared" si="206"/>
        <v>1.56</v>
      </c>
      <c r="D994" s="3">
        <f t="shared" si="207"/>
        <v>0</v>
      </c>
      <c r="E994" s="3">
        <f t="shared" si="208"/>
        <v>0</v>
      </c>
      <c r="F994" s="3">
        <f t="shared" si="209"/>
        <v>0</v>
      </c>
      <c r="G994" s="3">
        <f t="shared" si="210"/>
        <v>173.26860403772884</v>
      </c>
      <c r="H994" s="3">
        <f t="shared" si="211"/>
        <v>0</v>
      </c>
      <c r="I994" s="3">
        <f t="shared" si="212"/>
        <v>0.30896111416641542</v>
      </c>
      <c r="J994" s="3">
        <f t="shared" si="213"/>
        <v>1.4155543334338445E-2</v>
      </c>
      <c r="K994" s="3">
        <f t="shared" si="218"/>
        <v>3.4723823886756364E-2</v>
      </c>
      <c r="L994" s="3">
        <f t="shared" si="214"/>
        <v>-0.62807842391073165</v>
      </c>
      <c r="M994" s="3">
        <f t="shared" si="215"/>
        <v>-2.5725112129281979E-2</v>
      </c>
      <c r="N994" s="3">
        <f t="shared" si="216"/>
        <v>-172.84461343267222</v>
      </c>
      <c r="Q994" s="3">
        <f t="shared" si="217"/>
        <v>-0.25139596227522543</v>
      </c>
    </row>
    <row r="995" spans="2:17" x14ac:dyDescent="0.2">
      <c r="B995" s="1">
        <v>965</v>
      </c>
      <c r="C995" s="3">
        <f t="shared" si="206"/>
        <v>1.56</v>
      </c>
      <c r="D995" s="3">
        <f t="shared" si="207"/>
        <v>0</v>
      </c>
      <c r="E995" s="3">
        <f t="shared" si="208"/>
        <v>0</v>
      </c>
      <c r="F995" s="3">
        <f t="shared" si="209"/>
        <v>0</v>
      </c>
      <c r="G995" s="3">
        <f t="shared" si="210"/>
        <v>173.44860403772884</v>
      </c>
      <c r="H995" s="3">
        <f t="shared" si="211"/>
        <v>0</v>
      </c>
      <c r="I995" s="3">
        <f t="shared" si="212"/>
        <v>0.30733667911380413</v>
      </c>
      <c r="J995" s="3">
        <f t="shared" si="213"/>
        <v>2.0653283544783588E-2</v>
      </c>
      <c r="K995" s="3">
        <f t="shared" si="218"/>
        <v>3.4723823886756364E-2</v>
      </c>
      <c r="L995" s="3">
        <f t="shared" si="214"/>
        <v>-0.57351060520364183</v>
      </c>
      <c r="M995" s="3">
        <f t="shared" si="215"/>
        <v>-0.10763186913956092</v>
      </c>
      <c r="N995" s="3">
        <f t="shared" si="216"/>
        <v>-173.1355033792866</v>
      </c>
      <c r="Q995" s="3">
        <f t="shared" si="217"/>
        <v>-0.25139596227522543</v>
      </c>
    </row>
    <row r="996" spans="2:17" x14ac:dyDescent="0.2">
      <c r="B996" s="1">
        <v>966</v>
      </c>
      <c r="C996" s="3">
        <f t="shared" si="206"/>
        <v>1.56</v>
      </c>
      <c r="D996" s="3">
        <f t="shared" si="207"/>
        <v>0</v>
      </c>
      <c r="E996" s="3">
        <f t="shared" si="208"/>
        <v>0</v>
      </c>
      <c r="F996" s="3">
        <f t="shared" si="209"/>
        <v>0</v>
      </c>
      <c r="G996" s="3">
        <f t="shared" si="210"/>
        <v>173.62860403772885</v>
      </c>
      <c r="H996" s="3">
        <f t="shared" si="211"/>
        <v>0</v>
      </c>
      <c r="I996" s="3">
        <f t="shared" si="212"/>
        <v>0.2985940157708763</v>
      </c>
      <c r="J996" s="3">
        <f t="shared" si="213"/>
        <v>5.5623936916494872E-2</v>
      </c>
      <c r="K996" s="3">
        <f t="shared" si="218"/>
        <v>3.4723823886756364E-2</v>
      </c>
      <c r="L996" s="3">
        <f t="shared" si="214"/>
        <v>0.11328171053061342</v>
      </c>
      <c r="M996" s="3">
        <f t="shared" si="215"/>
        <v>-5.3215745297447985E-2</v>
      </c>
      <c r="N996" s="3">
        <f t="shared" si="216"/>
        <v>-173.26093556057953</v>
      </c>
      <c r="Q996" s="3">
        <f t="shared" si="217"/>
        <v>-0.25139596227522543</v>
      </c>
    </row>
    <row r="997" spans="2:17" x14ac:dyDescent="0.2">
      <c r="B997" s="1">
        <v>967</v>
      </c>
      <c r="C997" s="3">
        <f t="shared" si="206"/>
        <v>1.56</v>
      </c>
      <c r="D997" s="3">
        <f t="shared" si="207"/>
        <v>0</v>
      </c>
      <c r="E997" s="3">
        <f t="shared" si="208"/>
        <v>0</v>
      </c>
      <c r="F997" s="3">
        <f t="shared" si="209"/>
        <v>0</v>
      </c>
      <c r="G997" s="3">
        <f t="shared" si="210"/>
        <v>173.80860403772886</v>
      </c>
      <c r="H997" s="3">
        <f t="shared" si="211"/>
        <v>0</v>
      </c>
      <c r="I997" s="3">
        <f t="shared" si="212"/>
        <v>0.29656270119734962</v>
      </c>
      <c r="J997" s="3">
        <f t="shared" si="213"/>
        <v>6.3749195210601545E-2</v>
      </c>
      <c r="K997" s="3">
        <f t="shared" si="218"/>
        <v>3.4723823886756364E-2</v>
      </c>
      <c r="L997" s="3">
        <f t="shared" si="214"/>
        <v>0.38004510823640442</v>
      </c>
      <c r="M997" s="3">
        <f t="shared" si="215"/>
        <v>-7.5191650191472789E-6</v>
      </c>
      <c r="N997" s="3">
        <f t="shared" si="216"/>
        <v>-172.7541432448453</v>
      </c>
      <c r="Q997" s="3">
        <f t="shared" si="217"/>
        <v>-0.25139596227522543</v>
      </c>
    </row>
    <row r="998" spans="2:17" x14ac:dyDescent="0.2">
      <c r="B998" s="1">
        <v>968</v>
      </c>
      <c r="C998" s="3">
        <f t="shared" si="206"/>
        <v>1.56</v>
      </c>
      <c r="D998" s="3">
        <f t="shared" si="207"/>
        <v>0</v>
      </c>
      <c r="E998" s="3">
        <f t="shared" si="208"/>
        <v>0</v>
      </c>
      <c r="F998" s="3">
        <f t="shared" si="209"/>
        <v>0</v>
      </c>
      <c r="G998" s="3">
        <f t="shared" si="210"/>
        <v>173.98860403772886</v>
      </c>
      <c r="H998" s="3">
        <f t="shared" si="211"/>
        <v>0</v>
      </c>
      <c r="I998" s="3">
        <f t="shared" si="212"/>
        <v>0.29977845430433731</v>
      </c>
      <c r="J998" s="3">
        <f t="shared" si="213"/>
        <v>5.0886182782650738E-2</v>
      </c>
      <c r="K998" s="3">
        <f t="shared" si="218"/>
        <v>3.4723823886756364E-2</v>
      </c>
      <c r="L998" s="3">
        <f t="shared" si="214"/>
        <v>0.23610314740796748</v>
      </c>
      <c r="M998" s="3">
        <f t="shared" si="215"/>
        <v>-2.403420063000607E-7</v>
      </c>
      <c r="N998" s="3">
        <f t="shared" si="216"/>
        <v>-172.6673798471395</v>
      </c>
      <c r="Q998" s="3">
        <f t="shared" si="217"/>
        <v>-0.25139596227522543</v>
      </c>
    </row>
    <row r="999" spans="2:17" x14ac:dyDescent="0.2">
      <c r="B999" s="1">
        <v>969</v>
      </c>
      <c r="C999" s="3">
        <f t="shared" si="206"/>
        <v>1.56</v>
      </c>
      <c r="D999" s="3">
        <f t="shared" si="207"/>
        <v>0</v>
      </c>
      <c r="E999" s="3">
        <f t="shared" si="208"/>
        <v>0</v>
      </c>
      <c r="F999" s="3">
        <f t="shared" si="209"/>
        <v>0</v>
      </c>
      <c r="G999" s="3">
        <f t="shared" si="210"/>
        <v>174.16860403772887</v>
      </c>
      <c r="H999" s="3">
        <f t="shared" si="211"/>
        <v>0</v>
      </c>
      <c r="I999" s="3">
        <f t="shared" si="212"/>
        <v>0.30234587167727955</v>
      </c>
      <c r="J999" s="3">
        <f t="shared" si="213"/>
        <v>4.0616513290881701E-2</v>
      </c>
      <c r="K999" s="3">
        <f t="shared" si="218"/>
        <v>3.4723823886756364E-2</v>
      </c>
      <c r="L999" s="3">
        <f t="shared" si="214"/>
        <v>9.2105002567536648E-2</v>
      </c>
      <c r="M999" s="3">
        <f t="shared" si="215"/>
        <v>-1.540763189905087E-6</v>
      </c>
      <c r="N999" s="3">
        <f t="shared" si="216"/>
        <v>-172.99132180796795</v>
      </c>
      <c r="Q999" s="3">
        <f t="shared" si="217"/>
        <v>-0.25139596227522543</v>
      </c>
    </row>
    <row r="1000" spans="2:17" x14ac:dyDescent="0.2">
      <c r="B1000" s="1">
        <v>970</v>
      </c>
      <c r="C1000" s="3">
        <f t="shared" si="206"/>
        <v>1.56</v>
      </c>
      <c r="D1000" s="3">
        <f t="shared" si="207"/>
        <v>0</v>
      </c>
      <c r="E1000" s="3">
        <f t="shared" si="208"/>
        <v>0</v>
      </c>
      <c r="F1000" s="3">
        <f t="shared" si="209"/>
        <v>0</v>
      </c>
      <c r="G1000" s="3">
        <f t="shared" si="210"/>
        <v>174.34860403772888</v>
      </c>
      <c r="H1000" s="3">
        <f t="shared" si="211"/>
        <v>0</v>
      </c>
      <c r="I1000" s="3">
        <f t="shared" si="212"/>
        <v>0.30439501932393859</v>
      </c>
      <c r="J1000" s="3">
        <f t="shared" si="213"/>
        <v>3.2419922704245541E-2</v>
      </c>
      <c r="K1000" s="3">
        <f t="shared" si="218"/>
        <v>3.4723823886756364E-2</v>
      </c>
      <c r="L1000" s="3">
        <f t="shared" si="214"/>
        <v>-5.188310454024872E-2</v>
      </c>
      <c r="M1000" s="3">
        <f t="shared" si="215"/>
        <v>-9.884247134074468E-6</v>
      </c>
      <c r="N1000" s="3">
        <f t="shared" si="216"/>
        <v>-173.31531995280838</v>
      </c>
      <c r="Q1000" s="3">
        <f t="shared" si="217"/>
        <v>-0.25139596227522543</v>
      </c>
    </row>
    <row r="1001" spans="2:17" x14ac:dyDescent="0.2">
      <c r="B1001" s="1">
        <v>971</v>
      </c>
      <c r="C1001" s="3">
        <f t="shared" si="206"/>
        <v>1.56</v>
      </c>
      <c r="D1001" s="3">
        <f t="shared" si="207"/>
        <v>0</v>
      </c>
      <c r="E1001" s="3">
        <f t="shared" si="208"/>
        <v>0</v>
      </c>
      <c r="F1001" s="3">
        <f t="shared" si="209"/>
        <v>0</v>
      </c>
      <c r="G1001" s="3">
        <f t="shared" si="210"/>
        <v>174.52860403772888</v>
      </c>
      <c r="H1001" s="3">
        <f t="shared" si="211"/>
        <v>0</v>
      </c>
      <c r="I1001" s="3">
        <f t="shared" si="212"/>
        <v>0.30602985321973153</v>
      </c>
      <c r="J1001" s="3">
        <f t="shared" si="213"/>
        <v>2.5880587121073832E-2</v>
      </c>
      <c r="K1001" s="3">
        <f t="shared" si="218"/>
        <v>3.4723823886756364E-2</v>
      </c>
      <c r="L1001" s="3">
        <f t="shared" si="214"/>
        <v>-0.19580680969717432</v>
      </c>
      <c r="M1001" s="3">
        <f t="shared" si="215"/>
        <v>-6.3399326535448373E-5</v>
      </c>
      <c r="N1001" s="3">
        <f t="shared" si="216"/>
        <v>-173.63930805991617</v>
      </c>
      <c r="Q1001" s="3">
        <f t="shared" si="217"/>
        <v>-0.25139596227522543</v>
      </c>
    </row>
    <row r="1002" spans="2:17" x14ac:dyDescent="0.2">
      <c r="B1002" s="1">
        <v>972</v>
      </c>
      <c r="C1002" s="3">
        <f t="shared" si="206"/>
        <v>1.56</v>
      </c>
      <c r="D1002" s="3">
        <f t="shared" si="207"/>
        <v>0</v>
      </c>
      <c r="E1002" s="3">
        <f t="shared" si="208"/>
        <v>0</v>
      </c>
      <c r="F1002" s="3">
        <f t="shared" si="209"/>
        <v>0</v>
      </c>
      <c r="G1002" s="3">
        <f t="shared" si="210"/>
        <v>174.70860403772889</v>
      </c>
      <c r="H1002" s="3">
        <f t="shared" si="211"/>
        <v>0</v>
      </c>
      <c r="I1002" s="3">
        <f t="shared" si="212"/>
        <v>0.30732988290388247</v>
      </c>
      <c r="J1002" s="3">
        <f t="shared" si="213"/>
        <v>2.0680468384470005E-2</v>
      </c>
      <c r="K1002" s="3">
        <f t="shared" si="218"/>
        <v>3.4723823886756364E-2</v>
      </c>
      <c r="L1002" s="3">
        <f t="shared" si="214"/>
        <v>-0.33931744094673411</v>
      </c>
      <c r="M1002" s="3">
        <f t="shared" si="215"/>
        <v>-4.063091621559415E-4</v>
      </c>
      <c r="N1002" s="3">
        <f t="shared" si="216"/>
        <v>-173.96323176507309</v>
      </c>
      <c r="Q1002" s="3">
        <f t="shared" si="217"/>
        <v>-0.25139596227522543</v>
      </c>
    </row>
    <row r="1003" spans="2:17" x14ac:dyDescent="0.2">
      <c r="B1003" s="1">
        <v>973</v>
      </c>
      <c r="C1003" s="3">
        <f t="shared" si="206"/>
        <v>1.56</v>
      </c>
      <c r="D1003" s="3">
        <f t="shared" si="207"/>
        <v>0</v>
      </c>
      <c r="E1003" s="3">
        <f t="shared" si="208"/>
        <v>0</v>
      </c>
      <c r="F1003" s="3">
        <f t="shared" si="209"/>
        <v>0</v>
      </c>
      <c r="G1003" s="3">
        <f t="shared" si="210"/>
        <v>174.8886040377289</v>
      </c>
      <c r="H1003" s="3">
        <f t="shared" si="211"/>
        <v>0</v>
      </c>
      <c r="I1003" s="3">
        <f t="shared" si="212"/>
        <v>0.30833636933944836</v>
      </c>
      <c r="J1003" s="3">
        <f t="shared" si="213"/>
        <v>1.6654522642206401E-2</v>
      </c>
      <c r="K1003" s="3">
        <f t="shared" si="218"/>
        <v>3.4723823886756364E-2</v>
      </c>
      <c r="L1003" s="3">
        <f t="shared" si="214"/>
        <v>-0.48018120878399162</v>
      </c>
      <c r="M1003" s="3">
        <f t="shared" si="215"/>
        <v>-2.5900418143722094E-3</v>
      </c>
      <c r="N1003" s="3">
        <f t="shared" si="216"/>
        <v>-174.28674239632267</v>
      </c>
      <c r="Q1003" s="3">
        <f t="shared" si="217"/>
        <v>-0.25139596227522543</v>
      </c>
    </row>
    <row r="1004" spans="2:17" x14ac:dyDescent="0.2">
      <c r="B1004" s="1">
        <v>974</v>
      </c>
      <c r="C1004" s="3">
        <f t="shared" si="206"/>
        <v>1.56</v>
      </c>
      <c r="D1004" s="3">
        <f t="shared" si="207"/>
        <v>0</v>
      </c>
      <c r="E1004" s="3">
        <f t="shared" si="208"/>
        <v>0</v>
      </c>
      <c r="F1004" s="3">
        <f t="shared" si="209"/>
        <v>0</v>
      </c>
      <c r="G1004" s="3">
        <f t="shared" si="210"/>
        <v>175.0686040377289</v>
      </c>
      <c r="H1004" s="3">
        <f t="shared" si="211"/>
        <v>0</v>
      </c>
      <c r="I1004" s="3">
        <f t="shared" si="212"/>
        <v>0.30894120736236219</v>
      </c>
      <c r="J1004" s="3">
        <f t="shared" si="213"/>
        <v>1.4235170550551002E-2</v>
      </c>
      <c r="K1004" s="3">
        <f t="shared" si="218"/>
        <v>3.4723823886756364E-2</v>
      </c>
      <c r="L1004" s="3">
        <f t="shared" si="214"/>
        <v>-0.60418911114587737</v>
      </c>
      <c r="M1004" s="3">
        <f t="shared" si="215"/>
        <v>-1.5955663439765604E-2</v>
      </c>
      <c r="N1004" s="3">
        <f t="shared" si="216"/>
        <v>-174.60760616415993</v>
      </c>
      <c r="Q1004" s="3">
        <f t="shared" si="217"/>
        <v>-0.25139596227522543</v>
      </c>
    </row>
    <row r="1005" spans="2:17" x14ac:dyDescent="0.2">
      <c r="B1005" s="1">
        <v>975</v>
      </c>
      <c r="C1005" s="3">
        <f t="shared" si="206"/>
        <v>1.56</v>
      </c>
      <c r="D1005" s="3">
        <f t="shared" si="207"/>
        <v>0</v>
      </c>
      <c r="E1005" s="3">
        <f t="shared" si="208"/>
        <v>0</v>
      </c>
      <c r="F1005" s="3">
        <f t="shared" si="209"/>
        <v>0</v>
      </c>
      <c r="G1005" s="3">
        <f t="shared" si="210"/>
        <v>175.24860403772891</v>
      </c>
      <c r="H1005" s="3">
        <f t="shared" si="211"/>
        <v>0</v>
      </c>
      <c r="I1005" s="3">
        <f t="shared" si="212"/>
        <v>0.3082089215637977</v>
      </c>
      <c r="J1005" s="3">
        <f t="shared" si="213"/>
        <v>1.7164313744809111E-2</v>
      </c>
      <c r="K1005" s="3">
        <f t="shared" si="218"/>
        <v>3.4723823886756364E-2</v>
      </c>
      <c r="L1005" s="3">
        <f t="shared" si="214"/>
        <v>-0.62503002560578458</v>
      </c>
      <c r="M1005" s="3">
        <f t="shared" si="215"/>
        <v>-7.9073817946783573E-2</v>
      </c>
      <c r="N1005" s="3">
        <f t="shared" si="216"/>
        <v>-174.91161406652182</v>
      </c>
      <c r="Q1005" s="3">
        <f t="shared" si="217"/>
        <v>-0.25139596227522543</v>
      </c>
    </row>
    <row r="1006" spans="2:17" x14ac:dyDescent="0.2">
      <c r="B1006" s="1">
        <v>976</v>
      </c>
      <c r="C1006" s="3">
        <f t="shared" si="206"/>
        <v>1.56</v>
      </c>
      <c r="D1006" s="3">
        <f t="shared" si="207"/>
        <v>0</v>
      </c>
      <c r="E1006" s="3">
        <f t="shared" si="208"/>
        <v>0</v>
      </c>
      <c r="F1006" s="3">
        <f t="shared" si="209"/>
        <v>0</v>
      </c>
      <c r="G1006" s="3">
        <f t="shared" si="210"/>
        <v>175.42860403772892</v>
      </c>
      <c r="H1006" s="3">
        <f t="shared" si="211"/>
        <v>0</v>
      </c>
      <c r="I1006" s="3">
        <f t="shared" si="212"/>
        <v>0.30188641030757818</v>
      </c>
      <c r="J1006" s="3">
        <f t="shared" si="213"/>
        <v>4.2454358769687117E-2</v>
      </c>
      <c r="K1006" s="3">
        <f t="shared" si="218"/>
        <v>3.4723823886756364E-2</v>
      </c>
      <c r="L1006" s="3">
        <f t="shared" si="214"/>
        <v>-0.1586725092759772</v>
      </c>
      <c r="M1006" s="3">
        <f t="shared" si="215"/>
        <v>-0.10347609110542809</v>
      </c>
      <c r="N1006" s="3">
        <f t="shared" si="216"/>
        <v>-175.11245498098174</v>
      </c>
      <c r="Q1006" s="3">
        <f t="shared" si="217"/>
        <v>-0.25139596227522543</v>
      </c>
    </row>
    <row r="1007" spans="2:17" x14ac:dyDescent="0.2">
      <c r="B1007" s="1">
        <v>977</v>
      </c>
      <c r="C1007" s="3">
        <f t="shared" si="206"/>
        <v>1.56</v>
      </c>
      <c r="D1007" s="3">
        <f t="shared" si="207"/>
        <v>0</v>
      </c>
      <c r="E1007" s="3">
        <f t="shared" si="208"/>
        <v>0</v>
      </c>
      <c r="F1007" s="3">
        <f t="shared" si="209"/>
        <v>0</v>
      </c>
      <c r="G1007" s="3">
        <f t="shared" si="210"/>
        <v>175.60860403772892</v>
      </c>
      <c r="H1007" s="3">
        <f t="shared" si="211"/>
        <v>0</v>
      </c>
      <c r="I1007" s="3">
        <f t="shared" si="212"/>
        <v>0.2946215083086462</v>
      </c>
      <c r="J1007" s="3">
        <f t="shared" si="213"/>
        <v>7.1513966765415021E-2</v>
      </c>
      <c r="K1007" s="3">
        <f t="shared" si="218"/>
        <v>3.4723823886756364E-2</v>
      </c>
      <c r="L1007" s="3">
        <f t="shared" si="214"/>
        <v>0.49604205398351642</v>
      </c>
      <c r="M1007" s="3">
        <f t="shared" si="215"/>
        <v>-2.5155281889943263E-4</v>
      </c>
      <c r="N1007" s="3">
        <f t="shared" si="216"/>
        <v>-174.82609746465195</v>
      </c>
      <c r="Q1007" s="3">
        <f t="shared" si="217"/>
        <v>-0.25139596227522543</v>
      </c>
    </row>
    <row r="1008" spans="2:17" x14ac:dyDescent="0.2">
      <c r="B1008" s="1">
        <v>978</v>
      </c>
      <c r="C1008" s="3">
        <f t="shared" si="206"/>
        <v>1.56</v>
      </c>
      <c r="D1008" s="3">
        <f t="shared" si="207"/>
        <v>0</v>
      </c>
      <c r="E1008" s="3">
        <f t="shared" si="208"/>
        <v>0</v>
      </c>
      <c r="F1008" s="3">
        <f t="shared" si="209"/>
        <v>0</v>
      </c>
      <c r="G1008" s="3">
        <f t="shared" si="210"/>
        <v>175.78860403772893</v>
      </c>
      <c r="H1008" s="3">
        <f t="shared" si="211"/>
        <v>0</v>
      </c>
      <c r="I1008" s="3">
        <f t="shared" si="212"/>
        <v>0.2982068445573649</v>
      </c>
      <c r="J1008" s="3">
        <f t="shared" si="213"/>
        <v>5.7172621770540145E-2</v>
      </c>
      <c r="K1008" s="3">
        <f t="shared" si="218"/>
        <v>3.4723823886756364E-2</v>
      </c>
      <c r="L1008" s="3">
        <f t="shared" si="214"/>
        <v>0.35398374793172754</v>
      </c>
      <c r="M1008" s="3">
        <f t="shared" si="215"/>
        <v>-5.377603993278475E-8</v>
      </c>
      <c r="N1008" s="3">
        <f t="shared" si="216"/>
        <v>-174.35138290139244</v>
      </c>
      <c r="Q1008" s="3">
        <f t="shared" si="217"/>
        <v>-0.25139596227522543</v>
      </c>
    </row>
    <row r="1009" spans="2:17" x14ac:dyDescent="0.2">
      <c r="B1009" s="1">
        <v>979</v>
      </c>
      <c r="C1009" s="3">
        <f t="shared" si="206"/>
        <v>1.56</v>
      </c>
      <c r="D1009" s="3">
        <f t="shared" si="207"/>
        <v>0</v>
      </c>
      <c r="E1009" s="3">
        <f t="shared" si="208"/>
        <v>0</v>
      </c>
      <c r="F1009" s="3">
        <f t="shared" si="209"/>
        <v>0</v>
      </c>
      <c r="G1009" s="3">
        <f t="shared" si="210"/>
        <v>175.96860403772894</v>
      </c>
      <c r="H1009" s="3">
        <f t="shared" si="211"/>
        <v>0</v>
      </c>
      <c r="I1009" s="3">
        <f t="shared" si="212"/>
        <v>0.30109145831251127</v>
      </c>
      <c r="J1009" s="3">
        <f t="shared" si="213"/>
        <v>4.5634166749954748E-2</v>
      </c>
      <c r="K1009" s="3">
        <f t="shared" si="218"/>
        <v>3.4723823886756364E-2</v>
      </c>
      <c r="L1009" s="3">
        <f t="shared" si="214"/>
        <v>0.20998416301994541</v>
      </c>
      <c r="M1009" s="3">
        <f t="shared" si="215"/>
        <v>-3.3646852125148798E-7</v>
      </c>
      <c r="N1009" s="3">
        <f t="shared" si="216"/>
        <v>-174.67344120744426</v>
      </c>
      <c r="Q1009" s="3">
        <f t="shared" si="217"/>
        <v>-0.25139596227522543</v>
      </c>
    </row>
    <row r="1010" spans="2:17" x14ac:dyDescent="0.2">
      <c r="B1010" s="1">
        <v>980</v>
      </c>
      <c r="C1010" s="3">
        <f t="shared" si="206"/>
        <v>1.56</v>
      </c>
      <c r="D1010" s="3">
        <f t="shared" si="207"/>
        <v>0</v>
      </c>
      <c r="E1010" s="3">
        <f t="shared" si="208"/>
        <v>0</v>
      </c>
      <c r="F1010" s="3">
        <f t="shared" si="209"/>
        <v>0</v>
      </c>
      <c r="G1010" s="3">
        <f t="shared" si="210"/>
        <v>176.14860403772894</v>
      </c>
      <c r="H1010" s="3">
        <f t="shared" si="211"/>
        <v>0</v>
      </c>
      <c r="I1010" s="3">
        <f t="shared" si="212"/>
        <v>0.30339387886502978</v>
      </c>
      <c r="J1010" s="3">
        <f t="shared" si="213"/>
        <v>3.6424484539880703E-2</v>
      </c>
      <c r="K1010" s="3">
        <f t="shared" si="218"/>
        <v>3.4723823886756364E-2</v>
      </c>
      <c r="L1010" s="3">
        <f t="shared" si="214"/>
        <v>6.5986760163934233E-2</v>
      </c>
      <c r="M1010" s="3">
        <f t="shared" si="215"/>
        <v>-2.1585729241313312E-6</v>
      </c>
      <c r="N1010" s="3">
        <f t="shared" si="216"/>
        <v>-174.99744079235603</v>
      </c>
      <c r="Q1010" s="3">
        <f t="shared" si="217"/>
        <v>-0.25139596227522543</v>
      </c>
    </row>
    <row r="1011" spans="2:17" x14ac:dyDescent="0.2">
      <c r="B1011" s="1">
        <v>981</v>
      </c>
      <c r="C1011" s="3">
        <f t="shared" si="206"/>
        <v>1.56</v>
      </c>
      <c r="D1011" s="3">
        <f t="shared" si="207"/>
        <v>0</v>
      </c>
      <c r="E1011" s="3">
        <f t="shared" si="208"/>
        <v>0</v>
      </c>
      <c r="F1011" s="3">
        <f t="shared" si="209"/>
        <v>0</v>
      </c>
      <c r="G1011" s="3">
        <f t="shared" si="210"/>
        <v>176.32860403772895</v>
      </c>
      <c r="H1011" s="3">
        <f t="shared" si="211"/>
        <v>0</v>
      </c>
      <c r="I1011" s="3">
        <f t="shared" si="212"/>
        <v>0.30523146344200341</v>
      </c>
      <c r="J1011" s="3">
        <f t="shared" si="213"/>
        <v>2.907414623198628E-2</v>
      </c>
      <c r="K1011" s="3">
        <f t="shared" si="218"/>
        <v>3.4723823886756364E-2</v>
      </c>
      <c r="L1011" s="3">
        <f t="shared" si="214"/>
        <v>-7.7996578174304665E-2</v>
      </c>
      <c r="M1011" s="3">
        <f t="shared" si="215"/>
        <v>-1.3847294139532934E-5</v>
      </c>
      <c r="N1011" s="3">
        <f t="shared" si="216"/>
        <v>-175.32143819521207</v>
      </c>
      <c r="Q1011" s="3">
        <f t="shared" si="217"/>
        <v>-0.25139596227522543</v>
      </c>
    </row>
    <row r="1012" spans="2:17" x14ac:dyDescent="0.2">
      <c r="B1012" s="1">
        <v>982</v>
      </c>
      <c r="C1012" s="3">
        <f t="shared" si="206"/>
        <v>1.56</v>
      </c>
      <c r="D1012" s="3">
        <f t="shared" si="207"/>
        <v>0</v>
      </c>
      <c r="E1012" s="3">
        <f t="shared" si="208"/>
        <v>0</v>
      </c>
      <c r="F1012" s="3">
        <f t="shared" si="209"/>
        <v>0</v>
      </c>
      <c r="G1012" s="3">
        <f t="shared" si="210"/>
        <v>176.50860403772896</v>
      </c>
      <c r="H1012" s="3">
        <f t="shared" si="211"/>
        <v>0</v>
      </c>
      <c r="I1012" s="3">
        <f t="shared" si="212"/>
        <v>0.30669712742969552</v>
      </c>
      <c r="J1012" s="3">
        <f t="shared" si="213"/>
        <v>2.3211490281217967E-2</v>
      </c>
      <c r="K1012" s="3">
        <f t="shared" si="218"/>
        <v>3.4723823886756364E-2</v>
      </c>
      <c r="L1012" s="3">
        <f t="shared" si="214"/>
        <v>-0.22188969323718702</v>
      </c>
      <c r="M1012" s="3">
        <f t="shared" si="215"/>
        <v>-8.8812702227625024E-5</v>
      </c>
      <c r="N1012" s="3">
        <f t="shared" si="216"/>
        <v>-175.64542153355029</v>
      </c>
      <c r="Q1012" s="3">
        <f t="shared" si="217"/>
        <v>-0.25139596227522543</v>
      </c>
    </row>
    <row r="1013" spans="2:17" x14ac:dyDescent="0.2">
      <c r="B1013" s="1">
        <v>983</v>
      </c>
      <c r="C1013" s="3">
        <f t="shared" si="206"/>
        <v>1.56</v>
      </c>
      <c r="D1013" s="3">
        <f t="shared" si="207"/>
        <v>0</v>
      </c>
      <c r="E1013" s="3">
        <f t="shared" si="208"/>
        <v>0</v>
      </c>
      <c r="F1013" s="3">
        <f t="shared" si="209"/>
        <v>0</v>
      </c>
      <c r="G1013" s="3">
        <f t="shared" si="210"/>
        <v>176.68860403772896</v>
      </c>
      <c r="H1013" s="3">
        <f t="shared" si="211"/>
        <v>0</v>
      </c>
      <c r="I1013" s="3">
        <f t="shared" si="212"/>
        <v>0.30786017873913629</v>
      </c>
      <c r="J1013" s="3">
        <f t="shared" si="213"/>
        <v>1.8559285043454932E-2</v>
      </c>
      <c r="K1013" s="3">
        <f t="shared" si="218"/>
        <v>3.4723823886756364E-2</v>
      </c>
      <c r="L1013" s="3">
        <f t="shared" si="214"/>
        <v>-0.36520416290922597</v>
      </c>
      <c r="M1013" s="3">
        <f t="shared" si="215"/>
        <v>-5.6894769420479498E-4</v>
      </c>
      <c r="N1013" s="3">
        <f t="shared" si="216"/>
        <v>-175.96931464861319</v>
      </c>
      <c r="Q1013" s="3">
        <f t="shared" si="217"/>
        <v>-0.25139596227522543</v>
      </c>
    </row>
    <row r="1014" spans="2:17" x14ac:dyDescent="0.2">
      <c r="B1014" s="1">
        <v>984</v>
      </c>
      <c r="C1014" s="3">
        <f t="shared" si="206"/>
        <v>1.56</v>
      </c>
      <c r="D1014" s="3">
        <f t="shared" si="207"/>
        <v>0</v>
      </c>
      <c r="E1014" s="3">
        <f t="shared" si="208"/>
        <v>0</v>
      </c>
      <c r="F1014" s="3">
        <f t="shared" si="209"/>
        <v>0</v>
      </c>
      <c r="G1014" s="3">
        <f t="shared" si="210"/>
        <v>176.86860403772897</v>
      </c>
      <c r="H1014" s="3">
        <f t="shared" si="211"/>
        <v>0</v>
      </c>
      <c r="I1014" s="3">
        <f t="shared" si="212"/>
        <v>0.30874485651231015</v>
      </c>
      <c r="J1014" s="3">
        <f t="shared" si="213"/>
        <v>1.5020573950759408E-2</v>
      </c>
      <c r="K1014" s="3">
        <f t="shared" si="218"/>
        <v>3.4723823886756364E-2</v>
      </c>
      <c r="L1014" s="3">
        <f t="shared" si="214"/>
        <v>-0.50481255124087177</v>
      </c>
      <c r="M1014" s="3">
        <f t="shared" si="215"/>
        <v>-3.6175985330616843E-3</v>
      </c>
      <c r="N1014" s="3">
        <f t="shared" si="216"/>
        <v>-176.29262911828525</v>
      </c>
      <c r="Q1014" s="3">
        <f t="shared" si="217"/>
        <v>-0.25139596227522543</v>
      </c>
    </row>
    <row r="1015" spans="2:17" x14ac:dyDescent="0.2">
      <c r="B1015" s="1">
        <v>985</v>
      </c>
      <c r="C1015" s="3">
        <f t="shared" si="206"/>
        <v>1.56</v>
      </c>
      <c r="D1015" s="3">
        <f t="shared" si="207"/>
        <v>0</v>
      </c>
      <c r="E1015" s="3">
        <f t="shared" si="208"/>
        <v>0</v>
      </c>
      <c r="F1015" s="3">
        <f t="shared" si="209"/>
        <v>0</v>
      </c>
      <c r="G1015" s="3">
        <f t="shared" si="210"/>
        <v>177.04860403772898</v>
      </c>
      <c r="H1015" s="3">
        <f t="shared" si="211"/>
        <v>0</v>
      </c>
      <c r="I1015" s="3">
        <f t="shared" si="212"/>
        <v>0.30917384014954741</v>
      </c>
      <c r="J1015" s="3">
        <f t="shared" si="213"/>
        <v>1.3304639401810394E-2</v>
      </c>
      <c r="K1015" s="3">
        <f t="shared" si="218"/>
        <v>3.4723823886756364E-2</v>
      </c>
      <c r="L1015" s="3">
        <f t="shared" si="214"/>
        <v>-0.62088891592072215</v>
      </c>
      <c r="M1015" s="3">
        <f t="shared" si="215"/>
        <v>-2.1927512818509364E-2</v>
      </c>
      <c r="N1015" s="3">
        <f t="shared" si="216"/>
        <v>-176.61223750661688</v>
      </c>
      <c r="Q1015" s="3">
        <f t="shared" si="217"/>
        <v>-0.25139596227522543</v>
      </c>
    </row>
    <row r="1016" spans="2:17" x14ac:dyDescent="0.2">
      <c r="B1016" s="1">
        <v>986</v>
      </c>
      <c r="C1016" s="3">
        <f t="shared" si="206"/>
        <v>1.56</v>
      </c>
      <c r="D1016" s="3">
        <f t="shared" si="207"/>
        <v>0</v>
      </c>
      <c r="E1016" s="3">
        <f t="shared" si="208"/>
        <v>0</v>
      </c>
      <c r="F1016" s="3">
        <f t="shared" si="209"/>
        <v>0</v>
      </c>
      <c r="G1016" s="3">
        <f t="shared" si="210"/>
        <v>177.22860403772899</v>
      </c>
      <c r="H1016" s="3">
        <f t="shared" si="211"/>
        <v>0</v>
      </c>
      <c r="I1016" s="3">
        <f t="shared" si="212"/>
        <v>0.30785170942677426</v>
      </c>
      <c r="J1016" s="3">
        <f t="shared" si="213"/>
        <v>1.8593162292902976E-2</v>
      </c>
      <c r="K1016" s="3">
        <f t="shared" si="218"/>
        <v>3.4723823886756364E-2</v>
      </c>
      <c r="L1016" s="3">
        <f t="shared" si="214"/>
        <v>-0.59563412829680185</v>
      </c>
      <c r="M1016" s="3">
        <f t="shared" si="215"/>
        <v>-9.8094585406744095E-2</v>
      </c>
      <c r="N1016" s="3">
        <f t="shared" si="216"/>
        <v>-176.90831387129674</v>
      </c>
      <c r="Q1016" s="3">
        <f t="shared" si="217"/>
        <v>-0.25139596227522543</v>
      </c>
    </row>
    <row r="1017" spans="2:17" x14ac:dyDescent="0.2">
      <c r="B1017" s="1">
        <v>987</v>
      </c>
      <c r="C1017" s="3">
        <f t="shared" si="206"/>
        <v>1.56</v>
      </c>
      <c r="D1017" s="3">
        <f t="shared" si="207"/>
        <v>0</v>
      </c>
      <c r="E1017" s="3">
        <f t="shared" si="208"/>
        <v>0</v>
      </c>
      <c r="F1017" s="3">
        <f t="shared" si="209"/>
        <v>0</v>
      </c>
      <c r="G1017" s="3">
        <f t="shared" si="210"/>
        <v>177.40860403772899</v>
      </c>
      <c r="H1017" s="3">
        <f t="shared" si="211"/>
        <v>0</v>
      </c>
      <c r="I1017" s="3">
        <f t="shared" si="212"/>
        <v>0.29987212939639396</v>
      </c>
      <c r="J1017" s="3">
        <f t="shared" si="213"/>
        <v>5.0511482414424047E-2</v>
      </c>
      <c r="K1017" s="3">
        <f t="shared" si="218"/>
        <v>3.4723823886756364E-2</v>
      </c>
      <c r="L1017" s="3">
        <f t="shared" si="214"/>
        <v>1.7541496567507586E-2</v>
      </c>
      <c r="M1017" s="3">
        <f t="shared" si="215"/>
        <v>-7.0804268680735818E-2</v>
      </c>
      <c r="N1017" s="3">
        <f t="shared" si="216"/>
        <v>-177.06305908367284</v>
      </c>
      <c r="Q1017" s="3">
        <f t="shared" si="217"/>
        <v>-0.25139596227522543</v>
      </c>
    </row>
    <row r="1018" spans="2:17" x14ac:dyDescent="0.2">
      <c r="B1018" s="1">
        <v>988</v>
      </c>
      <c r="C1018" s="3">
        <f t="shared" si="206"/>
        <v>1.56</v>
      </c>
      <c r="D1018" s="3">
        <f t="shared" si="207"/>
        <v>0</v>
      </c>
      <c r="E1018" s="3">
        <f t="shared" si="208"/>
        <v>0</v>
      </c>
      <c r="F1018" s="3">
        <f t="shared" si="209"/>
        <v>0</v>
      </c>
      <c r="G1018" s="3">
        <f t="shared" si="210"/>
        <v>177.588604037729</v>
      </c>
      <c r="H1018" s="3">
        <f t="shared" si="211"/>
        <v>0</v>
      </c>
      <c r="I1018" s="3">
        <f t="shared" si="212"/>
        <v>0.29598391158360027</v>
      </c>
      <c r="J1018" s="3">
        <f t="shared" si="213"/>
        <v>6.6064353665598763E-2</v>
      </c>
      <c r="K1018" s="3">
        <f t="shared" si="218"/>
        <v>3.4723823886756364E-2</v>
      </c>
      <c r="L1018" s="3">
        <f t="shared" si="214"/>
        <v>0.420067751396969</v>
      </c>
      <c r="M1018" s="3">
        <f t="shared" si="215"/>
        <v>-2.5873246168774304E-5</v>
      </c>
      <c r="N1018" s="3">
        <f t="shared" si="216"/>
        <v>-176.62988345880854</v>
      </c>
      <c r="Q1018" s="3">
        <f t="shared" si="217"/>
        <v>-0.25139596227522543</v>
      </c>
    </row>
    <row r="1019" spans="2:17" x14ac:dyDescent="0.2">
      <c r="B1019" s="1">
        <v>989</v>
      </c>
      <c r="C1019" s="3">
        <f t="shared" si="206"/>
        <v>1.56</v>
      </c>
      <c r="D1019" s="3">
        <f t="shared" si="207"/>
        <v>0</v>
      </c>
      <c r="E1019" s="3">
        <f t="shared" si="208"/>
        <v>0</v>
      </c>
      <c r="F1019" s="3">
        <f t="shared" si="209"/>
        <v>0</v>
      </c>
      <c r="G1019" s="3">
        <f t="shared" si="210"/>
        <v>177.76860403772901</v>
      </c>
      <c r="H1019" s="3">
        <f t="shared" si="211"/>
        <v>0</v>
      </c>
      <c r="I1019" s="3">
        <f t="shared" si="212"/>
        <v>0.29931480640525832</v>
      </c>
      <c r="J1019" s="3">
        <f t="shared" si="213"/>
        <v>5.2740774378966564E-2</v>
      </c>
      <c r="K1019" s="3">
        <f t="shared" si="218"/>
        <v>3.4723823886756364E-2</v>
      </c>
      <c r="L1019" s="3">
        <f t="shared" si="214"/>
        <v>0.2762674626374404</v>
      </c>
      <c r="M1019" s="3">
        <f t="shared" si="215"/>
        <v>-1.4337640843550763E-7</v>
      </c>
      <c r="N1019" s="3">
        <f t="shared" si="216"/>
        <v>-176.40735720397907</v>
      </c>
      <c r="Q1019" s="3">
        <f t="shared" si="217"/>
        <v>-0.25139596227522543</v>
      </c>
    </row>
    <row r="1020" spans="2:17" x14ac:dyDescent="0.2">
      <c r="B1020" s="1">
        <v>990</v>
      </c>
      <c r="C1020" s="3">
        <f t="shared" si="206"/>
        <v>1.56</v>
      </c>
      <c r="D1020" s="3">
        <f t="shared" si="207"/>
        <v>0</v>
      </c>
      <c r="E1020" s="3">
        <f t="shared" si="208"/>
        <v>0</v>
      </c>
      <c r="F1020" s="3">
        <f t="shared" si="209"/>
        <v>0</v>
      </c>
      <c r="G1020" s="3">
        <f t="shared" si="210"/>
        <v>177.94860403772901</v>
      </c>
      <c r="H1020" s="3">
        <f t="shared" si="211"/>
        <v>0</v>
      </c>
      <c r="I1020" s="3">
        <f t="shared" si="212"/>
        <v>0.30197580516925088</v>
      </c>
      <c r="J1020" s="3">
        <f t="shared" si="213"/>
        <v>4.209677932299638E-2</v>
      </c>
      <c r="K1020" s="3">
        <f t="shared" si="218"/>
        <v>3.4723823886756364E-2</v>
      </c>
      <c r="L1020" s="3">
        <f t="shared" si="214"/>
        <v>0.13226856933584985</v>
      </c>
      <c r="M1020" s="3">
        <f t="shared" si="215"/>
        <v>-9.1747076065530124E-7</v>
      </c>
      <c r="N1020" s="3">
        <f t="shared" si="216"/>
        <v>-176.73115749273862</v>
      </c>
      <c r="Q1020" s="3">
        <f t="shared" si="217"/>
        <v>-0.25139596227522543</v>
      </c>
    </row>
    <row r="1021" spans="2:17" x14ac:dyDescent="0.2">
      <c r="B1021" s="1">
        <v>991</v>
      </c>
      <c r="C1021" s="3">
        <f t="shared" si="206"/>
        <v>1.56</v>
      </c>
      <c r="D1021" s="3">
        <f t="shared" si="207"/>
        <v>0</v>
      </c>
      <c r="E1021" s="3">
        <f t="shared" si="208"/>
        <v>0</v>
      </c>
      <c r="F1021" s="3">
        <f t="shared" si="209"/>
        <v>0</v>
      </c>
      <c r="G1021" s="3">
        <f t="shared" si="210"/>
        <v>178.12860403772902</v>
      </c>
      <c r="H1021" s="3">
        <f t="shared" si="211"/>
        <v>0</v>
      </c>
      <c r="I1021" s="3">
        <f t="shared" si="212"/>
        <v>0.30409969562866018</v>
      </c>
      <c r="J1021" s="3">
        <f t="shared" si="213"/>
        <v>3.3601217485359165E-2</v>
      </c>
      <c r="K1021" s="3">
        <f t="shared" si="218"/>
        <v>3.4723823886756364E-2</v>
      </c>
      <c r="L1021" s="3">
        <f t="shared" si="214"/>
        <v>-1.1724348861483741E-2</v>
      </c>
      <c r="M1021" s="3">
        <f t="shared" si="215"/>
        <v>-5.8858072810871471E-6</v>
      </c>
      <c r="N1021" s="3">
        <f t="shared" si="216"/>
        <v>-177.05515638604021</v>
      </c>
      <c r="Q1021" s="3">
        <f t="shared" si="217"/>
        <v>-0.25139596227522543</v>
      </c>
    </row>
    <row r="1022" spans="2:17" x14ac:dyDescent="0.2">
      <c r="B1022" s="1">
        <v>992</v>
      </c>
      <c r="C1022" s="3">
        <f t="shared" si="206"/>
        <v>1.56</v>
      </c>
      <c r="D1022" s="3">
        <f t="shared" si="207"/>
        <v>0</v>
      </c>
      <c r="E1022" s="3">
        <f t="shared" si="208"/>
        <v>0</v>
      </c>
      <c r="F1022" s="3">
        <f t="shared" si="209"/>
        <v>0</v>
      </c>
      <c r="G1022" s="3">
        <f t="shared" si="210"/>
        <v>178.30860403772903</v>
      </c>
      <c r="H1022" s="3">
        <f t="shared" si="211"/>
        <v>0</v>
      </c>
      <c r="I1022" s="3">
        <f t="shared" si="212"/>
        <v>0.30579449471021414</v>
      </c>
      <c r="J1022" s="3">
        <f t="shared" si="213"/>
        <v>2.6822021159143436E-2</v>
      </c>
      <c r="K1022" s="3">
        <f t="shared" si="218"/>
        <v>3.4723823886756364E-2</v>
      </c>
      <c r="L1022" s="3">
        <f t="shared" si="214"/>
        <v>-0.15567891730389666</v>
      </c>
      <c r="M1022" s="3">
        <f t="shared" si="215"/>
        <v>-3.7755092070950331E-5</v>
      </c>
      <c r="N1022" s="3">
        <f t="shared" si="216"/>
        <v>-177.37914930423756</v>
      </c>
      <c r="Q1022" s="3">
        <f t="shared" si="217"/>
        <v>-0.25139596227522543</v>
      </c>
    </row>
    <row r="1023" spans="2:17" x14ac:dyDescent="0.2">
      <c r="B1023" s="1">
        <v>993</v>
      </c>
      <c r="C1023" s="3">
        <f t="shared" si="206"/>
        <v>1.56</v>
      </c>
      <c r="D1023" s="3">
        <f t="shared" si="207"/>
        <v>0</v>
      </c>
      <c r="E1023" s="3">
        <f t="shared" si="208"/>
        <v>0</v>
      </c>
      <c r="F1023" s="3">
        <f t="shared" si="209"/>
        <v>0</v>
      </c>
      <c r="G1023" s="3">
        <f t="shared" si="210"/>
        <v>178.48860403772903</v>
      </c>
      <c r="H1023" s="3">
        <f t="shared" si="211"/>
        <v>0</v>
      </c>
      <c r="I1023" s="3">
        <f t="shared" si="212"/>
        <v>0.30714435531487355</v>
      </c>
      <c r="J1023" s="3">
        <f t="shared" si="213"/>
        <v>2.1422578740505741E-2</v>
      </c>
      <c r="K1023" s="3">
        <f t="shared" si="218"/>
        <v>3.4723823886756364E-2</v>
      </c>
      <c r="L1023" s="3">
        <f t="shared" si="214"/>
        <v>-0.29938749209105647</v>
      </c>
      <c r="M1023" s="3">
        <f t="shared" si="215"/>
        <v>-2.42059238039834E-4</v>
      </c>
      <c r="N1023" s="3">
        <f t="shared" si="216"/>
        <v>-177.70310387267997</v>
      </c>
      <c r="Q1023" s="3">
        <f t="shared" si="217"/>
        <v>-0.25139596227522543</v>
      </c>
    </row>
    <row r="1024" spans="2:17" x14ac:dyDescent="0.2">
      <c r="B1024" s="1">
        <v>994</v>
      </c>
      <c r="C1024" s="3">
        <f t="shared" si="206"/>
        <v>1.56</v>
      </c>
      <c r="D1024" s="3">
        <f t="shared" si="207"/>
        <v>0</v>
      </c>
      <c r="E1024" s="3">
        <f t="shared" si="208"/>
        <v>0</v>
      </c>
      <c r="F1024" s="3">
        <f t="shared" si="209"/>
        <v>0</v>
      </c>
      <c r="G1024" s="3">
        <f t="shared" si="210"/>
        <v>178.66860403772904</v>
      </c>
      <c r="H1024" s="3">
        <f t="shared" si="211"/>
        <v>0</v>
      </c>
      <c r="I1024" s="3">
        <f t="shared" si="212"/>
        <v>0.3082032164024136</v>
      </c>
      <c r="J1024" s="3">
        <f t="shared" si="213"/>
        <v>1.7187134390345429E-2</v>
      </c>
      <c r="K1024" s="3">
        <f t="shared" si="218"/>
        <v>3.4723823886756364E-2</v>
      </c>
      <c r="L1024" s="3">
        <f t="shared" si="214"/>
        <v>-0.44151907749857899</v>
      </c>
      <c r="M1024" s="3">
        <f t="shared" si="215"/>
        <v>-1.5469714742605517E-3</v>
      </c>
      <c r="N1024" s="3">
        <f t="shared" si="216"/>
        <v>-178.02681244746714</v>
      </c>
      <c r="Q1024" s="3">
        <f t="shared" si="217"/>
        <v>-0.25139596227522543</v>
      </c>
    </row>
    <row r="1025" spans="2:17" x14ac:dyDescent="0.2">
      <c r="B1025" s="1">
        <v>995</v>
      </c>
      <c r="C1025" s="3">
        <f t="shared" si="206"/>
        <v>1.56</v>
      </c>
      <c r="D1025" s="3">
        <f t="shared" si="207"/>
        <v>0</v>
      </c>
      <c r="E1025" s="3">
        <f t="shared" si="208"/>
        <v>0</v>
      </c>
      <c r="F1025" s="3">
        <f t="shared" si="209"/>
        <v>0</v>
      </c>
      <c r="G1025" s="3">
        <f t="shared" si="210"/>
        <v>178.84860403772905</v>
      </c>
      <c r="H1025" s="3">
        <f t="shared" si="211"/>
        <v>0</v>
      </c>
      <c r="I1025" s="3">
        <f t="shared" si="212"/>
        <v>0.30892975168535736</v>
      </c>
      <c r="J1025" s="3">
        <f t="shared" si="213"/>
        <v>1.4280993258570461E-2</v>
      </c>
      <c r="K1025" s="3">
        <f t="shared" si="218"/>
        <v>3.4723823886756364E-2</v>
      </c>
      <c r="L1025" s="3">
        <f t="shared" si="214"/>
        <v>-0.57357826457996952</v>
      </c>
      <c r="M1025" s="3">
        <f t="shared" si="215"/>
        <v>-9.6871922362827476E-3</v>
      </c>
      <c r="N1025" s="3">
        <f t="shared" si="216"/>
        <v>-178.34894403287467</v>
      </c>
      <c r="Q1025" s="3">
        <f t="shared" si="217"/>
        <v>-0.25139596227522543</v>
      </c>
    </row>
    <row r="1026" spans="2:17" x14ac:dyDescent="0.2">
      <c r="B1026" s="1">
        <v>996</v>
      </c>
      <c r="C1026" s="3">
        <f t="shared" si="206"/>
        <v>1.56</v>
      </c>
      <c r="D1026" s="3">
        <f t="shared" si="207"/>
        <v>0</v>
      </c>
      <c r="E1026" s="3">
        <f t="shared" si="208"/>
        <v>0</v>
      </c>
      <c r="F1026" s="3">
        <f t="shared" si="209"/>
        <v>0</v>
      </c>
      <c r="G1026" s="3">
        <f t="shared" si="210"/>
        <v>179.02860403772905</v>
      </c>
      <c r="H1026" s="3">
        <f t="shared" si="211"/>
        <v>0</v>
      </c>
      <c r="I1026" s="3">
        <f t="shared" si="212"/>
        <v>0.30876963886919589</v>
      </c>
      <c r="J1026" s="3">
        <f t="shared" si="213"/>
        <v>1.492144452321633E-2</v>
      </c>
      <c r="K1026" s="3">
        <f t="shared" si="218"/>
        <v>3.4723823886756364E-2</v>
      </c>
      <c r="L1026" s="3">
        <f t="shared" si="214"/>
        <v>-0.64280445515639872</v>
      </c>
      <c r="M1026" s="3">
        <f t="shared" si="215"/>
        <v>-5.3265766047580911E-2</v>
      </c>
      <c r="N1026" s="3">
        <f t="shared" si="216"/>
        <v>-178.66100321995606</v>
      </c>
      <c r="Q1026" s="3">
        <f t="shared" si="217"/>
        <v>-0.25139596227522543</v>
      </c>
    </row>
    <row r="1027" spans="2:17" x14ac:dyDescent="0.2">
      <c r="B1027" s="1">
        <v>997</v>
      </c>
      <c r="C1027" s="3">
        <f t="shared" ref="C1027:C1090" si="219">C1026+$P$6*($C$11*($F$6-C1026)-$C$12*H1026/$C$10)</f>
        <v>1.56</v>
      </c>
      <c r="D1027" s="3">
        <f t="shared" ref="D1027:D1090" si="220">D1026+$P$6/$C$10*($C$11*($F$20-D1026) + 2*$C$12*H1026)</f>
        <v>0</v>
      </c>
      <c r="E1027" s="3">
        <f t="shared" ref="E1027:E1090" si="221">E1026+$P$6/$C$10*($C$11*($F$21-E1026) + 8*$C$12*H1026)</f>
        <v>0</v>
      </c>
      <c r="F1027" s="3">
        <f t="shared" ref="F1027:F1090" si="222">F1026+$P$6*($C$11*($F$22-F1026)/$F$10 + $C$12*$F$11*H1026 - $C$10*$F$12*F1026)/$C$10</f>
        <v>0</v>
      </c>
      <c r="G1027" s="3">
        <f t="shared" ref="G1027:G1090" si="223">G1026+$P$6*(3600*$P$7 - 8*$C$6*H1026)/$L$7</f>
        <v>179.20860403772906</v>
      </c>
      <c r="H1027" s="3">
        <f t="shared" ref="H1027:H1090" si="224">$I$11*EXP(($I$13*$C$6)/($C$7*$C$9)*G1026)*(C1026/($I$15+C1026))*F1026</f>
        <v>0</v>
      </c>
      <c r="I1027" s="3">
        <f t="shared" ref="I1027:I1090" si="225">I1026+$P$6/$C$13*($C$14*($F$23-I1026)+$C$12*M1026)</f>
        <v>0.30468015120217812</v>
      </c>
      <c r="J1027" s="3">
        <f t="shared" ref="J1027:J1090" si="226">J1026+$P$6/$C$13*($C$14*($F$24-J1026) - 4*$C$12*M1026)</f>
        <v>3.1279395191287543E-2</v>
      </c>
      <c r="K1027" s="3">
        <f t="shared" si="218"/>
        <v>3.4723823886756364E-2</v>
      </c>
      <c r="L1027" s="3">
        <f t="shared" ref="L1027:L1090" si="227">L1026+$P$6/$L$8*(-3600*$P$7 -4*$C$6*M1026)</f>
        <v>-0.37565495568381768</v>
      </c>
      <c r="M1027" s="3">
        <f t="shared" ref="M1027:M1090" si="228">-$I$12*I1026/($L$6 + I1026)* EXP(($I$14-1)*$C$6/($C$7*$C$9)*L1026)</f>
        <v>-0.13016131008691006</v>
      </c>
      <c r="N1027" s="3">
        <f t="shared" ref="N1027:N1090" si="229">$I$6-G1026+L1026 - ($I$7/$I$9 + $I$8/$I$10)*$P$7</f>
        <v>-178.91022941053251</v>
      </c>
      <c r="Q1027" s="3">
        <f t="shared" si="217"/>
        <v>-0.25139596227522543</v>
      </c>
    </row>
    <row r="1028" spans="2:17" x14ac:dyDescent="0.2">
      <c r="B1028" s="1">
        <v>998</v>
      </c>
      <c r="C1028" s="3">
        <f t="shared" si="219"/>
        <v>1.56</v>
      </c>
      <c r="D1028" s="3">
        <f t="shared" si="220"/>
        <v>0</v>
      </c>
      <c r="E1028" s="3">
        <f t="shared" si="221"/>
        <v>0</v>
      </c>
      <c r="F1028" s="3">
        <f t="shared" si="222"/>
        <v>0</v>
      </c>
      <c r="G1028" s="3">
        <f t="shared" si="223"/>
        <v>179.38860403772907</v>
      </c>
      <c r="H1028" s="3">
        <f t="shared" si="224"/>
        <v>0</v>
      </c>
      <c r="I1028" s="3">
        <f t="shared" si="225"/>
        <v>0.29442549249711036</v>
      </c>
      <c r="J1028" s="3">
        <f t="shared" si="226"/>
        <v>7.2298030011558628E-2</v>
      </c>
      <c r="K1028" s="3">
        <f t="shared" si="218"/>
        <v>3.4723823886756364E-2</v>
      </c>
      <c r="L1028" s="3">
        <f t="shared" si="227"/>
        <v>0.4850383297769465</v>
      </c>
      <c r="M1028" s="3">
        <f t="shared" si="228"/>
        <v>-4.139448863948631E-3</v>
      </c>
      <c r="N1028" s="3">
        <f t="shared" si="229"/>
        <v>-178.82307991105992</v>
      </c>
      <c r="Q1028" s="3">
        <f t="shared" si="217"/>
        <v>-0.25139596227522543</v>
      </c>
    </row>
    <row r="1029" spans="2:17" x14ac:dyDescent="0.2">
      <c r="B1029" s="1">
        <v>999</v>
      </c>
      <c r="C1029" s="3">
        <f t="shared" si="219"/>
        <v>1.56</v>
      </c>
      <c r="D1029" s="3">
        <f t="shared" si="220"/>
        <v>0</v>
      </c>
      <c r="E1029" s="3">
        <f t="shared" si="221"/>
        <v>0</v>
      </c>
      <c r="F1029" s="3">
        <f t="shared" si="222"/>
        <v>0</v>
      </c>
      <c r="G1029" s="3">
        <f t="shared" si="223"/>
        <v>179.56860403772907</v>
      </c>
      <c r="H1029" s="3">
        <f t="shared" si="224"/>
        <v>0</v>
      </c>
      <c r="I1029" s="3">
        <f t="shared" si="225"/>
        <v>0.29769694320551637</v>
      </c>
      <c r="J1029" s="3">
        <f t="shared" si="226"/>
        <v>5.9212227177934479E-2</v>
      </c>
      <c r="K1029" s="3">
        <f t="shared" si="218"/>
        <v>3.4723823886756364E-2</v>
      </c>
      <c r="L1029" s="3">
        <f t="shared" si="227"/>
        <v>0.37299004013035686</v>
      </c>
      <c r="M1029" s="3">
        <f t="shared" si="228"/>
        <v>-6.1981859931203548E-8</v>
      </c>
      <c r="N1029" s="3">
        <f t="shared" si="229"/>
        <v>-178.14238662559916</v>
      </c>
      <c r="Q1029" s="3">
        <f t="shared" si="217"/>
        <v>-0.25139596227522543</v>
      </c>
    </row>
    <row r="1030" spans="2:17" x14ac:dyDescent="0.2">
      <c r="B1030" s="1">
        <v>1000</v>
      </c>
      <c r="C1030" s="3">
        <f t="shared" si="219"/>
        <v>1.56</v>
      </c>
      <c r="D1030" s="3">
        <f t="shared" si="220"/>
        <v>0</v>
      </c>
      <c r="E1030" s="3">
        <f t="shared" si="221"/>
        <v>0</v>
      </c>
      <c r="F1030" s="3">
        <f t="shared" si="222"/>
        <v>0</v>
      </c>
      <c r="G1030" s="3">
        <f t="shared" si="223"/>
        <v>179.74860403772908</v>
      </c>
      <c r="H1030" s="3">
        <f t="shared" si="224"/>
        <v>0</v>
      </c>
      <c r="I1030" s="3">
        <f t="shared" si="225"/>
        <v>0.30068446357841583</v>
      </c>
      <c r="J1030" s="3">
        <f t="shared" si="226"/>
        <v>4.7262145686336771E-2</v>
      </c>
      <c r="K1030" s="3">
        <f t="shared" si="218"/>
        <v>3.4723823886756364E-2</v>
      </c>
      <c r="L1030" s="3">
        <f t="shared" si="227"/>
        <v>0.22899051855792069</v>
      </c>
      <c r="M1030" s="3">
        <f t="shared" si="228"/>
        <v>-2.6326782631698435E-7</v>
      </c>
      <c r="N1030" s="3">
        <f t="shared" si="229"/>
        <v>-178.43443491524576</v>
      </c>
      <c r="Q1030" s="3">
        <f t="shared" si="217"/>
        <v>-0.25139596227522543</v>
      </c>
    </row>
    <row r="1031" spans="2:17" x14ac:dyDescent="0.2">
      <c r="B1031" s="1">
        <v>1001</v>
      </c>
      <c r="C1031" s="3">
        <f t="shared" si="219"/>
        <v>1.56</v>
      </c>
      <c r="D1031" s="3">
        <f t="shared" si="220"/>
        <v>0</v>
      </c>
      <c r="E1031" s="3">
        <f t="shared" si="221"/>
        <v>0</v>
      </c>
      <c r="F1031" s="3">
        <f t="shared" si="222"/>
        <v>0</v>
      </c>
      <c r="G1031" s="3">
        <f t="shared" si="223"/>
        <v>179.92860403772909</v>
      </c>
      <c r="H1031" s="3">
        <f t="shared" si="224"/>
        <v>0</v>
      </c>
      <c r="I1031" s="3">
        <f t="shared" si="225"/>
        <v>0.30306902972278771</v>
      </c>
      <c r="J1031" s="3">
        <f t="shared" si="226"/>
        <v>3.7723881108849285E-2</v>
      </c>
      <c r="K1031" s="3">
        <f t="shared" si="218"/>
        <v>3.4723823886756364E-2</v>
      </c>
      <c r="L1031" s="3">
        <f t="shared" si="227"/>
        <v>8.4992550678043011E-2</v>
      </c>
      <c r="M1031" s="3">
        <f t="shared" si="228"/>
        <v>-1.6889696946131794E-6</v>
      </c>
      <c r="N1031" s="3">
        <f t="shared" si="229"/>
        <v>-178.75843443681822</v>
      </c>
      <c r="Q1031" s="3">
        <f t="shared" si="217"/>
        <v>-0.25139596227522543</v>
      </c>
    </row>
    <row r="1032" spans="2:17" x14ac:dyDescent="0.2">
      <c r="B1032" s="1">
        <v>1002</v>
      </c>
      <c r="C1032" s="3">
        <f t="shared" si="219"/>
        <v>1.56</v>
      </c>
      <c r="D1032" s="3">
        <f t="shared" si="220"/>
        <v>0</v>
      </c>
      <c r="E1032" s="3">
        <f t="shared" si="221"/>
        <v>0</v>
      </c>
      <c r="F1032" s="3">
        <f t="shared" si="222"/>
        <v>0</v>
      </c>
      <c r="G1032" s="3">
        <f t="shared" si="223"/>
        <v>180.10860403772909</v>
      </c>
      <c r="H1032" s="3">
        <f t="shared" si="224"/>
        <v>0</v>
      </c>
      <c r="I1032" s="3">
        <f t="shared" si="225"/>
        <v>0.30497221745421649</v>
      </c>
      <c r="J1032" s="3">
        <f t="shared" si="226"/>
        <v>3.0111130183134105E-2</v>
      </c>
      <c r="K1032" s="3">
        <f t="shared" si="218"/>
        <v>3.4723823886756364E-2</v>
      </c>
      <c r="L1032" s="3">
        <f t="shared" si="227"/>
        <v>-5.8994412448631184E-2</v>
      </c>
      <c r="M1032" s="3">
        <f t="shared" si="228"/>
        <v>-1.083489896910424E-5</v>
      </c>
      <c r="N1032" s="3">
        <f t="shared" si="229"/>
        <v>-179.0824324046981</v>
      </c>
      <c r="Q1032" s="3">
        <f t="shared" si="217"/>
        <v>-0.25139596227522543</v>
      </c>
    </row>
    <row r="1033" spans="2:17" x14ac:dyDescent="0.2">
      <c r="B1033" s="1">
        <v>1003</v>
      </c>
      <c r="C1033" s="3">
        <f t="shared" si="219"/>
        <v>1.56</v>
      </c>
      <c r="D1033" s="3">
        <f t="shared" si="220"/>
        <v>0</v>
      </c>
      <c r="E1033" s="3">
        <f t="shared" si="221"/>
        <v>0</v>
      </c>
      <c r="F1033" s="3">
        <f t="shared" si="222"/>
        <v>0</v>
      </c>
      <c r="G1033" s="3">
        <f t="shared" si="223"/>
        <v>180.2886040377291</v>
      </c>
      <c r="H1033" s="3">
        <f t="shared" si="224"/>
        <v>0</v>
      </c>
      <c r="I1033" s="3">
        <f t="shared" si="225"/>
        <v>0.30649047584991379</v>
      </c>
      <c r="J1033" s="3">
        <f t="shared" si="226"/>
        <v>2.4038096600344894E-2</v>
      </c>
      <c r="K1033" s="3">
        <f t="shared" si="218"/>
        <v>3.4723823886756364E-2</v>
      </c>
      <c r="L1033" s="3">
        <f t="shared" si="227"/>
        <v>-0.20291077968375171</v>
      </c>
      <c r="M1033" s="3">
        <f t="shared" si="228"/>
        <v>-6.949549185162613E-5</v>
      </c>
      <c r="N1033" s="3">
        <f t="shared" si="229"/>
        <v>-179.40641936782478</v>
      </c>
      <c r="Q1033" s="3">
        <f t="shared" si="217"/>
        <v>-0.25139596227522543</v>
      </c>
    </row>
    <row r="1034" spans="2:17" x14ac:dyDescent="0.2">
      <c r="B1034" s="1">
        <v>1004</v>
      </c>
      <c r="C1034" s="3">
        <f t="shared" si="219"/>
        <v>1.56</v>
      </c>
      <c r="D1034" s="3">
        <f t="shared" si="220"/>
        <v>0</v>
      </c>
      <c r="E1034" s="3">
        <f t="shared" si="221"/>
        <v>0</v>
      </c>
      <c r="F1034" s="3">
        <f t="shared" si="222"/>
        <v>0</v>
      </c>
      <c r="G1034" s="3">
        <f t="shared" si="223"/>
        <v>180.46860403772911</v>
      </c>
      <c r="H1034" s="3">
        <f t="shared" si="224"/>
        <v>0</v>
      </c>
      <c r="I1034" s="3">
        <f t="shared" si="225"/>
        <v>0.30769698931549011</v>
      </c>
      <c r="J1034" s="3">
        <f t="shared" si="226"/>
        <v>1.9212042738039517E-2</v>
      </c>
      <c r="K1034" s="3">
        <f t="shared" si="218"/>
        <v>3.4723823886756364E-2</v>
      </c>
      <c r="L1034" s="3">
        <f t="shared" si="227"/>
        <v>-0.34637435565739161</v>
      </c>
      <c r="M1034" s="3">
        <f t="shared" si="228"/>
        <v>-4.453333630895387E-4</v>
      </c>
      <c r="N1034" s="3">
        <f t="shared" si="229"/>
        <v>-179.7303357350599</v>
      </c>
      <c r="Q1034" s="3">
        <f t="shared" si="217"/>
        <v>-0.25139596227522543</v>
      </c>
    </row>
    <row r="1035" spans="2:17" x14ac:dyDescent="0.2">
      <c r="B1035" s="1">
        <v>1005</v>
      </c>
      <c r="C1035" s="3">
        <f t="shared" si="219"/>
        <v>1.56</v>
      </c>
      <c r="D1035" s="3">
        <f t="shared" si="220"/>
        <v>0</v>
      </c>
      <c r="E1035" s="3">
        <f t="shared" si="221"/>
        <v>0</v>
      </c>
      <c r="F1035" s="3">
        <f t="shared" si="222"/>
        <v>0</v>
      </c>
      <c r="G1035" s="3">
        <f t="shared" si="223"/>
        <v>180.64860403772911</v>
      </c>
      <c r="H1035" s="3">
        <f t="shared" si="224"/>
        <v>0</v>
      </c>
      <c r="I1035" s="3">
        <f t="shared" si="225"/>
        <v>0.30862583934790122</v>
      </c>
      <c r="J1035" s="3">
        <f t="shared" si="226"/>
        <v>1.5496642608395009E-2</v>
      </c>
      <c r="K1035" s="3">
        <f t="shared" si="218"/>
        <v>3.4723823886756364E-2</v>
      </c>
      <c r="L1035" s="3">
        <f t="shared" si="227"/>
        <v>-0.48693690224370845</v>
      </c>
      <c r="M1035" s="3">
        <f t="shared" si="228"/>
        <v>-2.8370687975891435E-3</v>
      </c>
      <c r="N1035" s="3">
        <f t="shared" si="229"/>
        <v>-180.05379931103354</v>
      </c>
      <c r="Q1035" s="3">
        <f t="shared" si="217"/>
        <v>-0.25139596227522543</v>
      </c>
    </row>
    <row r="1036" spans="2:17" x14ac:dyDescent="0.2">
      <c r="B1036" s="1">
        <v>1006</v>
      </c>
      <c r="C1036" s="3">
        <f t="shared" si="219"/>
        <v>1.56</v>
      </c>
      <c r="D1036" s="3">
        <f t="shared" si="220"/>
        <v>0</v>
      </c>
      <c r="E1036" s="3">
        <f t="shared" si="221"/>
        <v>0</v>
      </c>
      <c r="F1036" s="3">
        <f t="shared" si="222"/>
        <v>0</v>
      </c>
      <c r="G1036" s="3">
        <f t="shared" si="223"/>
        <v>180.82860403772912</v>
      </c>
      <c r="H1036" s="3">
        <f t="shared" si="224"/>
        <v>0</v>
      </c>
      <c r="I1036" s="3">
        <f t="shared" si="225"/>
        <v>0.30914980006154397</v>
      </c>
      <c r="J1036" s="3">
        <f t="shared" si="226"/>
        <v>1.3400799753824069E-2</v>
      </c>
      <c r="K1036" s="3">
        <f t="shared" si="218"/>
        <v>3.4723823886756364E-2</v>
      </c>
      <c r="L1036" s="3">
        <f t="shared" si="227"/>
        <v>-0.60903804482267587</v>
      </c>
      <c r="M1036" s="3">
        <f t="shared" si="228"/>
        <v>-1.7409570999236137E-2</v>
      </c>
      <c r="N1036" s="3">
        <f t="shared" si="229"/>
        <v>-180.37436185761987</v>
      </c>
      <c r="Q1036" s="3">
        <f t="shared" si="217"/>
        <v>-0.25139596227522543</v>
      </c>
    </row>
    <row r="1037" spans="2:17" x14ac:dyDescent="0.2">
      <c r="B1037" s="1">
        <v>1007</v>
      </c>
      <c r="C1037" s="3">
        <f t="shared" si="219"/>
        <v>1.56</v>
      </c>
      <c r="D1037" s="3">
        <f t="shared" si="220"/>
        <v>0</v>
      </c>
      <c r="E1037" s="3">
        <f t="shared" si="221"/>
        <v>0</v>
      </c>
      <c r="F1037" s="3">
        <f t="shared" si="222"/>
        <v>0</v>
      </c>
      <c r="G1037" s="3">
        <f t="shared" si="223"/>
        <v>181.00860403772913</v>
      </c>
      <c r="H1037" s="3">
        <f t="shared" si="224"/>
        <v>0</v>
      </c>
      <c r="I1037" s="3">
        <f t="shared" si="225"/>
        <v>0.30824324304919271</v>
      </c>
      <c r="J1037" s="3">
        <f t="shared" si="226"/>
        <v>1.7027027803229081E-2</v>
      </c>
      <c r="K1037" s="3">
        <f t="shared" si="218"/>
        <v>3.4723823886756364E-2</v>
      </c>
      <c r="L1037" s="3">
        <f t="shared" si="227"/>
        <v>-0.61865649108749998</v>
      </c>
      <c r="M1037" s="3">
        <f t="shared" si="228"/>
        <v>-8.4181448697621133E-2</v>
      </c>
      <c r="N1037" s="3">
        <f t="shared" si="229"/>
        <v>-180.67646300019885</v>
      </c>
      <c r="Q1037" s="3">
        <f t="shared" si="217"/>
        <v>-0.25139596227522543</v>
      </c>
    </row>
    <row r="1038" spans="2:17" x14ac:dyDescent="0.2">
      <c r="B1038" s="1">
        <v>1008</v>
      </c>
      <c r="C1038" s="3">
        <f t="shared" si="219"/>
        <v>1.56</v>
      </c>
      <c r="D1038" s="3">
        <f t="shared" si="220"/>
        <v>0</v>
      </c>
      <c r="E1038" s="3">
        <f t="shared" si="221"/>
        <v>0</v>
      </c>
      <c r="F1038" s="3">
        <f t="shared" si="222"/>
        <v>0</v>
      </c>
      <c r="G1038" s="3">
        <f t="shared" si="223"/>
        <v>181.18860403772914</v>
      </c>
      <c r="H1038" s="3">
        <f t="shared" si="224"/>
        <v>0</v>
      </c>
      <c r="I1038" s="3">
        <f t="shared" si="225"/>
        <v>0.30144947502493552</v>
      </c>
      <c r="J1038" s="3">
        <f t="shared" si="226"/>
        <v>4.4202099900257801E-2</v>
      </c>
      <c r="K1038" s="3">
        <f t="shared" si="218"/>
        <v>3.4723823886756364E-2</v>
      </c>
      <c r="L1038" s="3">
        <f t="shared" si="227"/>
        <v>-0.11287403107394367</v>
      </c>
      <c r="M1038" s="3">
        <f t="shared" si="228"/>
        <v>-9.5304801367665268E-2</v>
      </c>
      <c r="N1038" s="3">
        <f t="shared" si="229"/>
        <v>-180.86608144646368</v>
      </c>
      <c r="Q1038" s="3">
        <f t="shared" si="217"/>
        <v>-0.25139596227522543</v>
      </c>
    </row>
    <row r="1039" spans="2:17" x14ac:dyDescent="0.2">
      <c r="B1039" s="1">
        <v>1009</v>
      </c>
      <c r="C1039" s="3">
        <f t="shared" si="219"/>
        <v>1.56</v>
      </c>
      <c r="D1039" s="3">
        <f t="shared" si="220"/>
        <v>0</v>
      </c>
      <c r="E1039" s="3">
        <f t="shared" si="221"/>
        <v>0</v>
      </c>
      <c r="F1039" s="3">
        <f t="shared" si="222"/>
        <v>0</v>
      </c>
      <c r="G1039" s="3">
        <f t="shared" si="223"/>
        <v>181.36860403772914</v>
      </c>
      <c r="H1039" s="3">
        <f t="shared" si="224"/>
        <v>0</v>
      </c>
      <c r="I1039" s="3">
        <f t="shared" si="225"/>
        <v>0.29501559903193353</v>
      </c>
      <c r="J1039" s="3">
        <f t="shared" si="226"/>
        <v>6.9937603872265872E-2</v>
      </c>
      <c r="K1039" s="3">
        <f t="shared" si="218"/>
        <v>3.4723823886756364E-2</v>
      </c>
      <c r="L1039" s="3">
        <f t="shared" si="227"/>
        <v>0.47876771947643471</v>
      </c>
      <c r="M1039" s="3">
        <f t="shared" si="228"/>
        <v>-1.3928512280957778E-4</v>
      </c>
      <c r="N1039" s="3">
        <f t="shared" si="229"/>
        <v>-180.54029898645013</v>
      </c>
      <c r="Q1039" s="3">
        <f t="shared" si="217"/>
        <v>-0.25139596227522543</v>
      </c>
    </row>
    <row r="1040" spans="2:17" x14ac:dyDescent="0.2">
      <c r="B1040" s="1">
        <v>1010</v>
      </c>
      <c r="C1040" s="3">
        <f t="shared" si="219"/>
        <v>1.56</v>
      </c>
      <c r="D1040" s="3">
        <f t="shared" si="220"/>
        <v>0</v>
      </c>
      <c r="E1040" s="3">
        <f t="shared" si="221"/>
        <v>0</v>
      </c>
      <c r="F1040" s="3">
        <f t="shared" si="222"/>
        <v>0</v>
      </c>
      <c r="G1040" s="3">
        <f t="shared" si="223"/>
        <v>181.54860403772915</v>
      </c>
      <c r="H1040" s="3">
        <f t="shared" si="224"/>
        <v>0</v>
      </c>
      <c r="I1040" s="3">
        <f t="shared" si="225"/>
        <v>0.29853160676159696</v>
      </c>
      <c r="J1040" s="3">
        <f t="shared" si="226"/>
        <v>5.5873572953612061E-2</v>
      </c>
      <c r="K1040" s="3">
        <f t="shared" si="218"/>
        <v>3.4723823886756364E-2</v>
      </c>
      <c r="L1040" s="3">
        <f t="shared" si="227"/>
        <v>0.3358428379395012</v>
      </c>
      <c r="M1040" s="3">
        <f t="shared" si="228"/>
        <v>-6.7208650638508951E-8</v>
      </c>
      <c r="N1040" s="3">
        <f t="shared" si="229"/>
        <v>-180.12865723589977</v>
      </c>
      <c r="Q1040" s="3">
        <f t="shared" si="217"/>
        <v>-0.25139596227522543</v>
      </c>
    </row>
    <row r="1041" spans="2:17" x14ac:dyDescent="0.2">
      <c r="B1041" s="1">
        <v>1011</v>
      </c>
      <c r="C1041" s="3">
        <f t="shared" si="219"/>
        <v>1.56</v>
      </c>
      <c r="D1041" s="3">
        <f t="shared" si="220"/>
        <v>0</v>
      </c>
      <c r="E1041" s="3">
        <f t="shared" si="221"/>
        <v>0</v>
      </c>
      <c r="F1041" s="3">
        <f t="shared" si="222"/>
        <v>0</v>
      </c>
      <c r="G1041" s="3">
        <f t="shared" si="223"/>
        <v>181.72860403772916</v>
      </c>
      <c r="H1041" s="3">
        <f t="shared" si="224"/>
        <v>0</v>
      </c>
      <c r="I1041" s="3">
        <f t="shared" si="225"/>
        <v>0.30135067637801549</v>
      </c>
      <c r="J1041" s="3">
        <f t="shared" si="226"/>
        <v>4.4597294487937859E-2</v>
      </c>
      <c r="K1041" s="3">
        <f t="shared" si="218"/>
        <v>3.4723823886756364E-2</v>
      </c>
      <c r="L1041" s="3">
        <f t="shared" si="227"/>
        <v>0.19184335671178443</v>
      </c>
      <c r="M1041" s="3">
        <f t="shared" si="228"/>
        <v>-4.252425698453381E-7</v>
      </c>
      <c r="N1041" s="3">
        <f t="shared" si="229"/>
        <v>-180.45158211743669</v>
      </c>
      <c r="Q1041" s="3">
        <f t="shared" si="217"/>
        <v>-0.25139596227522543</v>
      </c>
    </row>
    <row r="1042" spans="2:17" x14ac:dyDescent="0.2">
      <c r="B1042" s="1">
        <v>1012</v>
      </c>
      <c r="C1042" s="3">
        <f t="shared" si="219"/>
        <v>1.56</v>
      </c>
      <c r="D1042" s="3">
        <f t="shared" si="220"/>
        <v>0</v>
      </c>
      <c r="E1042" s="3">
        <f t="shared" si="221"/>
        <v>0</v>
      </c>
      <c r="F1042" s="3">
        <f t="shared" si="222"/>
        <v>0</v>
      </c>
      <c r="G1042" s="3">
        <f t="shared" si="223"/>
        <v>181.90860403772916</v>
      </c>
      <c r="H1042" s="3">
        <f t="shared" si="224"/>
        <v>0</v>
      </c>
      <c r="I1042" s="3">
        <f t="shared" si="225"/>
        <v>0.30360077394149149</v>
      </c>
      <c r="J1042" s="3">
        <f t="shared" si="226"/>
        <v>3.5596904234033978E-2</v>
      </c>
      <c r="K1042" s="3">
        <f t="shared" si="218"/>
        <v>3.4723823886756364E-2</v>
      </c>
      <c r="L1042" s="3">
        <f t="shared" si="227"/>
        <v>4.7846639087740284E-2</v>
      </c>
      <c r="M1042" s="3">
        <f t="shared" si="228"/>
        <v>-2.7280798829031729E-6</v>
      </c>
      <c r="N1042" s="3">
        <f t="shared" si="229"/>
        <v>-180.77558159866442</v>
      </c>
      <c r="Q1042" s="3">
        <f t="shared" si="217"/>
        <v>-0.25139596227522543</v>
      </c>
    </row>
    <row r="1043" spans="2:17" x14ac:dyDescent="0.2">
      <c r="B1043" s="1">
        <v>1013</v>
      </c>
      <c r="C1043" s="3">
        <f t="shared" si="219"/>
        <v>1.56</v>
      </c>
      <c r="D1043" s="3">
        <f t="shared" si="220"/>
        <v>0</v>
      </c>
      <c r="E1043" s="3">
        <f t="shared" si="221"/>
        <v>0</v>
      </c>
      <c r="F1043" s="3">
        <f t="shared" si="222"/>
        <v>0</v>
      </c>
      <c r="G1043" s="3">
        <f t="shared" si="223"/>
        <v>182.08860403772917</v>
      </c>
      <c r="H1043" s="3">
        <f t="shared" si="224"/>
        <v>0</v>
      </c>
      <c r="I1043" s="3">
        <f t="shared" si="225"/>
        <v>0.30539655155694656</v>
      </c>
      <c r="J1043" s="3">
        <f t="shared" si="226"/>
        <v>2.8413793772213633E-2</v>
      </c>
      <c r="K1043" s="3">
        <f t="shared" si="218"/>
        <v>3.4723823886756364E-2</v>
      </c>
      <c r="L1043" s="3">
        <f t="shared" si="227"/>
        <v>-9.6132303321961016E-2</v>
      </c>
      <c r="M1043" s="3">
        <f t="shared" si="228"/>
        <v>-1.7500497208117125E-5</v>
      </c>
      <c r="N1043" s="3">
        <f t="shared" si="229"/>
        <v>-181.09957831628847</v>
      </c>
      <c r="Q1043" s="3">
        <f t="shared" si="217"/>
        <v>-0.25139596227522543</v>
      </c>
    </row>
    <row r="1044" spans="2:17" x14ac:dyDescent="0.2">
      <c r="B1044" s="1">
        <v>1014</v>
      </c>
      <c r="C1044" s="3">
        <f t="shared" si="219"/>
        <v>1.56</v>
      </c>
      <c r="D1044" s="3">
        <f t="shared" si="220"/>
        <v>0</v>
      </c>
      <c r="E1044" s="3">
        <f t="shared" si="221"/>
        <v>0</v>
      </c>
      <c r="F1044" s="3">
        <f t="shared" si="222"/>
        <v>0</v>
      </c>
      <c r="G1044" s="3">
        <f t="shared" si="223"/>
        <v>182.26860403772918</v>
      </c>
      <c r="H1044" s="3">
        <f t="shared" si="224"/>
        <v>0</v>
      </c>
      <c r="I1044" s="3">
        <f t="shared" si="225"/>
        <v>0.30682856565207117</v>
      </c>
      <c r="J1044" s="3">
        <f t="shared" si="226"/>
        <v>2.2685737391715286E-2</v>
      </c>
      <c r="K1044" s="3">
        <f t="shared" si="218"/>
        <v>3.4723823886756364E-2</v>
      </c>
      <c r="L1044" s="3">
        <f t="shared" si="227"/>
        <v>-0.23999721992409509</v>
      </c>
      <c r="M1044" s="3">
        <f t="shared" si="228"/>
        <v>-1.1223675432862634E-4</v>
      </c>
      <c r="N1044" s="3">
        <f t="shared" si="229"/>
        <v>-181.42355725869817</v>
      </c>
      <c r="Q1044" s="3">
        <f t="shared" si="217"/>
        <v>-0.25139596227522543</v>
      </c>
    </row>
    <row r="1045" spans="2:17" x14ac:dyDescent="0.2">
      <c r="B1045" s="1">
        <v>1015</v>
      </c>
      <c r="C1045" s="3">
        <f t="shared" si="219"/>
        <v>1.56</v>
      </c>
      <c r="D1045" s="3">
        <f t="shared" si="220"/>
        <v>0</v>
      </c>
      <c r="E1045" s="3">
        <f t="shared" si="221"/>
        <v>0</v>
      </c>
      <c r="F1045" s="3">
        <f t="shared" si="222"/>
        <v>0</v>
      </c>
      <c r="G1045" s="3">
        <f t="shared" si="223"/>
        <v>182.44860403772918</v>
      </c>
      <c r="H1045" s="3">
        <f t="shared" si="224"/>
        <v>0</v>
      </c>
      <c r="I1045" s="3">
        <f t="shared" si="225"/>
        <v>0.30796296087916875</v>
      </c>
      <c r="J1045" s="3">
        <f t="shared" si="226"/>
        <v>1.8148156483324976E-2</v>
      </c>
      <c r="K1045" s="3">
        <f t="shared" si="218"/>
        <v>3.4723823886756364E-2</v>
      </c>
      <c r="L1045" s="3">
        <f t="shared" si="227"/>
        <v>-0.38313088327320716</v>
      </c>
      <c r="M1045" s="3">
        <f t="shared" si="228"/>
        <v>-7.1874304142183177E-4</v>
      </c>
      <c r="N1045" s="3">
        <f t="shared" si="229"/>
        <v>-181.74742217530033</v>
      </c>
      <c r="Q1045" s="3">
        <f t="shared" si="217"/>
        <v>-0.25139596227522543</v>
      </c>
    </row>
    <row r="1046" spans="2:17" x14ac:dyDescent="0.2">
      <c r="B1046" s="1">
        <v>1016</v>
      </c>
      <c r="C1046" s="3">
        <f t="shared" si="219"/>
        <v>1.56</v>
      </c>
      <c r="D1046" s="3">
        <f t="shared" si="220"/>
        <v>0</v>
      </c>
      <c r="E1046" s="3">
        <f t="shared" si="221"/>
        <v>0</v>
      </c>
      <c r="F1046" s="3">
        <f t="shared" si="222"/>
        <v>0</v>
      </c>
      <c r="G1046" s="3">
        <f t="shared" si="223"/>
        <v>182.62860403772919</v>
      </c>
      <c r="H1046" s="3">
        <f t="shared" si="224"/>
        <v>0</v>
      </c>
      <c r="I1046" s="3">
        <f t="shared" si="225"/>
        <v>0.30881327758888</v>
      </c>
      <c r="J1046" s="3">
        <f t="shared" si="226"/>
        <v>1.4746889644480055E-2</v>
      </c>
      <c r="K1046" s="3">
        <f t="shared" si="218"/>
        <v>3.4723823886756364E-2</v>
      </c>
      <c r="L1046" s="3">
        <f t="shared" si="227"/>
        <v>-0.52158302648530297</v>
      </c>
      <c r="M1046" s="3">
        <f t="shared" si="228"/>
        <v>-4.5593996607532026E-3</v>
      </c>
      <c r="N1046" s="3">
        <f t="shared" si="229"/>
        <v>-182.07055583864943</v>
      </c>
      <c r="Q1046" s="3">
        <f t="shared" si="217"/>
        <v>-0.25139596227522543</v>
      </c>
    </row>
    <row r="1047" spans="2:17" x14ac:dyDescent="0.2">
      <c r="B1047" s="1">
        <v>1017</v>
      </c>
      <c r="C1047" s="3">
        <f t="shared" si="219"/>
        <v>1.56</v>
      </c>
      <c r="D1047" s="3">
        <f t="shared" si="220"/>
        <v>0</v>
      </c>
      <c r="E1047" s="3">
        <f t="shared" si="221"/>
        <v>0</v>
      </c>
      <c r="F1047" s="3">
        <f t="shared" si="222"/>
        <v>0</v>
      </c>
      <c r="G1047" s="3">
        <f t="shared" si="223"/>
        <v>182.8086040377292</v>
      </c>
      <c r="H1047" s="3">
        <f t="shared" si="224"/>
        <v>0</v>
      </c>
      <c r="I1047" s="3">
        <f t="shared" si="225"/>
        <v>0.30914283432451028</v>
      </c>
      <c r="J1047" s="3">
        <f t="shared" si="226"/>
        <v>1.3428662701958881E-2</v>
      </c>
      <c r="K1047" s="3">
        <f t="shared" si="218"/>
        <v>3.4723823886756364E-2</v>
      </c>
      <c r="L1047" s="3">
        <f t="shared" si="227"/>
        <v>-0.63038978648309196</v>
      </c>
      <c r="M1047" s="3">
        <f t="shared" si="228"/>
        <v>-2.722669254698299E-2</v>
      </c>
      <c r="N1047" s="3">
        <f t="shared" si="229"/>
        <v>-182.38900798186154</v>
      </c>
      <c r="Q1047" s="3">
        <f t="shared" si="217"/>
        <v>-0.25139596227522543</v>
      </c>
    </row>
    <row r="1048" spans="2:17" x14ac:dyDescent="0.2">
      <c r="B1048" s="1">
        <v>1018</v>
      </c>
      <c r="C1048" s="3">
        <f t="shared" si="219"/>
        <v>1.56</v>
      </c>
      <c r="D1048" s="3">
        <f t="shared" si="220"/>
        <v>0</v>
      </c>
      <c r="E1048" s="3">
        <f t="shared" si="221"/>
        <v>0</v>
      </c>
      <c r="F1048" s="3">
        <f t="shared" si="222"/>
        <v>0</v>
      </c>
      <c r="G1048" s="3">
        <f t="shared" si="223"/>
        <v>182.9886040377292</v>
      </c>
      <c r="H1048" s="3">
        <f t="shared" si="224"/>
        <v>0</v>
      </c>
      <c r="I1048" s="3">
        <f t="shared" si="225"/>
        <v>0.3073452175292925</v>
      </c>
      <c r="J1048" s="3">
        <f t="shared" si="226"/>
        <v>2.0619129882830087E-2</v>
      </c>
      <c r="K1048" s="3">
        <f t="shared" si="218"/>
        <v>3.4723823886756364E-2</v>
      </c>
      <c r="L1048" s="3">
        <f t="shared" si="227"/>
        <v>-0.56423152079727812</v>
      </c>
      <c r="M1048" s="3">
        <f t="shared" si="228"/>
        <v>-0.11089197733588418</v>
      </c>
      <c r="N1048" s="3">
        <f t="shared" si="229"/>
        <v>-182.67781474185932</v>
      </c>
      <c r="Q1048" s="3">
        <f t="shared" si="217"/>
        <v>-0.25139596227522543</v>
      </c>
    </row>
    <row r="1049" spans="2:17" x14ac:dyDescent="0.2">
      <c r="B1049" s="1">
        <v>1019</v>
      </c>
      <c r="C1049" s="3">
        <f t="shared" si="219"/>
        <v>1.56</v>
      </c>
      <c r="D1049" s="3">
        <f t="shared" si="220"/>
        <v>0</v>
      </c>
      <c r="E1049" s="3">
        <f t="shared" si="221"/>
        <v>0</v>
      </c>
      <c r="F1049" s="3">
        <f t="shared" si="222"/>
        <v>0</v>
      </c>
      <c r="G1049" s="3">
        <f t="shared" si="223"/>
        <v>183.16860403772921</v>
      </c>
      <c r="H1049" s="3">
        <f t="shared" si="224"/>
        <v>0</v>
      </c>
      <c r="I1049" s="3">
        <f t="shared" si="225"/>
        <v>0.29830445750648216</v>
      </c>
      <c r="J1049" s="3">
        <f t="shared" si="226"/>
        <v>5.6782169974071359E-2</v>
      </c>
      <c r="K1049" s="3">
        <f t="shared" si="218"/>
        <v>3.4723823886756364E-2</v>
      </c>
      <c r="L1049" s="3">
        <f t="shared" si="227"/>
        <v>0.14772502240621954</v>
      </c>
      <c r="M1049" s="3">
        <f t="shared" si="228"/>
        <v>-4.7209330742102394E-2</v>
      </c>
      <c r="N1049" s="3">
        <f t="shared" si="229"/>
        <v>-182.79165647617353</v>
      </c>
      <c r="Q1049" s="3">
        <f t="shared" si="217"/>
        <v>-0.25139596227522543</v>
      </c>
    </row>
    <row r="1050" spans="2:17" x14ac:dyDescent="0.2">
      <c r="B1050" s="1">
        <v>1020</v>
      </c>
      <c r="C1050" s="3">
        <f t="shared" si="219"/>
        <v>1.56</v>
      </c>
      <c r="D1050" s="3">
        <f t="shared" si="220"/>
        <v>0</v>
      </c>
      <c r="E1050" s="3">
        <f t="shared" si="221"/>
        <v>0</v>
      </c>
      <c r="F1050" s="3">
        <f t="shared" si="222"/>
        <v>0</v>
      </c>
      <c r="G1050" s="3">
        <f t="shared" si="223"/>
        <v>183.34860403772922</v>
      </c>
      <c r="H1050" s="3">
        <f t="shared" si="224"/>
        <v>0</v>
      </c>
      <c r="I1050" s="3">
        <f t="shared" si="225"/>
        <v>0.29687761874225554</v>
      </c>
      <c r="J1050" s="3">
        <f t="shared" si="226"/>
        <v>6.2489525030977829E-2</v>
      </c>
      <c r="K1050" s="3">
        <f t="shared" si="218"/>
        <v>3.4723823886756364E-2</v>
      </c>
      <c r="L1050" s="3">
        <f t="shared" si="227"/>
        <v>0.36812591523694327</v>
      </c>
      <c r="M1050" s="3">
        <f t="shared" si="228"/>
        <v>-4.820559322558213E-6</v>
      </c>
      <c r="N1050" s="3">
        <f t="shared" si="229"/>
        <v>-182.25969993297005</v>
      </c>
      <c r="Q1050" s="3">
        <f t="shared" si="217"/>
        <v>-0.25139596227522543</v>
      </c>
    </row>
    <row r="1051" spans="2:17" x14ac:dyDescent="0.2">
      <c r="B1051" s="1">
        <v>1021</v>
      </c>
      <c r="C1051" s="3">
        <f t="shared" si="219"/>
        <v>1.56</v>
      </c>
      <c r="D1051" s="3">
        <f t="shared" si="220"/>
        <v>0</v>
      </c>
      <c r="E1051" s="3">
        <f t="shared" si="221"/>
        <v>0</v>
      </c>
      <c r="F1051" s="3">
        <f t="shared" si="222"/>
        <v>0</v>
      </c>
      <c r="G1051" s="3">
        <f t="shared" si="223"/>
        <v>183.52860403772922</v>
      </c>
      <c r="H1051" s="3">
        <f t="shared" si="224"/>
        <v>0</v>
      </c>
      <c r="I1051" s="3">
        <f t="shared" si="225"/>
        <v>0.3000300610906983</v>
      </c>
      <c r="J1051" s="3">
        <f t="shared" si="226"/>
        <v>4.9879755637206868E-2</v>
      </c>
      <c r="K1051" s="3">
        <f t="shared" si="218"/>
        <v>3.4723823886756364E-2</v>
      </c>
      <c r="L1051" s="3">
        <f t="shared" si="227"/>
        <v>0.22416312432450011</v>
      </c>
      <c r="M1051" s="3">
        <f t="shared" si="228"/>
        <v>-2.8031542100058061E-7</v>
      </c>
      <c r="N1051" s="3">
        <f t="shared" si="229"/>
        <v>-182.21929904013933</v>
      </c>
      <c r="Q1051" s="3">
        <f t="shared" si="217"/>
        <v>-0.25139596227522543</v>
      </c>
    </row>
    <row r="1052" spans="2:17" x14ac:dyDescent="0.2">
      <c r="B1052" s="1">
        <v>1022</v>
      </c>
      <c r="C1052" s="3">
        <f t="shared" si="219"/>
        <v>1.56</v>
      </c>
      <c r="D1052" s="3">
        <f t="shared" si="220"/>
        <v>0</v>
      </c>
      <c r="E1052" s="3">
        <f t="shared" si="221"/>
        <v>0</v>
      </c>
      <c r="F1052" s="3">
        <f t="shared" si="222"/>
        <v>0</v>
      </c>
      <c r="G1052" s="3">
        <f t="shared" si="223"/>
        <v>183.70860403772923</v>
      </c>
      <c r="H1052" s="3">
        <f t="shared" si="224"/>
        <v>0</v>
      </c>
      <c r="I1052" s="3">
        <f t="shared" si="225"/>
        <v>0.3025466960055373</v>
      </c>
      <c r="J1052" s="3">
        <f t="shared" si="226"/>
        <v>3.9813215977850938E-2</v>
      </c>
      <c r="K1052" s="3">
        <f t="shared" si="218"/>
        <v>3.4723823886756364E-2</v>
      </c>
      <c r="L1052" s="3">
        <f t="shared" si="227"/>
        <v>8.0165288032141818E-2</v>
      </c>
      <c r="M1052" s="3">
        <f t="shared" si="228"/>
        <v>-1.7974988729560911E-6</v>
      </c>
      <c r="N1052" s="3">
        <f t="shared" si="229"/>
        <v>-182.54326183105178</v>
      </c>
      <c r="Q1052" s="3">
        <f t="shared" si="217"/>
        <v>-0.25139596227522543</v>
      </c>
    </row>
    <row r="1053" spans="2:17" x14ac:dyDescent="0.2">
      <c r="B1053" s="1">
        <v>1023</v>
      </c>
      <c r="C1053" s="3">
        <f t="shared" si="219"/>
        <v>1.56</v>
      </c>
      <c r="D1053" s="3">
        <f t="shared" si="220"/>
        <v>0</v>
      </c>
      <c r="E1053" s="3">
        <f t="shared" si="221"/>
        <v>0</v>
      </c>
      <c r="F1053" s="3">
        <f t="shared" si="222"/>
        <v>0</v>
      </c>
      <c r="G1053" s="3">
        <f t="shared" si="223"/>
        <v>183.88860403772924</v>
      </c>
      <c r="H1053" s="3">
        <f t="shared" si="224"/>
        <v>0</v>
      </c>
      <c r="I1053" s="3">
        <f t="shared" si="225"/>
        <v>0.30455529031179496</v>
      </c>
      <c r="J1053" s="3">
        <f t="shared" si="226"/>
        <v>3.1778838752820275E-2</v>
      </c>
      <c r="K1053" s="3">
        <f t="shared" si="218"/>
        <v>3.4723823886756364E-2</v>
      </c>
      <c r="L1053" s="3">
        <f t="shared" si="227"/>
        <v>-6.3820837376037665E-2</v>
      </c>
      <c r="M1053" s="3">
        <f t="shared" si="228"/>
        <v>-1.15311750984026E-5</v>
      </c>
      <c r="N1053" s="3">
        <f t="shared" si="229"/>
        <v>-182.86725966734414</v>
      </c>
      <c r="Q1053" s="3">
        <f t="shared" si="217"/>
        <v>-0.25139596227522543</v>
      </c>
    </row>
    <row r="1054" spans="2:17" x14ac:dyDescent="0.2">
      <c r="B1054" s="1">
        <v>1024</v>
      </c>
      <c r="C1054" s="3">
        <f t="shared" si="219"/>
        <v>1.56</v>
      </c>
      <c r="D1054" s="3">
        <f t="shared" si="220"/>
        <v>0</v>
      </c>
      <c r="E1054" s="3">
        <f t="shared" si="221"/>
        <v>0</v>
      </c>
      <c r="F1054" s="3">
        <f t="shared" si="222"/>
        <v>0</v>
      </c>
      <c r="G1054" s="3">
        <f t="shared" si="223"/>
        <v>184.06860403772924</v>
      </c>
      <c r="H1054" s="3">
        <f t="shared" si="224"/>
        <v>0</v>
      </c>
      <c r="I1054" s="3">
        <f t="shared" si="225"/>
        <v>0.30615762888749648</v>
      </c>
      <c r="J1054" s="3">
        <f t="shared" si="226"/>
        <v>2.5369484450014149E-2</v>
      </c>
      <c r="K1054" s="3">
        <f t="shared" si="218"/>
        <v>3.4723823886756364E-2</v>
      </c>
      <c r="L1054" s="3">
        <f t="shared" si="227"/>
        <v>-0.20773183017269053</v>
      </c>
      <c r="M1054" s="3">
        <f t="shared" si="228"/>
        <v>-7.3960988703520737E-5</v>
      </c>
      <c r="N1054" s="3">
        <f t="shared" si="229"/>
        <v>-183.19124579275231</v>
      </c>
      <c r="Q1054" s="3">
        <f t="shared" si="217"/>
        <v>-0.25139596227522543</v>
      </c>
    </row>
    <row r="1055" spans="2:17" x14ac:dyDescent="0.2">
      <c r="B1055" s="1">
        <v>1025</v>
      </c>
      <c r="C1055" s="3">
        <f t="shared" si="219"/>
        <v>1.56</v>
      </c>
      <c r="D1055" s="3">
        <f t="shared" si="220"/>
        <v>0</v>
      </c>
      <c r="E1055" s="3">
        <f t="shared" si="221"/>
        <v>0</v>
      </c>
      <c r="F1055" s="3">
        <f t="shared" si="222"/>
        <v>0</v>
      </c>
      <c r="G1055" s="3">
        <f t="shared" si="223"/>
        <v>184.24860403772925</v>
      </c>
      <c r="H1055" s="3">
        <f t="shared" si="224"/>
        <v>0</v>
      </c>
      <c r="I1055" s="3">
        <f t="shared" si="225"/>
        <v>0.30743091096759234</v>
      </c>
      <c r="J1055" s="3">
        <f t="shared" si="226"/>
        <v>2.0276356129630756E-2</v>
      </c>
      <c r="K1055" s="3">
        <f t="shared" si="218"/>
        <v>3.4723823886756364E-2</v>
      </c>
      <c r="L1055" s="3">
        <f t="shared" si="227"/>
        <v>-0.35116093772633417</v>
      </c>
      <c r="M1055" s="3">
        <f t="shared" si="228"/>
        <v>-4.7391755499670254E-4</v>
      </c>
      <c r="N1055" s="3">
        <f t="shared" si="229"/>
        <v>-183.51515678554898</v>
      </c>
      <c r="Q1055" s="3">
        <f t="shared" ref="Q1055:Q1118" si="230">$C$7*$C$9/($I$13*$C$6)*LN(($C$11+$C$10*$F$12*$F$10)/($I$11*$F$11*$C$12*$F$10)*(($I$15)/($F$6 - (H1055*($C$12/$C$11)))+1))</f>
        <v>-0.25139596227522543</v>
      </c>
    </row>
    <row r="1056" spans="2:17" x14ac:dyDescent="0.2">
      <c r="B1056" s="1">
        <v>1026</v>
      </c>
      <c r="C1056" s="3">
        <f t="shared" si="219"/>
        <v>1.56</v>
      </c>
      <c r="D1056" s="3">
        <f t="shared" si="220"/>
        <v>0</v>
      </c>
      <c r="E1056" s="3">
        <f t="shared" si="221"/>
        <v>0</v>
      </c>
      <c r="F1056" s="3">
        <f t="shared" si="222"/>
        <v>0</v>
      </c>
      <c r="G1056" s="3">
        <f t="shared" si="223"/>
        <v>184.42860403772926</v>
      </c>
      <c r="H1056" s="3">
        <f t="shared" si="224"/>
        <v>0</v>
      </c>
      <c r="I1056" s="3">
        <f t="shared" si="225"/>
        <v>0.30841086188549671</v>
      </c>
      <c r="J1056" s="3">
        <f t="shared" si="226"/>
        <v>1.6356552458013169E-2</v>
      </c>
      <c r="K1056" s="3">
        <f t="shared" ref="K1056:K1119" si="231">K1055+$P$6/$C$13*($C$14*($C$14-K1055) + $C$12*$P$8)</f>
        <v>3.4723823886756364E-2</v>
      </c>
      <c r="L1056" s="3">
        <f t="shared" si="227"/>
        <v>-0.49150284773746389</v>
      </c>
      <c r="M1056" s="3">
        <f t="shared" si="228"/>
        <v>-3.0178349431895079E-3</v>
      </c>
      <c r="N1056" s="3">
        <f t="shared" si="229"/>
        <v>-183.83858589310265</v>
      </c>
      <c r="Q1056" s="3">
        <f t="shared" si="230"/>
        <v>-0.25139596227522543</v>
      </c>
    </row>
    <row r="1057" spans="2:17" x14ac:dyDescent="0.2">
      <c r="B1057" s="1">
        <v>1027</v>
      </c>
      <c r="C1057" s="3">
        <f t="shared" si="219"/>
        <v>1.56</v>
      </c>
      <c r="D1057" s="3">
        <f t="shared" si="220"/>
        <v>0</v>
      </c>
      <c r="E1057" s="3">
        <f t="shared" si="221"/>
        <v>0</v>
      </c>
      <c r="F1057" s="3">
        <f t="shared" si="222"/>
        <v>0</v>
      </c>
      <c r="G1057" s="3">
        <f t="shared" si="223"/>
        <v>184.60860403772926</v>
      </c>
      <c r="H1057" s="3">
        <f t="shared" si="224"/>
        <v>0</v>
      </c>
      <c r="I1057" s="3">
        <f t="shared" si="225"/>
        <v>0.30896177567377014</v>
      </c>
      <c r="J1057" s="3">
        <f t="shared" si="226"/>
        <v>1.4152897304919422E-2</v>
      </c>
      <c r="K1057" s="3">
        <f t="shared" si="231"/>
        <v>3.4723823886756364E-2</v>
      </c>
      <c r="L1057" s="3">
        <f t="shared" si="227"/>
        <v>-0.61220868680725449</v>
      </c>
      <c r="M1057" s="3">
        <f t="shared" si="228"/>
        <v>-1.8466215158822116E-2</v>
      </c>
      <c r="N1057" s="3">
        <f t="shared" si="229"/>
        <v>-184.15892780311376</v>
      </c>
      <c r="Q1057" s="3">
        <f t="shared" si="230"/>
        <v>-0.25139596227522543</v>
      </c>
    </row>
    <row r="1058" spans="2:17" x14ac:dyDescent="0.2">
      <c r="B1058" s="1">
        <v>1028</v>
      </c>
      <c r="C1058" s="3">
        <f t="shared" si="219"/>
        <v>1.56</v>
      </c>
      <c r="D1058" s="3">
        <f t="shared" si="220"/>
        <v>0</v>
      </c>
      <c r="E1058" s="3">
        <f t="shared" si="221"/>
        <v>0</v>
      </c>
      <c r="F1058" s="3">
        <f t="shared" si="222"/>
        <v>0</v>
      </c>
      <c r="G1058" s="3">
        <f t="shared" si="223"/>
        <v>184.78860403772927</v>
      </c>
      <c r="H1058" s="3">
        <f t="shared" si="224"/>
        <v>0</v>
      </c>
      <c r="I1058" s="3">
        <f t="shared" si="225"/>
        <v>0.30799710684153453</v>
      </c>
      <c r="J1058" s="3">
        <f t="shared" si="226"/>
        <v>1.8011572633861907E-2</v>
      </c>
      <c r="K1058" s="3">
        <f t="shared" si="231"/>
        <v>3.4723823886756364E-2</v>
      </c>
      <c r="L1058" s="3">
        <f t="shared" si="227"/>
        <v>-0.61367107432045331</v>
      </c>
      <c r="M1058" s="3">
        <f t="shared" si="228"/>
        <v>-8.7697165874586216E-2</v>
      </c>
      <c r="N1058" s="3">
        <f t="shared" si="229"/>
        <v>-184.45963364218358</v>
      </c>
      <c r="Q1058" s="3">
        <f t="shared" si="230"/>
        <v>-0.25139596227522543</v>
      </c>
    </row>
    <row r="1059" spans="2:17" x14ac:dyDescent="0.2">
      <c r="B1059" s="1">
        <v>1029</v>
      </c>
      <c r="C1059" s="3">
        <f t="shared" si="219"/>
        <v>1.56</v>
      </c>
      <c r="D1059" s="3">
        <f t="shared" si="220"/>
        <v>0</v>
      </c>
      <c r="E1059" s="3">
        <f t="shared" si="221"/>
        <v>0</v>
      </c>
      <c r="F1059" s="3">
        <f t="shared" si="222"/>
        <v>0</v>
      </c>
      <c r="G1059" s="3">
        <f t="shared" si="223"/>
        <v>184.96860403772928</v>
      </c>
      <c r="H1059" s="3">
        <f t="shared" si="224"/>
        <v>0</v>
      </c>
      <c r="I1059" s="3">
        <f t="shared" si="225"/>
        <v>0.30093340292673521</v>
      </c>
      <c r="J1059" s="3">
        <f t="shared" si="226"/>
        <v>4.6266388293059305E-2</v>
      </c>
      <c r="K1059" s="3">
        <f t="shared" si="231"/>
        <v>3.4723823886756364E-2</v>
      </c>
      <c r="L1059" s="3">
        <f t="shared" si="227"/>
        <v>-8.075138405838922E-2</v>
      </c>
      <c r="M1059" s="3">
        <f t="shared" si="228"/>
        <v>-8.9364567626350061E-2</v>
      </c>
      <c r="N1059" s="3">
        <f t="shared" si="229"/>
        <v>-184.64109602969677</v>
      </c>
      <c r="Q1059" s="3">
        <f t="shared" si="230"/>
        <v>-0.25139596227522543</v>
      </c>
    </row>
    <row r="1060" spans="2:17" x14ac:dyDescent="0.2">
      <c r="B1060" s="1">
        <v>1030</v>
      </c>
      <c r="C1060" s="3">
        <f t="shared" si="219"/>
        <v>1.56</v>
      </c>
      <c r="D1060" s="3">
        <f t="shared" si="220"/>
        <v>0</v>
      </c>
      <c r="E1060" s="3">
        <f t="shared" si="221"/>
        <v>0</v>
      </c>
      <c r="F1060" s="3">
        <f t="shared" si="222"/>
        <v>0</v>
      </c>
      <c r="G1060" s="3">
        <f t="shared" si="223"/>
        <v>185.14860403772929</v>
      </c>
      <c r="H1060" s="3">
        <f t="shared" si="224"/>
        <v>0</v>
      </c>
      <c r="I1060" s="3">
        <f t="shared" si="225"/>
        <v>0.29514370091548953</v>
      </c>
      <c r="J1060" s="3">
        <f t="shared" si="226"/>
        <v>6.9425196338041895E-2</v>
      </c>
      <c r="K1060" s="3">
        <f t="shared" si="231"/>
        <v>3.4723823886756364E-2</v>
      </c>
      <c r="L1060" s="3">
        <f t="shared" si="227"/>
        <v>0.46503870020204563</v>
      </c>
      <c r="M1060" s="3">
        <f t="shared" si="228"/>
        <v>-9.2010309472939742E-5</v>
      </c>
      <c r="N1060" s="3">
        <f t="shared" si="229"/>
        <v>-184.28817633943473</v>
      </c>
      <c r="Q1060" s="3">
        <f t="shared" si="230"/>
        <v>-0.25139596227522543</v>
      </c>
    </row>
    <row r="1061" spans="2:17" x14ac:dyDescent="0.2">
      <c r="B1061" s="1">
        <v>1031</v>
      </c>
      <c r="C1061" s="3">
        <f t="shared" si="219"/>
        <v>1.56</v>
      </c>
      <c r="D1061" s="3">
        <f t="shared" si="220"/>
        <v>0</v>
      </c>
      <c r="E1061" s="3">
        <f t="shared" si="221"/>
        <v>0</v>
      </c>
      <c r="F1061" s="3">
        <f t="shared" si="222"/>
        <v>0</v>
      </c>
      <c r="G1061" s="3">
        <f t="shared" si="223"/>
        <v>185.32860403772929</v>
      </c>
      <c r="H1061" s="3">
        <f t="shared" si="224"/>
        <v>0</v>
      </c>
      <c r="I1061" s="3">
        <f t="shared" si="225"/>
        <v>0.29863815306622954</v>
      </c>
      <c r="J1061" s="3">
        <f t="shared" si="226"/>
        <v>5.5447387735081781E-2</v>
      </c>
      <c r="K1061" s="3">
        <f t="shared" si="231"/>
        <v>3.4723823886756364E-2</v>
      </c>
      <c r="L1061" s="3">
        <f t="shared" si="227"/>
        <v>0.32174891232313524</v>
      </c>
      <c r="M1061" s="3">
        <f t="shared" si="228"/>
        <v>-8.0238642689604019E-8</v>
      </c>
      <c r="N1061" s="3">
        <f t="shared" si="229"/>
        <v>-183.92238625517427</v>
      </c>
      <c r="Q1061" s="3">
        <f t="shared" si="230"/>
        <v>-0.25139596227522543</v>
      </c>
    </row>
    <row r="1062" spans="2:17" x14ac:dyDescent="0.2">
      <c r="B1062" s="1">
        <v>1032</v>
      </c>
      <c r="C1062" s="3">
        <f t="shared" si="219"/>
        <v>1.56</v>
      </c>
      <c r="D1062" s="3">
        <f t="shared" si="220"/>
        <v>0</v>
      </c>
      <c r="E1062" s="3">
        <f t="shared" si="221"/>
        <v>0</v>
      </c>
      <c r="F1062" s="3">
        <f t="shared" si="222"/>
        <v>0</v>
      </c>
      <c r="G1062" s="3">
        <f t="shared" si="223"/>
        <v>185.5086040377293</v>
      </c>
      <c r="H1062" s="3">
        <f t="shared" si="224"/>
        <v>0</v>
      </c>
      <c r="I1062" s="3">
        <f t="shared" si="225"/>
        <v>0.30143571851662299</v>
      </c>
      <c r="J1062" s="3">
        <f t="shared" si="226"/>
        <v>4.4257125933508071E-2</v>
      </c>
      <c r="K1062" s="3">
        <f t="shared" si="231"/>
        <v>3.4723823886756364E-2</v>
      </c>
      <c r="L1062" s="3">
        <f t="shared" si="227"/>
        <v>0.17774953167173807</v>
      </c>
      <c r="M1062" s="3">
        <f t="shared" si="228"/>
        <v>-5.1008210096490856E-7</v>
      </c>
      <c r="N1062" s="3">
        <f t="shared" si="229"/>
        <v>-184.24567604305321</v>
      </c>
      <c r="Q1062" s="3">
        <f t="shared" si="230"/>
        <v>-0.25139596227522543</v>
      </c>
    </row>
    <row r="1063" spans="2:17" x14ac:dyDescent="0.2">
      <c r="B1063" s="1">
        <v>1033</v>
      </c>
      <c r="C1063" s="3">
        <f t="shared" si="219"/>
        <v>1.56</v>
      </c>
      <c r="D1063" s="3">
        <f t="shared" si="220"/>
        <v>0</v>
      </c>
      <c r="E1063" s="3">
        <f t="shared" si="221"/>
        <v>0</v>
      </c>
      <c r="F1063" s="3">
        <f t="shared" si="222"/>
        <v>0</v>
      </c>
      <c r="G1063" s="3">
        <f t="shared" si="223"/>
        <v>185.68860403772931</v>
      </c>
      <c r="H1063" s="3">
        <f t="shared" si="224"/>
        <v>0</v>
      </c>
      <c r="I1063" s="3">
        <f t="shared" si="225"/>
        <v>0.30366864531762261</v>
      </c>
      <c r="J1063" s="3">
        <f t="shared" si="226"/>
        <v>3.532541872950952E-2</v>
      </c>
      <c r="K1063" s="3">
        <f t="shared" si="231"/>
        <v>3.4723823886756364E-2</v>
      </c>
      <c r="L1063" s="3">
        <f t="shared" si="227"/>
        <v>3.375346890978162E-2</v>
      </c>
      <c r="M1063" s="3">
        <f t="shared" si="228"/>
        <v>-3.2723475709409172E-6</v>
      </c>
      <c r="N1063" s="3">
        <f t="shared" si="229"/>
        <v>-184.56967542370461</v>
      </c>
      <c r="Q1063" s="3">
        <f t="shared" si="230"/>
        <v>-0.25139596227522543</v>
      </c>
    </row>
    <row r="1064" spans="2:17" x14ac:dyDescent="0.2">
      <c r="B1064" s="1">
        <v>1034</v>
      </c>
      <c r="C1064" s="3">
        <f t="shared" si="219"/>
        <v>1.56</v>
      </c>
      <c r="D1064" s="3">
        <f t="shared" si="220"/>
        <v>0</v>
      </c>
      <c r="E1064" s="3">
        <f t="shared" si="221"/>
        <v>0</v>
      </c>
      <c r="F1064" s="3">
        <f t="shared" si="222"/>
        <v>0</v>
      </c>
      <c r="G1064" s="3">
        <f t="shared" si="223"/>
        <v>185.86860403772931</v>
      </c>
      <c r="H1064" s="3">
        <f t="shared" si="224"/>
        <v>0</v>
      </c>
      <c r="I1064" s="3">
        <f t="shared" si="225"/>
        <v>0.30545067577646867</v>
      </c>
      <c r="J1064" s="3">
        <f t="shared" si="226"/>
        <v>2.8197296894125215E-2</v>
      </c>
      <c r="K1064" s="3">
        <f t="shared" si="231"/>
        <v>3.4723823886756364E-2</v>
      </c>
      <c r="L1064" s="3">
        <f t="shared" si="227"/>
        <v>-0.1102212723890727</v>
      </c>
      <c r="M1064" s="3">
        <f t="shared" si="228"/>
        <v>-2.0991753449993395E-5</v>
      </c>
      <c r="N1064" s="3">
        <f t="shared" si="229"/>
        <v>-184.89367148646656</v>
      </c>
      <c r="Q1064" s="3">
        <f t="shared" si="230"/>
        <v>-0.25139596227522543</v>
      </c>
    </row>
    <row r="1065" spans="2:17" x14ac:dyDescent="0.2">
      <c r="B1065" s="1">
        <v>1035</v>
      </c>
      <c r="C1065" s="3">
        <f t="shared" si="219"/>
        <v>1.56</v>
      </c>
      <c r="D1065" s="3">
        <f t="shared" si="220"/>
        <v>0</v>
      </c>
      <c r="E1065" s="3">
        <f t="shared" si="221"/>
        <v>0</v>
      </c>
      <c r="F1065" s="3">
        <f t="shared" si="222"/>
        <v>0</v>
      </c>
      <c r="G1065" s="3">
        <f t="shared" si="223"/>
        <v>186.04860403772932</v>
      </c>
      <c r="H1065" s="3">
        <f t="shared" si="224"/>
        <v>0</v>
      </c>
      <c r="I1065" s="3">
        <f t="shared" si="225"/>
        <v>0.3068714492330859</v>
      </c>
      <c r="J1065" s="3">
        <f t="shared" si="226"/>
        <v>2.2514203067656304E-2</v>
      </c>
      <c r="K1065" s="3">
        <f t="shared" si="231"/>
        <v>3.4723823886756364E-2</v>
      </c>
      <c r="L1065" s="3">
        <f t="shared" si="227"/>
        <v>-0.25405924057080681</v>
      </c>
      <c r="M1065" s="3">
        <f t="shared" si="228"/>
        <v>-1.3462000814021979E-4</v>
      </c>
      <c r="N1065" s="3">
        <f t="shared" si="229"/>
        <v>-185.21764622776544</v>
      </c>
      <c r="Q1065" s="3">
        <f t="shared" si="230"/>
        <v>-0.25139596227522543</v>
      </c>
    </row>
    <row r="1066" spans="2:17" x14ac:dyDescent="0.2">
      <c r="B1066" s="1">
        <v>1036</v>
      </c>
      <c r="C1066" s="3">
        <f t="shared" si="219"/>
        <v>1.56</v>
      </c>
      <c r="D1066" s="3">
        <f t="shared" si="220"/>
        <v>0</v>
      </c>
      <c r="E1066" s="3">
        <f t="shared" si="221"/>
        <v>0</v>
      </c>
      <c r="F1066" s="3">
        <f t="shared" si="222"/>
        <v>0</v>
      </c>
      <c r="G1066" s="3">
        <f t="shared" si="223"/>
        <v>186.22860403772933</v>
      </c>
      <c r="H1066" s="3">
        <f t="shared" si="224"/>
        <v>0</v>
      </c>
      <c r="I1066" s="3">
        <f t="shared" si="225"/>
        <v>0.30799515493257762</v>
      </c>
      <c r="J1066" s="3">
        <f t="shared" si="226"/>
        <v>1.8019380269689383E-2</v>
      </c>
      <c r="K1066" s="3">
        <f t="shared" si="231"/>
        <v>3.4723823886756364E-2</v>
      </c>
      <c r="L1066" s="3">
        <f t="shared" si="227"/>
        <v>-0.39702013134413383</v>
      </c>
      <c r="M1066" s="3">
        <f t="shared" si="228"/>
        <v>-8.6178096514254903E-4</v>
      </c>
      <c r="N1066" s="3">
        <f t="shared" si="229"/>
        <v>-185.54148419594716</v>
      </c>
      <c r="Q1066" s="3">
        <f t="shared" si="230"/>
        <v>-0.25139596227522543</v>
      </c>
    </row>
    <row r="1067" spans="2:17" x14ac:dyDescent="0.2">
      <c r="B1067" s="1">
        <v>1037</v>
      </c>
      <c r="C1067" s="3">
        <f t="shared" si="219"/>
        <v>1.56</v>
      </c>
      <c r="D1067" s="3">
        <f t="shared" si="220"/>
        <v>0</v>
      </c>
      <c r="E1067" s="3">
        <f t="shared" si="221"/>
        <v>0</v>
      </c>
      <c r="F1067" s="3">
        <f t="shared" si="222"/>
        <v>0</v>
      </c>
      <c r="G1067" s="3">
        <f t="shared" si="223"/>
        <v>186.40860403772933</v>
      </c>
      <c r="H1067" s="3">
        <f t="shared" si="224"/>
        <v>0</v>
      </c>
      <c r="I1067" s="3">
        <f t="shared" si="225"/>
        <v>0.30882597084935354</v>
      </c>
      <c r="J1067" s="3">
        <f t="shared" si="226"/>
        <v>1.4696116602585725E-2</v>
      </c>
      <c r="K1067" s="3">
        <f t="shared" si="231"/>
        <v>3.4723823886756364E-2</v>
      </c>
      <c r="L1067" s="3">
        <f t="shared" si="227"/>
        <v>-0.53436818885340065</v>
      </c>
      <c r="M1067" s="3">
        <f t="shared" si="228"/>
        <v>-5.4545918355919792E-3</v>
      </c>
      <c r="N1067" s="3">
        <f t="shared" si="229"/>
        <v>-185.86444508672051</v>
      </c>
      <c r="Q1067" s="3">
        <f t="shared" si="230"/>
        <v>-0.25139596227522543</v>
      </c>
    </row>
    <row r="1068" spans="2:17" x14ac:dyDescent="0.2">
      <c r="B1068" s="1">
        <v>1038</v>
      </c>
      <c r="C1068" s="3">
        <f t="shared" si="219"/>
        <v>1.56</v>
      </c>
      <c r="D1068" s="3">
        <f t="shared" si="220"/>
        <v>0</v>
      </c>
      <c r="E1068" s="3">
        <f t="shared" si="221"/>
        <v>0</v>
      </c>
      <c r="F1068" s="3">
        <f t="shared" si="222"/>
        <v>0</v>
      </c>
      <c r="G1068" s="3">
        <f t="shared" si="223"/>
        <v>186.58860403772934</v>
      </c>
      <c r="H1068" s="3">
        <f t="shared" si="224"/>
        <v>0</v>
      </c>
      <c r="I1068" s="3">
        <f t="shared" si="225"/>
        <v>0.30907158474743018</v>
      </c>
      <c r="J1068" s="3">
        <f t="shared" si="226"/>
        <v>1.3713661010279144E-2</v>
      </c>
      <c r="K1068" s="3">
        <f t="shared" si="231"/>
        <v>3.4723823886756364E-2</v>
      </c>
      <c r="L1068" s="3">
        <f t="shared" si="227"/>
        <v>-0.63626511084589454</v>
      </c>
      <c r="M1068" s="3">
        <f t="shared" si="228"/>
        <v>-3.2111481943820998E-2</v>
      </c>
      <c r="N1068" s="3">
        <f t="shared" si="229"/>
        <v>-186.18179314422977</v>
      </c>
      <c r="Q1068" s="3">
        <f t="shared" si="230"/>
        <v>-0.25139596227522543</v>
      </c>
    </row>
    <row r="1069" spans="2:17" x14ac:dyDescent="0.2">
      <c r="B1069" s="1">
        <v>1039</v>
      </c>
      <c r="C1069" s="3">
        <f t="shared" si="219"/>
        <v>1.56</v>
      </c>
      <c r="D1069" s="3">
        <f t="shared" si="220"/>
        <v>0</v>
      </c>
      <c r="E1069" s="3">
        <f t="shared" si="221"/>
        <v>0</v>
      </c>
      <c r="F1069" s="3">
        <f t="shared" si="222"/>
        <v>0</v>
      </c>
      <c r="G1069" s="3">
        <f t="shared" si="223"/>
        <v>186.76860403772935</v>
      </c>
      <c r="H1069" s="3">
        <f t="shared" si="224"/>
        <v>0</v>
      </c>
      <c r="I1069" s="3">
        <f t="shared" si="225"/>
        <v>0.3068442756489651</v>
      </c>
      <c r="J1069" s="3">
        <f t="shared" si="226"/>
        <v>2.2622897404139534E-2</v>
      </c>
      <c r="K1069" s="3">
        <f t="shared" si="231"/>
        <v>3.4723823886756364E-2</v>
      </c>
      <c r="L1069" s="3">
        <f t="shared" si="227"/>
        <v>-0.5324019764505068</v>
      </c>
      <c r="M1069" s="3">
        <f t="shared" si="228"/>
        <v>-0.11962778537592453</v>
      </c>
      <c r="N1069" s="3">
        <f t="shared" si="229"/>
        <v>-186.46369006622228</v>
      </c>
      <c r="Q1069" s="3">
        <f t="shared" si="230"/>
        <v>-0.25139596227522543</v>
      </c>
    </row>
    <row r="1070" spans="2:17" x14ac:dyDescent="0.2">
      <c r="B1070" s="1">
        <v>1040</v>
      </c>
      <c r="C1070" s="3">
        <f t="shared" si="219"/>
        <v>1.56</v>
      </c>
      <c r="D1070" s="3">
        <f t="shared" si="220"/>
        <v>0</v>
      </c>
      <c r="E1070" s="3">
        <f t="shared" si="221"/>
        <v>0</v>
      </c>
      <c r="F1070" s="3">
        <f t="shared" si="222"/>
        <v>0</v>
      </c>
      <c r="G1070" s="3">
        <f t="shared" si="223"/>
        <v>186.94860403772935</v>
      </c>
      <c r="H1070" s="3">
        <f t="shared" si="224"/>
        <v>0</v>
      </c>
      <c r="I1070" s="3">
        <f t="shared" si="225"/>
        <v>0.29711045043836265</v>
      </c>
      <c r="J1070" s="3">
        <f t="shared" si="226"/>
        <v>6.1558198246549387E-2</v>
      </c>
      <c r="K1070" s="3">
        <f t="shared" si="231"/>
        <v>3.4723823886756364E-2</v>
      </c>
      <c r="L1070" s="3">
        <f t="shared" si="227"/>
        <v>0.24698480139831147</v>
      </c>
      <c r="M1070" s="3">
        <f t="shared" si="228"/>
        <v>-3.1304241775614042E-2</v>
      </c>
      <c r="N1070" s="3">
        <f t="shared" si="229"/>
        <v>-186.53982693182689</v>
      </c>
      <c r="Q1070" s="3">
        <f t="shared" si="230"/>
        <v>-0.25139596227522543</v>
      </c>
    </row>
    <row r="1071" spans="2:17" x14ac:dyDescent="0.2">
      <c r="B1071" s="1">
        <v>1041</v>
      </c>
      <c r="C1071" s="3">
        <f t="shared" si="219"/>
        <v>1.56</v>
      </c>
      <c r="D1071" s="3">
        <f t="shared" si="220"/>
        <v>0</v>
      </c>
      <c r="E1071" s="3">
        <f t="shared" si="221"/>
        <v>0</v>
      </c>
      <c r="F1071" s="3">
        <f t="shared" si="222"/>
        <v>0</v>
      </c>
      <c r="G1071" s="3">
        <f t="shared" si="223"/>
        <v>187.12860403772936</v>
      </c>
      <c r="H1071" s="3">
        <f t="shared" si="224"/>
        <v>0</v>
      </c>
      <c r="I1071" s="3">
        <f t="shared" si="225"/>
        <v>0.29737050118847363</v>
      </c>
      <c r="J1071" s="3">
        <f t="shared" si="226"/>
        <v>6.0517995246105433E-2</v>
      </c>
      <c r="K1071" s="3">
        <f t="shared" si="231"/>
        <v>3.4723823886756364E-2</v>
      </c>
      <c r="L1071" s="3">
        <f t="shared" si="227"/>
        <v>0.34461698455165796</v>
      </c>
      <c r="M1071" s="3">
        <f t="shared" si="228"/>
        <v>-1.3387180883222005E-6</v>
      </c>
      <c r="N1071" s="3">
        <f t="shared" si="229"/>
        <v>-185.9404401539781</v>
      </c>
      <c r="Q1071" s="3">
        <f t="shared" si="230"/>
        <v>-0.25139596227522543</v>
      </c>
    </row>
    <row r="1072" spans="2:17" x14ac:dyDescent="0.2">
      <c r="B1072" s="1">
        <v>1042</v>
      </c>
      <c r="C1072" s="3">
        <f t="shared" si="219"/>
        <v>1.56</v>
      </c>
      <c r="D1072" s="3">
        <f t="shared" si="220"/>
        <v>0</v>
      </c>
      <c r="E1072" s="3">
        <f t="shared" si="221"/>
        <v>0</v>
      </c>
      <c r="F1072" s="3">
        <f t="shared" si="222"/>
        <v>0</v>
      </c>
      <c r="G1072" s="3">
        <f t="shared" si="223"/>
        <v>187.30860403772937</v>
      </c>
      <c r="H1072" s="3">
        <f t="shared" si="224"/>
        <v>0</v>
      </c>
      <c r="I1072" s="3">
        <f t="shared" si="225"/>
        <v>0.30042378742879183</v>
      </c>
      <c r="J1072" s="3">
        <f t="shared" si="226"/>
        <v>4.8304850284832633E-2</v>
      </c>
      <c r="K1072" s="3">
        <f t="shared" si="231"/>
        <v>3.4723823886756364E-2</v>
      </c>
      <c r="L1072" s="3">
        <f t="shared" si="227"/>
        <v>0.20062731789167706</v>
      </c>
      <c r="M1072" s="3">
        <f t="shared" si="228"/>
        <v>-3.796926619032726E-7</v>
      </c>
      <c r="N1072" s="3">
        <f t="shared" si="229"/>
        <v>-186.02280797082474</v>
      </c>
      <c r="Q1072" s="3">
        <f t="shared" si="230"/>
        <v>-0.25139596227522543</v>
      </c>
    </row>
    <row r="1073" spans="2:17" x14ac:dyDescent="0.2">
      <c r="B1073" s="1">
        <v>1043</v>
      </c>
      <c r="C1073" s="3">
        <f t="shared" si="219"/>
        <v>1.56</v>
      </c>
      <c r="D1073" s="3">
        <f t="shared" si="220"/>
        <v>0</v>
      </c>
      <c r="E1073" s="3">
        <f t="shared" si="221"/>
        <v>0</v>
      </c>
      <c r="F1073" s="3">
        <f t="shared" si="222"/>
        <v>0</v>
      </c>
      <c r="G1073" s="3">
        <f t="shared" si="223"/>
        <v>187.48860403772937</v>
      </c>
      <c r="H1073" s="3">
        <f t="shared" si="224"/>
        <v>0</v>
      </c>
      <c r="I1073" s="3">
        <f t="shared" si="225"/>
        <v>0.30286095217564823</v>
      </c>
      <c r="J1073" s="3">
        <f t="shared" si="226"/>
        <v>3.8556191297407102E-2</v>
      </c>
      <c r="K1073" s="3">
        <f t="shared" si="231"/>
        <v>3.4723823886756364E-2</v>
      </c>
      <c r="L1073" s="3">
        <f t="shared" si="227"/>
        <v>5.6630248675545919E-2</v>
      </c>
      <c r="M1073" s="3">
        <f t="shared" si="228"/>
        <v>-2.4355800426976776E-6</v>
      </c>
      <c r="N1073" s="3">
        <f t="shared" si="229"/>
        <v>-186.34679763748474</v>
      </c>
      <c r="Q1073" s="3">
        <f t="shared" si="230"/>
        <v>-0.25139596227522543</v>
      </c>
    </row>
    <row r="1074" spans="2:17" x14ac:dyDescent="0.2">
      <c r="B1074" s="1">
        <v>1044</v>
      </c>
      <c r="C1074" s="3">
        <f t="shared" si="219"/>
        <v>1.56</v>
      </c>
      <c r="D1074" s="3">
        <f t="shared" si="220"/>
        <v>0</v>
      </c>
      <c r="E1074" s="3">
        <f t="shared" si="221"/>
        <v>0</v>
      </c>
      <c r="F1074" s="3">
        <f t="shared" si="222"/>
        <v>0</v>
      </c>
      <c r="G1074" s="3">
        <f t="shared" si="223"/>
        <v>187.66860403772938</v>
      </c>
      <c r="H1074" s="3">
        <f t="shared" si="224"/>
        <v>0</v>
      </c>
      <c r="I1074" s="3">
        <f t="shared" si="225"/>
        <v>0.3048060658656499</v>
      </c>
      <c r="J1074" s="3">
        <f t="shared" si="226"/>
        <v>3.0775736537400469E-2</v>
      </c>
      <c r="K1074" s="3">
        <f t="shared" si="231"/>
        <v>3.4723823886756364E-2</v>
      </c>
      <c r="L1074" s="3">
        <f t="shared" si="227"/>
        <v>-8.7350951491281942E-2</v>
      </c>
      <c r="M1074" s="3">
        <f t="shared" si="228"/>
        <v>-1.5624331288407485E-5</v>
      </c>
      <c r="N1074" s="3">
        <f t="shared" si="229"/>
        <v>-186.67079470670089</v>
      </c>
      <c r="Q1074" s="3">
        <f t="shared" si="230"/>
        <v>-0.25139596227522543</v>
      </c>
    </row>
    <row r="1075" spans="2:17" x14ac:dyDescent="0.2">
      <c r="B1075" s="1">
        <v>1045</v>
      </c>
      <c r="C1075" s="3">
        <f t="shared" si="219"/>
        <v>1.56</v>
      </c>
      <c r="D1075" s="3">
        <f t="shared" si="220"/>
        <v>0</v>
      </c>
      <c r="E1075" s="3">
        <f t="shared" si="221"/>
        <v>0</v>
      </c>
      <c r="F1075" s="3">
        <f t="shared" si="222"/>
        <v>0</v>
      </c>
      <c r="G1075" s="3">
        <f t="shared" si="223"/>
        <v>187.84860403772939</v>
      </c>
      <c r="H1075" s="3">
        <f t="shared" si="224"/>
        <v>0</v>
      </c>
      <c r="I1075" s="3">
        <f t="shared" si="225"/>
        <v>0.30635742126991977</v>
      </c>
      <c r="J1075" s="3">
        <f t="shared" si="226"/>
        <v>2.4570314920320885E-2</v>
      </c>
      <c r="K1075" s="3">
        <f t="shared" si="231"/>
        <v>3.4723823886756364E-2</v>
      </c>
      <c r="L1075" s="3">
        <f t="shared" si="227"/>
        <v>-0.23123034990295441</v>
      </c>
      <c r="M1075" s="3">
        <f t="shared" si="228"/>
        <v>-1.002078454092537E-4</v>
      </c>
      <c r="N1075" s="3">
        <f t="shared" si="229"/>
        <v>-186.99477590686772</v>
      </c>
      <c r="Q1075" s="3">
        <f t="shared" si="230"/>
        <v>-0.25139596227522543</v>
      </c>
    </row>
    <row r="1076" spans="2:17" x14ac:dyDescent="0.2">
      <c r="B1076" s="1">
        <v>1046</v>
      </c>
      <c r="C1076" s="3">
        <f t="shared" si="219"/>
        <v>1.56</v>
      </c>
      <c r="D1076" s="3">
        <f t="shared" si="220"/>
        <v>0</v>
      </c>
      <c r="E1076" s="3">
        <f t="shared" si="221"/>
        <v>0</v>
      </c>
      <c r="F1076" s="3">
        <f t="shared" si="222"/>
        <v>0</v>
      </c>
      <c r="G1076" s="3">
        <f t="shared" si="223"/>
        <v>188.02860403772939</v>
      </c>
      <c r="H1076" s="3">
        <f t="shared" si="224"/>
        <v>0</v>
      </c>
      <c r="I1076" s="3">
        <f t="shared" si="225"/>
        <v>0.30758799553677146</v>
      </c>
      <c r="J1076" s="3">
        <f t="shared" si="226"/>
        <v>1.9648017852914035E-2</v>
      </c>
      <c r="K1076" s="3">
        <f t="shared" si="231"/>
        <v>3.4723823886756364E-2</v>
      </c>
      <c r="L1076" s="3">
        <f t="shared" si="227"/>
        <v>-0.37445686237915843</v>
      </c>
      <c r="M1076" s="3">
        <f t="shared" si="228"/>
        <v>-6.4183550211487843E-4</v>
      </c>
      <c r="N1076" s="3">
        <f t="shared" si="229"/>
        <v>-187.31865530527938</v>
      </c>
      <c r="Q1076" s="3">
        <f t="shared" si="230"/>
        <v>-0.25139596227522543</v>
      </c>
    </row>
    <row r="1077" spans="2:17" x14ac:dyDescent="0.2">
      <c r="B1077" s="1">
        <v>1047</v>
      </c>
      <c r="C1077" s="3">
        <f t="shared" si="219"/>
        <v>1.56</v>
      </c>
      <c r="D1077" s="3">
        <f t="shared" si="220"/>
        <v>0</v>
      </c>
      <c r="E1077" s="3">
        <f t="shared" si="221"/>
        <v>0</v>
      </c>
      <c r="F1077" s="3">
        <f t="shared" si="222"/>
        <v>0</v>
      </c>
      <c r="G1077" s="3">
        <f t="shared" si="223"/>
        <v>188.2086040377294</v>
      </c>
      <c r="H1077" s="3">
        <f t="shared" si="224"/>
        <v>0</v>
      </c>
      <c r="I1077" s="3">
        <f t="shared" si="225"/>
        <v>0.30852097866461259</v>
      </c>
      <c r="J1077" s="3">
        <f t="shared" si="226"/>
        <v>1.5916085341549521E-2</v>
      </c>
      <c r="K1077" s="3">
        <f t="shared" si="231"/>
        <v>3.4723823886756364E-2</v>
      </c>
      <c r="L1077" s="3">
        <f t="shared" si="227"/>
        <v>-0.51350264196669804</v>
      </c>
      <c r="M1077" s="3">
        <f t="shared" si="228"/>
        <v>-4.0764301331829107E-3</v>
      </c>
      <c r="N1077" s="3">
        <f t="shared" si="229"/>
        <v>-187.6418818177556</v>
      </c>
      <c r="Q1077" s="3">
        <f t="shared" si="230"/>
        <v>-0.25139596227522543</v>
      </c>
    </row>
    <row r="1078" spans="2:17" x14ac:dyDescent="0.2">
      <c r="B1078" s="1">
        <v>1048</v>
      </c>
      <c r="C1078" s="3">
        <f t="shared" si="219"/>
        <v>1.56</v>
      </c>
      <c r="D1078" s="3">
        <f t="shared" si="220"/>
        <v>0</v>
      </c>
      <c r="E1078" s="3">
        <f t="shared" si="221"/>
        <v>0</v>
      </c>
      <c r="F1078" s="3">
        <f t="shared" si="222"/>
        <v>0</v>
      </c>
      <c r="G1078" s="3">
        <f t="shared" si="223"/>
        <v>188.38860403772941</v>
      </c>
      <c r="H1078" s="3">
        <f t="shared" si="224"/>
        <v>0</v>
      </c>
      <c r="I1078" s="3">
        <f t="shared" si="225"/>
        <v>0.30895343295837413</v>
      </c>
      <c r="J1078" s="3">
        <f t="shared" si="226"/>
        <v>1.4186268166503313E-2</v>
      </c>
      <c r="K1078" s="3">
        <f t="shared" si="231"/>
        <v>3.4723823886756364E-2</v>
      </c>
      <c r="L1078" s="3">
        <f t="shared" si="227"/>
        <v>-0.62603736260892151</v>
      </c>
      <c r="M1078" s="3">
        <f t="shared" si="228"/>
        <v>-2.4529928982201316E-2</v>
      </c>
      <c r="N1078" s="3">
        <f t="shared" si="229"/>
        <v>-187.96092759734316</v>
      </c>
      <c r="Q1078" s="3">
        <f t="shared" si="230"/>
        <v>-0.25139596227522543</v>
      </c>
    </row>
    <row r="1079" spans="2:17" x14ac:dyDescent="0.2">
      <c r="B1079" s="1">
        <v>1049</v>
      </c>
      <c r="C1079" s="3">
        <f t="shared" si="219"/>
        <v>1.56</v>
      </c>
      <c r="D1079" s="3">
        <f t="shared" si="220"/>
        <v>0</v>
      </c>
      <c r="E1079" s="3">
        <f t="shared" si="221"/>
        <v>0</v>
      </c>
      <c r="F1079" s="3">
        <f t="shared" si="222"/>
        <v>0</v>
      </c>
      <c r="G1079" s="3">
        <f t="shared" si="223"/>
        <v>188.56860403772941</v>
      </c>
      <c r="H1079" s="3">
        <f t="shared" si="224"/>
        <v>0</v>
      </c>
      <c r="I1079" s="3">
        <f t="shared" si="225"/>
        <v>0.30743920112657486</v>
      </c>
      <c r="J1079" s="3">
        <f t="shared" si="226"/>
        <v>2.0243195493700395E-2</v>
      </c>
      <c r="K1079" s="3">
        <f t="shared" si="231"/>
        <v>3.4723823886756364E-2</v>
      </c>
      <c r="L1079" s="3">
        <f t="shared" si="227"/>
        <v>-0.58069496182337854</v>
      </c>
      <c r="M1079" s="3">
        <f t="shared" si="228"/>
        <v>-0.10483345366848108</v>
      </c>
      <c r="N1079" s="3">
        <f t="shared" si="229"/>
        <v>-188.25346231798537</v>
      </c>
      <c r="Q1079" s="3">
        <f t="shared" si="230"/>
        <v>-0.25139596227522543</v>
      </c>
    </row>
    <row r="1080" spans="2:17" x14ac:dyDescent="0.2">
      <c r="B1080" s="1">
        <v>1050</v>
      </c>
      <c r="C1080" s="3">
        <f t="shared" si="219"/>
        <v>1.56</v>
      </c>
      <c r="D1080" s="3">
        <f t="shared" si="220"/>
        <v>0</v>
      </c>
      <c r="E1080" s="3">
        <f t="shared" si="221"/>
        <v>0</v>
      </c>
      <c r="F1080" s="3">
        <f t="shared" si="222"/>
        <v>0</v>
      </c>
      <c r="G1080" s="3">
        <f t="shared" si="223"/>
        <v>188.74860403772942</v>
      </c>
      <c r="H1080" s="3">
        <f t="shared" si="224"/>
        <v>0</v>
      </c>
      <c r="I1080" s="3">
        <f t="shared" si="225"/>
        <v>0.29893024838389509</v>
      </c>
      <c r="J1080" s="3">
        <f t="shared" si="226"/>
        <v>5.4279006464419438E-2</v>
      </c>
      <c r="K1080" s="3">
        <f t="shared" si="231"/>
        <v>3.4723823886756364E-2</v>
      </c>
      <c r="L1080" s="3">
        <f t="shared" si="227"/>
        <v>8.4496855023410644E-2</v>
      </c>
      <c r="M1080" s="3">
        <f t="shared" si="228"/>
        <v>-5.8386548107715763E-2</v>
      </c>
      <c r="N1080" s="3">
        <f t="shared" si="229"/>
        <v>-188.38811991719984</v>
      </c>
      <c r="Q1080" s="3">
        <f t="shared" si="230"/>
        <v>-0.25139596227522543</v>
      </c>
    </row>
    <row r="1081" spans="2:17" x14ac:dyDescent="0.2">
      <c r="B1081" s="1">
        <v>1051</v>
      </c>
      <c r="C1081" s="3">
        <f t="shared" si="219"/>
        <v>1.56</v>
      </c>
      <c r="D1081" s="3">
        <f t="shared" si="220"/>
        <v>0</v>
      </c>
      <c r="E1081" s="3">
        <f t="shared" si="221"/>
        <v>0</v>
      </c>
      <c r="F1081" s="3">
        <f t="shared" si="222"/>
        <v>0</v>
      </c>
      <c r="G1081" s="3">
        <f t="shared" si="223"/>
        <v>188.92860403772943</v>
      </c>
      <c r="H1081" s="3">
        <f t="shared" si="224"/>
        <v>0</v>
      </c>
      <c r="I1081" s="3">
        <f t="shared" si="225"/>
        <v>0.2963610029729894</v>
      </c>
      <c r="J1081" s="3">
        <f t="shared" si="226"/>
        <v>6.4555988108042334E-2</v>
      </c>
      <c r="K1081" s="3">
        <f t="shared" si="231"/>
        <v>3.4723823886756364E-2</v>
      </c>
      <c r="L1081" s="3">
        <f t="shared" si="227"/>
        <v>0.39117281092678652</v>
      </c>
      <c r="M1081" s="3">
        <f t="shared" si="228"/>
        <v>-1.0902474784409708E-5</v>
      </c>
      <c r="N1081" s="3">
        <f t="shared" si="229"/>
        <v>-187.90292810035305</v>
      </c>
      <c r="Q1081" s="3">
        <f t="shared" si="230"/>
        <v>-0.25139596227522543</v>
      </c>
    </row>
    <row r="1082" spans="2:17" x14ac:dyDescent="0.2">
      <c r="B1082" s="1">
        <v>1052</v>
      </c>
      <c r="C1082" s="3">
        <f t="shared" si="219"/>
        <v>1.56</v>
      </c>
      <c r="D1082" s="3">
        <f t="shared" si="220"/>
        <v>0</v>
      </c>
      <c r="E1082" s="3">
        <f t="shared" si="221"/>
        <v>0</v>
      </c>
      <c r="F1082" s="3">
        <f t="shared" si="222"/>
        <v>0</v>
      </c>
      <c r="G1082" s="3">
        <f t="shared" si="223"/>
        <v>189.10860403772944</v>
      </c>
      <c r="H1082" s="3">
        <f t="shared" si="224"/>
        <v>0</v>
      </c>
      <c r="I1082" s="3">
        <f t="shared" si="225"/>
        <v>0.2996171548752784</v>
      </c>
      <c r="J1082" s="3">
        <f t="shared" si="226"/>
        <v>5.1531380498886302E-2</v>
      </c>
      <c r="K1082" s="3">
        <f t="shared" si="231"/>
        <v>3.4723823886756364E-2</v>
      </c>
      <c r="L1082" s="3">
        <f t="shared" si="227"/>
        <v>0.24725696529803159</v>
      </c>
      <c r="M1082" s="3">
        <f t="shared" si="228"/>
        <v>-2.081858207702098E-7</v>
      </c>
      <c r="N1082" s="3">
        <f t="shared" si="229"/>
        <v>-187.7762521444497</v>
      </c>
      <c r="Q1082" s="3">
        <f t="shared" si="230"/>
        <v>-0.25139596227522543</v>
      </c>
    </row>
    <row r="1083" spans="2:17" x14ac:dyDescent="0.2">
      <c r="B1083" s="1">
        <v>1053</v>
      </c>
      <c r="C1083" s="3">
        <f t="shared" si="219"/>
        <v>1.56</v>
      </c>
      <c r="D1083" s="3">
        <f t="shared" si="220"/>
        <v>0</v>
      </c>
      <c r="E1083" s="3">
        <f t="shared" si="221"/>
        <v>0</v>
      </c>
      <c r="F1083" s="3">
        <f t="shared" si="222"/>
        <v>0</v>
      </c>
      <c r="G1083" s="3">
        <f t="shared" si="223"/>
        <v>189.28860403772944</v>
      </c>
      <c r="H1083" s="3">
        <f t="shared" si="224"/>
        <v>0</v>
      </c>
      <c r="I1083" s="3">
        <f t="shared" si="225"/>
        <v>0.30221712832901126</v>
      </c>
      <c r="J1083" s="3">
        <f t="shared" si="226"/>
        <v>4.1131486683954985E-2</v>
      </c>
      <c r="K1083" s="3">
        <f t="shared" si="231"/>
        <v>3.4723823886756364E-2</v>
      </c>
      <c r="L1083" s="3">
        <f t="shared" si="227"/>
        <v>0.10325857224940688</v>
      </c>
      <c r="M1083" s="3">
        <f t="shared" si="228"/>
        <v>-1.3341720228062888E-6</v>
      </c>
      <c r="N1083" s="3">
        <f t="shared" si="229"/>
        <v>-188.10016799007846</v>
      </c>
      <c r="Q1083" s="3">
        <f t="shared" si="230"/>
        <v>-0.25139596227522543</v>
      </c>
    </row>
    <row r="1084" spans="2:17" x14ac:dyDescent="0.2">
      <c r="B1084" s="1">
        <v>1054</v>
      </c>
      <c r="C1084" s="3">
        <f t="shared" si="219"/>
        <v>1.56</v>
      </c>
      <c r="D1084" s="3">
        <f t="shared" si="220"/>
        <v>0</v>
      </c>
      <c r="E1084" s="3">
        <f t="shared" si="221"/>
        <v>0</v>
      </c>
      <c r="F1084" s="3">
        <f t="shared" si="222"/>
        <v>0</v>
      </c>
      <c r="G1084" s="3">
        <f t="shared" si="223"/>
        <v>189.46860403772945</v>
      </c>
      <c r="H1084" s="3">
        <f t="shared" si="224"/>
        <v>0</v>
      </c>
      <c r="I1084" s="3">
        <f t="shared" si="225"/>
        <v>0.3042922775051542</v>
      </c>
      <c r="J1084" s="3">
        <f t="shared" si="226"/>
        <v>3.2830889979383271E-2</v>
      </c>
      <c r="K1084" s="3">
        <f t="shared" si="231"/>
        <v>3.4723823886756364E-2</v>
      </c>
      <c r="L1084" s="3">
        <f t="shared" si="227"/>
        <v>-4.0731129500890001E-2</v>
      </c>
      <c r="M1084" s="3">
        <f t="shared" si="228"/>
        <v>-8.558971589754104E-6</v>
      </c>
      <c r="N1084" s="3">
        <f t="shared" si="229"/>
        <v>-188.42416638312707</v>
      </c>
      <c r="Q1084" s="3">
        <f t="shared" si="230"/>
        <v>-0.25139596227522543</v>
      </c>
    </row>
    <row r="1085" spans="2:17" x14ac:dyDescent="0.2">
      <c r="B1085" s="1">
        <v>1055</v>
      </c>
      <c r="C1085" s="3">
        <f t="shared" si="219"/>
        <v>1.56</v>
      </c>
      <c r="D1085" s="3">
        <f t="shared" si="220"/>
        <v>0</v>
      </c>
      <c r="E1085" s="3">
        <f t="shared" si="221"/>
        <v>0</v>
      </c>
      <c r="F1085" s="3">
        <f t="shared" si="222"/>
        <v>0</v>
      </c>
      <c r="G1085" s="3">
        <f t="shared" si="223"/>
        <v>189.64860403772946</v>
      </c>
      <c r="H1085" s="3">
        <f t="shared" si="224"/>
        <v>0</v>
      </c>
      <c r="I1085" s="3">
        <f t="shared" si="225"/>
        <v>0.30594796704760585</v>
      </c>
      <c r="J1085" s="3">
        <f t="shared" si="226"/>
        <v>2.6208131809576738E-2</v>
      </c>
      <c r="K1085" s="3">
        <f t="shared" si="231"/>
        <v>3.4723823886756364E-2</v>
      </c>
      <c r="L1085" s="3">
        <f t="shared" si="227"/>
        <v>-0.18466506423709594</v>
      </c>
      <c r="M1085" s="3">
        <f t="shared" si="228"/>
        <v>-5.4899967353037521E-5</v>
      </c>
      <c r="N1085" s="3">
        <f t="shared" si="229"/>
        <v>-188.74815608487739</v>
      </c>
      <c r="Q1085" s="3">
        <f t="shared" si="230"/>
        <v>-0.25139596227522543</v>
      </c>
    </row>
    <row r="1086" spans="2:17" x14ac:dyDescent="0.2">
      <c r="B1086" s="1">
        <v>1056</v>
      </c>
      <c r="C1086" s="3">
        <f t="shared" si="219"/>
        <v>1.56</v>
      </c>
      <c r="D1086" s="3">
        <f t="shared" si="220"/>
        <v>0</v>
      </c>
      <c r="E1086" s="3">
        <f t="shared" si="221"/>
        <v>0</v>
      </c>
      <c r="F1086" s="3">
        <f t="shared" si="222"/>
        <v>0</v>
      </c>
      <c r="G1086" s="3">
        <f t="shared" si="223"/>
        <v>189.82860403772946</v>
      </c>
      <c r="H1086" s="3">
        <f t="shared" si="224"/>
        <v>0</v>
      </c>
      <c r="I1086" s="3">
        <f t="shared" si="225"/>
        <v>0.30726529551914783</v>
      </c>
      <c r="J1086" s="3">
        <f t="shared" si="226"/>
        <v>2.0938817923408719E-2</v>
      </c>
      <c r="K1086" s="3">
        <f t="shared" si="231"/>
        <v>3.4723823886756364E-2</v>
      </c>
      <c r="L1086" s="3">
        <f t="shared" si="227"/>
        <v>-0.3282413006122924</v>
      </c>
      <c r="M1086" s="3">
        <f t="shared" si="228"/>
        <v>-3.5188584710365537E-4</v>
      </c>
      <c r="N1086" s="3">
        <f t="shared" si="229"/>
        <v>-189.0720900196136</v>
      </c>
      <c r="Q1086" s="3">
        <f t="shared" si="230"/>
        <v>-0.25139596227522543</v>
      </c>
    </row>
    <row r="1087" spans="2:17" x14ac:dyDescent="0.2">
      <c r="B1087" s="1">
        <v>1057</v>
      </c>
      <c r="C1087" s="3">
        <f t="shared" si="219"/>
        <v>1.56</v>
      </c>
      <c r="D1087" s="3">
        <f t="shared" si="220"/>
        <v>0</v>
      </c>
      <c r="E1087" s="3">
        <f t="shared" si="221"/>
        <v>0</v>
      </c>
      <c r="F1087" s="3">
        <f t="shared" si="222"/>
        <v>0</v>
      </c>
      <c r="G1087" s="3">
        <f t="shared" si="223"/>
        <v>190.00860403772947</v>
      </c>
      <c r="H1087" s="3">
        <f t="shared" si="224"/>
        <v>0</v>
      </c>
      <c r="I1087" s="3">
        <f t="shared" si="225"/>
        <v>0.30828976443736494</v>
      </c>
      <c r="J1087" s="3">
        <f t="shared" si="226"/>
        <v>1.6840942250540288E-2</v>
      </c>
      <c r="K1087" s="3">
        <f t="shared" si="231"/>
        <v>3.4723823886756364E-2</v>
      </c>
      <c r="L1087" s="3">
        <f t="shared" si="227"/>
        <v>-0.46952515287532159</v>
      </c>
      <c r="M1087" s="3">
        <f t="shared" si="228"/>
        <v>-2.2450190253189874E-3</v>
      </c>
      <c r="N1087" s="3">
        <f t="shared" si="229"/>
        <v>-189.3956662559888</v>
      </c>
      <c r="Q1087" s="3">
        <f t="shared" si="230"/>
        <v>-0.25139596227522543</v>
      </c>
    </row>
    <row r="1088" spans="2:17" x14ac:dyDescent="0.2">
      <c r="B1088" s="1">
        <v>1058</v>
      </c>
      <c r="C1088" s="3">
        <f t="shared" si="219"/>
        <v>1.56</v>
      </c>
      <c r="D1088" s="3">
        <f t="shared" si="220"/>
        <v>0</v>
      </c>
      <c r="E1088" s="3">
        <f t="shared" si="221"/>
        <v>0</v>
      </c>
      <c r="F1088" s="3">
        <f t="shared" si="222"/>
        <v>0</v>
      </c>
      <c r="G1088" s="3">
        <f t="shared" si="223"/>
        <v>190.18860403772948</v>
      </c>
      <c r="H1088" s="3">
        <f t="shared" si="224"/>
        <v>0</v>
      </c>
      <c r="I1088" s="3">
        <f t="shared" si="225"/>
        <v>0.30893537388497683</v>
      </c>
      <c r="J1088" s="3">
        <f t="shared" si="226"/>
        <v>1.4258504460092698E-2</v>
      </c>
      <c r="K1088" s="3">
        <f t="shared" si="231"/>
        <v>3.4723823886756364E-2</v>
      </c>
      <c r="L1088" s="3">
        <f t="shared" si="227"/>
        <v>-0.59619622818208062</v>
      </c>
      <c r="M1088" s="3">
        <f t="shared" si="228"/>
        <v>-1.3905389780035599E-2</v>
      </c>
      <c r="N1088" s="3">
        <f t="shared" si="229"/>
        <v>-189.71695010825184</v>
      </c>
      <c r="Q1088" s="3">
        <f t="shared" si="230"/>
        <v>-0.25139596227522543</v>
      </c>
    </row>
    <row r="1089" spans="2:17" x14ac:dyDescent="0.2">
      <c r="B1089" s="1">
        <v>1059</v>
      </c>
      <c r="C1089" s="3">
        <f t="shared" si="219"/>
        <v>1.56</v>
      </c>
      <c r="D1089" s="3">
        <f t="shared" si="220"/>
        <v>0</v>
      </c>
      <c r="E1089" s="3">
        <f t="shared" si="221"/>
        <v>0</v>
      </c>
      <c r="F1089" s="3">
        <f t="shared" si="222"/>
        <v>0</v>
      </c>
      <c r="G1089" s="3">
        <f t="shared" si="223"/>
        <v>190.36860403772948</v>
      </c>
      <c r="H1089" s="3">
        <f t="shared" si="224"/>
        <v>0</v>
      </c>
      <c r="I1089" s="3">
        <f t="shared" si="225"/>
        <v>0.30839065390273279</v>
      </c>
      <c r="J1089" s="3">
        <f t="shared" si="226"/>
        <v>1.6437384389068752E-2</v>
      </c>
      <c r="K1089" s="3">
        <f t="shared" si="231"/>
        <v>3.4723823886756364E-2</v>
      </c>
      <c r="L1089" s="3">
        <f t="shared" si="227"/>
        <v>-0.63286286057546892</v>
      </c>
      <c r="M1089" s="3">
        <f t="shared" si="228"/>
        <v>-7.1323023448692319E-2</v>
      </c>
      <c r="N1089" s="3">
        <f t="shared" si="229"/>
        <v>-190.02362118355862</v>
      </c>
      <c r="Q1089" s="3">
        <f t="shared" si="230"/>
        <v>-0.25139596227522543</v>
      </c>
    </row>
    <row r="1090" spans="2:17" x14ac:dyDescent="0.2">
      <c r="B1090" s="1">
        <v>1060</v>
      </c>
      <c r="C1090" s="3">
        <f t="shared" si="219"/>
        <v>1.56</v>
      </c>
      <c r="D1090" s="3">
        <f t="shared" si="220"/>
        <v>0</v>
      </c>
      <c r="E1090" s="3">
        <f t="shared" si="221"/>
        <v>0</v>
      </c>
      <c r="F1090" s="3">
        <f t="shared" si="222"/>
        <v>0</v>
      </c>
      <c r="G1090" s="3">
        <f t="shared" si="223"/>
        <v>190.54860403772949</v>
      </c>
      <c r="H1090" s="3">
        <f t="shared" si="224"/>
        <v>0</v>
      </c>
      <c r="I1090" s="3">
        <f t="shared" si="225"/>
        <v>0.30273608343793651</v>
      </c>
      <c r="J1090" s="3">
        <f t="shared" si="226"/>
        <v>3.9055666248253899E-2</v>
      </c>
      <c r="K1090" s="3">
        <f t="shared" si="231"/>
        <v>3.4723823886756364E-2</v>
      </c>
      <c r="L1090" s="3">
        <f t="shared" si="227"/>
        <v>-0.22633242484295235</v>
      </c>
      <c r="M1090" s="3">
        <f t="shared" si="228"/>
        <v>-0.11448511586718779</v>
      </c>
      <c r="N1090" s="3">
        <f t="shared" si="229"/>
        <v>-190.240287815952</v>
      </c>
      <c r="Q1090" s="3">
        <f t="shared" si="230"/>
        <v>-0.25139596227522543</v>
      </c>
    </row>
    <row r="1091" spans="2:17" x14ac:dyDescent="0.2">
      <c r="B1091" s="1">
        <v>1061</v>
      </c>
      <c r="C1091" s="3">
        <f t="shared" ref="C1091:C1154" si="232">C1090+$P$6*($C$11*($F$6-C1090)-$C$12*H1090/$C$10)</f>
        <v>1.56</v>
      </c>
      <c r="D1091" s="3">
        <f t="shared" ref="D1091:D1154" si="233">D1090+$P$6/$C$10*($C$11*($F$20-D1090) + 2*$C$12*H1090)</f>
        <v>0</v>
      </c>
      <c r="E1091" s="3">
        <f t="shared" ref="E1091:E1154" si="234">E1090+$P$6/$C$10*($C$11*($F$21-E1090) + 8*$C$12*H1090)</f>
        <v>0</v>
      </c>
      <c r="F1091" s="3">
        <f t="shared" ref="F1091:F1154" si="235">F1090+$P$6*($C$11*($F$22-F1090)/$F$10 + $C$12*$F$11*H1090 - $C$10*$F$12*F1090)/$C$10</f>
        <v>0</v>
      </c>
      <c r="G1091" s="3">
        <f t="shared" ref="G1091:G1154" si="236">G1090+$P$6*(3600*$P$7 - 8*$C$6*H1090)/$L$7</f>
        <v>190.7286040377295</v>
      </c>
      <c r="H1091" s="3">
        <f t="shared" ref="H1091:H1154" si="237">$I$11*EXP(($I$13*$C$6)/($C$7*$C$9)*G1090)*(C1090/($I$15+C1090))*F1090</f>
        <v>0</v>
      </c>
      <c r="I1091" s="3">
        <f t="shared" ref="I1091:I1154" si="238">I1090+$P$6/$C$13*($C$14*($F$23-I1090)+$C$12*M1090)</f>
        <v>0.2942988815198086</v>
      </c>
      <c r="J1091" s="3">
        <f t="shared" ref="J1091:J1154" si="239">J1090+$P$6/$C$13*($C$14*($F$24-J1090) - 4*$C$12*M1090)</f>
        <v>7.2804473920765486E-2</v>
      </c>
      <c r="K1091" s="3">
        <f t="shared" si="231"/>
        <v>3.4723823886756364E-2</v>
      </c>
      <c r="L1091" s="3">
        <f t="shared" ref="L1091:L1154" si="240">L1090+$P$6/$L$8*(-3600*$P$7 -4*$C$6*M1090)</f>
        <v>0.5133589510364045</v>
      </c>
      <c r="M1091" s="3">
        <f t="shared" ref="M1091:M1154" si="241">-$I$12*I1090/($L$6 + I1090)* EXP(($I$14-1)*$C$6/($C$7*$C$9)*L1090)</f>
        <v>-6.0242395141482988E-4</v>
      </c>
      <c r="N1091" s="3">
        <f t="shared" ref="N1091:N1154" si="242">$I$6-G1090+L1090 - ($I$7/$I$9 + $I$8/$I$10)*$P$7</f>
        <v>-190.01375738021949</v>
      </c>
      <c r="Q1091" s="3">
        <f t="shared" si="230"/>
        <v>-0.25139596227522543</v>
      </c>
    </row>
    <row r="1092" spans="2:17" x14ac:dyDescent="0.2">
      <c r="B1092" s="1">
        <v>1062</v>
      </c>
      <c r="C1092" s="3">
        <f t="shared" si="232"/>
        <v>1.56</v>
      </c>
      <c r="D1092" s="3">
        <f t="shared" si="233"/>
        <v>0</v>
      </c>
      <c r="E1092" s="3">
        <f t="shared" si="234"/>
        <v>0</v>
      </c>
      <c r="F1092" s="3">
        <f t="shared" si="235"/>
        <v>0</v>
      </c>
      <c r="G1092" s="3">
        <f t="shared" si="236"/>
        <v>190.9086040377295</v>
      </c>
      <c r="H1092" s="3">
        <f t="shared" si="237"/>
        <v>0</v>
      </c>
      <c r="I1092" s="3">
        <f t="shared" si="238"/>
        <v>0.29791743234477314</v>
      </c>
      <c r="J1092" s="3">
        <f t="shared" si="239"/>
        <v>5.8330270620907301E-2</v>
      </c>
      <c r="K1092" s="3">
        <f t="shared" si="231"/>
        <v>3.4723823886756364E-2</v>
      </c>
      <c r="L1092" s="3">
        <f t="shared" si="240"/>
        <v>0.37400896031015174</v>
      </c>
      <c r="M1092" s="3">
        <f t="shared" si="241"/>
        <v>-4.3004635920781293E-8</v>
      </c>
      <c r="N1092" s="3">
        <f t="shared" si="242"/>
        <v>-189.45406600434015</v>
      </c>
      <c r="Q1092" s="3">
        <f t="shared" si="230"/>
        <v>-0.25139596227522543</v>
      </c>
    </row>
    <row r="1093" spans="2:17" x14ac:dyDescent="0.2">
      <c r="B1093" s="1">
        <v>1063</v>
      </c>
      <c r="C1093" s="3">
        <f t="shared" si="232"/>
        <v>1.56</v>
      </c>
      <c r="D1093" s="3">
        <f t="shared" si="233"/>
        <v>0</v>
      </c>
      <c r="E1093" s="3">
        <f t="shared" si="234"/>
        <v>0</v>
      </c>
      <c r="F1093" s="3">
        <f t="shared" si="235"/>
        <v>0</v>
      </c>
      <c r="G1093" s="3">
        <f t="shared" si="236"/>
        <v>191.08860403772951</v>
      </c>
      <c r="H1093" s="3">
        <f t="shared" si="237"/>
        <v>0</v>
      </c>
      <c r="I1093" s="3">
        <f t="shared" si="238"/>
        <v>0.30086045572567927</v>
      </c>
      <c r="J1093" s="3">
        <f t="shared" si="239"/>
        <v>4.6558177097282709E-2</v>
      </c>
      <c r="K1093" s="3">
        <f t="shared" si="231"/>
        <v>3.4723823886756364E-2</v>
      </c>
      <c r="L1093" s="3">
        <f t="shared" si="240"/>
        <v>0.23000929225571162</v>
      </c>
      <c r="M1093" s="3">
        <f t="shared" si="241"/>
        <v>-2.5983081233282233E-7</v>
      </c>
      <c r="N1093" s="3">
        <f t="shared" si="242"/>
        <v>-189.77341599506639</v>
      </c>
      <c r="Q1093" s="3">
        <f t="shared" si="230"/>
        <v>-0.25139596227522543</v>
      </c>
    </row>
    <row r="1094" spans="2:17" x14ac:dyDescent="0.2">
      <c r="B1094" s="1">
        <v>1064</v>
      </c>
      <c r="C1094" s="3">
        <f t="shared" si="232"/>
        <v>1.56</v>
      </c>
      <c r="D1094" s="3">
        <f t="shared" si="233"/>
        <v>0</v>
      </c>
      <c r="E1094" s="3">
        <f t="shared" si="234"/>
        <v>0</v>
      </c>
      <c r="F1094" s="3">
        <f t="shared" si="235"/>
        <v>0</v>
      </c>
      <c r="G1094" s="3">
        <f t="shared" si="236"/>
        <v>191.26860403772952</v>
      </c>
      <c r="H1094" s="3">
        <f t="shared" si="237"/>
        <v>0</v>
      </c>
      <c r="I1094" s="3">
        <f t="shared" si="238"/>
        <v>0.30320950376733197</v>
      </c>
      <c r="J1094" s="3">
        <f t="shared" si="239"/>
        <v>3.7161984930671951E-2</v>
      </c>
      <c r="K1094" s="3">
        <f t="shared" si="231"/>
        <v>3.4723823886756364E-2</v>
      </c>
      <c r="L1094" s="3">
        <f t="shared" si="240"/>
        <v>8.6011297846100426E-2</v>
      </c>
      <c r="M1094" s="3">
        <f t="shared" si="241"/>
        <v>-1.666919454411868E-6</v>
      </c>
      <c r="N1094" s="3">
        <f t="shared" si="242"/>
        <v>-190.09741566312084</v>
      </c>
      <c r="Q1094" s="3">
        <f t="shared" si="230"/>
        <v>-0.25139596227522543</v>
      </c>
    </row>
    <row r="1095" spans="2:17" x14ac:dyDescent="0.2">
      <c r="B1095" s="1">
        <v>1065</v>
      </c>
      <c r="C1095" s="3">
        <f t="shared" si="232"/>
        <v>1.56</v>
      </c>
      <c r="D1095" s="3">
        <f t="shared" si="233"/>
        <v>0</v>
      </c>
      <c r="E1095" s="3">
        <f t="shared" si="234"/>
        <v>0</v>
      </c>
      <c r="F1095" s="3">
        <f t="shared" si="235"/>
        <v>0</v>
      </c>
      <c r="G1095" s="3">
        <f t="shared" si="236"/>
        <v>191.44860403772952</v>
      </c>
      <c r="H1095" s="3">
        <f t="shared" si="237"/>
        <v>0</v>
      </c>
      <c r="I1095" s="3">
        <f t="shared" si="238"/>
        <v>0.30508434328706546</v>
      </c>
      <c r="J1095" s="3">
        <f t="shared" si="239"/>
        <v>2.9662626851737942E-2</v>
      </c>
      <c r="K1095" s="3">
        <f t="shared" si="231"/>
        <v>3.4723823886756364E-2</v>
      </c>
      <c r="L1095" s="3">
        <f t="shared" si="240"/>
        <v>-5.797583548267346E-2</v>
      </c>
      <c r="M1095" s="3">
        <f t="shared" si="241"/>
        <v>-1.0693430685681435E-5</v>
      </c>
      <c r="N1095" s="3">
        <f t="shared" si="242"/>
        <v>-190.42141365753045</v>
      </c>
      <c r="Q1095" s="3">
        <f t="shared" si="230"/>
        <v>-0.25139596227522543</v>
      </c>
    </row>
    <row r="1096" spans="2:17" x14ac:dyDescent="0.2">
      <c r="B1096" s="1">
        <v>1066</v>
      </c>
      <c r="C1096" s="3">
        <f t="shared" si="232"/>
        <v>1.56</v>
      </c>
      <c r="D1096" s="3">
        <f t="shared" si="233"/>
        <v>0</v>
      </c>
      <c r="E1096" s="3">
        <f t="shared" si="234"/>
        <v>0</v>
      </c>
      <c r="F1096" s="3">
        <f t="shared" si="235"/>
        <v>0</v>
      </c>
      <c r="G1096" s="3">
        <f t="shared" si="236"/>
        <v>191.62860403772953</v>
      </c>
      <c r="H1096" s="3">
        <f t="shared" si="237"/>
        <v>0</v>
      </c>
      <c r="I1096" s="3">
        <f t="shared" si="238"/>
        <v>0.30657998551179538</v>
      </c>
      <c r="J1096" s="3">
        <f t="shared" si="239"/>
        <v>2.3680057952818349E-2</v>
      </c>
      <c r="K1096" s="3">
        <f t="shared" si="231"/>
        <v>3.4723823886756364E-2</v>
      </c>
      <c r="L1096" s="3">
        <f t="shared" si="240"/>
        <v>-0.20189329468770706</v>
      </c>
      <c r="M1096" s="3">
        <f t="shared" si="241"/>
        <v>-6.8588171493688677E-5</v>
      </c>
      <c r="N1096" s="3">
        <f t="shared" si="242"/>
        <v>-190.74540079085924</v>
      </c>
      <c r="Q1096" s="3">
        <f t="shared" si="230"/>
        <v>-0.25139596227522543</v>
      </c>
    </row>
    <row r="1097" spans="2:17" x14ac:dyDescent="0.2">
      <c r="B1097" s="1">
        <v>1067</v>
      </c>
      <c r="C1097" s="3">
        <f t="shared" si="232"/>
        <v>1.56</v>
      </c>
      <c r="D1097" s="3">
        <f t="shared" si="233"/>
        <v>0</v>
      </c>
      <c r="E1097" s="3">
        <f t="shared" si="234"/>
        <v>0</v>
      </c>
      <c r="F1097" s="3">
        <f t="shared" si="235"/>
        <v>0</v>
      </c>
      <c r="G1097" s="3">
        <f t="shared" si="236"/>
        <v>191.80860403772954</v>
      </c>
      <c r="H1097" s="3">
        <f t="shared" si="237"/>
        <v>0</v>
      </c>
      <c r="I1097" s="3">
        <f t="shared" si="238"/>
        <v>0.30776851678382455</v>
      </c>
      <c r="J1097" s="3">
        <f t="shared" si="239"/>
        <v>1.8925932864701806E-2</v>
      </c>
      <c r="K1097" s="3">
        <f t="shared" si="231"/>
        <v>3.4723823886756364E-2</v>
      </c>
      <c r="L1097" s="3">
        <f t="shared" si="240"/>
        <v>-0.34536387411476011</v>
      </c>
      <c r="M1097" s="3">
        <f t="shared" si="241"/>
        <v>-4.3952492908026943E-4</v>
      </c>
      <c r="N1097" s="3">
        <f t="shared" si="242"/>
        <v>-191.06931825006427</v>
      </c>
      <c r="Q1097" s="3">
        <f t="shared" si="230"/>
        <v>-0.25139596227522543</v>
      </c>
    </row>
    <row r="1098" spans="2:17" x14ac:dyDescent="0.2">
      <c r="B1098" s="1">
        <v>1068</v>
      </c>
      <c r="C1098" s="3">
        <f t="shared" si="232"/>
        <v>1.56</v>
      </c>
      <c r="D1098" s="3">
        <f t="shared" si="233"/>
        <v>0</v>
      </c>
      <c r="E1098" s="3">
        <f t="shared" si="234"/>
        <v>0</v>
      </c>
      <c r="F1098" s="3">
        <f t="shared" si="235"/>
        <v>0</v>
      </c>
      <c r="G1098" s="3">
        <f t="shared" si="236"/>
        <v>191.98860403772954</v>
      </c>
      <c r="H1098" s="3">
        <f t="shared" si="237"/>
        <v>0</v>
      </c>
      <c r="I1098" s="3">
        <f t="shared" si="238"/>
        <v>0.30868345931208174</v>
      </c>
      <c r="J1098" s="3">
        <f t="shared" si="239"/>
        <v>1.5266162751672994E-2</v>
      </c>
      <c r="K1098" s="3">
        <f t="shared" si="231"/>
        <v>3.4723823886756364E-2</v>
      </c>
      <c r="L1098" s="3">
        <f t="shared" si="240"/>
        <v>-0.48597125502737759</v>
      </c>
      <c r="M1098" s="3">
        <f t="shared" si="241"/>
        <v>-2.800316155795493E-3</v>
      </c>
      <c r="N1098" s="3">
        <f t="shared" si="242"/>
        <v>-191.39278882949134</v>
      </c>
      <c r="Q1098" s="3">
        <f t="shared" si="230"/>
        <v>-0.25139596227522543</v>
      </c>
    </row>
    <row r="1099" spans="2:17" x14ac:dyDescent="0.2">
      <c r="B1099" s="1">
        <v>1069</v>
      </c>
      <c r="C1099" s="3">
        <f t="shared" si="232"/>
        <v>1.56</v>
      </c>
      <c r="D1099" s="3">
        <f t="shared" si="233"/>
        <v>0</v>
      </c>
      <c r="E1099" s="3">
        <f t="shared" si="234"/>
        <v>0</v>
      </c>
      <c r="F1099" s="3">
        <f t="shared" si="235"/>
        <v>0</v>
      </c>
      <c r="G1099" s="3">
        <f t="shared" si="236"/>
        <v>192.16860403772955</v>
      </c>
      <c r="H1099" s="3">
        <f t="shared" si="237"/>
        <v>0</v>
      </c>
      <c r="I1099" s="3">
        <f t="shared" si="238"/>
        <v>0.30919913241857111</v>
      </c>
      <c r="J1099" s="3">
        <f t="shared" si="239"/>
        <v>1.3203470325715533E-2</v>
      </c>
      <c r="K1099" s="3">
        <f t="shared" si="231"/>
        <v>3.4723823886756364E-2</v>
      </c>
      <c r="L1099" s="3">
        <f t="shared" si="240"/>
        <v>-0.60835608507390637</v>
      </c>
      <c r="M1099" s="3">
        <f t="shared" si="241"/>
        <v>-1.7193976226301651E-2</v>
      </c>
      <c r="N1099" s="3">
        <f t="shared" si="242"/>
        <v>-191.71339621040397</v>
      </c>
      <c r="Q1099" s="3">
        <f t="shared" si="230"/>
        <v>-0.25139596227522543</v>
      </c>
    </row>
    <row r="1100" spans="2:17" x14ac:dyDescent="0.2">
      <c r="B1100" s="1">
        <v>1070</v>
      </c>
      <c r="C1100" s="3">
        <f t="shared" si="232"/>
        <v>1.56</v>
      </c>
      <c r="D1100" s="3">
        <f t="shared" si="233"/>
        <v>0</v>
      </c>
      <c r="E1100" s="3">
        <f t="shared" si="234"/>
        <v>0</v>
      </c>
      <c r="F1100" s="3">
        <f t="shared" si="235"/>
        <v>0</v>
      </c>
      <c r="G1100" s="3">
        <f t="shared" si="236"/>
        <v>192.34860403772956</v>
      </c>
      <c r="H1100" s="3">
        <f t="shared" si="237"/>
        <v>0</v>
      </c>
      <c r="I1100" s="3">
        <f t="shared" si="238"/>
        <v>0.30830221876443209</v>
      </c>
      <c r="J1100" s="3">
        <f t="shared" si="239"/>
        <v>1.6791124942271723E-2</v>
      </c>
      <c r="K1100" s="3">
        <f t="shared" si="231"/>
        <v>3.4723823886756364E-2</v>
      </c>
      <c r="L1100" s="3">
        <f t="shared" si="240"/>
        <v>-0.61963867117108995</v>
      </c>
      <c r="M1100" s="3">
        <f t="shared" si="241"/>
        <v>-8.3443912969466918E-2</v>
      </c>
      <c r="N1100" s="3">
        <f t="shared" si="242"/>
        <v>-192.01578104045049</v>
      </c>
      <c r="Q1100" s="3">
        <f t="shared" si="230"/>
        <v>-0.25139596227522543</v>
      </c>
    </row>
    <row r="1101" spans="2:17" x14ac:dyDescent="0.2">
      <c r="B1101" s="1">
        <v>1071</v>
      </c>
      <c r="C1101" s="3">
        <f t="shared" si="232"/>
        <v>1.56</v>
      </c>
      <c r="D1101" s="3">
        <f t="shared" si="233"/>
        <v>0</v>
      </c>
      <c r="E1101" s="3">
        <f t="shared" si="234"/>
        <v>0</v>
      </c>
      <c r="F1101" s="3">
        <f t="shared" si="235"/>
        <v>0</v>
      </c>
      <c r="G1101" s="3">
        <f t="shared" si="236"/>
        <v>192.52860403772956</v>
      </c>
      <c r="H1101" s="3">
        <f t="shared" si="237"/>
        <v>0</v>
      </c>
      <c r="I1101" s="3">
        <f t="shared" si="238"/>
        <v>0.30156359707111335</v>
      </c>
      <c r="J1101" s="3">
        <f t="shared" si="239"/>
        <v>4.3745611715546674E-2</v>
      </c>
      <c r="K1101" s="3">
        <f t="shared" si="231"/>
        <v>3.4723823886756364E-2</v>
      </c>
      <c r="L1101" s="3">
        <f t="shared" si="240"/>
        <v>-0.11954912553715369</v>
      </c>
      <c r="M1101" s="3">
        <f t="shared" si="241"/>
        <v>-9.6520886500227429E-2</v>
      </c>
      <c r="N1101" s="3">
        <f t="shared" si="242"/>
        <v>-192.20706362654769</v>
      </c>
      <c r="Q1101" s="3">
        <f t="shared" si="230"/>
        <v>-0.25139596227522543</v>
      </c>
    </row>
    <row r="1102" spans="2:17" x14ac:dyDescent="0.2">
      <c r="B1102" s="1">
        <v>1072</v>
      </c>
      <c r="C1102" s="3">
        <f t="shared" si="232"/>
        <v>1.56</v>
      </c>
      <c r="D1102" s="3">
        <f t="shared" si="233"/>
        <v>0</v>
      </c>
      <c r="E1102" s="3">
        <f t="shared" si="234"/>
        <v>0</v>
      </c>
      <c r="F1102" s="3">
        <f t="shared" si="235"/>
        <v>0</v>
      </c>
      <c r="G1102" s="3">
        <f t="shared" si="236"/>
        <v>192.70860403772957</v>
      </c>
      <c r="H1102" s="3">
        <f t="shared" si="237"/>
        <v>0</v>
      </c>
      <c r="I1102" s="3">
        <f t="shared" si="238"/>
        <v>0.29499613598037705</v>
      </c>
      <c r="J1102" s="3">
        <f t="shared" si="239"/>
        <v>7.0015456078491772E-2</v>
      </c>
      <c r="K1102" s="3">
        <f t="shared" si="231"/>
        <v>3.4723823886756364E-2</v>
      </c>
      <c r="L1102" s="3">
        <f t="shared" si="240"/>
        <v>0.48147938184916983</v>
      </c>
      <c r="M1102" s="3">
        <f t="shared" si="241"/>
        <v>-1.5181793658641809E-4</v>
      </c>
      <c r="N1102" s="3">
        <f t="shared" si="242"/>
        <v>-191.88697408091377</v>
      </c>
      <c r="Q1102" s="3">
        <f t="shared" si="230"/>
        <v>-0.25139596227522543</v>
      </c>
    </row>
    <row r="1103" spans="2:17" x14ac:dyDescent="0.2">
      <c r="B1103" s="1">
        <v>1073</v>
      </c>
      <c r="C1103" s="3">
        <f t="shared" si="232"/>
        <v>1.56</v>
      </c>
      <c r="D1103" s="3">
        <f t="shared" si="233"/>
        <v>0</v>
      </c>
      <c r="E1103" s="3">
        <f t="shared" si="234"/>
        <v>0</v>
      </c>
      <c r="F1103" s="3">
        <f t="shared" si="235"/>
        <v>0</v>
      </c>
      <c r="G1103" s="3">
        <f t="shared" si="236"/>
        <v>192.88860403772958</v>
      </c>
      <c r="H1103" s="3">
        <f t="shared" si="237"/>
        <v>0</v>
      </c>
      <c r="I1103" s="3">
        <f t="shared" si="238"/>
        <v>0.29851493236101129</v>
      </c>
      <c r="J1103" s="3">
        <f t="shared" si="239"/>
        <v>5.5940270555954859E-2</v>
      </c>
      <c r="K1103" s="3">
        <f t="shared" si="231"/>
        <v>3.4723823886756364E-2</v>
      </c>
      <c r="L1103" s="3">
        <f t="shared" si="240"/>
        <v>0.33865123899626703</v>
      </c>
      <c r="M1103" s="3">
        <f t="shared" si="241"/>
        <v>-6.4897055475071415E-8</v>
      </c>
      <c r="N1103" s="3">
        <f t="shared" si="242"/>
        <v>-191.46594557352745</v>
      </c>
      <c r="Q1103" s="3">
        <f t="shared" si="230"/>
        <v>-0.25139596227522543</v>
      </c>
    </row>
    <row r="1104" spans="2:17" x14ac:dyDescent="0.2">
      <c r="B1104" s="1">
        <v>1074</v>
      </c>
      <c r="C1104" s="3">
        <f t="shared" si="232"/>
        <v>1.56</v>
      </c>
      <c r="D1104" s="3">
        <f t="shared" si="233"/>
        <v>0</v>
      </c>
      <c r="E1104" s="3">
        <f t="shared" si="234"/>
        <v>0</v>
      </c>
      <c r="F1104" s="3">
        <f t="shared" si="235"/>
        <v>0</v>
      </c>
      <c r="G1104" s="3">
        <f t="shared" si="236"/>
        <v>193.06860403772959</v>
      </c>
      <c r="H1104" s="3">
        <f t="shared" si="237"/>
        <v>0</v>
      </c>
      <c r="I1104" s="3">
        <f t="shared" si="238"/>
        <v>0.30133736738478395</v>
      </c>
      <c r="J1104" s="3">
        <f t="shared" si="239"/>
        <v>4.4650530460864139E-2</v>
      </c>
      <c r="K1104" s="3">
        <f t="shared" si="231"/>
        <v>3.4723823886756364E-2</v>
      </c>
      <c r="L1104" s="3">
        <f t="shared" si="240"/>
        <v>0.19465173992573553</v>
      </c>
      <c r="M1104" s="3">
        <f t="shared" si="241"/>
        <v>-4.1010433428423667E-7</v>
      </c>
      <c r="N1104" s="3">
        <f t="shared" si="242"/>
        <v>-191.78877371638035</v>
      </c>
      <c r="Q1104" s="3">
        <f t="shared" si="230"/>
        <v>-0.25139596227522543</v>
      </c>
    </row>
    <row r="1105" spans="2:17" x14ac:dyDescent="0.2">
      <c r="B1105" s="1">
        <v>1075</v>
      </c>
      <c r="C1105" s="3">
        <f t="shared" si="232"/>
        <v>1.56</v>
      </c>
      <c r="D1105" s="3">
        <f t="shared" si="233"/>
        <v>0</v>
      </c>
      <c r="E1105" s="3">
        <f t="shared" si="234"/>
        <v>0</v>
      </c>
      <c r="F1105" s="3">
        <f t="shared" si="235"/>
        <v>0</v>
      </c>
      <c r="G1105" s="3">
        <f t="shared" si="236"/>
        <v>193.24860403772959</v>
      </c>
      <c r="H1105" s="3">
        <f t="shared" si="237"/>
        <v>0</v>
      </c>
      <c r="I1105" s="3">
        <f t="shared" si="238"/>
        <v>0.30359015232127901</v>
      </c>
      <c r="J1105" s="3">
        <f t="shared" si="239"/>
        <v>3.5639390714884027E-2</v>
      </c>
      <c r="K1105" s="3">
        <f t="shared" si="231"/>
        <v>3.4723823886756364E-2</v>
      </c>
      <c r="L1105" s="3">
        <f t="shared" si="240"/>
        <v>5.0654905452194338E-2</v>
      </c>
      <c r="M1105" s="3">
        <f t="shared" si="241"/>
        <v>-2.6309638315076684E-6</v>
      </c>
      <c r="N1105" s="3">
        <f t="shared" si="242"/>
        <v>-192.11277321545089</v>
      </c>
      <c r="Q1105" s="3">
        <f t="shared" si="230"/>
        <v>-0.25139596227522543</v>
      </c>
    </row>
    <row r="1106" spans="2:17" x14ac:dyDescent="0.2">
      <c r="B1106" s="1">
        <v>1076</v>
      </c>
      <c r="C1106" s="3">
        <f t="shared" si="232"/>
        <v>1.56</v>
      </c>
      <c r="D1106" s="3">
        <f t="shared" si="233"/>
        <v>0</v>
      </c>
      <c r="E1106" s="3">
        <f t="shared" si="234"/>
        <v>0</v>
      </c>
      <c r="F1106" s="3">
        <f t="shared" si="235"/>
        <v>0</v>
      </c>
      <c r="G1106" s="3">
        <f t="shared" si="236"/>
        <v>193.4286040377296</v>
      </c>
      <c r="H1106" s="3">
        <f t="shared" si="237"/>
        <v>0</v>
      </c>
      <c r="I1106" s="3">
        <f t="shared" si="238"/>
        <v>0.3053880824015453</v>
      </c>
      <c r="J1106" s="3">
        <f t="shared" si="239"/>
        <v>2.8447670393818889E-2</v>
      </c>
      <c r="K1106" s="3">
        <f t="shared" si="231"/>
        <v>3.4723823886756364E-2</v>
      </c>
      <c r="L1106" s="3">
        <f t="shared" si="240"/>
        <v>-9.3324786579992186E-2</v>
      </c>
      <c r="M1106" s="3">
        <f t="shared" si="241"/>
        <v>-1.687753009277531E-5</v>
      </c>
      <c r="N1106" s="3">
        <f t="shared" si="242"/>
        <v>-192.43677004992443</v>
      </c>
      <c r="Q1106" s="3">
        <f t="shared" si="230"/>
        <v>-0.25139596227522543</v>
      </c>
    </row>
    <row r="1107" spans="2:17" x14ac:dyDescent="0.2">
      <c r="B1107" s="1">
        <v>1077</v>
      </c>
      <c r="C1107" s="3">
        <f t="shared" si="232"/>
        <v>1.56</v>
      </c>
      <c r="D1107" s="3">
        <f t="shared" si="233"/>
        <v>0</v>
      </c>
      <c r="E1107" s="3">
        <f t="shared" si="234"/>
        <v>0</v>
      </c>
      <c r="F1107" s="3">
        <f t="shared" si="235"/>
        <v>0</v>
      </c>
      <c r="G1107" s="3">
        <f t="shared" si="236"/>
        <v>193.60860403772961</v>
      </c>
      <c r="H1107" s="3">
        <f t="shared" si="237"/>
        <v>0</v>
      </c>
      <c r="I1107" s="3">
        <f t="shared" si="238"/>
        <v>0.30682186235958864</v>
      </c>
      <c r="J1107" s="3">
        <f t="shared" si="239"/>
        <v>2.2712550561645541E-2</v>
      </c>
      <c r="K1107" s="3">
        <f t="shared" si="231"/>
        <v>3.4723823886756364E-2</v>
      </c>
      <c r="L1107" s="3">
        <f t="shared" si="240"/>
        <v>-0.23719451176063111</v>
      </c>
      <c r="M1107" s="3">
        <f t="shared" si="241"/>
        <v>-1.0824250799707195E-4</v>
      </c>
      <c r="N1107" s="3">
        <f t="shared" si="242"/>
        <v>-192.76074974195663</v>
      </c>
      <c r="Q1107" s="3">
        <f t="shared" si="230"/>
        <v>-0.25139596227522543</v>
      </c>
    </row>
    <row r="1108" spans="2:17" x14ac:dyDescent="0.2">
      <c r="B1108" s="1">
        <v>1078</v>
      </c>
      <c r="C1108" s="3">
        <f t="shared" si="232"/>
        <v>1.56</v>
      </c>
      <c r="D1108" s="3">
        <f t="shared" si="233"/>
        <v>0</v>
      </c>
      <c r="E1108" s="3">
        <f t="shared" si="234"/>
        <v>0</v>
      </c>
      <c r="F1108" s="3">
        <f t="shared" si="235"/>
        <v>0</v>
      </c>
      <c r="G1108" s="3">
        <f t="shared" si="236"/>
        <v>193.78860403772961</v>
      </c>
      <c r="H1108" s="3">
        <f t="shared" si="237"/>
        <v>0</v>
      </c>
      <c r="I1108" s="3">
        <f t="shared" si="238"/>
        <v>0.30795797354629012</v>
      </c>
      <c r="J1108" s="3">
        <f t="shared" si="239"/>
        <v>1.8168105814839648E-2</v>
      </c>
      <c r="K1108" s="3">
        <f t="shared" si="231"/>
        <v>3.4723823886756364E-2</v>
      </c>
      <c r="L1108" s="3">
        <f t="shared" si="240"/>
        <v>-0.38035900602614303</v>
      </c>
      <c r="M1108" s="3">
        <f t="shared" si="241"/>
        <v>-6.9320771504373727E-4</v>
      </c>
      <c r="N1108" s="3">
        <f t="shared" si="242"/>
        <v>-193.08461946713729</v>
      </c>
      <c r="Q1108" s="3">
        <f t="shared" si="230"/>
        <v>-0.25139596227522543</v>
      </c>
    </row>
    <row r="1109" spans="2:17" x14ac:dyDescent="0.2">
      <c r="B1109" s="1">
        <v>1079</v>
      </c>
      <c r="C1109" s="3">
        <f t="shared" si="232"/>
        <v>1.56</v>
      </c>
      <c r="D1109" s="3">
        <f t="shared" si="233"/>
        <v>0</v>
      </c>
      <c r="E1109" s="3">
        <f t="shared" si="234"/>
        <v>0</v>
      </c>
      <c r="F1109" s="3">
        <f t="shared" si="235"/>
        <v>0</v>
      </c>
      <c r="G1109" s="3">
        <f t="shared" si="236"/>
        <v>193.96860403772962</v>
      </c>
      <c r="H1109" s="3">
        <f t="shared" si="237"/>
        <v>0</v>
      </c>
      <c r="I1109" s="3">
        <f t="shared" si="238"/>
        <v>0.30881161818376213</v>
      </c>
      <c r="J1109" s="3">
        <f t="shared" si="239"/>
        <v>1.4753527264951551E-2</v>
      </c>
      <c r="K1109" s="3">
        <f t="shared" si="231"/>
        <v>3.4723823886756364E-2</v>
      </c>
      <c r="L1109" s="3">
        <f t="shared" si="240"/>
        <v>-0.51900825213261659</v>
      </c>
      <c r="M1109" s="3">
        <f t="shared" si="241"/>
        <v>-4.3991649540460224E-3</v>
      </c>
      <c r="N1109" s="3">
        <f t="shared" si="242"/>
        <v>-193.4077839614028</v>
      </c>
      <c r="Q1109" s="3">
        <f t="shared" si="230"/>
        <v>-0.25139596227522543</v>
      </c>
    </row>
    <row r="1110" spans="2:17" x14ac:dyDescent="0.2">
      <c r="B1110" s="1">
        <v>1080</v>
      </c>
      <c r="C1110" s="3">
        <f t="shared" si="232"/>
        <v>1.56</v>
      </c>
      <c r="D1110" s="3">
        <f t="shared" si="233"/>
        <v>0</v>
      </c>
      <c r="E1110" s="3">
        <f t="shared" si="234"/>
        <v>0</v>
      </c>
      <c r="F1110" s="3">
        <f t="shared" si="235"/>
        <v>0</v>
      </c>
      <c r="G1110" s="3">
        <f t="shared" si="236"/>
        <v>194.14860403772963</v>
      </c>
      <c r="H1110" s="3">
        <f t="shared" si="237"/>
        <v>0</v>
      </c>
      <c r="I1110" s="3">
        <f t="shared" si="238"/>
        <v>0.30915607660903505</v>
      </c>
      <c r="J1110" s="3">
        <f t="shared" si="239"/>
        <v>1.3375693563859883E-2</v>
      </c>
      <c r="K1110" s="3">
        <f t="shared" si="231"/>
        <v>3.4723823886756364E-2</v>
      </c>
      <c r="L1110" s="3">
        <f t="shared" si="240"/>
        <v>-0.62905183691204769</v>
      </c>
      <c r="M1110" s="3">
        <f t="shared" si="241"/>
        <v>-2.6336760921496602E-2</v>
      </c>
      <c r="N1110" s="3">
        <f t="shared" si="242"/>
        <v>-193.72643320750927</v>
      </c>
      <c r="Q1110" s="3">
        <f t="shared" si="230"/>
        <v>-0.25139596227522543</v>
      </c>
    </row>
    <row r="1111" spans="2:17" x14ac:dyDescent="0.2">
      <c r="B1111" s="1">
        <v>1081</v>
      </c>
      <c r="C1111" s="3">
        <f t="shared" si="232"/>
        <v>1.56</v>
      </c>
      <c r="D1111" s="3">
        <f t="shared" si="233"/>
        <v>0</v>
      </c>
      <c r="E1111" s="3">
        <f t="shared" si="234"/>
        <v>0</v>
      </c>
      <c r="F1111" s="3">
        <f t="shared" si="235"/>
        <v>0</v>
      </c>
      <c r="G1111" s="3">
        <f t="shared" si="236"/>
        <v>194.32860403772963</v>
      </c>
      <c r="H1111" s="3">
        <f t="shared" si="237"/>
        <v>0</v>
      </c>
      <c r="I1111" s="3">
        <f t="shared" si="238"/>
        <v>0.30743669015507558</v>
      </c>
      <c r="J1111" s="3">
        <f t="shared" si="239"/>
        <v>2.0253239379697835E-2</v>
      </c>
      <c r="K1111" s="3">
        <f t="shared" si="231"/>
        <v>3.4723823886756364E-2</v>
      </c>
      <c r="L1111" s="3">
        <f t="shared" si="240"/>
        <v>-0.56976280393485024</v>
      </c>
      <c r="M1111" s="3">
        <f t="shared" si="241"/>
        <v>-0.1089935247624185</v>
      </c>
      <c r="N1111" s="3">
        <f t="shared" si="242"/>
        <v>-194.01647679228873</v>
      </c>
      <c r="Q1111" s="3">
        <f t="shared" si="230"/>
        <v>-0.25139596227522543</v>
      </c>
    </row>
    <row r="1112" spans="2:17" x14ac:dyDescent="0.2">
      <c r="B1112" s="1">
        <v>1082</v>
      </c>
      <c r="C1112" s="3">
        <f t="shared" si="232"/>
        <v>1.56</v>
      </c>
      <c r="D1112" s="3">
        <f t="shared" si="233"/>
        <v>0</v>
      </c>
      <c r="E1112" s="3">
        <f t="shared" si="234"/>
        <v>0</v>
      </c>
      <c r="F1112" s="3">
        <f t="shared" si="235"/>
        <v>0</v>
      </c>
      <c r="G1112" s="3">
        <f t="shared" si="236"/>
        <v>194.50860403772964</v>
      </c>
      <c r="H1112" s="3">
        <f t="shared" si="237"/>
        <v>0</v>
      </c>
      <c r="I1112" s="3">
        <f t="shared" si="238"/>
        <v>0.29855005589083139</v>
      </c>
      <c r="J1112" s="3">
        <f t="shared" si="239"/>
        <v>5.5799776436674629E-2</v>
      </c>
      <c r="K1112" s="3">
        <f t="shared" si="231"/>
        <v>3.4723823886756364E-2</v>
      </c>
      <c r="L1112" s="3">
        <f t="shared" si="240"/>
        <v>0.1275399027940981</v>
      </c>
      <c r="M1112" s="3">
        <f t="shared" si="241"/>
        <v>-5.0703069136290767E-2</v>
      </c>
      <c r="N1112" s="3">
        <f t="shared" si="242"/>
        <v>-194.13718775931153</v>
      </c>
      <c r="Q1112" s="3">
        <f t="shared" si="230"/>
        <v>-0.25139596227522543</v>
      </c>
    </row>
    <row r="1113" spans="2:17" x14ac:dyDescent="0.2">
      <c r="B1113" s="1">
        <v>1083</v>
      </c>
      <c r="C1113" s="3">
        <f t="shared" si="232"/>
        <v>1.56</v>
      </c>
      <c r="D1113" s="3">
        <f t="shared" si="233"/>
        <v>0</v>
      </c>
      <c r="E1113" s="3">
        <f t="shared" si="234"/>
        <v>0</v>
      </c>
      <c r="F1113" s="3">
        <f t="shared" si="235"/>
        <v>0</v>
      </c>
      <c r="G1113" s="3">
        <f t="shared" si="236"/>
        <v>194.68860403772965</v>
      </c>
      <c r="H1113" s="3">
        <f t="shared" si="237"/>
        <v>0</v>
      </c>
      <c r="I1113" s="3">
        <f t="shared" si="238"/>
        <v>0.29675603832592806</v>
      </c>
      <c r="J1113" s="3">
        <f t="shared" si="239"/>
        <v>6.2975846696287849E-2</v>
      </c>
      <c r="K1113" s="3">
        <f t="shared" si="231"/>
        <v>3.4723823886756364E-2</v>
      </c>
      <c r="L1113" s="3">
        <f t="shared" si="240"/>
        <v>0.37490837534151161</v>
      </c>
      <c r="M1113" s="3">
        <f t="shared" si="241"/>
        <v>-6.2552791910137724E-6</v>
      </c>
      <c r="N1113" s="3">
        <f t="shared" si="242"/>
        <v>-193.61988505258259</v>
      </c>
      <c r="Q1113" s="3">
        <f t="shared" si="230"/>
        <v>-0.25139596227522543</v>
      </c>
    </row>
    <row r="1114" spans="2:17" x14ac:dyDescent="0.2">
      <c r="B1114" s="1">
        <v>1084</v>
      </c>
      <c r="C1114" s="3">
        <f t="shared" si="232"/>
        <v>1.56</v>
      </c>
      <c r="D1114" s="3">
        <f t="shared" si="233"/>
        <v>0</v>
      </c>
      <c r="E1114" s="3">
        <f t="shared" si="234"/>
        <v>0</v>
      </c>
      <c r="F1114" s="3">
        <f t="shared" si="235"/>
        <v>0</v>
      </c>
      <c r="G1114" s="3">
        <f t="shared" si="236"/>
        <v>194.86860403772965</v>
      </c>
      <c r="H1114" s="3">
        <f t="shared" si="237"/>
        <v>0</v>
      </c>
      <c r="I1114" s="3">
        <f t="shared" si="238"/>
        <v>0.29993288738385976</v>
      </c>
      <c r="J1114" s="3">
        <f t="shared" si="239"/>
        <v>5.0268450464561035E-2</v>
      </c>
      <c r="K1114" s="3">
        <f t="shared" si="231"/>
        <v>3.4723823886756364E-2</v>
      </c>
      <c r="L1114" s="3">
        <f t="shared" si="240"/>
        <v>0.23095665879070013</v>
      </c>
      <c r="M1114" s="3">
        <f t="shared" si="241"/>
        <v>-2.568186760055387E-7</v>
      </c>
      <c r="N1114" s="3">
        <f t="shared" si="242"/>
        <v>-193.55251658003519</v>
      </c>
      <c r="Q1114" s="3">
        <f t="shared" si="230"/>
        <v>-0.25139596227522543</v>
      </c>
    </row>
    <row r="1115" spans="2:17" x14ac:dyDescent="0.2">
      <c r="B1115" s="1">
        <v>1085</v>
      </c>
      <c r="C1115" s="3">
        <f t="shared" si="232"/>
        <v>1.56</v>
      </c>
      <c r="D1115" s="3">
        <f t="shared" si="233"/>
        <v>0</v>
      </c>
      <c r="E1115" s="3">
        <f t="shared" si="234"/>
        <v>0</v>
      </c>
      <c r="F1115" s="3">
        <f t="shared" si="235"/>
        <v>0</v>
      </c>
      <c r="G1115" s="3">
        <f t="shared" si="236"/>
        <v>195.04860403772966</v>
      </c>
      <c r="H1115" s="3">
        <f t="shared" si="237"/>
        <v>0</v>
      </c>
      <c r="I1115" s="3">
        <f t="shared" si="238"/>
        <v>0.30246913585560115</v>
      </c>
      <c r="J1115" s="3">
        <f t="shared" si="239"/>
        <v>4.0123456577595445E-2</v>
      </c>
      <c r="K1115" s="3">
        <f t="shared" si="231"/>
        <v>3.4723823886756364E-2</v>
      </c>
      <c r="L1115" s="3">
        <f t="shared" si="240"/>
        <v>8.6958641130914671E-2</v>
      </c>
      <c r="M1115" s="3">
        <f t="shared" si="241"/>
        <v>-1.6465945659988104E-6</v>
      </c>
      <c r="N1115" s="3">
        <f t="shared" si="242"/>
        <v>-193.87646829658601</v>
      </c>
      <c r="Q1115" s="3">
        <f t="shared" si="230"/>
        <v>-0.25139596227522543</v>
      </c>
    </row>
    <row r="1116" spans="2:17" x14ac:dyDescent="0.2">
      <c r="B1116" s="1">
        <v>1086</v>
      </c>
      <c r="C1116" s="3">
        <f t="shared" si="232"/>
        <v>1.56</v>
      </c>
      <c r="D1116" s="3">
        <f t="shared" si="233"/>
        <v>0</v>
      </c>
      <c r="E1116" s="3">
        <f t="shared" si="234"/>
        <v>0</v>
      </c>
      <c r="F1116" s="3">
        <f t="shared" si="235"/>
        <v>0</v>
      </c>
      <c r="G1116" s="3">
        <f t="shared" si="236"/>
        <v>195.22860403772967</v>
      </c>
      <c r="H1116" s="3">
        <f t="shared" si="237"/>
        <v>0</v>
      </c>
      <c r="I1116" s="3">
        <f t="shared" si="238"/>
        <v>0.30449339692887384</v>
      </c>
      <c r="J1116" s="3">
        <f t="shared" si="239"/>
        <v>3.2026412284504729E-2</v>
      </c>
      <c r="K1116" s="3">
        <f t="shared" si="231"/>
        <v>3.4723823886756364E-2</v>
      </c>
      <c r="L1116" s="3">
        <f t="shared" si="240"/>
        <v>-5.7028649082258298E-2</v>
      </c>
      <c r="M1116" s="3">
        <f t="shared" si="241"/>
        <v>-1.0563139922912046E-5</v>
      </c>
      <c r="N1116" s="3">
        <f t="shared" si="242"/>
        <v>-194.2004663142458</v>
      </c>
      <c r="Q1116" s="3">
        <f t="shared" si="230"/>
        <v>-0.25139596227522543</v>
      </c>
    </row>
    <row r="1117" spans="2:17" x14ac:dyDescent="0.2">
      <c r="B1117" s="1">
        <v>1087</v>
      </c>
      <c r="C1117" s="3">
        <f t="shared" si="232"/>
        <v>1.56</v>
      </c>
      <c r="D1117" s="3">
        <f t="shared" si="233"/>
        <v>0</v>
      </c>
      <c r="E1117" s="3">
        <f t="shared" si="234"/>
        <v>0</v>
      </c>
      <c r="F1117" s="3">
        <f t="shared" si="235"/>
        <v>0</v>
      </c>
      <c r="G1117" s="3">
        <f t="shared" si="236"/>
        <v>195.40860403772967</v>
      </c>
      <c r="H1117" s="3">
        <f t="shared" si="237"/>
        <v>0</v>
      </c>
      <c r="I1117" s="3">
        <f t="shared" si="238"/>
        <v>0.30610831471778083</v>
      </c>
      <c r="J1117" s="3">
        <f t="shared" si="239"/>
        <v>2.5566741128876653E-2</v>
      </c>
      <c r="K1117" s="3">
        <f t="shared" si="231"/>
        <v>3.4723823886756364E-2</v>
      </c>
      <c r="L1117" s="3">
        <f t="shared" si="240"/>
        <v>-0.20094711397980086</v>
      </c>
      <c r="M1117" s="3">
        <f t="shared" si="241"/>
        <v>-6.7753075181143497E-5</v>
      </c>
      <c r="N1117" s="3">
        <f t="shared" si="242"/>
        <v>-194.52445360445898</v>
      </c>
      <c r="Q1117" s="3">
        <f t="shared" si="230"/>
        <v>-0.25139596227522543</v>
      </c>
    </row>
    <row r="1118" spans="2:17" x14ac:dyDescent="0.2">
      <c r="B1118" s="1">
        <v>1088</v>
      </c>
      <c r="C1118" s="3">
        <f t="shared" si="232"/>
        <v>1.56</v>
      </c>
      <c r="D1118" s="3">
        <f t="shared" si="233"/>
        <v>0</v>
      </c>
      <c r="E1118" s="3">
        <f t="shared" si="234"/>
        <v>0</v>
      </c>
      <c r="F1118" s="3">
        <f t="shared" si="235"/>
        <v>0</v>
      </c>
      <c r="G1118" s="3">
        <f t="shared" si="236"/>
        <v>195.58860403772968</v>
      </c>
      <c r="H1118" s="3">
        <f t="shared" si="237"/>
        <v>0</v>
      </c>
      <c r="I1118" s="3">
        <f t="shared" si="238"/>
        <v>0.3073921136497213</v>
      </c>
      <c r="J1118" s="3">
        <f t="shared" si="239"/>
        <v>2.0431545401114689E-2</v>
      </c>
      <c r="K1118" s="3">
        <f t="shared" si="231"/>
        <v>3.4723823886756364E-2</v>
      </c>
      <c r="L1118" s="3">
        <f t="shared" si="240"/>
        <v>-0.34442413937499428</v>
      </c>
      <c r="M1118" s="3">
        <f t="shared" si="241"/>
        <v>-4.3418141101556301E-4</v>
      </c>
      <c r="N1118" s="3">
        <f t="shared" si="242"/>
        <v>-194.84837206935651</v>
      </c>
      <c r="Q1118" s="3">
        <f t="shared" si="230"/>
        <v>-0.25139596227522543</v>
      </c>
    </row>
    <row r="1119" spans="2:17" x14ac:dyDescent="0.2">
      <c r="B1119" s="1">
        <v>1089</v>
      </c>
      <c r="C1119" s="3">
        <f t="shared" si="232"/>
        <v>1.56</v>
      </c>
      <c r="D1119" s="3">
        <f t="shared" si="233"/>
        <v>0</v>
      </c>
      <c r="E1119" s="3">
        <f t="shared" si="234"/>
        <v>0</v>
      </c>
      <c r="F1119" s="3">
        <f t="shared" si="235"/>
        <v>0</v>
      </c>
      <c r="G1119" s="3">
        <f t="shared" si="236"/>
        <v>195.76860403772969</v>
      </c>
      <c r="H1119" s="3">
        <f t="shared" si="237"/>
        <v>0</v>
      </c>
      <c r="I1119" s="3">
        <f t="shared" si="238"/>
        <v>0.30838350694850342</v>
      </c>
      <c r="J1119" s="3">
        <f t="shared" si="239"/>
        <v>1.6465972205986293E-2</v>
      </c>
      <c r="K1119" s="3">
        <f t="shared" si="231"/>
        <v>3.4723823886756364E-2</v>
      </c>
      <c r="L1119" s="3">
        <f t="shared" si="240"/>
        <v>-0.4850727660058422</v>
      </c>
      <c r="M1119" s="3">
        <f t="shared" si="241"/>
        <v>-2.7665129442546337E-3</v>
      </c>
      <c r="N1119" s="3">
        <f t="shared" si="242"/>
        <v>-195.17184909475174</v>
      </c>
      <c r="Q1119" s="3">
        <f t="shared" ref="Q1119:Q1182" si="243">$C$7*$C$9/($I$13*$C$6)*LN(($C$11+$C$10*$F$12*$F$10)/($I$11*$F$11*$C$12*$F$10)*(($I$15)/($F$6 - (H1119*($C$12/$C$11)))+1))</f>
        <v>-0.25139596227522543</v>
      </c>
    </row>
    <row r="1120" spans="2:17" x14ac:dyDescent="0.2">
      <c r="B1120" s="1">
        <v>1090</v>
      </c>
      <c r="C1120" s="3">
        <f t="shared" si="232"/>
        <v>1.56</v>
      </c>
      <c r="D1120" s="3">
        <f t="shared" si="233"/>
        <v>0</v>
      </c>
      <c r="E1120" s="3">
        <f t="shared" si="234"/>
        <v>0</v>
      </c>
      <c r="F1120" s="3">
        <f t="shared" si="235"/>
        <v>0</v>
      </c>
      <c r="G1120" s="3">
        <f t="shared" si="236"/>
        <v>195.94860403772969</v>
      </c>
      <c r="H1120" s="3">
        <f t="shared" si="237"/>
        <v>0</v>
      </c>
      <c r="I1120" s="3">
        <f t="shared" si="238"/>
        <v>0.30896278891487322</v>
      </c>
      <c r="J1120" s="3">
        <f t="shared" si="239"/>
        <v>1.4148844340507108E-2</v>
      </c>
      <c r="K1120" s="3">
        <f t="shared" ref="K1120:K1183" si="244">K1119+$P$6/$C$13*($C$14*($C$14-K1119) + $C$12*$P$8)</f>
        <v>3.4723823886756364E-2</v>
      </c>
      <c r="L1120" s="3">
        <f t="shared" si="240"/>
        <v>-0.60771851736331528</v>
      </c>
      <c r="M1120" s="3">
        <f t="shared" si="241"/>
        <v>-1.6995524741147586E-2</v>
      </c>
      <c r="N1120" s="3">
        <f t="shared" si="242"/>
        <v>-195.49249772138256</v>
      </c>
      <c r="Q1120" s="3">
        <f t="shared" si="243"/>
        <v>-0.25139596227522543</v>
      </c>
    </row>
    <row r="1121" spans="2:17" x14ac:dyDescent="0.2">
      <c r="B1121" s="1">
        <v>1091</v>
      </c>
      <c r="C1121" s="3">
        <f t="shared" si="232"/>
        <v>1.56</v>
      </c>
      <c r="D1121" s="3">
        <f t="shared" si="233"/>
        <v>0</v>
      </c>
      <c r="E1121" s="3">
        <f t="shared" si="234"/>
        <v>0</v>
      </c>
      <c r="F1121" s="3">
        <f t="shared" si="235"/>
        <v>0</v>
      </c>
      <c r="G1121" s="3">
        <f t="shared" si="236"/>
        <v>196.1286040377297</v>
      </c>
      <c r="H1121" s="3">
        <f t="shared" si="237"/>
        <v>0</v>
      </c>
      <c r="I1121" s="3">
        <f t="shared" si="238"/>
        <v>0.30813161472103995</v>
      </c>
      <c r="J1121" s="3">
        <f t="shared" si="239"/>
        <v>1.7473541115840249E-2</v>
      </c>
      <c r="K1121" s="3">
        <f t="shared" si="244"/>
        <v>3.4723823886756364E-2</v>
      </c>
      <c r="L1121" s="3">
        <f t="shared" si="240"/>
        <v>-0.62053291713455361</v>
      </c>
      <c r="M1121" s="3">
        <f t="shared" si="241"/>
        <v>-8.2759266385551519E-2</v>
      </c>
      <c r="N1121" s="3">
        <f t="shared" si="242"/>
        <v>-195.79514347274005</v>
      </c>
      <c r="Q1121" s="3">
        <f t="shared" si="243"/>
        <v>-0.25139596227522543</v>
      </c>
    </row>
    <row r="1122" spans="2:17" x14ac:dyDescent="0.2">
      <c r="B1122" s="1">
        <v>1092</v>
      </c>
      <c r="C1122" s="3">
        <f t="shared" si="232"/>
        <v>1.56</v>
      </c>
      <c r="D1122" s="3">
        <f t="shared" si="233"/>
        <v>0</v>
      </c>
      <c r="E1122" s="3">
        <f t="shared" si="234"/>
        <v>0</v>
      </c>
      <c r="F1122" s="3">
        <f t="shared" si="235"/>
        <v>0</v>
      </c>
      <c r="G1122" s="3">
        <f t="shared" si="236"/>
        <v>196.30860403772971</v>
      </c>
      <c r="H1122" s="3">
        <f t="shared" si="237"/>
        <v>0</v>
      </c>
      <c r="I1122" s="3">
        <f t="shared" si="238"/>
        <v>0.3014896646241072</v>
      </c>
      <c r="J1122" s="3">
        <f t="shared" si="239"/>
        <v>4.4041341503571224E-2</v>
      </c>
      <c r="K1122" s="3">
        <f t="shared" si="244"/>
        <v>3.4723823886756364E-2</v>
      </c>
      <c r="L1122" s="3">
        <f t="shared" si="240"/>
        <v>-0.12572804346123417</v>
      </c>
      <c r="M1122" s="3">
        <f t="shared" si="241"/>
        <v>-9.7640676222862738E-2</v>
      </c>
      <c r="N1122" s="3">
        <f t="shared" si="242"/>
        <v>-195.98795787251129</v>
      </c>
      <c r="Q1122" s="3">
        <f t="shared" si="243"/>
        <v>-0.25139596227522543</v>
      </c>
    </row>
    <row r="1123" spans="2:17" x14ac:dyDescent="0.2">
      <c r="B1123" s="1">
        <v>1093</v>
      </c>
      <c r="C1123" s="3">
        <f t="shared" si="232"/>
        <v>1.56</v>
      </c>
      <c r="D1123" s="3">
        <f t="shared" si="233"/>
        <v>0</v>
      </c>
      <c r="E1123" s="3">
        <f t="shared" si="234"/>
        <v>0</v>
      </c>
      <c r="F1123" s="3">
        <f t="shared" si="235"/>
        <v>0</v>
      </c>
      <c r="G1123" s="3">
        <f t="shared" si="236"/>
        <v>196.48860403772971</v>
      </c>
      <c r="H1123" s="3">
        <f t="shared" si="237"/>
        <v>0</v>
      </c>
      <c r="I1123" s="3">
        <f t="shared" si="238"/>
        <v>0.29483532537970897</v>
      </c>
      <c r="J1123" s="3">
        <f t="shared" si="239"/>
        <v>7.0658698481164212E-2</v>
      </c>
      <c r="K1123" s="3">
        <f t="shared" si="244"/>
        <v>3.4723823886756364E-2</v>
      </c>
      <c r="L1123" s="3">
        <f t="shared" si="240"/>
        <v>0.48394393266943786</v>
      </c>
      <c r="M1123" s="3">
        <f t="shared" si="241"/>
        <v>-1.6442075984619522E-4</v>
      </c>
      <c r="N1123" s="3">
        <f t="shared" si="242"/>
        <v>-195.67315299883799</v>
      </c>
      <c r="Q1123" s="3">
        <f t="shared" si="243"/>
        <v>-0.25139596227522543</v>
      </c>
    </row>
    <row r="1124" spans="2:17" x14ac:dyDescent="0.2">
      <c r="B1124" s="1">
        <v>1094</v>
      </c>
      <c r="C1124" s="3">
        <f t="shared" si="232"/>
        <v>1.56</v>
      </c>
      <c r="D1124" s="3">
        <f t="shared" si="233"/>
        <v>0</v>
      </c>
      <c r="E1124" s="3">
        <f t="shared" si="234"/>
        <v>0</v>
      </c>
      <c r="F1124" s="3">
        <f t="shared" si="235"/>
        <v>0</v>
      </c>
      <c r="G1124" s="3">
        <f t="shared" si="236"/>
        <v>196.66860403772972</v>
      </c>
      <c r="H1124" s="3">
        <f t="shared" si="237"/>
        <v>0</v>
      </c>
      <c r="I1124" s="3">
        <f t="shared" si="238"/>
        <v>0.2983854305521817</v>
      </c>
      <c r="J1124" s="3">
        <f t="shared" si="239"/>
        <v>5.6458277791273326E-2</v>
      </c>
      <c r="K1124" s="3">
        <f t="shared" si="244"/>
        <v>3.4723823886756364E-2</v>
      </c>
      <c r="L1124" s="3">
        <f t="shared" si="240"/>
        <v>0.34121306889200298</v>
      </c>
      <c r="M1124" s="3">
        <f t="shared" si="241"/>
        <v>-6.2864746444604516E-8</v>
      </c>
      <c r="N1124" s="3">
        <f t="shared" si="242"/>
        <v>-195.24348102270733</v>
      </c>
      <c r="Q1124" s="3">
        <f t="shared" si="243"/>
        <v>-0.25139596227522543</v>
      </c>
    </row>
    <row r="1125" spans="2:17" x14ac:dyDescent="0.2">
      <c r="B1125" s="1">
        <v>1095</v>
      </c>
      <c r="C1125" s="3">
        <f t="shared" si="232"/>
        <v>1.56</v>
      </c>
      <c r="D1125" s="3">
        <f t="shared" si="233"/>
        <v>0</v>
      </c>
      <c r="E1125" s="3">
        <f t="shared" si="234"/>
        <v>0</v>
      </c>
      <c r="F1125" s="3">
        <f t="shared" si="235"/>
        <v>0</v>
      </c>
      <c r="G1125" s="3">
        <f t="shared" si="236"/>
        <v>196.84860403772973</v>
      </c>
      <c r="H1125" s="3">
        <f t="shared" si="237"/>
        <v>0</v>
      </c>
      <c r="I1125" s="3">
        <f t="shared" si="238"/>
        <v>0.30123400158030988</v>
      </c>
      <c r="J1125" s="3">
        <f t="shared" si="239"/>
        <v>4.5063993678760503E-2</v>
      </c>
      <c r="K1125" s="3">
        <f t="shared" si="244"/>
        <v>3.4723823886756364E-2</v>
      </c>
      <c r="L1125" s="3">
        <f t="shared" si="240"/>
        <v>0.19721355413441949</v>
      </c>
      <c r="M1125" s="3">
        <f t="shared" si="241"/>
        <v>-3.9676369774615199E-7</v>
      </c>
      <c r="N1125" s="3">
        <f t="shared" si="242"/>
        <v>-195.56621188648475</v>
      </c>
      <c r="Q1125" s="3">
        <f t="shared" si="243"/>
        <v>-0.25139596227522543</v>
      </c>
    </row>
    <row r="1126" spans="2:17" x14ac:dyDescent="0.2">
      <c r="B1126" s="1">
        <v>1096</v>
      </c>
      <c r="C1126" s="3">
        <f t="shared" si="232"/>
        <v>1.56</v>
      </c>
      <c r="D1126" s="3">
        <f t="shared" si="233"/>
        <v>0</v>
      </c>
      <c r="E1126" s="3">
        <f t="shared" si="234"/>
        <v>0</v>
      </c>
      <c r="F1126" s="3">
        <f t="shared" si="235"/>
        <v>0</v>
      </c>
      <c r="G1126" s="3">
        <f t="shared" si="236"/>
        <v>197.02860403772974</v>
      </c>
      <c r="H1126" s="3">
        <f t="shared" si="237"/>
        <v>0</v>
      </c>
      <c r="I1126" s="3">
        <f t="shared" si="238"/>
        <v>0.30350764882831116</v>
      </c>
      <c r="J1126" s="3">
        <f t="shared" si="239"/>
        <v>3.5969404686755288E-2</v>
      </c>
      <c r="K1126" s="3">
        <f t="shared" si="244"/>
        <v>3.4723823886756364E-2</v>
      </c>
      <c r="L1126" s="3">
        <f t="shared" si="240"/>
        <v>5.3216616686746099E-2</v>
      </c>
      <c r="M1126" s="3">
        <f t="shared" si="241"/>
        <v>-2.5453826270221664E-6</v>
      </c>
      <c r="N1126" s="3">
        <f t="shared" si="242"/>
        <v>-195.89021140124237</v>
      </c>
      <c r="Q1126" s="3">
        <f t="shared" si="243"/>
        <v>-0.25139596227522543</v>
      </c>
    </row>
    <row r="1127" spans="2:17" x14ac:dyDescent="0.2">
      <c r="B1127" s="1">
        <v>1097</v>
      </c>
      <c r="C1127" s="3">
        <f t="shared" si="232"/>
        <v>1.56</v>
      </c>
      <c r="D1127" s="3">
        <f t="shared" si="233"/>
        <v>0</v>
      </c>
      <c r="E1127" s="3">
        <f t="shared" si="234"/>
        <v>0</v>
      </c>
      <c r="F1127" s="3">
        <f t="shared" si="235"/>
        <v>0</v>
      </c>
      <c r="G1127" s="3">
        <f t="shared" si="236"/>
        <v>197.20860403772974</v>
      </c>
      <c r="H1127" s="3">
        <f t="shared" si="237"/>
        <v>0</v>
      </c>
      <c r="I1127" s="3">
        <f t="shared" si="238"/>
        <v>0.30532223739363135</v>
      </c>
      <c r="J1127" s="3">
        <f t="shared" si="239"/>
        <v>2.8711050425474501E-2</v>
      </c>
      <c r="K1127" s="3">
        <f t="shared" si="244"/>
        <v>3.4723823886756364E-2</v>
      </c>
      <c r="L1127" s="3">
        <f t="shared" si="240"/>
        <v>-9.0763735932380213E-2</v>
      </c>
      <c r="M1127" s="3">
        <f t="shared" si="241"/>
        <v>-1.6328567393590967E-5</v>
      </c>
      <c r="N1127" s="3">
        <f t="shared" si="242"/>
        <v>-196.21420833869004</v>
      </c>
      <c r="Q1127" s="3">
        <f t="shared" si="243"/>
        <v>-0.25139596227522543</v>
      </c>
    </row>
    <row r="1128" spans="2:17" x14ac:dyDescent="0.2">
      <c r="B1128" s="1">
        <v>1098</v>
      </c>
      <c r="C1128" s="3">
        <f t="shared" si="232"/>
        <v>1.56</v>
      </c>
      <c r="D1128" s="3">
        <f t="shared" si="233"/>
        <v>0</v>
      </c>
      <c r="E1128" s="3">
        <f t="shared" si="234"/>
        <v>0</v>
      </c>
      <c r="F1128" s="3">
        <f t="shared" si="235"/>
        <v>0</v>
      </c>
      <c r="G1128" s="3">
        <f t="shared" si="236"/>
        <v>197.38860403772975</v>
      </c>
      <c r="H1128" s="3">
        <f t="shared" si="237"/>
        <v>0</v>
      </c>
      <c r="I1128" s="3">
        <f t="shared" si="238"/>
        <v>0.3067693559771536</v>
      </c>
      <c r="J1128" s="3">
        <f t="shared" si="239"/>
        <v>2.2922576091385496E-2</v>
      </c>
      <c r="K1128" s="3">
        <f t="shared" si="244"/>
        <v>3.4723823886756364E-2</v>
      </c>
      <c r="L1128" s="3">
        <f t="shared" si="240"/>
        <v>-0.23463769846386842</v>
      </c>
      <c r="M1128" s="3">
        <f t="shared" si="241"/>
        <v>-1.0472275660836417E-4</v>
      </c>
      <c r="N1128" s="3">
        <f t="shared" si="242"/>
        <v>-196.53818869130916</v>
      </c>
      <c r="Q1128" s="3">
        <f t="shared" si="243"/>
        <v>-0.25139596227522543</v>
      </c>
    </row>
    <row r="1129" spans="2:17" x14ac:dyDescent="0.2">
      <c r="B1129" s="1">
        <v>1099</v>
      </c>
      <c r="C1129" s="3">
        <f t="shared" si="232"/>
        <v>1.56</v>
      </c>
      <c r="D1129" s="3">
        <f t="shared" si="233"/>
        <v>0</v>
      </c>
      <c r="E1129" s="3">
        <f t="shared" si="234"/>
        <v>0</v>
      </c>
      <c r="F1129" s="3">
        <f t="shared" si="235"/>
        <v>0</v>
      </c>
      <c r="G1129" s="3">
        <f t="shared" si="236"/>
        <v>197.56860403772976</v>
      </c>
      <c r="H1129" s="3">
        <f t="shared" si="237"/>
        <v>0</v>
      </c>
      <c r="I1129" s="3">
        <f t="shared" si="238"/>
        <v>0.30791638388389092</v>
      </c>
      <c r="J1129" s="3">
        <f t="shared" si="239"/>
        <v>1.8334464464436193E-2</v>
      </c>
      <c r="K1129" s="3">
        <f t="shared" si="244"/>
        <v>3.4723823886756364E-2</v>
      </c>
      <c r="L1129" s="3">
        <f t="shared" si="240"/>
        <v>-0.37782936109903154</v>
      </c>
      <c r="M1129" s="3">
        <f t="shared" si="241"/>
        <v>-6.7070356204464426E-4</v>
      </c>
      <c r="N1129" s="3">
        <f t="shared" si="242"/>
        <v>-196.86206265384067</v>
      </c>
      <c r="Q1129" s="3">
        <f t="shared" si="243"/>
        <v>-0.25139596227522543</v>
      </c>
    </row>
    <row r="1130" spans="2:17" x14ac:dyDescent="0.2">
      <c r="B1130" s="1">
        <v>1100</v>
      </c>
      <c r="C1130" s="3">
        <f t="shared" si="232"/>
        <v>1.56</v>
      </c>
      <c r="D1130" s="3">
        <f t="shared" si="233"/>
        <v>0</v>
      </c>
      <c r="E1130" s="3">
        <f t="shared" si="234"/>
        <v>0</v>
      </c>
      <c r="F1130" s="3">
        <f t="shared" si="235"/>
        <v>0</v>
      </c>
      <c r="G1130" s="3">
        <f t="shared" si="236"/>
        <v>197.74860403772976</v>
      </c>
      <c r="H1130" s="3">
        <f t="shared" si="237"/>
        <v>0</v>
      </c>
      <c r="I1130" s="3">
        <f t="shared" si="238"/>
        <v>0.30878046790350161</v>
      </c>
      <c r="J1130" s="3">
        <f t="shared" si="239"/>
        <v>1.4878128385993486E-2</v>
      </c>
      <c r="K1130" s="3">
        <f t="shared" si="244"/>
        <v>3.4723823886756364E-2</v>
      </c>
      <c r="L1130" s="3">
        <f t="shared" si="240"/>
        <v>-0.51665231298180736</v>
      </c>
      <c r="M1130" s="3">
        <f t="shared" si="241"/>
        <v>-4.2578461480958238E-3</v>
      </c>
      <c r="N1130" s="3">
        <f t="shared" si="242"/>
        <v>-197.18525431647583</v>
      </c>
      <c r="Q1130" s="3">
        <f t="shared" si="243"/>
        <v>-0.25139596227522543</v>
      </c>
    </row>
    <row r="1131" spans="2:17" x14ac:dyDescent="0.2">
      <c r="B1131" s="1">
        <v>1101</v>
      </c>
      <c r="C1131" s="3">
        <f t="shared" si="232"/>
        <v>1.56</v>
      </c>
      <c r="D1131" s="3">
        <f t="shared" si="233"/>
        <v>0</v>
      </c>
      <c r="E1131" s="3">
        <f t="shared" si="234"/>
        <v>0</v>
      </c>
      <c r="F1131" s="3">
        <f t="shared" si="235"/>
        <v>0</v>
      </c>
      <c r="G1131" s="3">
        <f t="shared" si="236"/>
        <v>197.92860403772977</v>
      </c>
      <c r="H1131" s="3">
        <f t="shared" si="237"/>
        <v>0</v>
      </c>
      <c r="I1131" s="3">
        <f t="shared" si="238"/>
        <v>0.30914406018587715</v>
      </c>
      <c r="J1131" s="3">
        <f t="shared" si="239"/>
        <v>1.3423759256491464E-2</v>
      </c>
      <c r="K1131" s="3">
        <f t="shared" si="244"/>
        <v>3.4723823886756364E-2</v>
      </c>
      <c r="L1131" s="3">
        <f t="shared" si="240"/>
        <v>-0.6277867138828086</v>
      </c>
      <c r="M1131" s="3">
        <f t="shared" si="241"/>
        <v>-2.5547943774860207E-2</v>
      </c>
      <c r="N1131" s="3">
        <f t="shared" si="242"/>
        <v>-197.50407726835863</v>
      </c>
      <c r="Q1131" s="3">
        <f t="shared" si="243"/>
        <v>-0.25139596227522543</v>
      </c>
    </row>
    <row r="1132" spans="2:17" x14ac:dyDescent="0.2">
      <c r="B1132" s="1">
        <v>1102</v>
      </c>
      <c r="C1132" s="3">
        <f t="shared" si="232"/>
        <v>1.56</v>
      </c>
      <c r="D1132" s="3">
        <f t="shared" si="233"/>
        <v>0</v>
      </c>
      <c r="E1132" s="3">
        <f t="shared" si="234"/>
        <v>0</v>
      </c>
      <c r="F1132" s="3">
        <f t="shared" si="235"/>
        <v>0</v>
      </c>
      <c r="G1132" s="3">
        <f t="shared" si="236"/>
        <v>198.10860403772978</v>
      </c>
      <c r="H1132" s="3">
        <f t="shared" si="237"/>
        <v>0</v>
      </c>
      <c r="I1132" s="3">
        <f t="shared" si="238"/>
        <v>0.30749880951428554</v>
      </c>
      <c r="J1132" s="3">
        <f t="shared" si="239"/>
        <v>2.0004761942857809E-2</v>
      </c>
      <c r="K1132" s="3">
        <f t="shared" si="244"/>
        <v>3.4723823886756364E-2</v>
      </c>
      <c r="L1132" s="3">
        <f t="shared" si="240"/>
        <v>-0.57458642793921688</v>
      </c>
      <c r="M1132" s="3">
        <f t="shared" si="241"/>
        <v>-0.1072282040532537</v>
      </c>
      <c r="N1132" s="3">
        <f t="shared" si="242"/>
        <v>-197.79521166925963</v>
      </c>
      <c r="Q1132" s="3">
        <f t="shared" si="243"/>
        <v>-0.25139596227522543</v>
      </c>
    </row>
    <row r="1133" spans="2:17" x14ac:dyDescent="0.2">
      <c r="B1133" s="1">
        <v>1103</v>
      </c>
      <c r="C1133" s="3">
        <f t="shared" si="232"/>
        <v>1.56</v>
      </c>
      <c r="D1133" s="3">
        <f t="shared" si="233"/>
        <v>0</v>
      </c>
      <c r="E1133" s="3">
        <f t="shared" si="234"/>
        <v>0</v>
      </c>
      <c r="F1133" s="3">
        <f t="shared" si="235"/>
        <v>0</v>
      </c>
      <c r="G1133" s="3">
        <f t="shared" si="236"/>
        <v>198.28860403772978</v>
      </c>
      <c r="H1133" s="3">
        <f t="shared" si="237"/>
        <v>0</v>
      </c>
      <c r="I1133" s="3">
        <f t="shared" si="238"/>
        <v>0.29876012213474301</v>
      </c>
      <c r="J1133" s="3">
        <f t="shared" si="239"/>
        <v>5.495951146102785E-2</v>
      </c>
      <c r="K1133" s="3">
        <f t="shared" si="244"/>
        <v>3.4723823886756364E-2</v>
      </c>
      <c r="L1133" s="3">
        <f t="shared" si="240"/>
        <v>0.10909006480956751</v>
      </c>
      <c r="M1133" s="3">
        <f t="shared" si="241"/>
        <v>-5.3960187166266792E-2</v>
      </c>
      <c r="N1133" s="3">
        <f t="shared" si="242"/>
        <v>-197.92201138331603</v>
      </c>
      <c r="Q1133" s="3">
        <f t="shared" si="243"/>
        <v>-0.25139596227522543</v>
      </c>
    </row>
    <row r="1134" spans="2:17" x14ac:dyDescent="0.2">
      <c r="B1134" s="1">
        <v>1104</v>
      </c>
      <c r="C1134" s="3">
        <f t="shared" si="232"/>
        <v>1.56</v>
      </c>
      <c r="D1134" s="3">
        <f t="shared" si="233"/>
        <v>0</v>
      </c>
      <c r="E1134" s="3">
        <f t="shared" si="234"/>
        <v>0</v>
      </c>
      <c r="F1134" s="3">
        <f t="shared" si="235"/>
        <v>0</v>
      </c>
      <c r="G1134" s="3">
        <f t="shared" si="236"/>
        <v>198.46860403772979</v>
      </c>
      <c r="H1134" s="3">
        <f t="shared" si="237"/>
        <v>0</v>
      </c>
      <c r="I1134" s="3">
        <f t="shared" si="238"/>
        <v>0.29662760774334335</v>
      </c>
      <c r="J1134" s="3">
        <f t="shared" si="239"/>
        <v>6.3489569026626516E-2</v>
      </c>
      <c r="K1134" s="3">
        <f t="shared" si="244"/>
        <v>3.4723823886756364E-2</v>
      </c>
      <c r="L1134" s="3">
        <f t="shared" si="240"/>
        <v>0.38159968423453694</v>
      </c>
      <c r="M1134" s="3">
        <f t="shared" si="241"/>
        <v>-7.9372201142756295E-6</v>
      </c>
      <c r="N1134" s="3">
        <f t="shared" si="242"/>
        <v>-197.41833489056725</v>
      </c>
      <c r="Q1134" s="3">
        <f t="shared" si="243"/>
        <v>-0.25139596227522543</v>
      </c>
    </row>
    <row r="1135" spans="2:17" x14ac:dyDescent="0.2">
      <c r="B1135" s="1">
        <v>1105</v>
      </c>
      <c r="C1135" s="3">
        <f t="shared" si="232"/>
        <v>1.56</v>
      </c>
      <c r="D1135" s="3">
        <f t="shared" si="233"/>
        <v>0</v>
      </c>
      <c r="E1135" s="3">
        <f t="shared" si="234"/>
        <v>0</v>
      </c>
      <c r="F1135" s="3">
        <f t="shared" si="235"/>
        <v>0</v>
      </c>
      <c r="G1135" s="3">
        <f t="shared" si="236"/>
        <v>198.6486040377298</v>
      </c>
      <c r="H1135" s="3">
        <f t="shared" si="237"/>
        <v>0</v>
      </c>
      <c r="I1135" s="3">
        <f t="shared" si="238"/>
        <v>0.29983022352422184</v>
      </c>
      <c r="J1135" s="3">
        <f t="shared" si="239"/>
        <v>5.0679105903112538E-2</v>
      </c>
      <c r="K1135" s="3">
        <f t="shared" si="244"/>
        <v>3.4723823886756364E-2</v>
      </c>
      <c r="L1135" s="3">
        <f t="shared" si="240"/>
        <v>0.23766095030314605</v>
      </c>
      <c r="M1135" s="3">
        <f t="shared" si="241"/>
        <v>-2.3556838994543847E-7</v>
      </c>
      <c r="N1135" s="3">
        <f t="shared" si="242"/>
        <v>-197.32582527114229</v>
      </c>
      <c r="Q1135" s="3">
        <f t="shared" si="243"/>
        <v>-0.25139596227522543</v>
      </c>
    </row>
    <row r="1136" spans="2:17" x14ac:dyDescent="0.2">
      <c r="B1136" s="1">
        <v>1106</v>
      </c>
      <c r="C1136" s="3">
        <f t="shared" si="232"/>
        <v>1.56</v>
      </c>
      <c r="D1136" s="3">
        <f t="shared" si="233"/>
        <v>0</v>
      </c>
      <c r="E1136" s="3">
        <f t="shared" si="234"/>
        <v>0</v>
      </c>
      <c r="F1136" s="3">
        <f t="shared" si="235"/>
        <v>0</v>
      </c>
      <c r="G1136" s="3">
        <f t="shared" si="236"/>
        <v>198.8286040377298</v>
      </c>
      <c r="H1136" s="3">
        <f t="shared" si="237"/>
        <v>0</v>
      </c>
      <c r="I1136" s="3">
        <f t="shared" si="238"/>
        <v>0.30238719336129799</v>
      </c>
      <c r="J1136" s="3">
        <f t="shared" si="239"/>
        <v>4.0451226554807984E-2</v>
      </c>
      <c r="K1136" s="3">
        <f t="shared" si="244"/>
        <v>3.4723823886756364E-2</v>
      </c>
      <c r="L1136" s="3">
        <f t="shared" si="240"/>
        <v>9.366276861597253E-2</v>
      </c>
      <c r="M1136" s="3">
        <f t="shared" si="241"/>
        <v>-1.5100970546745197E-6</v>
      </c>
      <c r="N1136" s="3">
        <f t="shared" si="242"/>
        <v>-197.64976400507371</v>
      </c>
      <c r="Q1136" s="3">
        <f t="shared" si="243"/>
        <v>-0.25139596227522543</v>
      </c>
    </row>
    <row r="1137" spans="2:17" x14ac:dyDescent="0.2">
      <c r="B1137" s="1">
        <v>1107</v>
      </c>
      <c r="C1137" s="3">
        <f t="shared" si="232"/>
        <v>1.56</v>
      </c>
      <c r="D1137" s="3">
        <f t="shared" si="233"/>
        <v>0</v>
      </c>
      <c r="E1137" s="3">
        <f t="shared" si="234"/>
        <v>0</v>
      </c>
      <c r="F1137" s="3">
        <f t="shared" si="235"/>
        <v>0</v>
      </c>
      <c r="G1137" s="3">
        <f t="shared" si="236"/>
        <v>199.00860403772981</v>
      </c>
      <c r="H1137" s="3">
        <f t="shared" si="237"/>
        <v>0</v>
      </c>
      <c r="I1137" s="3">
        <f t="shared" si="238"/>
        <v>0.30442800432864925</v>
      </c>
      <c r="J1137" s="3">
        <f t="shared" si="239"/>
        <v>3.2287982685402977E-2</v>
      </c>
      <c r="K1137" s="3">
        <f t="shared" si="244"/>
        <v>3.4723823886756364E-2</v>
      </c>
      <c r="L1137" s="3">
        <f t="shared" si="240"/>
        <v>-5.0325575198558764E-2</v>
      </c>
      <c r="M1137" s="3">
        <f t="shared" si="241"/>
        <v>-9.6875187430233416E-6</v>
      </c>
      <c r="N1137" s="3">
        <f t="shared" si="242"/>
        <v>-197.97376218676087</v>
      </c>
      <c r="Q1137" s="3">
        <f t="shared" si="243"/>
        <v>-0.25139596227522543</v>
      </c>
    </row>
    <row r="1138" spans="2:17" x14ac:dyDescent="0.2">
      <c r="B1138" s="1">
        <v>1108</v>
      </c>
      <c r="C1138" s="3">
        <f t="shared" si="232"/>
        <v>1.56</v>
      </c>
      <c r="D1138" s="3">
        <f t="shared" si="233"/>
        <v>0</v>
      </c>
      <c r="E1138" s="3">
        <f t="shared" si="234"/>
        <v>0</v>
      </c>
      <c r="F1138" s="3">
        <f t="shared" si="235"/>
        <v>0</v>
      </c>
      <c r="G1138" s="3">
        <f t="shared" si="236"/>
        <v>199.18860403772982</v>
      </c>
      <c r="H1138" s="3">
        <f t="shared" si="237"/>
        <v>0</v>
      </c>
      <c r="I1138" s="3">
        <f t="shared" si="238"/>
        <v>0.30605619913516341</v>
      </c>
      <c r="J1138" s="3">
        <f t="shared" si="239"/>
        <v>2.5775203459346384E-2</v>
      </c>
      <c r="K1138" s="3">
        <f t="shared" si="244"/>
        <v>3.4723823886756364E-2</v>
      </c>
      <c r="L1138" s="3">
        <f t="shared" si="240"/>
        <v>-0.19425079886888452</v>
      </c>
      <c r="M1138" s="3">
        <f t="shared" si="241"/>
        <v>-6.2137641789888925E-5</v>
      </c>
      <c r="N1138" s="3">
        <f t="shared" si="242"/>
        <v>-198.29775053057543</v>
      </c>
      <c r="Q1138" s="3">
        <f t="shared" si="243"/>
        <v>-0.25139596227522543</v>
      </c>
    </row>
    <row r="1139" spans="2:17" x14ac:dyDescent="0.2">
      <c r="B1139" s="1">
        <v>1109</v>
      </c>
      <c r="C1139" s="3">
        <f t="shared" si="232"/>
        <v>1.56</v>
      </c>
      <c r="D1139" s="3">
        <f t="shared" si="233"/>
        <v>0</v>
      </c>
      <c r="E1139" s="3">
        <f t="shared" si="234"/>
        <v>0</v>
      </c>
      <c r="F1139" s="3">
        <f t="shared" si="235"/>
        <v>0</v>
      </c>
      <c r="G1139" s="3">
        <f t="shared" si="236"/>
        <v>199.36860403772982</v>
      </c>
      <c r="H1139" s="3">
        <f t="shared" si="237"/>
        <v>0</v>
      </c>
      <c r="I1139" s="3">
        <f t="shared" si="238"/>
        <v>0.3073510264331768</v>
      </c>
      <c r="J1139" s="3">
        <f t="shared" si="239"/>
        <v>2.0595894267292799E-2</v>
      </c>
      <c r="K1139" s="3">
        <f t="shared" si="244"/>
        <v>3.4723823886756364E-2</v>
      </c>
      <c r="L1139" s="3">
        <f t="shared" si="240"/>
        <v>-0.3377711688510322</v>
      </c>
      <c r="M1139" s="3">
        <f t="shared" si="241"/>
        <v>-3.9823105288853245E-4</v>
      </c>
      <c r="N1139" s="3">
        <f t="shared" si="242"/>
        <v>-198.62167575424576</v>
      </c>
      <c r="Q1139" s="3">
        <f t="shared" si="243"/>
        <v>-0.25139596227522543</v>
      </c>
    </row>
    <row r="1140" spans="2:17" x14ac:dyDescent="0.2">
      <c r="B1140" s="1">
        <v>1110</v>
      </c>
      <c r="C1140" s="3">
        <f t="shared" si="232"/>
        <v>1.56</v>
      </c>
      <c r="D1140" s="3">
        <f t="shared" si="233"/>
        <v>0</v>
      </c>
      <c r="E1140" s="3">
        <f t="shared" si="234"/>
        <v>0</v>
      </c>
      <c r="F1140" s="3">
        <f t="shared" si="235"/>
        <v>0</v>
      </c>
      <c r="G1140" s="3">
        <f t="shared" si="236"/>
        <v>199.54860403772983</v>
      </c>
      <c r="H1140" s="3">
        <f t="shared" si="237"/>
        <v>0</v>
      </c>
      <c r="I1140" s="3">
        <f t="shared" si="238"/>
        <v>0.3083539800936731</v>
      </c>
      <c r="J1140" s="3">
        <f t="shared" si="239"/>
        <v>1.6584079625307717E-2</v>
      </c>
      <c r="K1140" s="3">
        <f t="shared" si="244"/>
        <v>3.4723823886756364E-2</v>
      </c>
      <c r="L1140" s="3">
        <f t="shared" si="240"/>
        <v>-0.47869729025660251</v>
      </c>
      <c r="M1140" s="3">
        <f t="shared" si="241"/>
        <v>-2.538865957283741E-3</v>
      </c>
      <c r="N1140" s="3">
        <f t="shared" si="242"/>
        <v>-198.94519612422789</v>
      </c>
      <c r="Q1140" s="3">
        <f t="shared" si="243"/>
        <v>-0.25139596227522543</v>
      </c>
    </row>
    <row r="1141" spans="2:17" x14ac:dyDescent="0.2">
      <c r="B1141" s="1">
        <v>1111</v>
      </c>
      <c r="C1141" s="3">
        <f t="shared" si="232"/>
        <v>1.56</v>
      </c>
      <c r="D1141" s="3">
        <f t="shared" si="233"/>
        <v>0</v>
      </c>
      <c r="E1141" s="3">
        <f t="shared" si="234"/>
        <v>0</v>
      </c>
      <c r="F1141" s="3">
        <f t="shared" si="235"/>
        <v>0</v>
      </c>
      <c r="G1141" s="3">
        <f t="shared" si="236"/>
        <v>199.72860403772984</v>
      </c>
      <c r="H1141" s="3">
        <f t="shared" si="237"/>
        <v>0</v>
      </c>
      <c r="I1141" s="3">
        <f t="shared" si="238"/>
        <v>0.30895991629683328</v>
      </c>
      <c r="J1141" s="3">
        <f t="shared" si="239"/>
        <v>1.4160334812666974E-2</v>
      </c>
      <c r="K1141" s="3">
        <f t="shared" si="244"/>
        <v>3.4723823886756364E-2</v>
      </c>
      <c r="L1141" s="3">
        <f t="shared" si="240"/>
        <v>-0.60310021046181017</v>
      </c>
      <c r="M1141" s="3">
        <f t="shared" si="241"/>
        <v>-1.5652990107862193E-2</v>
      </c>
      <c r="N1141" s="3">
        <f t="shared" si="242"/>
        <v>-199.26612224563348</v>
      </c>
      <c r="Q1141" s="3">
        <f t="shared" si="243"/>
        <v>-0.25139596227522543</v>
      </c>
    </row>
    <row r="1142" spans="2:17" x14ac:dyDescent="0.2">
      <c r="B1142" s="1">
        <v>1112</v>
      </c>
      <c r="C1142" s="3">
        <f t="shared" si="232"/>
        <v>1.56</v>
      </c>
      <c r="D1142" s="3">
        <f t="shared" si="233"/>
        <v>0</v>
      </c>
      <c r="E1142" s="3">
        <f t="shared" si="234"/>
        <v>0</v>
      </c>
      <c r="F1142" s="3">
        <f t="shared" si="235"/>
        <v>0</v>
      </c>
      <c r="G1142" s="3">
        <f t="shared" si="236"/>
        <v>199.90860403772984</v>
      </c>
      <c r="H1142" s="3">
        <f t="shared" si="237"/>
        <v>0</v>
      </c>
      <c r="I1142" s="3">
        <f t="shared" si="238"/>
        <v>0.30825137045257583</v>
      </c>
      <c r="J1142" s="3">
        <f t="shared" si="239"/>
        <v>1.69945181896968E-2</v>
      </c>
      <c r="K1142" s="3">
        <f t="shared" si="244"/>
        <v>3.4723823886756364E-2</v>
      </c>
      <c r="L1142" s="3">
        <f t="shared" si="240"/>
        <v>-0.62627740952156008</v>
      </c>
      <c r="M1142" s="3">
        <f t="shared" si="241"/>
        <v>-7.7970331684589445E-2</v>
      </c>
      <c r="N1142" s="3">
        <f t="shared" si="242"/>
        <v>-199.57052516583869</v>
      </c>
      <c r="Q1142" s="3">
        <f t="shared" si="243"/>
        <v>-0.25139596227522543</v>
      </c>
    </row>
    <row r="1143" spans="2:17" x14ac:dyDescent="0.2">
      <c r="B1143" s="1">
        <v>1113</v>
      </c>
      <c r="C1143" s="3">
        <f t="shared" si="232"/>
        <v>1.56</v>
      </c>
      <c r="D1143" s="3">
        <f t="shared" si="233"/>
        <v>0</v>
      </c>
      <c r="E1143" s="3">
        <f t="shared" si="234"/>
        <v>0</v>
      </c>
      <c r="F1143" s="3">
        <f t="shared" si="235"/>
        <v>0</v>
      </c>
      <c r="G1143" s="3">
        <f t="shared" si="236"/>
        <v>200.08860403772985</v>
      </c>
      <c r="H1143" s="3">
        <f t="shared" si="237"/>
        <v>0</v>
      </c>
      <c r="I1143" s="3">
        <f t="shared" si="238"/>
        <v>0.30202060917172968</v>
      </c>
      <c r="J1143" s="3">
        <f t="shared" si="239"/>
        <v>4.1917563313081427E-2</v>
      </c>
      <c r="K1143" s="3">
        <f t="shared" si="244"/>
        <v>3.4723823886756364E-2</v>
      </c>
      <c r="L1143" s="3">
        <f t="shared" si="240"/>
        <v>-0.16843751826393716</v>
      </c>
      <c r="M1143" s="3">
        <f t="shared" si="241"/>
        <v>-0.10515569466707461</v>
      </c>
      <c r="N1143" s="3">
        <f t="shared" si="242"/>
        <v>-199.77370236489844</v>
      </c>
      <c r="Q1143" s="3">
        <f t="shared" si="243"/>
        <v>-0.25139596227522543</v>
      </c>
    </row>
    <row r="1144" spans="2:17" x14ac:dyDescent="0.2">
      <c r="B1144" s="1">
        <v>1114</v>
      </c>
      <c r="C1144" s="3">
        <f t="shared" si="232"/>
        <v>1.56</v>
      </c>
      <c r="D1144" s="3">
        <f t="shared" si="233"/>
        <v>0</v>
      </c>
      <c r="E1144" s="3">
        <f t="shared" si="234"/>
        <v>0</v>
      </c>
      <c r="F1144" s="3">
        <f t="shared" si="235"/>
        <v>0</v>
      </c>
      <c r="G1144" s="3">
        <f t="shared" si="236"/>
        <v>200.26860403772986</v>
      </c>
      <c r="H1144" s="3">
        <f t="shared" si="237"/>
        <v>0</v>
      </c>
      <c r="I1144" s="3">
        <f t="shared" si="238"/>
        <v>0.29457593216915562</v>
      </c>
      <c r="J1144" s="3">
        <f t="shared" si="239"/>
        <v>7.1696271323377581E-2</v>
      </c>
      <c r="K1144" s="3">
        <f t="shared" si="244"/>
        <v>3.4723823886756364E-2</v>
      </c>
      <c r="L1144" s="3">
        <f t="shared" si="240"/>
        <v>0.49924162271450767</v>
      </c>
      <c r="M1144" s="3">
        <f t="shared" si="241"/>
        <v>-2.8534347537333122E-4</v>
      </c>
      <c r="N1144" s="3">
        <f t="shared" si="242"/>
        <v>-199.49586247364084</v>
      </c>
      <c r="Q1144" s="3">
        <f t="shared" si="243"/>
        <v>-0.25139596227522543</v>
      </c>
    </row>
    <row r="1145" spans="2:17" x14ac:dyDescent="0.2">
      <c r="B1145" s="1">
        <v>1115</v>
      </c>
      <c r="C1145" s="3">
        <f t="shared" si="232"/>
        <v>1.56</v>
      </c>
      <c r="D1145" s="3">
        <f t="shared" si="233"/>
        <v>0</v>
      </c>
      <c r="E1145" s="3">
        <f t="shared" si="234"/>
        <v>0</v>
      </c>
      <c r="F1145" s="3">
        <f t="shared" si="235"/>
        <v>0</v>
      </c>
      <c r="G1145" s="3">
        <f t="shared" si="236"/>
        <v>200.44860403772987</v>
      </c>
      <c r="H1145" s="3">
        <f t="shared" si="237"/>
        <v>0</v>
      </c>
      <c r="I1145" s="3">
        <f t="shared" si="238"/>
        <v>0.29816739463361935</v>
      </c>
      <c r="J1145" s="3">
        <f t="shared" si="239"/>
        <v>5.7330421465522585E-2</v>
      </c>
      <c r="K1145" s="3">
        <f t="shared" si="244"/>
        <v>3.4723823886756364E-2</v>
      </c>
      <c r="L1145" s="3">
        <f t="shared" si="240"/>
        <v>0.35744414106321054</v>
      </c>
      <c r="M1145" s="3">
        <f t="shared" si="241"/>
        <v>-5.1600419714460237E-8</v>
      </c>
      <c r="N1145" s="3">
        <f t="shared" si="242"/>
        <v>-199.00818333266238</v>
      </c>
      <c r="Q1145" s="3">
        <f t="shared" si="243"/>
        <v>-0.25139596227522543</v>
      </c>
    </row>
    <row r="1146" spans="2:17" x14ac:dyDescent="0.2">
      <c r="B1146" s="1">
        <v>1116</v>
      </c>
      <c r="C1146" s="3">
        <f t="shared" si="232"/>
        <v>1.56</v>
      </c>
      <c r="D1146" s="3">
        <f t="shared" si="233"/>
        <v>0</v>
      </c>
      <c r="E1146" s="3">
        <f t="shared" si="234"/>
        <v>0</v>
      </c>
      <c r="F1146" s="3">
        <f t="shared" si="235"/>
        <v>0</v>
      </c>
      <c r="G1146" s="3">
        <f t="shared" si="236"/>
        <v>200.62860403772987</v>
      </c>
      <c r="H1146" s="3">
        <f t="shared" si="237"/>
        <v>0</v>
      </c>
      <c r="I1146" s="3">
        <f t="shared" si="238"/>
        <v>0.30105997029843257</v>
      </c>
      <c r="J1146" s="3">
        <f t="shared" si="239"/>
        <v>4.5760118806269741E-2</v>
      </c>
      <c r="K1146" s="3">
        <f t="shared" si="244"/>
        <v>3.4723823886756364E-2</v>
      </c>
      <c r="L1146" s="3">
        <f t="shared" si="240"/>
        <v>0.21344453935818145</v>
      </c>
      <c r="M1146" s="3">
        <f t="shared" si="241"/>
        <v>-3.2177106283902572E-7</v>
      </c>
      <c r="N1146" s="3">
        <f t="shared" si="242"/>
        <v>-199.3299808143137</v>
      </c>
      <c r="Q1146" s="3">
        <f t="shared" si="243"/>
        <v>-0.25139596227522543</v>
      </c>
    </row>
    <row r="1147" spans="2:17" x14ac:dyDescent="0.2">
      <c r="B1147" s="1">
        <v>1117</v>
      </c>
      <c r="C1147" s="3">
        <f t="shared" si="232"/>
        <v>1.56</v>
      </c>
      <c r="D1147" s="3">
        <f t="shared" si="233"/>
        <v>0</v>
      </c>
      <c r="E1147" s="3">
        <f t="shared" si="234"/>
        <v>0</v>
      </c>
      <c r="F1147" s="3">
        <f t="shared" si="235"/>
        <v>0</v>
      </c>
      <c r="G1147" s="3">
        <f t="shared" si="236"/>
        <v>200.80860403772988</v>
      </c>
      <c r="H1147" s="3">
        <f t="shared" si="237"/>
        <v>0</v>
      </c>
      <c r="I1147" s="3">
        <f t="shared" si="238"/>
        <v>0.30336874704083411</v>
      </c>
      <c r="J1147" s="3">
        <f t="shared" si="239"/>
        <v>3.652501183666361E-2</v>
      </c>
      <c r="K1147" s="3">
        <f t="shared" si="244"/>
        <v>3.4723823886756364E-2</v>
      </c>
      <c r="L1147" s="3">
        <f t="shared" si="240"/>
        <v>6.9447023054957951E-2</v>
      </c>
      <c r="M1147" s="3">
        <f t="shared" si="241"/>
        <v>-2.0642843968866703E-6</v>
      </c>
      <c r="N1147" s="3">
        <f t="shared" si="242"/>
        <v>-199.65398041601873</v>
      </c>
      <c r="Q1147" s="3">
        <f t="shared" si="243"/>
        <v>-0.25139596227522543</v>
      </c>
    </row>
    <row r="1148" spans="2:17" x14ac:dyDescent="0.2">
      <c r="B1148" s="1">
        <v>1118</v>
      </c>
      <c r="C1148" s="3">
        <f t="shared" si="232"/>
        <v>1.56</v>
      </c>
      <c r="D1148" s="3">
        <f t="shared" si="233"/>
        <v>0</v>
      </c>
      <c r="E1148" s="3">
        <f t="shared" si="234"/>
        <v>0</v>
      </c>
      <c r="F1148" s="3">
        <f t="shared" si="235"/>
        <v>0</v>
      </c>
      <c r="G1148" s="3">
        <f t="shared" si="236"/>
        <v>200.98860403772989</v>
      </c>
      <c r="H1148" s="3">
        <f t="shared" si="237"/>
        <v>0</v>
      </c>
      <c r="I1148" s="3">
        <f t="shared" si="238"/>
        <v>0.30521141224855697</v>
      </c>
      <c r="J1148" s="3">
        <f t="shared" si="239"/>
        <v>2.9154351005772183E-2</v>
      </c>
      <c r="K1148" s="3">
        <f t="shared" si="244"/>
        <v>3.4723823886756364E-2</v>
      </c>
      <c r="L1148" s="3">
        <f t="shared" si="240"/>
        <v>-7.4537043080582288E-2</v>
      </c>
      <c r="M1148" s="3">
        <f t="shared" si="241"/>
        <v>-1.3242454377957244E-5</v>
      </c>
      <c r="N1148" s="3">
        <f t="shared" si="242"/>
        <v>-199.97797793232198</v>
      </c>
      <c r="Q1148" s="3">
        <f t="shared" si="243"/>
        <v>-0.25139596227522543</v>
      </c>
    </row>
    <row r="1149" spans="2:17" x14ac:dyDescent="0.2">
      <c r="B1149" s="1">
        <v>1119</v>
      </c>
      <c r="C1149" s="3">
        <f t="shared" si="232"/>
        <v>1.56</v>
      </c>
      <c r="D1149" s="3">
        <f t="shared" si="233"/>
        <v>0</v>
      </c>
      <c r="E1149" s="3">
        <f t="shared" si="234"/>
        <v>0</v>
      </c>
      <c r="F1149" s="3">
        <f t="shared" si="235"/>
        <v>0</v>
      </c>
      <c r="G1149" s="3">
        <f t="shared" si="236"/>
        <v>201.16860403772989</v>
      </c>
      <c r="H1149" s="3">
        <f t="shared" si="237"/>
        <v>0</v>
      </c>
      <c r="I1149" s="3">
        <f t="shared" si="238"/>
        <v>0.30668117791708654</v>
      </c>
      <c r="J1149" s="3">
        <f t="shared" si="239"/>
        <v>2.3275288331653782E-2</v>
      </c>
      <c r="K1149" s="3">
        <f t="shared" si="244"/>
        <v>3.4723823886756364E-2</v>
      </c>
      <c r="L1149" s="3">
        <f t="shared" si="240"/>
        <v>-0.21843482679997117</v>
      </c>
      <c r="M1149" s="3">
        <f t="shared" si="241"/>
        <v>-8.4934245039023371E-5</v>
      </c>
      <c r="N1149" s="3">
        <f t="shared" si="242"/>
        <v>-200.30196199845753</v>
      </c>
      <c r="Q1149" s="3">
        <f t="shared" si="243"/>
        <v>-0.25139596227522543</v>
      </c>
    </row>
    <row r="1150" spans="2:17" x14ac:dyDescent="0.2">
      <c r="B1150" s="1">
        <v>1120</v>
      </c>
      <c r="C1150" s="3">
        <f t="shared" si="232"/>
        <v>1.56</v>
      </c>
      <c r="D1150" s="3">
        <f t="shared" si="233"/>
        <v>0</v>
      </c>
      <c r="E1150" s="3">
        <f t="shared" si="234"/>
        <v>0</v>
      </c>
      <c r="F1150" s="3">
        <f t="shared" si="235"/>
        <v>0</v>
      </c>
      <c r="G1150" s="3">
        <f t="shared" si="236"/>
        <v>201.3486040377299</v>
      </c>
      <c r="H1150" s="3">
        <f t="shared" si="237"/>
        <v>0</v>
      </c>
      <c r="I1150" s="3">
        <f t="shared" si="238"/>
        <v>0.30784780071518009</v>
      </c>
      <c r="J1150" s="3">
        <f t="shared" si="239"/>
        <v>1.8608797139279664E-2</v>
      </c>
      <c r="K1150" s="3">
        <f t="shared" si="244"/>
        <v>3.4723823886756364E-2</v>
      </c>
      <c r="L1150" s="3">
        <f t="shared" si="240"/>
        <v>-0.36177923363146813</v>
      </c>
      <c r="M1150" s="3">
        <f t="shared" si="241"/>
        <v>-5.4413459205502289E-4</v>
      </c>
      <c r="N1150" s="3">
        <f t="shared" si="242"/>
        <v>-200.62585978217692</v>
      </c>
      <c r="Q1150" s="3">
        <f t="shared" si="243"/>
        <v>-0.25139596227522543</v>
      </c>
    </row>
    <row r="1151" spans="2:17" x14ac:dyDescent="0.2">
      <c r="B1151" s="1">
        <v>1121</v>
      </c>
      <c r="C1151" s="3">
        <f t="shared" si="232"/>
        <v>1.56</v>
      </c>
      <c r="D1151" s="3">
        <f t="shared" si="233"/>
        <v>0</v>
      </c>
      <c r="E1151" s="3">
        <f t="shared" si="234"/>
        <v>0</v>
      </c>
      <c r="F1151" s="3">
        <f t="shared" si="235"/>
        <v>0</v>
      </c>
      <c r="G1151" s="3">
        <f t="shared" si="236"/>
        <v>201.52860403772991</v>
      </c>
      <c r="H1151" s="3">
        <f t="shared" si="237"/>
        <v>0</v>
      </c>
      <c r="I1151" s="3">
        <f t="shared" si="238"/>
        <v>0.30873723233520239</v>
      </c>
      <c r="J1151" s="3">
        <f t="shared" si="239"/>
        <v>1.5051070659190504E-2</v>
      </c>
      <c r="K1151" s="3">
        <f t="shared" si="244"/>
        <v>3.4723823886756364E-2</v>
      </c>
      <c r="L1151" s="3">
        <f t="shared" si="240"/>
        <v>-0.50157915013000687</v>
      </c>
      <c r="M1151" s="3">
        <f t="shared" si="241"/>
        <v>-3.4611644797641859E-3</v>
      </c>
      <c r="N1151" s="3">
        <f t="shared" si="242"/>
        <v>-200.94920418900841</v>
      </c>
      <c r="Q1151" s="3">
        <f t="shared" si="243"/>
        <v>-0.25139596227522543</v>
      </c>
    </row>
    <row r="1152" spans="2:17" x14ac:dyDescent="0.2">
      <c r="B1152" s="1">
        <v>1122</v>
      </c>
      <c r="C1152" s="3">
        <f t="shared" si="232"/>
        <v>1.56</v>
      </c>
      <c r="D1152" s="3">
        <f t="shared" si="233"/>
        <v>0</v>
      </c>
      <c r="E1152" s="3">
        <f t="shared" si="234"/>
        <v>0</v>
      </c>
      <c r="F1152" s="3">
        <f t="shared" si="235"/>
        <v>0</v>
      </c>
      <c r="G1152" s="3">
        <f t="shared" si="236"/>
        <v>201.70860403772991</v>
      </c>
      <c r="H1152" s="3">
        <f t="shared" si="237"/>
        <v>0</v>
      </c>
      <c r="I1152" s="3">
        <f t="shared" si="238"/>
        <v>0.30918197594757391</v>
      </c>
      <c r="J1152" s="3">
        <f t="shared" si="239"/>
        <v>1.3272096209704487E-2</v>
      </c>
      <c r="K1152" s="3">
        <f t="shared" si="244"/>
        <v>3.4723823886756364E-2</v>
      </c>
      <c r="L1152" s="3">
        <f t="shared" si="240"/>
        <v>-0.61886300298633978</v>
      </c>
      <c r="M1152" s="3">
        <f t="shared" si="241"/>
        <v>-2.103124152281604E-2</v>
      </c>
      <c r="N1152" s="3">
        <f t="shared" si="242"/>
        <v>-201.26900410550695</v>
      </c>
      <c r="Q1152" s="3">
        <f t="shared" si="243"/>
        <v>-0.25139596227522543</v>
      </c>
    </row>
    <row r="1153" spans="2:17" x14ac:dyDescent="0.2">
      <c r="B1153" s="1">
        <v>1123</v>
      </c>
      <c r="C1153" s="3">
        <f t="shared" si="232"/>
        <v>1.56</v>
      </c>
      <c r="D1153" s="3">
        <f t="shared" si="233"/>
        <v>0</v>
      </c>
      <c r="E1153" s="3">
        <f t="shared" si="234"/>
        <v>0</v>
      </c>
      <c r="F1153" s="3">
        <f t="shared" si="235"/>
        <v>0</v>
      </c>
      <c r="G1153" s="3">
        <f t="shared" si="236"/>
        <v>201.88860403772992</v>
      </c>
      <c r="H1153" s="3">
        <f t="shared" si="237"/>
        <v>0</v>
      </c>
      <c r="I1153" s="3">
        <f t="shared" si="238"/>
        <v>0.3079396824815348</v>
      </c>
      <c r="J1153" s="3">
        <f t="shared" si="239"/>
        <v>1.8241270073860869E-2</v>
      </c>
      <c r="K1153" s="3">
        <f t="shared" si="244"/>
        <v>3.4723823886756364E-2</v>
      </c>
      <c r="L1153" s="3">
        <f t="shared" si="240"/>
        <v>-0.60052638292029858</v>
      </c>
      <c r="M1153" s="3">
        <f t="shared" si="241"/>
        <v>-9.5562882932139478E-2</v>
      </c>
      <c r="N1153" s="3">
        <f t="shared" si="242"/>
        <v>-201.56628795836329</v>
      </c>
      <c r="Q1153" s="3">
        <f t="shared" si="243"/>
        <v>-0.25139596227522543</v>
      </c>
    </row>
    <row r="1154" spans="2:17" x14ac:dyDescent="0.2">
      <c r="B1154" s="1">
        <v>1124</v>
      </c>
      <c r="C1154" s="3">
        <f t="shared" si="232"/>
        <v>1.56</v>
      </c>
      <c r="D1154" s="3">
        <f t="shared" si="233"/>
        <v>0</v>
      </c>
      <c r="E1154" s="3">
        <f t="shared" si="234"/>
        <v>0</v>
      </c>
      <c r="F1154" s="3">
        <f t="shared" si="235"/>
        <v>0</v>
      </c>
      <c r="G1154" s="3">
        <f t="shared" si="236"/>
        <v>202.06860403772993</v>
      </c>
      <c r="H1154" s="3">
        <f t="shared" si="237"/>
        <v>0</v>
      </c>
      <c r="I1154" s="3">
        <f t="shared" si="238"/>
        <v>0.30017250265961237</v>
      </c>
      <c r="J1154" s="3">
        <f t="shared" si="239"/>
        <v>4.9309989361550573E-2</v>
      </c>
      <c r="K1154" s="3">
        <f t="shared" si="244"/>
        <v>3.4723823886756364E-2</v>
      </c>
      <c r="L1154" s="3">
        <f t="shared" si="240"/>
        <v>-6.8925441314465763E-3</v>
      </c>
      <c r="M1154" s="3">
        <f t="shared" si="241"/>
        <v>-7.5419526758599462E-2</v>
      </c>
      <c r="N1154" s="3">
        <f t="shared" si="242"/>
        <v>-201.72795133829726</v>
      </c>
      <c r="Q1154" s="3">
        <f t="shared" si="243"/>
        <v>-0.25139596227522543</v>
      </c>
    </row>
    <row r="1155" spans="2:17" x14ac:dyDescent="0.2">
      <c r="B1155" s="1">
        <v>1125</v>
      </c>
      <c r="C1155" s="3">
        <f t="shared" ref="C1155:C1218" si="245">C1154+$P$6*($C$11*($F$6-C1154)-$C$12*H1154/$C$10)</f>
        <v>1.56</v>
      </c>
      <c r="D1155" s="3">
        <f t="shared" ref="D1155:D1218" si="246">D1154+$P$6/$C$10*($C$11*($F$20-D1154) + 2*$C$12*H1154)</f>
        <v>0</v>
      </c>
      <c r="E1155" s="3">
        <f t="shared" ref="E1155:E1218" si="247">E1154+$P$6/$C$10*($C$11*($F$21-E1154) + 8*$C$12*H1154)</f>
        <v>0</v>
      </c>
      <c r="F1155" s="3">
        <f t="shared" ref="F1155:F1218" si="248">F1154+$P$6*($C$11*($F$22-F1154)/$F$10 + $C$12*$F$11*H1154 - $C$10*$F$12*F1154)/$C$10</f>
        <v>0</v>
      </c>
      <c r="G1155" s="3">
        <f t="shared" ref="G1155:G1218" si="249">G1154+$P$6*(3600*$P$7 - 8*$C$6*H1154)/$L$7</f>
        <v>202.24860403772993</v>
      </c>
      <c r="H1155" s="3">
        <f t="shared" ref="H1155:H1218" si="250">$I$11*EXP(($I$13*$C$6)/($C$7*$C$9)*G1154)*(C1154/($I$15+C1154))*F1154</f>
        <v>0</v>
      </c>
      <c r="I1155" s="3">
        <f t="shared" ref="I1155:I1218" si="251">I1154+$P$6/$C$13*($C$14*($F$23-I1154)+$C$12*M1154)</f>
        <v>0.29580409514479972</v>
      </c>
      <c r="J1155" s="3">
        <f t="shared" ref="J1155:J1218" si="252">J1154+$P$6/$C$13*($C$14*($F$24-J1154) - 4*$C$12*M1154)</f>
        <v>6.6783619420801077E-2</v>
      </c>
      <c r="K1155" s="3">
        <f t="shared" si="244"/>
        <v>3.4723823886756364E-2</v>
      </c>
      <c r="L1155" s="3">
        <f t="shared" ref="L1155:L1218" si="253">L1154+$P$6/$L$8*(-3600*$P$7 -4*$C$6*M1154)</f>
        <v>0.43125811243768725</v>
      </c>
      <c r="M1155" s="3">
        <f t="shared" ref="M1155:M1218" si="254">-$I$12*I1154/($L$6 + I1154)* EXP(($I$14-1)*$C$6/($C$7*$C$9)*L1154)</f>
        <v>-3.5466460188942673E-5</v>
      </c>
      <c r="N1155" s="3">
        <f t="shared" ref="N1155:N1218" si="255">$I$6-G1154+L1154 - ($I$7/$I$9 + $I$8/$I$10)*$P$7</f>
        <v>-201.31431749950843</v>
      </c>
      <c r="Q1155" s="3">
        <f t="shared" si="243"/>
        <v>-0.25139596227522543</v>
      </c>
    </row>
    <row r="1156" spans="2:17" x14ac:dyDescent="0.2">
      <c r="B1156" s="1">
        <v>1126</v>
      </c>
      <c r="C1156" s="3">
        <f t="shared" si="245"/>
        <v>1.56</v>
      </c>
      <c r="D1156" s="3">
        <f t="shared" si="246"/>
        <v>0</v>
      </c>
      <c r="E1156" s="3">
        <f t="shared" si="247"/>
        <v>0</v>
      </c>
      <c r="F1156" s="3">
        <f t="shared" si="248"/>
        <v>0</v>
      </c>
      <c r="G1156" s="3">
        <f t="shared" si="249"/>
        <v>202.42860403772994</v>
      </c>
      <c r="H1156" s="3">
        <f t="shared" si="250"/>
        <v>0</v>
      </c>
      <c r="I1156" s="3">
        <f t="shared" si="251"/>
        <v>0.29917040808283207</v>
      </c>
      <c r="J1156" s="3">
        <f t="shared" si="252"/>
        <v>5.3318367668671748E-2</v>
      </c>
      <c r="K1156" s="3">
        <f t="shared" si="244"/>
        <v>3.4723823886756364E-2</v>
      </c>
      <c r="L1156" s="3">
        <f t="shared" si="253"/>
        <v>0.28753187208552033</v>
      </c>
      <c r="M1156" s="3">
        <f t="shared" si="254"/>
        <v>-1.2409330567531819E-7</v>
      </c>
      <c r="N1156" s="3">
        <f t="shared" si="255"/>
        <v>-201.05616684293929</v>
      </c>
      <c r="Q1156" s="3">
        <f t="shared" si="243"/>
        <v>-0.25139596227522543</v>
      </c>
    </row>
    <row r="1157" spans="2:17" x14ac:dyDescent="0.2">
      <c r="B1157" s="1">
        <v>1127</v>
      </c>
      <c r="C1157" s="3">
        <f t="shared" si="245"/>
        <v>1.56</v>
      </c>
      <c r="D1157" s="3">
        <f t="shared" si="246"/>
        <v>0</v>
      </c>
      <c r="E1157" s="3">
        <f t="shared" si="247"/>
        <v>0</v>
      </c>
      <c r="F1157" s="3">
        <f t="shared" si="248"/>
        <v>0</v>
      </c>
      <c r="G1157" s="3">
        <f t="shared" si="249"/>
        <v>202.60860403772995</v>
      </c>
      <c r="H1157" s="3">
        <f t="shared" si="250"/>
        <v>0</v>
      </c>
      <c r="I1157" s="3">
        <f t="shared" si="251"/>
        <v>0.30186055080672364</v>
      </c>
      <c r="J1157" s="3">
        <f t="shared" si="252"/>
        <v>4.2557796773105512E-2</v>
      </c>
      <c r="K1157" s="3">
        <f t="shared" si="244"/>
        <v>3.4723823886756364E-2</v>
      </c>
      <c r="L1157" s="3">
        <f t="shared" si="253"/>
        <v>0.14353282994089916</v>
      </c>
      <c r="M1157" s="3">
        <f t="shared" si="254"/>
        <v>-7.9332031935898771E-7</v>
      </c>
      <c r="N1157" s="3">
        <f t="shared" si="255"/>
        <v>-201.37989308329148</v>
      </c>
      <c r="Q1157" s="3">
        <f t="shared" si="243"/>
        <v>-0.25139596227522543</v>
      </c>
    </row>
    <row r="1158" spans="2:17" x14ac:dyDescent="0.2">
      <c r="B1158" s="1">
        <v>1128</v>
      </c>
      <c r="C1158" s="3">
        <f t="shared" si="245"/>
        <v>1.56</v>
      </c>
      <c r="D1158" s="3">
        <f t="shared" si="246"/>
        <v>0</v>
      </c>
      <c r="E1158" s="3">
        <f t="shared" si="247"/>
        <v>0</v>
      </c>
      <c r="F1158" s="3">
        <f t="shared" si="248"/>
        <v>0</v>
      </c>
      <c r="G1158" s="3">
        <f t="shared" si="249"/>
        <v>202.78860403772995</v>
      </c>
      <c r="H1158" s="3">
        <f t="shared" si="250"/>
        <v>0</v>
      </c>
      <c r="I1158" s="3">
        <f t="shared" si="251"/>
        <v>0.30400771297842855</v>
      </c>
      <c r="J1158" s="3">
        <f t="shared" si="252"/>
        <v>3.3969148086285803E-2</v>
      </c>
      <c r="K1158" s="3">
        <f t="shared" si="244"/>
        <v>3.4723823886756364E-2</v>
      </c>
      <c r="L1158" s="3">
        <f t="shared" si="253"/>
        <v>-4.6104655283352169E-4</v>
      </c>
      <c r="M1158" s="3">
        <f t="shared" si="254"/>
        <v>-5.0893675273589984E-6</v>
      </c>
      <c r="N1158" s="3">
        <f t="shared" si="255"/>
        <v>-201.70389212543608</v>
      </c>
      <c r="Q1158" s="3">
        <f t="shared" si="243"/>
        <v>-0.25139596227522543</v>
      </c>
    </row>
    <row r="1159" spans="2:17" x14ac:dyDescent="0.2">
      <c r="B1159" s="1">
        <v>1129</v>
      </c>
      <c r="C1159" s="3">
        <f t="shared" si="245"/>
        <v>1.56</v>
      </c>
      <c r="D1159" s="3">
        <f t="shared" si="246"/>
        <v>0</v>
      </c>
      <c r="E1159" s="3">
        <f t="shared" si="247"/>
        <v>0</v>
      </c>
      <c r="F1159" s="3">
        <f t="shared" si="248"/>
        <v>0</v>
      </c>
      <c r="G1159" s="3">
        <f t="shared" si="249"/>
        <v>202.96860403772996</v>
      </c>
      <c r="H1159" s="3">
        <f t="shared" si="250"/>
        <v>0</v>
      </c>
      <c r="I1159" s="3">
        <f t="shared" si="251"/>
        <v>0.30572114823482505</v>
      </c>
      <c r="J1159" s="3">
        <f t="shared" si="252"/>
        <v>2.7115407060699891E-2</v>
      </c>
      <c r="K1159" s="3">
        <f t="shared" si="244"/>
        <v>3.4723823886756364E-2</v>
      </c>
      <c r="L1159" s="3">
        <f t="shared" si="253"/>
        <v>-0.14442176257990361</v>
      </c>
      <c r="M1159" s="3">
        <f t="shared" si="254"/>
        <v>-3.2646689116214232E-5</v>
      </c>
      <c r="N1159" s="3">
        <f t="shared" si="255"/>
        <v>-202.02788600192983</v>
      </c>
      <c r="Q1159" s="3">
        <f t="shared" si="243"/>
        <v>-0.25139596227522543</v>
      </c>
    </row>
    <row r="1160" spans="2:17" x14ac:dyDescent="0.2">
      <c r="B1160" s="1">
        <v>1130</v>
      </c>
      <c r="C1160" s="3">
        <f t="shared" si="245"/>
        <v>1.56</v>
      </c>
      <c r="D1160" s="3">
        <f t="shared" si="246"/>
        <v>0</v>
      </c>
      <c r="E1160" s="3">
        <f t="shared" si="247"/>
        <v>0</v>
      </c>
      <c r="F1160" s="3">
        <f t="shared" si="248"/>
        <v>0</v>
      </c>
      <c r="G1160" s="3">
        <f t="shared" si="249"/>
        <v>203.14860403772997</v>
      </c>
      <c r="H1160" s="3">
        <f t="shared" si="250"/>
        <v>0</v>
      </c>
      <c r="I1160" s="3">
        <f t="shared" si="251"/>
        <v>0.30708627589205889</v>
      </c>
      <c r="J1160" s="3">
        <f t="shared" si="252"/>
        <v>2.1654896431764534E-2</v>
      </c>
      <c r="K1160" s="3">
        <f t="shared" si="244"/>
        <v>3.4723823886756364E-2</v>
      </c>
      <c r="L1160" s="3">
        <f t="shared" si="253"/>
        <v>-0.28816976827125934</v>
      </c>
      <c r="M1160" s="3">
        <f t="shared" si="254"/>
        <v>-2.0932451410590988E-4</v>
      </c>
      <c r="N1160" s="3">
        <f t="shared" si="255"/>
        <v>-202.3518467179569</v>
      </c>
      <c r="Q1160" s="3">
        <f t="shared" si="243"/>
        <v>-0.25139596227522543</v>
      </c>
    </row>
    <row r="1161" spans="2:17" x14ac:dyDescent="0.2">
      <c r="B1161" s="1">
        <v>1131</v>
      </c>
      <c r="C1161" s="3">
        <f t="shared" si="245"/>
        <v>1.56</v>
      </c>
      <c r="D1161" s="3">
        <f t="shared" si="246"/>
        <v>0</v>
      </c>
      <c r="E1161" s="3">
        <f t="shared" si="247"/>
        <v>0</v>
      </c>
      <c r="F1161" s="3">
        <f t="shared" si="248"/>
        <v>0</v>
      </c>
      <c r="G1161" s="3">
        <f t="shared" si="249"/>
        <v>203.32860403772997</v>
      </c>
      <c r="H1161" s="3">
        <f t="shared" si="250"/>
        <v>0</v>
      </c>
      <c r="I1161" s="3">
        <f t="shared" si="251"/>
        <v>0.30815983434710648</v>
      </c>
      <c r="J1161" s="3">
        <f t="shared" si="252"/>
        <v>1.7360662611574203E-2</v>
      </c>
      <c r="K1161" s="3">
        <f t="shared" si="244"/>
        <v>3.4723823886756364E-2</v>
      </c>
      <c r="L1161" s="3">
        <f t="shared" si="253"/>
        <v>-0.43055402751339422</v>
      </c>
      <c r="M1161" s="3">
        <f t="shared" si="254"/>
        <v>-1.3384496810503095E-3</v>
      </c>
      <c r="N1161" s="3">
        <f t="shared" si="255"/>
        <v>-202.67559472364826</v>
      </c>
      <c r="Q1161" s="3">
        <f t="shared" si="243"/>
        <v>-0.25139596227522543</v>
      </c>
    </row>
    <row r="1162" spans="2:17" x14ac:dyDescent="0.2">
      <c r="B1162" s="1">
        <v>1132</v>
      </c>
      <c r="C1162" s="3">
        <f t="shared" si="245"/>
        <v>1.56</v>
      </c>
      <c r="D1162" s="3">
        <f t="shared" si="246"/>
        <v>0</v>
      </c>
      <c r="E1162" s="3">
        <f t="shared" si="247"/>
        <v>0</v>
      </c>
      <c r="F1162" s="3">
        <f t="shared" si="248"/>
        <v>0</v>
      </c>
      <c r="G1162" s="3">
        <f t="shared" si="249"/>
        <v>203.50860403772998</v>
      </c>
      <c r="H1162" s="3">
        <f t="shared" si="250"/>
        <v>0</v>
      </c>
      <c r="I1162" s="3">
        <f t="shared" si="251"/>
        <v>0.30891408144423133</v>
      </c>
      <c r="J1162" s="3">
        <f t="shared" si="252"/>
        <v>1.4343674223074795E-2</v>
      </c>
      <c r="K1162" s="3">
        <f t="shared" si="244"/>
        <v>3.4723823886756364E-2</v>
      </c>
      <c r="L1162" s="3">
        <f t="shared" si="253"/>
        <v>-0.56422275928491339</v>
      </c>
      <c r="M1162" s="3">
        <f t="shared" si="254"/>
        <v>-8.4088045401908545E-3</v>
      </c>
      <c r="N1162" s="3">
        <f t="shared" si="255"/>
        <v>-202.9979789828904</v>
      </c>
      <c r="Q1162" s="3">
        <f t="shared" si="243"/>
        <v>-0.25139596227522543</v>
      </c>
    </row>
    <row r="1163" spans="2:17" x14ac:dyDescent="0.2">
      <c r="B1163" s="1">
        <v>1133</v>
      </c>
      <c r="C1163" s="3">
        <f t="shared" si="245"/>
        <v>1.56</v>
      </c>
      <c r="D1163" s="3">
        <f t="shared" si="246"/>
        <v>0</v>
      </c>
      <c r="E1163" s="3">
        <f t="shared" si="247"/>
        <v>0</v>
      </c>
      <c r="F1163" s="3">
        <f t="shared" si="248"/>
        <v>0</v>
      </c>
      <c r="G1163" s="3">
        <f t="shared" si="249"/>
        <v>203.68860403772999</v>
      </c>
      <c r="H1163" s="3">
        <f t="shared" si="250"/>
        <v>0</v>
      </c>
      <c r="I1163" s="3">
        <f t="shared" si="251"/>
        <v>0.30887334823092366</v>
      </c>
      <c r="J1163" s="3">
        <f t="shared" si="252"/>
        <v>1.4506607076305465E-2</v>
      </c>
      <c r="K1163" s="3">
        <f t="shared" si="244"/>
        <v>3.4723823886756364E-2</v>
      </c>
      <c r="L1163" s="3">
        <f t="shared" si="253"/>
        <v>-0.64331660971834292</v>
      </c>
      <c r="M1163" s="3">
        <f t="shared" si="254"/>
        <v>-4.7207072628679951E-2</v>
      </c>
      <c r="N1163" s="3">
        <f t="shared" si="255"/>
        <v>-203.31164771466194</v>
      </c>
      <c r="Q1163" s="3">
        <f t="shared" si="243"/>
        <v>-0.25139596227522543</v>
      </c>
    </row>
    <row r="1164" spans="2:17" x14ac:dyDescent="0.2">
      <c r="B1164" s="1">
        <v>1134</v>
      </c>
      <c r="C1164" s="3">
        <f t="shared" si="245"/>
        <v>1.56</v>
      </c>
      <c r="D1164" s="3">
        <f t="shared" si="246"/>
        <v>0</v>
      </c>
      <c r="E1164" s="3">
        <f t="shared" si="247"/>
        <v>0</v>
      </c>
      <c r="F1164" s="3">
        <f t="shared" si="248"/>
        <v>0</v>
      </c>
      <c r="G1164" s="3">
        <f t="shared" si="249"/>
        <v>203.86860403772999</v>
      </c>
      <c r="H1164" s="3">
        <f t="shared" si="250"/>
        <v>0</v>
      </c>
      <c r="I1164" s="3">
        <f t="shared" si="251"/>
        <v>0.30531372043989363</v>
      </c>
      <c r="J1164" s="3">
        <f t="shared" si="252"/>
        <v>2.8745118240425617E-2</v>
      </c>
      <c r="K1164" s="3">
        <f t="shared" si="244"/>
        <v>3.4723823886756364E-2</v>
      </c>
      <c r="L1164" s="3">
        <f t="shared" si="253"/>
        <v>-0.422933146885764</v>
      </c>
      <c r="M1164" s="3">
        <f t="shared" si="254"/>
        <v>-0.13102512375912745</v>
      </c>
      <c r="N1164" s="3">
        <f t="shared" si="255"/>
        <v>-203.57074156509537</v>
      </c>
      <c r="Q1164" s="3">
        <f t="shared" si="243"/>
        <v>-0.25139596227522543</v>
      </c>
    </row>
    <row r="1165" spans="2:17" x14ac:dyDescent="0.2">
      <c r="B1165" s="1">
        <v>1135</v>
      </c>
      <c r="C1165" s="3">
        <f t="shared" si="245"/>
        <v>1.56</v>
      </c>
      <c r="D1165" s="3">
        <f t="shared" si="246"/>
        <v>0</v>
      </c>
      <c r="E1165" s="3">
        <f t="shared" si="247"/>
        <v>0</v>
      </c>
      <c r="F1165" s="3">
        <f t="shared" si="248"/>
        <v>0</v>
      </c>
      <c r="G1165" s="3">
        <f t="shared" si="249"/>
        <v>204.04860403773</v>
      </c>
      <c r="H1165" s="3">
        <f t="shared" si="250"/>
        <v>0</v>
      </c>
      <c r="I1165" s="3">
        <f t="shared" si="251"/>
        <v>0.29485266742755806</v>
      </c>
      <c r="J1165" s="3">
        <f t="shared" si="252"/>
        <v>7.0589330289767882E-2</v>
      </c>
      <c r="K1165" s="3">
        <f t="shared" si="244"/>
        <v>3.4723823886756364E-2</v>
      </c>
      <c r="L1165" s="3">
        <f t="shared" si="253"/>
        <v>0.44442777119014931</v>
      </c>
      <c r="M1165" s="3">
        <f t="shared" si="254"/>
        <v>-7.6201711594762475E-3</v>
      </c>
      <c r="N1165" s="3">
        <f t="shared" si="255"/>
        <v>-203.5303581022628</v>
      </c>
      <c r="Q1165" s="3">
        <f t="shared" si="243"/>
        <v>-0.25139596227522543</v>
      </c>
    </row>
    <row r="1166" spans="2:17" x14ac:dyDescent="0.2">
      <c r="B1166" s="1">
        <v>1136</v>
      </c>
      <c r="C1166" s="3">
        <f t="shared" si="245"/>
        <v>1.56</v>
      </c>
      <c r="D1166" s="3">
        <f t="shared" si="246"/>
        <v>0</v>
      </c>
      <c r="E1166" s="3">
        <f t="shared" si="247"/>
        <v>0</v>
      </c>
      <c r="F1166" s="3">
        <f t="shared" si="248"/>
        <v>0</v>
      </c>
      <c r="G1166" s="3">
        <f t="shared" si="249"/>
        <v>204.22860403773001</v>
      </c>
      <c r="H1166" s="3">
        <f t="shared" si="250"/>
        <v>0</v>
      </c>
      <c r="I1166" s="3">
        <f t="shared" si="251"/>
        <v>0.29772147716858943</v>
      </c>
      <c r="J1166" s="3">
        <f t="shared" si="252"/>
        <v>5.9114091325642451E-2</v>
      </c>
      <c r="K1166" s="3">
        <f t="shared" si="244"/>
        <v>3.4723823886756364E-2</v>
      </c>
      <c r="L1166" s="3">
        <f t="shared" si="253"/>
        <v>0.35924659218139166</v>
      </c>
      <c r="M1166" s="3">
        <f t="shared" si="254"/>
        <v>-1.0469096165728507E-7</v>
      </c>
      <c r="N1166" s="3">
        <f t="shared" si="255"/>
        <v>-202.84299718418688</v>
      </c>
      <c r="Q1166" s="3">
        <f t="shared" si="243"/>
        <v>-0.25139596227522543</v>
      </c>
    </row>
    <row r="1167" spans="2:17" x14ac:dyDescent="0.2">
      <c r="B1167" s="1">
        <v>1137</v>
      </c>
      <c r="C1167" s="3">
        <f t="shared" si="245"/>
        <v>1.56</v>
      </c>
      <c r="D1167" s="3">
        <f t="shared" si="246"/>
        <v>0</v>
      </c>
      <c r="E1167" s="3">
        <f t="shared" si="247"/>
        <v>0</v>
      </c>
      <c r="F1167" s="3">
        <f t="shared" si="248"/>
        <v>0</v>
      </c>
      <c r="G1167" s="3">
        <f t="shared" si="249"/>
        <v>204.40860403773002</v>
      </c>
      <c r="H1167" s="3">
        <f t="shared" si="250"/>
        <v>0</v>
      </c>
      <c r="I1167" s="3">
        <f t="shared" si="251"/>
        <v>0.30070404225902303</v>
      </c>
      <c r="J1167" s="3">
        <f t="shared" si="252"/>
        <v>4.7183830963907936E-2</v>
      </c>
      <c r="K1167" s="3">
        <f t="shared" si="244"/>
        <v>3.4723823886756364E-2</v>
      </c>
      <c r="L1167" s="3">
        <f t="shared" si="253"/>
        <v>0.21524740027333658</v>
      </c>
      <c r="M1167" s="3">
        <f t="shared" si="254"/>
        <v>-3.1436559945232036E-7</v>
      </c>
      <c r="N1167" s="3">
        <f t="shared" si="255"/>
        <v>-203.10817836319566</v>
      </c>
      <c r="Q1167" s="3">
        <f t="shared" si="243"/>
        <v>-0.25139596227522543</v>
      </c>
    </row>
    <row r="1168" spans="2:17" x14ac:dyDescent="0.2">
      <c r="B1168" s="1">
        <v>1138</v>
      </c>
      <c r="C1168" s="3">
        <f t="shared" si="245"/>
        <v>1.56</v>
      </c>
      <c r="D1168" s="3">
        <f t="shared" si="246"/>
        <v>0</v>
      </c>
      <c r="E1168" s="3">
        <f t="shared" si="247"/>
        <v>0</v>
      </c>
      <c r="F1168" s="3">
        <f t="shared" si="248"/>
        <v>0</v>
      </c>
      <c r="G1168" s="3">
        <f t="shared" si="249"/>
        <v>204.58860403773002</v>
      </c>
      <c r="H1168" s="3">
        <f t="shared" si="250"/>
        <v>0</v>
      </c>
      <c r="I1168" s="3">
        <f t="shared" si="251"/>
        <v>0.30308465242442023</v>
      </c>
      <c r="J1168" s="3">
        <f t="shared" si="252"/>
        <v>3.7661390302319048E-2</v>
      </c>
      <c r="K1168" s="3">
        <f t="shared" si="244"/>
        <v>3.4723823886756364E-2</v>
      </c>
      <c r="L1168" s="3">
        <f t="shared" si="253"/>
        <v>7.1249826808585326E-2</v>
      </c>
      <c r="M1168" s="3">
        <f t="shared" si="254"/>
        <v>-2.016773536383299E-6</v>
      </c>
      <c r="N1168" s="3">
        <f t="shared" si="255"/>
        <v>-203.43217755510372</v>
      </c>
      <c r="Q1168" s="3">
        <f t="shared" si="243"/>
        <v>-0.25139596227522543</v>
      </c>
    </row>
    <row r="1169" spans="2:17" x14ac:dyDescent="0.2">
      <c r="B1169" s="1">
        <v>1139</v>
      </c>
      <c r="C1169" s="3">
        <f t="shared" si="245"/>
        <v>1.56</v>
      </c>
      <c r="D1169" s="3">
        <f t="shared" si="246"/>
        <v>0</v>
      </c>
      <c r="E1169" s="3">
        <f t="shared" si="247"/>
        <v>0</v>
      </c>
      <c r="F1169" s="3">
        <f t="shared" si="248"/>
        <v>0</v>
      </c>
      <c r="G1169" s="3">
        <f t="shared" si="249"/>
        <v>204.76860403773003</v>
      </c>
      <c r="H1169" s="3">
        <f t="shared" si="250"/>
        <v>0</v>
      </c>
      <c r="I1169" s="3">
        <f t="shared" si="251"/>
        <v>0.30498465741026121</v>
      </c>
      <c r="J1169" s="3">
        <f t="shared" si="252"/>
        <v>3.0061370358955161E-2</v>
      </c>
      <c r="K1169" s="3">
        <f t="shared" si="244"/>
        <v>3.4723823886756364E-2</v>
      </c>
      <c r="L1169" s="3">
        <f t="shared" si="253"/>
        <v>-7.2734606055305295E-2</v>
      </c>
      <c r="M1169" s="3">
        <f t="shared" si="254"/>
        <v>-1.2937723119748262E-5</v>
      </c>
      <c r="N1169" s="3">
        <f t="shared" si="255"/>
        <v>-203.75617512856849</v>
      </c>
      <c r="Q1169" s="3">
        <f t="shared" si="243"/>
        <v>-0.25139596227522543</v>
      </c>
    </row>
    <row r="1170" spans="2:17" x14ac:dyDescent="0.2">
      <c r="B1170" s="1">
        <v>1140</v>
      </c>
      <c r="C1170" s="3">
        <f t="shared" si="245"/>
        <v>1.56</v>
      </c>
      <c r="D1170" s="3">
        <f t="shared" si="246"/>
        <v>0</v>
      </c>
      <c r="E1170" s="3">
        <f t="shared" si="247"/>
        <v>0</v>
      </c>
      <c r="F1170" s="3">
        <f t="shared" si="248"/>
        <v>0</v>
      </c>
      <c r="G1170" s="3">
        <f t="shared" si="249"/>
        <v>204.94860403773004</v>
      </c>
      <c r="H1170" s="3">
        <f t="shared" si="250"/>
        <v>0</v>
      </c>
      <c r="I1170" s="3">
        <f t="shared" si="251"/>
        <v>0.30650021403081579</v>
      </c>
      <c r="J1170" s="3">
        <f t="shared" si="252"/>
        <v>2.3999143876736847E-2</v>
      </c>
      <c r="K1170" s="3">
        <f t="shared" si="244"/>
        <v>3.4723823886756364E-2</v>
      </c>
      <c r="L1170" s="3">
        <f t="shared" si="253"/>
        <v>-0.21663474194408144</v>
      </c>
      <c r="M1170" s="3">
        <f t="shared" si="254"/>
        <v>-8.2980371383624559E-5</v>
      </c>
      <c r="N1170" s="3">
        <f t="shared" si="255"/>
        <v>-204.08015956143237</v>
      </c>
      <c r="Q1170" s="3">
        <f t="shared" si="243"/>
        <v>-0.25139596227522543</v>
      </c>
    </row>
    <row r="1171" spans="2:17" x14ac:dyDescent="0.2">
      <c r="B1171" s="1">
        <v>1141</v>
      </c>
      <c r="C1171" s="3">
        <f t="shared" si="245"/>
        <v>1.56</v>
      </c>
      <c r="D1171" s="3">
        <f t="shared" si="246"/>
        <v>0</v>
      </c>
      <c r="E1171" s="3">
        <f t="shared" si="247"/>
        <v>0</v>
      </c>
      <c r="F1171" s="3">
        <f t="shared" si="248"/>
        <v>0</v>
      </c>
      <c r="G1171" s="3">
        <f t="shared" si="249"/>
        <v>205.12860403773004</v>
      </c>
      <c r="H1171" s="3">
        <f t="shared" si="250"/>
        <v>0</v>
      </c>
      <c r="I1171" s="3">
        <f t="shared" si="251"/>
        <v>0.30770353625628899</v>
      </c>
      <c r="J1171" s="3">
        <f t="shared" si="252"/>
        <v>1.9185854974843999E-2</v>
      </c>
      <c r="K1171" s="3">
        <f t="shared" si="244"/>
        <v>3.4723823886756364E-2</v>
      </c>
      <c r="L1171" s="3">
        <f t="shared" si="253"/>
        <v>-0.35999423039807366</v>
      </c>
      <c r="M1171" s="3">
        <f t="shared" si="254"/>
        <v>-5.3163423490679694E-4</v>
      </c>
      <c r="N1171" s="3">
        <f t="shared" si="255"/>
        <v>-204.40405969732117</v>
      </c>
      <c r="Q1171" s="3">
        <f t="shared" si="243"/>
        <v>-0.25139596227522543</v>
      </c>
    </row>
    <row r="1172" spans="2:17" x14ac:dyDescent="0.2">
      <c r="B1172" s="1">
        <v>1142</v>
      </c>
      <c r="C1172" s="3">
        <f t="shared" si="245"/>
        <v>1.56</v>
      </c>
      <c r="D1172" s="3">
        <f t="shared" si="246"/>
        <v>0</v>
      </c>
      <c r="E1172" s="3">
        <f t="shared" si="247"/>
        <v>0</v>
      </c>
      <c r="F1172" s="3">
        <f t="shared" si="248"/>
        <v>0</v>
      </c>
      <c r="G1172" s="3">
        <f t="shared" si="249"/>
        <v>205.30860403773005</v>
      </c>
      <c r="H1172" s="3">
        <f t="shared" si="250"/>
        <v>0</v>
      </c>
      <c r="I1172" s="3">
        <f t="shared" si="251"/>
        <v>0.30862321946321003</v>
      </c>
      <c r="J1172" s="3">
        <f t="shared" si="252"/>
        <v>1.5507122147159772E-2</v>
      </c>
      <c r="K1172" s="3">
        <f t="shared" si="244"/>
        <v>3.4723823886756364E-2</v>
      </c>
      <c r="L1172" s="3">
        <f t="shared" si="253"/>
        <v>-0.49989063505337961</v>
      </c>
      <c r="M1172" s="3">
        <f t="shared" si="254"/>
        <v>-3.3823151369084072E-3</v>
      </c>
      <c r="N1172" s="3">
        <f t="shared" si="255"/>
        <v>-204.72741918577518</v>
      </c>
      <c r="Q1172" s="3">
        <f t="shared" si="243"/>
        <v>-0.25139596227522543</v>
      </c>
    </row>
    <row r="1173" spans="2:17" x14ac:dyDescent="0.2">
      <c r="B1173" s="1">
        <v>1143</v>
      </c>
      <c r="C1173" s="3">
        <f t="shared" si="245"/>
        <v>1.56</v>
      </c>
      <c r="D1173" s="3">
        <f t="shared" si="246"/>
        <v>0</v>
      </c>
      <c r="E1173" s="3">
        <f t="shared" si="247"/>
        <v>0</v>
      </c>
      <c r="F1173" s="3">
        <f t="shared" si="248"/>
        <v>0</v>
      </c>
      <c r="G1173" s="3">
        <f t="shared" si="249"/>
        <v>205.48860403773006</v>
      </c>
      <c r="H1173" s="3">
        <f t="shared" si="250"/>
        <v>0</v>
      </c>
      <c r="I1173" s="3">
        <f t="shared" si="251"/>
        <v>0.30909814106818867</v>
      </c>
      <c r="J1173" s="3">
        <f t="shared" si="252"/>
        <v>1.360743572724513E-2</v>
      </c>
      <c r="K1173" s="3">
        <f t="shared" si="244"/>
        <v>3.4723823886756364E-2</v>
      </c>
      <c r="L1173" s="3">
        <f t="shared" si="253"/>
        <v>-0.61778311274052666</v>
      </c>
      <c r="M1173" s="3">
        <f t="shared" si="254"/>
        <v>-2.0577762521776437E-2</v>
      </c>
      <c r="N1173" s="3">
        <f t="shared" si="255"/>
        <v>-205.04731559043049</v>
      </c>
      <c r="Q1173" s="3">
        <f t="shared" si="243"/>
        <v>-0.25139596227522543</v>
      </c>
    </row>
    <row r="1174" spans="2:17" x14ac:dyDescent="0.2">
      <c r="B1174" s="1">
        <v>1144</v>
      </c>
      <c r="C1174" s="3">
        <f t="shared" si="245"/>
        <v>1.56</v>
      </c>
      <c r="D1174" s="3">
        <f t="shared" si="246"/>
        <v>0</v>
      </c>
      <c r="E1174" s="3">
        <f t="shared" si="247"/>
        <v>0</v>
      </c>
      <c r="F1174" s="3">
        <f t="shared" si="248"/>
        <v>0</v>
      </c>
      <c r="G1174" s="3">
        <f t="shared" si="249"/>
        <v>205.66860403773006</v>
      </c>
      <c r="H1174" s="3">
        <f t="shared" si="250"/>
        <v>0</v>
      </c>
      <c r="I1174" s="3">
        <f t="shared" si="251"/>
        <v>0.3079139923688109</v>
      </c>
      <c r="J1174" s="3">
        <f t="shared" si="252"/>
        <v>1.834403052475618E-2</v>
      </c>
      <c r="K1174" s="3">
        <f t="shared" si="244"/>
        <v>3.4723823886756364E-2</v>
      </c>
      <c r="L1174" s="3">
        <f t="shared" si="253"/>
        <v>-0.60294682089903806</v>
      </c>
      <c r="M1174" s="3">
        <f t="shared" si="254"/>
        <v>-9.4239849150870095E-2</v>
      </c>
      <c r="N1174" s="3">
        <f t="shared" si="255"/>
        <v>-205.34520806811764</v>
      </c>
      <c r="Q1174" s="3">
        <f t="shared" si="243"/>
        <v>-0.25139596227522543</v>
      </c>
    </row>
    <row r="1175" spans="2:17" x14ac:dyDescent="0.2">
      <c r="B1175" s="1">
        <v>1145</v>
      </c>
      <c r="C1175" s="3">
        <f t="shared" si="245"/>
        <v>1.56</v>
      </c>
      <c r="D1175" s="3">
        <f t="shared" si="246"/>
        <v>0</v>
      </c>
      <c r="E1175" s="3">
        <f t="shared" si="247"/>
        <v>0</v>
      </c>
      <c r="F1175" s="3">
        <f t="shared" si="248"/>
        <v>0</v>
      </c>
      <c r="G1175" s="3">
        <f t="shared" si="249"/>
        <v>205.84860403773007</v>
      </c>
      <c r="H1175" s="3">
        <f t="shared" si="250"/>
        <v>0</v>
      </c>
      <c r="I1175" s="3">
        <f t="shared" si="251"/>
        <v>0.30027227307702631</v>
      </c>
      <c r="J1175" s="3">
        <f t="shared" si="252"/>
        <v>4.891090769189451E-2</v>
      </c>
      <c r="K1175" s="3">
        <f t="shared" si="244"/>
        <v>3.4723823886756364E-2</v>
      </c>
      <c r="L1175" s="3">
        <f t="shared" si="253"/>
        <v>-1.9525257598129175E-2</v>
      </c>
      <c r="M1175" s="3">
        <f t="shared" si="254"/>
        <v>-7.7812743149262453E-2</v>
      </c>
      <c r="N1175" s="3">
        <f t="shared" si="255"/>
        <v>-205.51037177627614</v>
      </c>
      <c r="Q1175" s="3">
        <f t="shared" si="243"/>
        <v>-0.25139596227522543</v>
      </c>
    </row>
    <row r="1176" spans="2:17" x14ac:dyDescent="0.2">
      <c r="B1176" s="1">
        <v>1146</v>
      </c>
      <c r="C1176" s="3">
        <f t="shared" si="245"/>
        <v>1.56</v>
      </c>
      <c r="D1176" s="3">
        <f t="shared" si="246"/>
        <v>0</v>
      </c>
      <c r="E1176" s="3">
        <f t="shared" si="247"/>
        <v>0</v>
      </c>
      <c r="F1176" s="3">
        <f t="shared" si="248"/>
        <v>0</v>
      </c>
      <c r="G1176" s="3">
        <f t="shared" si="249"/>
        <v>206.02860403773008</v>
      </c>
      <c r="H1176" s="3">
        <f t="shared" si="250"/>
        <v>0</v>
      </c>
      <c r="I1176" s="3">
        <f t="shared" si="251"/>
        <v>0.29566616495154807</v>
      </c>
      <c r="J1176" s="3">
        <f t="shared" si="252"/>
        <v>6.7335340193807602E-2</v>
      </c>
      <c r="K1176" s="3">
        <f t="shared" si="244"/>
        <v>3.4723823886756364E-2</v>
      </c>
      <c r="L1176" s="3">
        <f t="shared" si="253"/>
        <v>0.43709823423017863</v>
      </c>
      <c r="M1176" s="3">
        <f t="shared" si="254"/>
        <v>-4.1747497487930773E-5</v>
      </c>
      <c r="N1176" s="3">
        <f t="shared" si="255"/>
        <v>-205.10695021297525</v>
      </c>
      <c r="Q1176" s="3">
        <f t="shared" si="243"/>
        <v>-0.25139596227522543</v>
      </c>
    </row>
    <row r="1177" spans="2:17" x14ac:dyDescent="0.2">
      <c r="B1177" s="1">
        <v>1147</v>
      </c>
      <c r="C1177" s="3">
        <f t="shared" si="245"/>
        <v>1.56</v>
      </c>
      <c r="D1177" s="3">
        <f t="shared" si="246"/>
        <v>0</v>
      </c>
      <c r="E1177" s="3">
        <f t="shared" si="247"/>
        <v>0</v>
      </c>
      <c r="F1177" s="3">
        <f t="shared" si="248"/>
        <v>0</v>
      </c>
      <c r="G1177" s="3">
        <f t="shared" si="249"/>
        <v>206.20860403773008</v>
      </c>
      <c r="H1177" s="3">
        <f t="shared" si="250"/>
        <v>0</v>
      </c>
      <c r="I1177" s="3">
        <f t="shared" si="251"/>
        <v>0.29905974370700944</v>
      </c>
      <c r="J1177" s="3">
        <f t="shared" si="252"/>
        <v>5.3761025171962046E-2</v>
      </c>
      <c r="K1177" s="3">
        <f t="shared" si="244"/>
        <v>3.4723823886756364E-2</v>
      </c>
      <c r="L1177" s="3">
        <f t="shared" si="253"/>
        <v>0.29342047614970834</v>
      </c>
      <c r="M1177" s="3">
        <f t="shared" si="254"/>
        <v>-1.1508262485829574E-7</v>
      </c>
      <c r="N1177" s="3">
        <f t="shared" si="255"/>
        <v>-204.83032672114695</v>
      </c>
      <c r="Q1177" s="3">
        <f t="shared" si="243"/>
        <v>-0.25139596227522543</v>
      </c>
    </row>
    <row r="1178" spans="2:17" x14ac:dyDescent="0.2">
      <c r="B1178" s="1">
        <v>1148</v>
      </c>
      <c r="C1178" s="3">
        <f t="shared" si="245"/>
        <v>1.56</v>
      </c>
      <c r="D1178" s="3">
        <f t="shared" si="246"/>
        <v>0</v>
      </c>
      <c r="E1178" s="3">
        <f t="shared" si="247"/>
        <v>0</v>
      </c>
      <c r="F1178" s="3">
        <f t="shared" si="248"/>
        <v>0</v>
      </c>
      <c r="G1178" s="3">
        <f t="shared" si="249"/>
        <v>206.38860403773009</v>
      </c>
      <c r="H1178" s="3">
        <f t="shared" si="250"/>
        <v>0</v>
      </c>
      <c r="I1178" s="3">
        <f t="shared" si="251"/>
        <v>0.30177222133317438</v>
      </c>
      <c r="J1178" s="3">
        <f t="shared" si="252"/>
        <v>4.291111466730238E-2</v>
      </c>
      <c r="K1178" s="3">
        <f t="shared" si="244"/>
        <v>3.4723823886756364E-2</v>
      </c>
      <c r="L1178" s="3">
        <f t="shared" si="253"/>
        <v>0.14942136445315574</v>
      </c>
      <c r="M1178" s="3">
        <f t="shared" si="254"/>
        <v>-7.3525638763802064E-7</v>
      </c>
      <c r="N1178" s="3">
        <f t="shared" si="255"/>
        <v>-205.15400447922741</v>
      </c>
      <c r="Q1178" s="3">
        <f t="shared" si="243"/>
        <v>-0.25139596227522543</v>
      </c>
    </row>
    <row r="1179" spans="2:17" x14ac:dyDescent="0.2">
      <c r="B1179" s="1">
        <v>1149</v>
      </c>
      <c r="C1179" s="3">
        <f t="shared" si="245"/>
        <v>1.56</v>
      </c>
      <c r="D1179" s="3">
        <f t="shared" si="246"/>
        <v>0</v>
      </c>
      <c r="E1179" s="3">
        <f t="shared" si="247"/>
        <v>0</v>
      </c>
      <c r="F1179" s="3">
        <f t="shared" si="248"/>
        <v>0</v>
      </c>
      <c r="G1179" s="3">
        <f t="shared" si="249"/>
        <v>206.5686040377301</v>
      </c>
      <c r="H1179" s="3">
        <f t="shared" si="250"/>
        <v>0</v>
      </c>
      <c r="I1179" s="3">
        <f t="shared" si="251"/>
        <v>0.30393721527717121</v>
      </c>
      <c r="J1179" s="3">
        <f t="shared" si="252"/>
        <v>3.4251138891315036E-2</v>
      </c>
      <c r="K1179" s="3">
        <f t="shared" si="244"/>
        <v>3.4723823886756364E-2</v>
      </c>
      <c r="L1179" s="3">
        <f t="shared" si="253"/>
        <v>5.4270397736888298E-3</v>
      </c>
      <c r="M1179" s="3">
        <f t="shared" si="254"/>
        <v>-4.7168806808245043E-6</v>
      </c>
      <c r="N1179" s="3">
        <f t="shared" si="255"/>
        <v>-205.47800359092398</v>
      </c>
      <c r="Q1179" s="3">
        <f t="shared" si="243"/>
        <v>-0.25139596227522543</v>
      </c>
    </row>
    <row r="1180" spans="2:17" x14ac:dyDescent="0.2">
      <c r="B1180" s="1">
        <v>1150</v>
      </c>
      <c r="C1180" s="3">
        <f t="shared" si="245"/>
        <v>1.56</v>
      </c>
      <c r="D1180" s="3">
        <f t="shared" si="246"/>
        <v>0</v>
      </c>
      <c r="E1180" s="3">
        <f t="shared" si="247"/>
        <v>0</v>
      </c>
      <c r="F1180" s="3">
        <f t="shared" si="248"/>
        <v>0</v>
      </c>
      <c r="G1180" s="3">
        <f t="shared" si="249"/>
        <v>206.7486040377301</v>
      </c>
      <c r="H1180" s="3">
        <f t="shared" si="250"/>
        <v>0</v>
      </c>
      <c r="I1180" s="3">
        <f t="shared" si="251"/>
        <v>0.3056649121138984</v>
      </c>
      <c r="J1180" s="3">
        <f t="shared" si="252"/>
        <v>2.73403515444063E-2</v>
      </c>
      <c r="K1180" s="3">
        <f t="shared" si="244"/>
        <v>3.4723823886756364E-2</v>
      </c>
      <c r="L1180" s="3">
        <f t="shared" si="253"/>
        <v>-0.13853655141677185</v>
      </c>
      <c r="M1180" s="3">
        <f t="shared" si="254"/>
        <v>-3.0257503068220106E-5</v>
      </c>
      <c r="N1180" s="3">
        <f t="shared" si="255"/>
        <v>-205.80199791560347</v>
      </c>
      <c r="Q1180" s="3">
        <f t="shared" si="243"/>
        <v>-0.25139596227522543</v>
      </c>
    </row>
    <row r="1181" spans="2:17" x14ac:dyDescent="0.2">
      <c r="B1181" s="1">
        <v>1151</v>
      </c>
      <c r="C1181" s="3">
        <f t="shared" si="245"/>
        <v>1.56</v>
      </c>
      <c r="D1181" s="3">
        <f t="shared" si="246"/>
        <v>0</v>
      </c>
      <c r="E1181" s="3">
        <f t="shared" si="247"/>
        <v>0</v>
      </c>
      <c r="F1181" s="3">
        <f t="shared" si="248"/>
        <v>0</v>
      </c>
      <c r="G1181" s="3">
        <f t="shared" si="249"/>
        <v>206.92860403773011</v>
      </c>
      <c r="H1181" s="3">
        <f t="shared" si="250"/>
        <v>0</v>
      </c>
      <c r="I1181" s="3">
        <f t="shared" si="251"/>
        <v>0.30704160644154177</v>
      </c>
      <c r="J1181" s="3">
        <f t="shared" si="252"/>
        <v>2.1833574233832746E-2</v>
      </c>
      <c r="K1181" s="3">
        <f t="shared" si="244"/>
        <v>3.4723823886756364E-2</v>
      </c>
      <c r="L1181" s="3">
        <f t="shared" si="253"/>
        <v>-0.2823029988338488</v>
      </c>
      <c r="M1181" s="3">
        <f t="shared" si="254"/>
        <v>-1.9401281932923686E-4</v>
      </c>
      <c r="N1181" s="3">
        <f t="shared" si="255"/>
        <v>-206.12596150679391</v>
      </c>
      <c r="Q1181" s="3">
        <f t="shared" si="243"/>
        <v>-0.25139596227522543</v>
      </c>
    </row>
    <row r="1182" spans="2:17" x14ac:dyDescent="0.2">
      <c r="B1182" s="1">
        <v>1152</v>
      </c>
      <c r="C1182" s="3">
        <f t="shared" si="245"/>
        <v>1.56</v>
      </c>
      <c r="D1182" s="3">
        <f t="shared" si="246"/>
        <v>0</v>
      </c>
      <c r="E1182" s="3">
        <f t="shared" si="247"/>
        <v>0</v>
      </c>
      <c r="F1182" s="3">
        <f t="shared" si="248"/>
        <v>0</v>
      </c>
      <c r="G1182" s="3">
        <f t="shared" si="249"/>
        <v>207.10860403773012</v>
      </c>
      <c r="H1182" s="3">
        <f t="shared" si="250"/>
        <v>0</v>
      </c>
      <c r="I1182" s="3">
        <f t="shared" si="251"/>
        <v>0.30812557197612794</v>
      </c>
      <c r="J1182" s="3">
        <f t="shared" si="252"/>
        <v>1.749771209548804E-2</v>
      </c>
      <c r="K1182" s="3">
        <f t="shared" si="244"/>
        <v>3.4723823886756364E-2</v>
      </c>
      <c r="L1182" s="3">
        <f t="shared" si="253"/>
        <v>-0.42480544647560003</v>
      </c>
      <c r="M1182" s="3">
        <f t="shared" si="254"/>
        <v>-1.2408405433659458E-3</v>
      </c>
      <c r="N1182" s="3">
        <f t="shared" si="255"/>
        <v>-206.449727954211</v>
      </c>
      <c r="Q1182" s="3">
        <f t="shared" si="243"/>
        <v>-0.25139596227522543</v>
      </c>
    </row>
    <row r="1183" spans="2:17" x14ac:dyDescent="0.2">
      <c r="B1183" s="1">
        <v>1153</v>
      </c>
      <c r="C1183" s="3">
        <f t="shared" si="245"/>
        <v>1.56</v>
      </c>
      <c r="D1183" s="3">
        <f t="shared" si="246"/>
        <v>0</v>
      </c>
      <c r="E1183" s="3">
        <f t="shared" si="247"/>
        <v>0</v>
      </c>
      <c r="F1183" s="3">
        <f t="shared" si="248"/>
        <v>0</v>
      </c>
      <c r="G1183" s="3">
        <f t="shared" si="249"/>
        <v>207.28860403773012</v>
      </c>
      <c r="H1183" s="3">
        <f t="shared" si="250"/>
        <v>0</v>
      </c>
      <c r="I1183" s="3">
        <f t="shared" si="251"/>
        <v>0.30889560740063976</v>
      </c>
      <c r="J1183" s="3">
        <f t="shared" si="252"/>
        <v>1.4417570397440797E-2</v>
      </c>
      <c r="K1183" s="3">
        <f t="shared" si="244"/>
        <v>3.4723823886756364E-2</v>
      </c>
      <c r="L1183" s="3">
        <f t="shared" si="253"/>
        <v>-0.55922760678256955</v>
      </c>
      <c r="M1183" s="3">
        <f t="shared" si="254"/>
        <v>-7.8074797139787658E-3</v>
      </c>
      <c r="N1183" s="3">
        <f t="shared" si="255"/>
        <v>-206.77223040185277</v>
      </c>
      <c r="Q1183" s="3">
        <f t="shared" ref="Q1183:Q1246" si="256">$C$7*$C$9/($I$13*$C$6)*LN(($C$11+$C$10*$F$12*$F$10)/($I$11*$F$11*$C$12*$F$10)*(($I$15)/($F$6 - (H1183*($C$12/$C$11)))+1))</f>
        <v>-0.25139596227522543</v>
      </c>
    </row>
    <row r="1184" spans="2:17" x14ac:dyDescent="0.2">
      <c r="B1184" s="1">
        <v>1154</v>
      </c>
      <c r="C1184" s="3">
        <f t="shared" si="245"/>
        <v>1.56</v>
      </c>
      <c r="D1184" s="3">
        <f t="shared" si="246"/>
        <v>0</v>
      </c>
      <c r="E1184" s="3">
        <f t="shared" si="247"/>
        <v>0</v>
      </c>
      <c r="F1184" s="3">
        <f t="shared" si="248"/>
        <v>0</v>
      </c>
      <c r="G1184" s="3">
        <f t="shared" si="249"/>
        <v>207.46860403773013</v>
      </c>
      <c r="H1184" s="3">
        <f t="shared" si="250"/>
        <v>0</v>
      </c>
      <c r="I1184" s="3">
        <f t="shared" si="251"/>
        <v>0.30891326847851258</v>
      </c>
      <c r="J1184" s="3">
        <f t="shared" si="252"/>
        <v>1.4346926085949568E-2</v>
      </c>
      <c r="K1184" s="3">
        <f t="shared" ref="K1184:K1247" si="257">K1183+$P$6/$C$13*($C$14*($C$14-K1183) + $C$12*$P$8)</f>
        <v>3.4723823886756364E-2</v>
      </c>
      <c r="L1184" s="3">
        <f t="shared" si="253"/>
        <v>-0.64296298252695938</v>
      </c>
      <c r="M1184" s="3">
        <f t="shared" si="254"/>
        <v>-4.4259569966625799E-2</v>
      </c>
      <c r="N1184" s="3">
        <f t="shared" si="255"/>
        <v>-207.08665256215974</v>
      </c>
      <c r="Q1184" s="3">
        <f t="shared" si="256"/>
        <v>-0.25139596227522543</v>
      </c>
    </row>
    <row r="1185" spans="2:17" x14ac:dyDescent="0.2">
      <c r="B1185" s="1">
        <v>1155</v>
      </c>
      <c r="C1185" s="3">
        <f t="shared" si="245"/>
        <v>1.56</v>
      </c>
      <c r="D1185" s="3">
        <f t="shared" si="246"/>
        <v>0</v>
      </c>
      <c r="E1185" s="3">
        <f t="shared" si="247"/>
        <v>0</v>
      </c>
      <c r="F1185" s="3">
        <f t="shared" si="248"/>
        <v>0</v>
      </c>
      <c r="G1185" s="3">
        <f t="shared" si="249"/>
        <v>207.64860403773014</v>
      </c>
      <c r="H1185" s="3">
        <f t="shared" si="250"/>
        <v>0</v>
      </c>
      <c r="I1185" s="3">
        <f t="shared" si="251"/>
        <v>0.3056135388431559</v>
      </c>
      <c r="J1185" s="3">
        <f t="shared" si="252"/>
        <v>2.7545844627376401E-2</v>
      </c>
      <c r="K1185" s="3">
        <f t="shared" si="257"/>
        <v>3.4723823886756364E-2</v>
      </c>
      <c r="L1185" s="3">
        <f t="shared" si="253"/>
        <v>-0.44533079756232918</v>
      </c>
      <c r="M1185" s="3">
        <f t="shared" si="254"/>
        <v>-0.13042867850125023</v>
      </c>
      <c r="N1185" s="3">
        <f t="shared" si="255"/>
        <v>-207.35038793790415</v>
      </c>
      <c r="Q1185" s="3">
        <f t="shared" si="256"/>
        <v>-0.25139596227522543</v>
      </c>
    </row>
    <row r="1186" spans="2:17" x14ac:dyDescent="0.2">
      <c r="B1186" s="1">
        <v>1156</v>
      </c>
      <c r="C1186" s="3">
        <f t="shared" si="245"/>
        <v>1.56</v>
      </c>
      <c r="D1186" s="3">
        <f t="shared" si="246"/>
        <v>0</v>
      </c>
      <c r="E1186" s="3">
        <f t="shared" si="247"/>
        <v>0</v>
      </c>
      <c r="F1186" s="3">
        <f t="shared" si="248"/>
        <v>0</v>
      </c>
      <c r="G1186" s="3">
        <f t="shared" si="249"/>
        <v>207.82860403773014</v>
      </c>
      <c r="H1186" s="3">
        <f t="shared" si="250"/>
        <v>0</v>
      </c>
      <c r="I1186" s="3">
        <f t="shared" si="251"/>
        <v>0.29514619932196895</v>
      </c>
      <c r="J1186" s="3">
        <f t="shared" si="252"/>
        <v>6.9415202712124147E-2</v>
      </c>
      <c r="K1186" s="3">
        <f t="shared" si="257"/>
        <v>3.4723823886756364E-2</v>
      </c>
      <c r="L1186" s="3">
        <f t="shared" si="253"/>
        <v>0.41742625977083314</v>
      </c>
      <c r="M1186" s="3">
        <f t="shared" si="254"/>
        <v>-1.0174586611564795E-2</v>
      </c>
      <c r="N1186" s="3">
        <f t="shared" si="255"/>
        <v>-207.33275575293951</v>
      </c>
      <c r="Q1186" s="3">
        <f t="shared" si="256"/>
        <v>-0.25139596227522543</v>
      </c>
    </row>
    <row r="1187" spans="2:17" x14ac:dyDescent="0.2">
      <c r="B1187" s="1">
        <v>1157</v>
      </c>
      <c r="C1187" s="3">
        <f t="shared" si="245"/>
        <v>1.56</v>
      </c>
      <c r="D1187" s="3">
        <f t="shared" si="246"/>
        <v>0</v>
      </c>
      <c r="E1187" s="3">
        <f t="shared" si="247"/>
        <v>0</v>
      </c>
      <c r="F1187" s="3">
        <f t="shared" si="248"/>
        <v>0</v>
      </c>
      <c r="G1187" s="3">
        <f t="shared" si="249"/>
        <v>208.00860403773015</v>
      </c>
      <c r="H1187" s="3">
        <f t="shared" si="250"/>
        <v>0</v>
      </c>
      <c r="I1187" s="3">
        <f t="shared" si="251"/>
        <v>0.29772354940321116</v>
      </c>
      <c r="J1187" s="3">
        <f t="shared" si="252"/>
        <v>5.9105802387155376E-2</v>
      </c>
      <c r="K1187" s="3">
        <f t="shared" si="257"/>
        <v>3.4723823886756364E-2</v>
      </c>
      <c r="L1187" s="3">
        <f t="shared" si="253"/>
        <v>0.35196218449495104</v>
      </c>
      <c r="M1187" s="3">
        <f t="shared" si="254"/>
        <v>-1.4834322979271302E-7</v>
      </c>
      <c r="N1187" s="3">
        <f t="shared" si="255"/>
        <v>-206.64999869560637</v>
      </c>
      <c r="Q1187" s="3">
        <f t="shared" si="256"/>
        <v>-0.25139596227522543</v>
      </c>
    </row>
    <row r="1188" spans="2:17" x14ac:dyDescent="0.2">
      <c r="B1188" s="1">
        <v>1158</v>
      </c>
      <c r="C1188" s="3">
        <f t="shared" si="245"/>
        <v>1.56</v>
      </c>
      <c r="D1188" s="3">
        <f t="shared" si="246"/>
        <v>0</v>
      </c>
      <c r="E1188" s="3">
        <f t="shared" si="247"/>
        <v>0</v>
      </c>
      <c r="F1188" s="3">
        <f t="shared" si="248"/>
        <v>0</v>
      </c>
      <c r="G1188" s="3">
        <f t="shared" si="249"/>
        <v>208.18860403773016</v>
      </c>
      <c r="H1188" s="3">
        <f t="shared" si="250"/>
        <v>0</v>
      </c>
      <c r="I1188" s="3">
        <f t="shared" si="251"/>
        <v>0.3007056923106331</v>
      </c>
      <c r="J1188" s="3">
        <f t="shared" si="252"/>
        <v>4.7177230757467575E-2</v>
      </c>
      <c r="K1188" s="3">
        <f t="shared" si="257"/>
        <v>3.4723823886756364E-2</v>
      </c>
      <c r="L1188" s="3">
        <f t="shared" si="253"/>
        <v>0.20796332953142013</v>
      </c>
      <c r="M1188" s="3">
        <f t="shared" si="254"/>
        <v>-3.453557306363391E-7</v>
      </c>
      <c r="N1188" s="3">
        <f t="shared" si="255"/>
        <v>-206.89546277088226</v>
      </c>
      <c r="Q1188" s="3">
        <f t="shared" si="256"/>
        <v>-0.25139596227522543</v>
      </c>
    </row>
    <row r="1189" spans="2:17" x14ac:dyDescent="0.2">
      <c r="B1189" s="1">
        <v>1159</v>
      </c>
      <c r="C1189" s="3">
        <f t="shared" si="245"/>
        <v>1.56</v>
      </c>
      <c r="D1189" s="3">
        <f t="shared" si="246"/>
        <v>0</v>
      </c>
      <c r="E1189" s="3">
        <f t="shared" si="247"/>
        <v>0</v>
      </c>
      <c r="F1189" s="3">
        <f t="shared" si="248"/>
        <v>0</v>
      </c>
      <c r="G1189" s="3">
        <f t="shared" si="249"/>
        <v>208.36860403773017</v>
      </c>
      <c r="H1189" s="3">
        <f t="shared" si="250"/>
        <v>0</v>
      </c>
      <c r="I1189" s="3">
        <f t="shared" si="251"/>
        <v>0.30308596664832982</v>
      </c>
      <c r="J1189" s="3">
        <f t="shared" si="252"/>
        <v>3.7656133406680711E-2</v>
      </c>
      <c r="K1189" s="3">
        <f t="shared" si="257"/>
        <v>3.4723823886756364E-2</v>
      </c>
      <c r="L1189" s="3">
        <f t="shared" si="253"/>
        <v>6.396599527428512E-2</v>
      </c>
      <c r="M1189" s="3">
        <f t="shared" si="254"/>
        <v>-2.2155772015204482E-6</v>
      </c>
      <c r="N1189" s="3">
        <f t="shared" si="255"/>
        <v>-207.21946162584578</v>
      </c>
      <c r="Q1189" s="3">
        <f t="shared" si="256"/>
        <v>-0.25139596227522543</v>
      </c>
    </row>
    <row r="1190" spans="2:17" x14ac:dyDescent="0.2">
      <c r="B1190" s="1">
        <v>1160</v>
      </c>
      <c r="C1190" s="3">
        <f t="shared" si="245"/>
        <v>1.56</v>
      </c>
      <c r="D1190" s="3">
        <f t="shared" si="246"/>
        <v>0</v>
      </c>
      <c r="E1190" s="3">
        <f t="shared" si="247"/>
        <v>0</v>
      </c>
      <c r="F1190" s="3">
        <f t="shared" si="248"/>
        <v>0</v>
      </c>
      <c r="G1190" s="3">
        <f t="shared" si="249"/>
        <v>208.54860403773017</v>
      </c>
      <c r="H1190" s="3">
        <f t="shared" si="250"/>
        <v>0</v>
      </c>
      <c r="I1190" s="3">
        <f t="shared" si="251"/>
        <v>0.30498568832683037</v>
      </c>
      <c r="J1190" s="3">
        <f t="shared" si="252"/>
        <v>3.0057246692678431E-2</v>
      </c>
      <c r="K1190" s="3">
        <f t="shared" si="257"/>
        <v>3.4723823886756364E-2</v>
      </c>
      <c r="L1190" s="3">
        <f t="shared" si="253"/>
        <v>-8.0016903057513328E-2</v>
      </c>
      <c r="M1190" s="3">
        <f t="shared" si="254"/>
        <v>-1.4213016445349833E-5</v>
      </c>
      <c r="N1190" s="3">
        <f t="shared" si="255"/>
        <v>-207.54345896010292</v>
      </c>
      <c r="Q1190" s="3">
        <f t="shared" si="256"/>
        <v>-0.25139596227522543</v>
      </c>
    </row>
    <row r="1191" spans="2:17" x14ac:dyDescent="0.2">
      <c r="B1191" s="1">
        <v>1161</v>
      </c>
      <c r="C1191" s="3">
        <f t="shared" si="245"/>
        <v>1.56</v>
      </c>
      <c r="D1191" s="3">
        <f t="shared" si="246"/>
        <v>0</v>
      </c>
      <c r="E1191" s="3">
        <f t="shared" si="247"/>
        <v>0</v>
      </c>
      <c r="F1191" s="3">
        <f t="shared" si="248"/>
        <v>0</v>
      </c>
      <c r="G1191" s="3">
        <f t="shared" si="249"/>
        <v>208.72860403773018</v>
      </c>
      <c r="H1191" s="3">
        <f t="shared" si="250"/>
        <v>0</v>
      </c>
      <c r="I1191" s="3">
        <f t="shared" si="251"/>
        <v>0.30650092095392051</v>
      </c>
      <c r="J1191" s="3">
        <f t="shared" si="252"/>
        <v>2.3996316184318002E-2</v>
      </c>
      <c r="K1191" s="3">
        <f t="shared" si="257"/>
        <v>3.4723823886756364E-2</v>
      </c>
      <c r="L1191" s="3">
        <f t="shared" si="253"/>
        <v>-0.22390719517135846</v>
      </c>
      <c r="M1191" s="3">
        <f t="shared" si="254"/>
        <v>-9.1158080781014172E-5</v>
      </c>
      <c r="N1191" s="3">
        <f t="shared" si="255"/>
        <v>-207.86744185843474</v>
      </c>
      <c r="Q1191" s="3">
        <f t="shared" si="256"/>
        <v>-0.25139596227522543</v>
      </c>
    </row>
    <row r="1192" spans="2:17" x14ac:dyDescent="0.2">
      <c r="B1192" s="1">
        <v>1162</v>
      </c>
      <c r="C1192" s="3">
        <f t="shared" si="245"/>
        <v>1.56</v>
      </c>
      <c r="D1192" s="3">
        <f t="shared" si="246"/>
        <v>0</v>
      </c>
      <c r="E1192" s="3">
        <f t="shared" si="247"/>
        <v>0</v>
      </c>
      <c r="F1192" s="3">
        <f t="shared" si="248"/>
        <v>0</v>
      </c>
      <c r="G1192" s="3">
        <f t="shared" si="249"/>
        <v>208.90860403773019</v>
      </c>
      <c r="H1192" s="3">
        <f t="shared" si="250"/>
        <v>0</v>
      </c>
      <c r="I1192" s="3">
        <f t="shared" si="251"/>
        <v>0.30770335708133101</v>
      </c>
      <c r="J1192" s="3">
        <f t="shared" si="252"/>
        <v>1.9186571674676009E-2</v>
      </c>
      <c r="K1192" s="3">
        <f t="shared" si="257"/>
        <v>3.4723823886756364E-2</v>
      </c>
      <c r="L1192" s="3">
        <f t="shared" si="253"/>
        <v>-0.36720356126036735</v>
      </c>
      <c r="M1192" s="3">
        <f t="shared" si="254"/>
        <v>-5.8395254408334554E-4</v>
      </c>
      <c r="N1192" s="3">
        <f t="shared" si="255"/>
        <v>-208.19133215054859</v>
      </c>
      <c r="Q1192" s="3">
        <f t="shared" si="256"/>
        <v>-0.25139596227522543</v>
      </c>
    </row>
    <row r="1193" spans="2:17" x14ac:dyDescent="0.2">
      <c r="B1193" s="1">
        <v>1163</v>
      </c>
      <c r="C1193" s="3">
        <f t="shared" si="245"/>
        <v>1.56</v>
      </c>
      <c r="D1193" s="3">
        <f t="shared" si="246"/>
        <v>0</v>
      </c>
      <c r="E1193" s="3">
        <f t="shared" si="247"/>
        <v>0</v>
      </c>
      <c r="F1193" s="3">
        <f t="shared" si="248"/>
        <v>0</v>
      </c>
      <c r="G1193" s="3">
        <f t="shared" si="249"/>
        <v>209.08860403773019</v>
      </c>
      <c r="H1193" s="3">
        <f t="shared" si="250"/>
        <v>0</v>
      </c>
      <c r="I1193" s="3">
        <f t="shared" si="251"/>
        <v>0.30861832023909119</v>
      </c>
      <c r="J1193" s="3">
        <f t="shared" si="252"/>
        <v>1.552671904363534E-2</v>
      </c>
      <c r="K1193" s="3">
        <f t="shared" si="257"/>
        <v>3.4723823886756364E-2</v>
      </c>
      <c r="L1193" s="3">
        <f t="shared" si="253"/>
        <v>-0.50669612967661548</v>
      </c>
      <c r="M1193" s="3">
        <f t="shared" si="254"/>
        <v>-3.7121442621327917E-3</v>
      </c>
      <c r="N1193" s="3">
        <f t="shared" si="255"/>
        <v>-208.5146285166376</v>
      </c>
      <c r="Q1193" s="3">
        <f t="shared" si="256"/>
        <v>-0.25139596227522543</v>
      </c>
    </row>
    <row r="1194" spans="2:17" x14ac:dyDescent="0.2">
      <c r="B1194" s="1">
        <v>1164</v>
      </c>
      <c r="C1194" s="3">
        <f t="shared" si="245"/>
        <v>1.56</v>
      </c>
      <c r="D1194" s="3">
        <f t="shared" si="246"/>
        <v>0</v>
      </c>
      <c r="E1194" s="3">
        <f t="shared" si="247"/>
        <v>0</v>
      </c>
      <c r="F1194" s="3">
        <f t="shared" si="248"/>
        <v>0</v>
      </c>
      <c r="G1194" s="3">
        <f t="shared" si="249"/>
        <v>209.2686040377302</v>
      </c>
      <c r="H1194" s="3">
        <f t="shared" si="250"/>
        <v>0</v>
      </c>
      <c r="I1194" s="3">
        <f t="shared" si="251"/>
        <v>0.30906424613064437</v>
      </c>
      <c r="J1194" s="3">
        <f t="shared" si="252"/>
        <v>1.3743015477422677E-2</v>
      </c>
      <c r="K1194" s="3">
        <f t="shared" si="257"/>
        <v>3.4723823886756364E-2</v>
      </c>
      <c r="L1194" s="3">
        <f t="shared" si="253"/>
        <v>-0.62204271175744852</v>
      </c>
      <c r="M1194" s="3">
        <f t="shared" si="254"/>
        <v>-2.2467005996720985E-2</v>
      </c>
      <c r="N1194" s="3">
        <f t="shared" si="255"/>
        <v>-208.83412108505385</v>
      </c>
      <c r="Q1194" s="3">
        <f t="shared" si="256"/>
        <v>-0.25139596227522543</v>
      </c>
    </row>
    <row r="1195" spans="2:17" x14ac:dyDescent="0.2">
      <c r="B1195" s="1">
        <v>1165</v>
      </c>
      <c r="C1195" s="3">
        <f t="shared" si="245"/>
        <v>1.56</v>
      </c>
      <c r="D1195" s="3">
        <f t="shared" si="246"/>
        <v>0</v>
      </c>
      <c r="E1195" s="3">
        <f t="shared" si="247"/>
        <v>0</v>
      </c>
      <c r="F1195" s="3">
        <f t="shared" si="248"/>
        <v>0</v>
      </c>
      <c r="G1195" s="3">
        <f t="shared" si="249"/>
        <v>209.44860403773021</v>
      </c>
      <c r="H1195" s="3">
        <f t="shared" si="250"/>
        <v>0</v>
      </c>
      <c r="I1195" s="3">
        <f t="shared" si="251"/>
        <v>0.30771518863912151</v>
      </c>
      <c r="J1195" s="3">
        <f t="shared" si="252"/>
        <v>1.9139245443514093E-2</v>
      </c>
      <c r="K1195" s="3">
        <f t="shared" si="257"/>
        <v>3.4723823886756364E-2</v>
      </c>
      <c r="L1195" s="3">
        <f t="shared" si="253"/>
        <v>-0.59262366692576673</v>
      </c>
      <c r="M1195" s="3">
        <f t="shared" si="254"/>
        <v>-9.9565869697374715E-2</v>
      </c>
      <c r="N1195" s="3">
        <f t="shared" si="255"/>
        <v>-209.12946766713469</v>
      </c>
      <c r="Q1195" s="3">
        <f t="shared" si="256"/>
        <v>-0.25139596227522543</v>
      </c>
    </row>
    <row r="1196" spans="2:17" x14ac:dyDescent="0.2">
      <c r="B1196" s="1">
        <v>1166</v>
      </c>
      <c r="C1196" s="3">
        <f t="shared" si="245"/>
        <v>1.56</v>
      </c>
      <c r="D1196" s="3">
        <f t="shared" si="246"/>
        <v>0</v>
      </c>
      <c r="E1196" s="3">
        <f t="shared" si="247"/>
        <v>0</v>
      </c>
      <c r="F1196" s="3">
        <f t="shared" si="248"/>
        <v>0</v>
      </c>
      <c r="G1196" s="3">
        <f t="shared" si="249"/>
        <v>209.62860403773021</v>
      </c>
      <c r="H1196" s="3">
        <f t="shared" si="250"/>
        <v>0</v>
      </c>
      <c r="I1196" s="3">
        <f t="shared" si="251"/>
        <v>0.29962940786855563</v>
      </c>
      <c r="J1196" s="3">
        <f t="shared" si="252"/>
        <v>5.1482368525777505E-2</v>
      </c>
      <c r="K1196" s="3">
        <f t="shared" si="257"/>
        <v>3.4723823886756364E-2</v>
      </c>
      <c r="L1196" s="3">
        <f t="shared" si="253"/>
        <v>3.1908554202159434E-2</v>
      </c>
      <c r="M1196" s="3">
        <f t="shared" si="254"/>
        <v>-6.810551767887256E-2</v>
      </c>
      <c r="N1196" s="3">
        <f t="shared" si="255"/>
        <v>-209.28004862230301</v>
      </c>
      <c r="Q1196" s="3">
        <f t="shared" si="256"/>
        <v>-0.25139596227522543</v>
      </c>
    </row>
    <row r="1197" spans="2:17" x14ac:dyDescent="0.2">
      <c r="B1197" s="1">
        <v>1167</v>
      </c>
      <c r="C1197" s="3">
        <f t="shared" si="245"/>
        <v>1.56</v>
      </c>
      <c r="D1197" s="3">
        <f t="shared" si="246"/>
        <v>0</v>
      </c>
      <c r="E1197" s="3">
        <f t="shared" si="247"/>
        <v>0</v>
      </c>
      <c r="F1197" s="3">
        <f t="shared" si="248"/>
        <v>0</v>
      </c>
      <c r="G1197" s="3">
        <f t="shared" si="249"/>
        <v>209.80860403773022</v>
      </c>
      <c r="H1197" s="3">
        <f t="shared" si="250"/>
        <v>0</v>
      </c>
      <c r="I1197" s="3">
        <f t="shared" si="251"/>
        <v>0.2960355166733678</v>
      </c>
      <c r="J1197" s="3">
        <f t="shared" si="252"/>
        <v>6.5857933306528796E-2</v>
      </c>
      <c r="K1197" s="3">
        <f t="shared" si="257"/>
        <v>3.4723823886756364E-2</v>
      </c>
      <c r="L1197" s="3">
        <f t="shared" si="253"/>
        <v>0.41360360343840669</v>
      </c>
      <c r="M1197" s="3">
        <f t="shared" si="254"/>
        <v>-2.1493838886062475E-5</v>
      </c>
      <c r="N1197" s="3">
        <f t="shared" si="255"/>
        <v>-208.83551640117511</v>
      </c>
      <c r="Q1197" s="3">
        <f t="shared" si="256"/>
        <v>-0.25139596227522543</v>
      </c>
    </row>
    <row r="1198" spans="2:17" x14ac:dyDescent="0.2">
      <c r="B1198" s="1">
        <v>1168</v>
      </c>
      <c r="C1198" s="3">
        <f t="shared" si="245"/>
        <v>1.56</v>
      </c>
      <c r="D1198" s="3">
        <f t="shared" si="246"/>
        <v>0</v>
      </c>
      <c r="E1198" s="3">
        <f t="shared" si="247"/>
        <v>0</v>
      </c>
      <c r="F1198" s="3">
        <f t="shared" si="248"/>
        <v>0</v>
      </c>
      <c r="G1198" s="3">
        <f t="shared" si="249"/>
        <v>209.98860403773023</v>
      </c>
      <c r="H1198" s="3">
        <f t="shared" si="250"/>
        <v>0</v>
      </c>
      <c r="I1198" s="3">
        <f t="shared" si="251"/>
        <v>0.2993563947775712</v>
      </c>
      <c r="J1198" s="3">
        <f t="shared" si="252"/>
        <v>5.2574420889715187E-2</v>
      </c>
      <c r="K1198" s="3">
        <f t="shared" si="257"/>
        <v>3.4723823886756364E-2</v>
      </c>
      <c r="L1198" s="3">
        <f t="shared" si="253"/>
        <v>0.26976951076980327</v>
      </c>
      <c r="M1198" s="3">
        <f t="shared" si="254"/>
        <v>-1.558520358294729E-7</v>
      </c>
      <c r="N1198" s="3">
        <f t="shared" si="255"/>
        <v>-208.63382135193885</v>
      </c>
      <c r="Q1198" s="3">
        <f t="shared" si="256"/>
        <v>-0.25139596227522543</v>
      </c>
    </row>
    <row r="1199" spans="2:17" x14ac:dyDescent="0.2">
      <c r="B1199" s="1">
        <v>1169</v>
      </c>
      <c r="C1199" s="3">
        <f t="shared" si="245"/>
        <v>1.56</v>
      </c>
      <c r="D1199" s="3">
        <f t="shared" si="246"/>
        <v>0</v>
      </c>
      <c r="E1199" s="3">
        <f t="shared" si="247"/>
        <v>0</v>
      </c>
      <c r="F1199" s="3">
        <f t="shared" si="248"/>
        <v>0</v>
      </c>
      <c r="G1199" s="3">
        <f t="shared" si="249"/>
        <v>210.16860403773023</v>
      </c>
      <c r="H1199" s="3">
        <f t="shared" si="250"/>
        <v>0</v>
      </c>
      <c r="I1199" s="3">
        <f t="shared" si="251"/>
        <v>0.30200899911773083</v>
      </c>
      <c r="J1199" s="3">
        <f t="shared" si="252"/>
        <v>4.1964003529076602E-2</v>
      </c>
      <c r="K1199" s="3">
        <f t="shared" si="257"/>
        <v>3.4723823886756364E-2</v>
      </c>
      <c r="L1199" s="3">
        <f t="shared" si="253"/>
        <v>0.12577071376548468</v>
      </c>
      <c r="M1199" s="3">
        <f t="shared" si="254"/>
        <v>-9.9773747273484595E-7</v>
      </c>
      <c r="N1199" s="3">
        <f t="shared" si="255"/>
        <v>-208.95765544460747</v>
      </c>
      <c r="Q1199" s="3">
        <f t="shared" si="256"/>
        <v>-0.25139596227522543</v>
      </c>
    </row>
    <row r="1200" spans="2:17" x14ac:dyDescent="0.2">
      <c r="B1200" s="1">
        <v>1170</v>
      </c>
      <c r="C1200" s="3">
        <f t="shared" si="245"/>
        <v>1.56</v>
      </c>
      <c r="D1200" s="3">
        <f t="shared" si="246"/>
        <v>0</v>
      </c>
      <c r="E1200" s="3">
        <f t="shared" si="247"/>
        <v>0</v>
      </c>
      <c r="F1200" s="3">
        <f t="shared" si="248"/>
        <v>0</v>
      </c>
      <c r="G1200" s="3">
        <f t="shared" si="249"/>
        <v>210.34860403773024</v>
      </c>
      <c r="H1200" s="3">
        <f t="shared" si="250"/>
        <v>0</v>
      </c>
      <c r="I1200" s="3">
        <f t="shared" si="251"/>
        <v>0.30412618313783674</v>
      </c>
      <c r="J1200" s="3">
        <f t="shared" si="252"/>
        <v>3.3495267448653047E-2</v>
      </c>
      <c r="K1200" s="3">
        <f t="shared" si="257"/>
        <v>3.4723823886756364E-2</v>
      </c>
      <c r="L1200" s="3">
        <f t="shared" si="253"/>
        <v>-1.8221584866583179E-2</v>
      </c>
      <c r="M1200" s="3">
        <f t="shared" si="254"/>
        <v>-6.4007280815054822E-6</v>
      </c>
      <c r="N1200" s="3">
        <f t="shared" si="255"/>
        <v>-209.28165424161179</v>
      </c>
      <c r="Q1200" s="3">
        <f t="shared" si="256"/>
        <v>-0.25139596227522543</v>
      </c>
    </row>
    <row r="1201" spans="2:17" x14ac:dyDescent="0.2">
      <c r="B1201" s="1">
        <v>1171</v>
      </c>
      <c r="C1201" s="3">
        <f t="shared" si="245"/>
        <v>1.56</v>
      </c>
      <c r="D1201" s="3">
        <f t="shared" si="246"/>
        <v>0</v>
      </c>
      <c r="E1201" s="3">
        <f t="shared" si="247"/>
        <v>0</v>
      </c>
      <c r="F1201" s="3">
        <f t="shared" si="248"/>
        <v>0</v>
      </c>
      <c r="G1201" s="3">
        <f t="shared" si="249"/>
        <v>210.52860403773025</v>
      </c>
      <c r="H1201" s="3">
        <f t="shared" si="250"/>
        <v>0</v>
      </c>
      <c r="I1201" s="3">
        <f t="shared" si="251"/>
        <v>0.30581558974746592</v>
      </c>
      <c r="J1201" s="3">
        <f t="shared" si="252"/>
        <v>2.6737641010136343E-2</v>
      </c>
      <c r="K1201" s="3">
        <f t="shared" si="257"/>
        <v>3.4723823886756364E-2</v>
      </c>
      <c r="L1201" s="3">
        <f t="shared" si="253"/>
        <v>-0.16217217872184436</v>
      </c>
      <c r="M1201" s="3">
        <f t="shared" si="254"/>
        <v>-4.1057761504779485E-5</v>
      </c>
      <c r="N1201" s="3">
        <f t="shared" si="255"/>
        <v>-209.60564654024387</v>
      </c>
      <c r="Q1201" s="3">
        <f t="shared" si="256"/>
        <v>-0.25139596227522543</v>
      </c>
    </row>
    <row r="1202" spans="2:17" x14ac:dyDescent="0.2">
      <c r="B1202" s="1">
        <v>1172</v>
      </c>
      <c r="C1202" s="3">
        <f t="shared" si="245"/>
        <v>1.56</v>
      </c>
      <c r="D1202" s="3">
        <f t="shared" si="246"/>
        <v>0</v>
      </c>
      <c r="E1202" s="3">
        <f t="shared" si="247"/>
        <v>0</v>
      </c>
      <c r="F1202" s="3">
        <f t="shared" si="248"/>
        <v>0</v>
      </c>
      <c r="G1202" s="3">
        <f t="shared" si="249"/>
        <v>210.70860403773025</v>
      </c>
      <c r="H1202" s="3">
        <f t="shared" si="250"/>
        <v>0</v>
      </c>
      <c r="I1202" s="3">
        <f t="shared" si="251"/>
        <v>0.30716089274738601</v>
      </c>
      <c r="J1202" s="3">
        <f t="shared" si="252"/>
        <v>2.1356429010456018E-2</v>
      </c>
      <c r="K1202" s="3">
        <f t="shared" si="257"/>
        <v>3.4723823886756364E-2</v>
      </c>
      <c r="L1202" s="3">
        <f t="shared" si="253"/>
        <v>-0.3058552607584929</v>
      </c>
      <c r="M1202" s="3">
        <f t="shared" si="254"/>
        <v>-2.632200774999214E-4</v>
      </c>
      <c r="N1202" s="3">
        <f t="shared" si="255"/>
        <v>-209.92959713409914</v>
      </c>
      <c r="Q1202" s="3">
        <f t="shared" si="256"/>
        <v>-0.25139596227522543</v>
      </c>
    </row>
    <row r="1203" spans="2:17" x14ac:dyDescent="0.2">
      <c r="B1203" s="1">
        <v>1173</v>
      </c>
      <c r="C1203" s="3">
        <f t="shared" si="245"/>
        <v>1.56</v>
      </c>
      <c r="D1203" s="3">
        <f t="shared" si="246"/>
        <v>0</v>
      </c>
      <c r="E1203" s="3">
        <f t="shared" si="247"/>
        <v>0</v>
      </c>
      <c r="F1203" s="3">
        <f t="shared" si="248"/>
        <v>0</v>
      </c>
      <c r="G1203" s="3">
        <f t="shared" si="249"/>
        <v>210.88860403773026</v>
      </c>
      <c r="H1203" s="3">
        <f t="shared" si="250"/>
        <v>0</v>
      </c>
      <c r="I1203" s="3">
        <f t="shared" si="251"/>
        <v>0.30821449256768629</v>
      </c>
      <c r="J1203" s="3">
        <f t="shared" si="252"/>
        <v>1.7142029729254864E-2</v>
      </c>
      <c r="K1203" s="3">
        <f t="shared" si="257"/>
        <v>3.4723823886756364E-2</v>
      </c>
      <c r="L1203" s="3">
        <f t="shared" si="253"/>
        <v>-0.44782350920124403</v>
      </c>
      <c r="M1203" s="3">
        <f t="shared" si="254"/>
        <v>-1.6816541153850716E-3</v>
      </c>
      <c r="N1203" s="3">
        <f t="shared" si="255"/>
        <v>-210.25328021613581</v>
      </c>
      <c r="Q1203" s="3">
        <f t="shared" si="256"/>
        <v>-0.25139596227522543</v>
      </c>
    </row>
    <row r="1204" spans="2:17" x14ac:dyDescent="0.2">
      <c r="B1204" s="1">
        <v>1174</v>
      </c>
      <c r="C1204" s="3">
        <f t="shared" si="245"/>
        <v>1.56</v>
      </c>
      <c r="D1204" s="3">
        <f t="shared" si="246"/>
        <v>0</v>
      </c>
      <c r="E1204" s="3">
        <f t="shared" si="247"/>
        <v>0</v>
      </c>
      <c r="F1204" s="3">
        <f t="shared" si="248"/>
        <v>0</v>
      </c>
      <c r="G1204" s="3">
        <f t="shared" si="249"/>
        <v>211.06860403773027</v>
      </c>
      <c r="H1204" s="3">
        <f t="shared" si="250"/>
        <v>0</v>
      </c>
      <c r="I1204" s="3">
        <f t="shared" si="251"/>
        <v>0.30892650823899098</v>
      </c>
      <c r="J1204" s="3">
        <f t="shared" si="252"/>
        <v>1.4293967044036182E-2</v>
      </c>
      <c r="K1204" s="3">
        <f t="shared" si="257"/>
        <v>3.4723823886756364E-2</v>
      </c>
      <c r="L1204" s="3">
        <f t="shared" si="253"/>
        <v>-0.57884310360247804</v>
      </c>
      <c r="M1204" s="3">
        <f t="shared" si="254"/>
        <v>-1.0508400832598493E-2</v>
      </c>
      <c r="N1204" s="3">
        <f t="shared" si="255"/>
        <v>-210.57524846457855</v>
      </c>
      <c r="Q1204" s="3">
        <f t="shared" si="256"/>
        <v>-0.25139596227522543</v>
      </c>
    </row>
    <row r="1205" spans="2:17" x14ac:dyDescent="0.2">
      <c r="B1205" s="1">
        <v>1175</v>
      </c>
      <c r="C1205" s="3">
        <f t="shared" si="245"/>
        <v>1.56</v>
      </c>
      <c r="D1205" s="3">
        <f t="shared" si="246"/>
        <v>0</v>
      </c>
      <c r="E1205" s="3">
        <f t="shared" si="247"/>
        <v>0</v>
      </c>
      <c r="F1205" s="3">
        <f t="shared" si="248"/>
        <v>0</v>
      </c>
      <c r="G1205" s="3">
        <f t="shared" si="249"/>
        <v>211.24860403773027</v>
      </c>
      <c r="H1205" s="3">
        <f t="shared" si="250"/>
        <v>0</v>
      </c>
      <c r="I1205" s="3">
        <f t="shared" si="251"/>
        <v>0.30869239468234022</v>
      </c>
      <c r="J1205" s="3">
        <f t="shared" si="252"/>
        <v>1.5230421270639241E-2</v>
      </c>
      <c r="K1205" s="3">
        <f t="shared" si="257"/>
        <v>3.4723823886756364E-2</v>
      </c>
      <c r="L1205" s="3">
        <f t="shared" si="253"/>
        <v>-0.64173052298699018</v>
      </c>
      <c r="M1205" s="3">
        <f t="shared" si="254"/>
        <v>-5.70110911084711E-2</v>
      </c>
      <c r="N1205" s="3">
        <f t="shared" si="255"/>
        <v>-210.88626805897979</v>
      </c>
      <c r="Q1205" s="3">
        <f t="shared" si="256"/>
        <v>-0.25139596227522543</v>
      </c>
    </row>
    <row r="1206" spans="2:17" x14ac:dyDescent="0.2">
      <c r="B1206" s="1">
        <v>1176</v>
      </c>
      <c r="C1206" s="3">
        <f t="shared" si="245"/>
        <v>1.56</v>
      </c>
      <c r="D1206" s="3">
        <f t="shared" si="246"/>
        <v>0</v>
      </c>
      <c r="E1206" s="3">
        <f t="shared" si="247"/>
        <v>0</v>
      </c>
      <c r="F1206" s="3">
        <f t="shared" si="248"/>
        <v>0</v>
      </c>
      <c r="G1206" s="3">
        <f t="shared" si="249"/>
        <v>211.42860403773028</v>
      </c>
      <c r="H1206" s="3">
        <f t="shared" si="250"/>
        <v>0</v>
      </c>
      <c r="I1206" s="3">
        <f t="shared" si="251"/>
        <v>0.3042780122002251</v>
      </c>
      <c r="J1206" s="3">
        <f t="shared" si="252"/>
        <v>3.2887951199099721E-2</v>
      </c>
      <c r="K1206" s="3">
        <f t="shared" si="257"/>
        <v>3.4723823886756364E-2</v>
      </c>
      <c r="L1206" s="3">
        <f t="shared" si="253"/>
        <v>-0.34567148858400804</v>
      </c>
      <c r="M1206" s="3">
        <f t="shared" si="254"/>
        <v>-0.12836917854644508</v>
      </c>
      <c r="N1206" s="3">
        <f t="shared" si="255"/>
        <v>-211.12915547836431</v>
      </c>
      <c r="Q1206" s="3">
        <f t="shared" si="256"/>
        <v>-0.25139596227522543</v>
      </c>
    </row>
    <row r="1207" spans="2:17" x14ac:dyDescent="0.2">
      <c r="B1207" s="1">
        <v>1177</v>
      </c>
      <c r="C1207" s="3">
        <f t="shared" si="245"/>
        <v>1.56</v>
      </c>
      <c r="D1207" s="3">
        <f t="shared" si="246"/>
        <v>0</v>
      </c>
      <c r="E1207" s="3">
        <f t="shared" si="247"/>
        <v>0</v>
      </c>
      <c r="F1207" s="3">
        <f t="shared" si="248"/>
        <v>0</v>
      </c>
      <c r="G1207" s="3">
        <f t="shared" si="249"/>
        <v>211.60860403773029</v>
      </c>
      <c r="H1207" s="3">
        <f t="shared" si="250"/>
        <v>0</v>
      </c>
      <c r="I1207" s="3">
        <f t="shared" si="251"/>
        <v>0.29426743350650286</v>
      </c>
      <c r="J1207" s="3">
        <f t="shared" si="252"/>
        <v>7.2930265973988717E-2</v>
      </c>
      <c r="K1207" s="3">
        <f t="shared" si="257"/>
        <v>3.4723823886756364E-2</v>
      </c>
      <c r="L1207" s="3">
        <f t="shared" si="253"/>
        <v>0.50118863459400576</v>
      </c>
      <c r="M1207" s="3">
        <f t="shared" si="254"/>
        <v>-2.8110426612223457E-3</v>
      </c>
      <c r="N1207" s="3">
        <f t="shared" si="255"/>
        <v>-211.01309644396133</v>
      </c>
      <c r="Q1207" s="3">
        <f t="shared" si="256"/>
        <v>-0.25139596227522543</v>
      </c>
    </row>
    <row r="1208" spans="2:17" x14ac:dyDescent="0.2">
      <c r="B1208" s="1">
        <v>1178</v>
      </c>
      <c r="C1208" s="3">
        <f t="shared" si="245"/>
        <v>1.56</v>
      </c>
      <c r="D1208" s="3">
        <f t="shared" si="246"/>
        <v>0</v>
      </c>
      <c r="E1208" s="3">
        <f t="shared" si="247"/>
        <v>0</v>
      </c>
      <c r="F1208" s="3">
        <f t="shared" si="248"/>
        <v>0</v>
      </c>
      <c r="G1208" s="3">
        <f t="shared" si="249"/>
        <v>211.78860403773029</v>
      </c>
      <c r="H1208" s="3">
        <f t="shared" si="250"/>
        <v>0</v>
      </c>
      <c r="I1208" s="3">
        <f t="shared" si="251"/>
        <v>0.29769154759326116</v>
      </c>
      <c r="J1208" s="3">
        <f t="shared" si="252"/>
        <v>5.9233809626955486E-2</v>
      </c>
      <c r="K1208" s="3">
        <f t="shared" si="257"/>
        <v>3.4723823886756364E-2</v>
      </c>
      <c r="L1208" s="3">
        <f t="shared" si="253"/>
        <v>0.37888660064081392</v>
      </c>
      <c r="M1208" s="3">
        <f t="shared" si="254"/>
        <v>-5.0319169340731377E-8</v>
      </c>
      <c r="N1208" s="3">
        <f t="shared" si="255"/>
        <v>-210.34623632078333</v>
      </c>
      <c r="Q1208" s="3">
        <f t="shared" si="256"/>
        <v>-0.25139596227522543</v>
      </c>
    </row>
    <row r="1209" spans="2:17" x14ac:dyDescent="0.2">
      <c r="B1209" s="1">
        <v>1179</v>
      </c>
      <c r="C1209" s="3">
        <f t="shared" si="245"/>
        <v>1.56</v>
      </c>
      <c r="D1209" s="3">
        <f t="shared" si="246"/>
        <v>0</v>
      </c>
      <c r="E1209" s="3">
        <f t="shared" si="247"/>
        <v>0</v>
      </c>
      <c r="F1209" s="3">
        <f t="shared" si="248"/>
        <v>0</v>
      </c>
      <c r="G1209" s="3">
        <f t="shared" si="249"/>
        <v>211.9686040377303</v>
      </c>
      <c r="H1209" s="3">
        <f t="shared" si="250"/>
        <v>0</v>
      </c>
      <c r="I1209" s="3">
        <f t="shared" si="251"/>
        <v>0.30068015795906033</v>
      </c>
      <c r="J1209" s="3">
        <f t="shared" si="252"/>
        <v>4.7279368163758773E-2</v>
      </c>
      <c r="K1209" s="3">
        <f t="shared" si="257"/>
        <v>3.4723823886756364E-2</v>
      </c>
      <c r="L1209" s="3">
        <f t="shared" si="253"/>
        <v>0.23488698904602842</v>
      </c>
      <c r="M1209" s="3">
        <f t="shared" si="254"/>
        <v>-2.4397505983798813E-7</v>
      </c>
      <c r="N1209" s="3">
        <f t="shared" si="255"/>
        <v>-210.64853835473653</v>
      </c>
      <c r="Q1209" s="3">
        <f t="shared" si="256"/>
        <v>-0.25139596227522543</v>
      </c>
    </row>
    <row r="1210" spans="2:17" x14ac:dyDescent="0.2">
      <c r="B1210" s="1">
        <v>1180</v>
      </c>
      <c r="C1210" s="3">
        <f t="shared" si="245"/>
        <v>1.56</v>
      </c>
      <c r="D1210" s="3">
        <f t="shared" si="246"/>
        <v>0</v>
      </c>
      <c r="E1210" s="3">
        <f t="shared" si="247"/>
        <v>0</v>
      </c>
      <c r="F1210" s="3">
        <f t="shared" si="248"/>
        <v>0</v>
      </c>
      <c r="G1210" s="3">
        <f t="shared" si="249"/>
        <v>212.14860403773031</v>
      </c>
      <c r="H1210" s="3">
        <f t="shared" si="250"/>
        <v>0</v>
      </c>
      <c r="I1210" s="3">
        <f t="shared" si="251"/>
        <v>0.30306559480959</v>
      </c>
      <c r="J1210" s="3">
        <f t="shared" si="252"/>
        <v>3.7737620761640125E-2</v>
      </c>
      <c r="K1210" s="3">
        <f t="shared" si="257"/>
        <v>3.4723823886756364E-2</v>
      </c>
      <c r="L1210" s="3">
        <f t="shared" si="253"/>
        <v>9.0888872248527486E-2</v>
      </c>
      <c r="M1210" s="3">
        <f t="shared" si="254"/>
        <v>-1.5652006871050136E-6</v>
      </c>
      <c r="N1210" s="3">
        <f t="shared" si="255"/>
        <v>-210.97253796633132</v>
      </c>
      <c r="Q1210" s="3">
        <f t="shared" si="256"/>
        <v>-0.25139596227522543</v>
      </c>
    </row>
    <row r="1211" spans="2:17" x14ac:dyDescent="0.2">
      <c r="B1211" s="1">
        <v>1181</v>
      </c>
      <c r="C1211" s="3">
        <f t="shared" si="245"/>
        <v>1.56</v>
      </c>
      <c r="D1211" s="3">
        <f t="shared" si="246"/>
        <v>0</v>
      </c>
      <c r="E1211" s="3">
        <f t="shared" si="247"/>
        <v>0</v>
      </c>
      <c r="F1211" s="3">
        <f t="shared" si="248"/>
        <v>0</v>
      </c>
      <c r="G1211" s="3">
        <f t="shared" si="249"/>
        <v>212.32860403773032</v>
      </c>
      <c r="H1211" s="3">
        <f t="shared" si="250"/>
        <v>0</v>
      </c>
      <c r="I1211" s="3">
        <f t="shared" si="251"/>
        <v>0.30496948702068299</v>
      </c>
      <c r="J1211" s="3">
        <f t="shared" si="252"/>
        <v>3.0122051917268064E-2</v>
      </c>
      <c r="K1211" s="3">
        <f t="shared" si="257"/>
        <v>3.4723823886756364E-2</v>
      </c>
      <c r="L1211" s="3">
        <f t="shared" si="253"/>
        <v>-5.3099046230322466E-2</v>
      </c>
      <c r="M1211" s="3">
        <f t="shared" si="254"/>
        <v>-1.0040928884165094E-5</v>
      </c>
      <c r="N1211" s="3">
        <f t="shared" si="255"/>
        <v>-211.29653608312881</v>
      </c>
      <c r="Q1211" s="3">
        <f t="shared" si="256"/>
        <v>-0.25139596227522543</v>
      </c>
    </row>
    <row r="1212" spans="2:17" x14ac:dyDescent="0.2">
      <c r="B1212" s="1">
        <v>1182</v>
      </c>
      <c r="C1212" s="3">
        <f t="shared" si="245"/>
        <v>1.56</v>
      </c>
      <c r="D1212" s="3">
        <f t="shared" si="246"/>
        <v>0</v>
      </c>
      <c r="E1212" s="3">
        <f t="shared" si="247"/>
        <v>0</v>
      </c>
      <c r="F1212" s="3">
        <f t="shared" si="248"/>
        <v>0</v>
      </c>
      <c r="G1212" s="3">
        <f t="shared" si="249"/>
        <v>212.50860403773032</v>
      </c>
      <c r="H1212" s="3">
        <f t="shared" si="250"/>
        <v>0</v>
      </c>
      <c r="I1212" s="3">
        <f t="shared" si="251"/>
        <v>0.30648836864661022</v>
      </c>
      <c r="J1212" s="3">
        <f t="shared" si="252"/>
        <v>2.4046525413559113E-2</v>
      </c>
      <c r="K1212" s="3">
        <f t="shared" si="257"/>
        <v>3.4723823886756364E-2</v>
      </c>
      <c r="L1212" s="3">
        <f t="shared" si="253"/>
        <v>-0.19702154198714167</v>
      </c>
      <c r="M1212" s="3">
        <f t="shared" si="254"/>
        <v>-6.4403730931564826E-5</v>
      </c>
      <c r="N1212" s="3">
        <f t="shared" si="255"/>
        <v>-211.62052400160769</v>
      </c>
      <c r="Q1212" s="3">
        <f t="shared" si="256"/>
        <v>-0.25139596227522543</v>
      </c>
    </row>
    <row r="1213" spans="2:17" x14ac:dyDescent="0.2">
      <c r="B1213" s="1">
        <v>1183</v>
      </c>
      <c r="C1213" s="3">
        <f t="shared" si="245"/>
        <v>1.56</v>
      </c>
      <c r="D1213" s="3">
        <f t="shared" si="246"/>
        <v>0</v>
      </c>
      <c r="E1213" s="3">
        <f t="shared" si="247"/>
        <v>0</v>
      </c>
      <c r="F1213" s="3">
        <f t="shared" si="248"/>
        <v>0</v>
      </c>
      <c r="G1213" s="3">
        <f t="shared" si="249"/>
        <v>212.68860403773033</v>
      </c>
      <c r="H1213" s="3">
        <f t="shared" si="250"/>
        <v>0</v>
      </c>
      <c r="I1213" s="3">
        <f t="shared" si="251"/>
        <v>0.30769577027148237</v>
      </c>
      <c r="J1213" s="3">
        <f t="shared" si="252"/>
        <v>1.9216918914070479E-2</v>
      </c>
      <c r="K1213" s="3">
        <f t="shared" si="257"/>
        <v>3.4723823886756364E-2</v>
      </c>
      <c r="L1213" s="3">
        <f t="shared" si="253"/>
        <v>-0.34052442040790776</v>
      </c>
      <c r="M1213" s="3">
        <f t="shared" si="254"/>
        <v>-4.1273755841721393E-4</v>
      </c>
      <c r="N1213" s="3">
        <f t="shared" si="255"/>
        <v>-211.94444649736451</v>
      </c>
      <c r="Q1213" s="3">
        <f t="shared" si="256"/>
        <v>-0.25139596227522543</v>
      </c>
    </row>
    <row r="1214" spans="2:17" x14ac:dyDescent="0.2">
      <c r="B1214" s="1">
        <v>1184</v>
      </c>
      <c r="C1214" s="3">
        <f t="shared" si="245"/>
        <v>1.56</v>
      </c>
      <c r="D1214" s="3">
        <f t="shared" si="246"/>
        <v>0</v>
      </c>
      <c r="E1214" s="3">
        <f t="shared" si="247"/>
        <v>0</v>
      </c>
      <c r="F1214" s="3">
        <f t="shared" si="248"/>
        <v>0</v>
      </c>
      <c r="G1214" s="3">
        <f t="shared" si="249"/>
        <v>212.86860403773034</v>
      </c>
      <c r="H1214" s="3">
        <f t="shared" si="250"/>
        <v>0</v>
      </c>
      <c r="I1214" s="3">
        <f t="shared" si="251"/>
        <v>0.30862782958410889</v>
      </c>
      <c r="J1214" s="3">
        <f t="shared" si="252"/>
        <v>1.5488681663564333E-2</v>
      </c>
      <c r="K1214" s="3">
        <f t="shared" si="257"/>
        <v>3.4723823886756364E-2</v>
      </c>
      <c r="L1214" s="3">
        <f t="shared" si="253"/>
        <v>-0.48133856853439511</v>
      </c>
      <c r="M1214" s="3">
        <f t="shared" si="254"/>
        <v>-2.6307461638423184E-3</v>
      </c>
      <c r="N1214" s="3">
        <f t="shared" si="255"/>
        <v>-212.26794937578529</v>
      </c>
      <c r="Q1214" s="3">
        <f t="shared" si="256"/>
        <v>-0.25139596227522543</v>
      </c>
    </row>
    <row r="1215" spans="2:17" x14ac:dyDescent="0.2">
      <c r="B1215" s="1">
        <v>1185</v>
      </c>
      <c r="C1215" s="3">
        <f t="shared" si="245"/>
        <v>1.56</v>
      </c>
      <c r="D1215" s="3">
        <f t="shared" si="246"/>
        <v>0</v>
      </c>
      <c r="E1215" s="3">
        <f t="shared" si="247"/>
        <v>0</v>
      </c>
      <c r="F1215" s="3">
        <f t="shared" si="248"/>
        <v>0</v>
      </c>
      <c r="G1215" s="3">
        <f t="shared" si="249"/>
        <v>213.04860403773034</v>
      </c>
      <c r="H1215" s="3">
        <f t="shared" si="250"/>
        <v>0</v>
      </c>
      <c r="I1215" s="3">
        <f t="shared" si="251"/>
        <v>0.30917014523496672</v>
      </c>
      <c r="J1215" s="3">
        <f t="shared" si="252"/>
        <v>1.3319419060133101E-2</v>
      </c>
      <c r="K1215" s="3">
        <f t="shared" si="257"/>
        <v>3.4723823886756364E-2</v>
      </c>
      <c r="L1215" s="3">
        <f t="shared" si="253"/>
        <v>-0.60503228086105176</v>
      </c>
      <c r="M1215" s="3">
        <f t="shared" si="254"/>
        <v>-1.6195990711720887E-2</v>
      </c>
      <c r="N1215" s="3">
        <f t="shared" si="255"/>
        <v>-212.58876352391178</v>
      </c>
      <c r="Q1215" s="3">
        <f t="shared" si="256"/>
        <v>-0.25139596227522543</v>
      </c>
    </row>
    <row r="1216" spans="2:17" x14ac:dyDescent="0.2">
      <c r="B1216" s="1">
        <v>1186</v>
      </c>
      <c r="C1216" s="3">
        <f t="shared" si="245"/>
        <v>1.56</v>
      </c>
      <c r="D1216" s="3">
        <f t="shared" si="246"/>
        <v>0</v>
      </c>
      <c r="E1216" s="3">
        <f t="shared" si="247"/>
        <v>0</v>
      </c>
      <c r="F1216" s="3">
        <f t="shared" si="248"/>
        <v>0</v>
      </c>
      <c r="G1216" s="3">
        <f t="shared" si="249"/>
        <v>213.22860403773035</v>
      </c>
      <c r="H1216" s="3">
        <f t="shared" si="250"/>
        <v>0</v>
      </c>
      <c r="I1216" s="3">
        <f t="shared" si="251"/>
        <v>0.3083698076773897</v>
      </c>
      <c r="J1216" s="3">
        <f t="shared" si="252"/>
        <v>1.6520769290441106E-2</v>
      </c>
      <c r="K1216" s="3">
        <f t="shared" si="257"/>
        <v>3.4723823886756364E-2</v>
      </c>
      <c r="L1216" s="3">
        <f t="shared" si="253"/>
        <v>-0.62401814948371781</v>
      </c>
      <c r="M1216" s="3">
        <f t="shared" si="254"/>
        <v>-7.9939803315027813E-2</v>
      </c>
      <c r="N1216" s="3">
        <f t="shared" si="255"/>
        <v>-212.89245723623844</v>
      </c>
      <c r="Q1216" s="3">
        <f t="shared" si="256"/>
        <v>-0.25139596227522543</v>
      </c>
    </row>
    <row r="1217" spans="2:17" x14ac:dyDescent="0.2">
      <c r="B1217" s="1">
        <v>1187</v>
      </c>
      <c r="C1217" s="3">
        <f t="shared" si="245"/>
        <v>1.56</v>
      </c>
      <c r="D1217" s="3">
        <f t="shared" si="246"/>
        <v>0</v>
      </c>
      <c r="E1217" s="3">
        <f t="shared" si="247"/>
        <v>0</v>
      </c>
      <c r="F1217" s="3">
        <f t="shared" si="248"/>
        <v>0</v>
      </c>
      <c r="G1217" s="3">
        <f t="shared" si="249"/>
        <v>213.40860403773036</v>
      </c>
      <c r="H1217" s="3">
        <f t="shared" si="250"/>
        <v>0</v>
      </c>
      <c r="I1217" s="3">
        <f t="shared" si="251"/>
        <v>0.30193610073567761</v>
      </c>
      <c r="J1217" s="3">
        <f t="shared" si="252"/>
        <v>4.2255597057289471E-2</v>
      </c>
      <c r="K1217" s="3">
        <f t="shared" si="257"/>
        <v>3.4723823886756364E-2</v>
      </c>
      <c r="L1217" s="3">
        <f t="shared" si="253"/>
        <v>-0.15097623758197504</v>
      </c>
      <c r="M1217" s="3">
        <f t="shared" si="254"/>
        <v>-0.10213415585194542</v>
      </c>
      <c r="N1217" s="3">
        <f t="shared" si="255"/>
        <v>-213.09144310486113</v>
      </c>
      <c r="Q1217" s="3">
        <f t="shared" si="256"/>
        <v>-0.25139596227522543</v>
      </c>
    </row>
    <row r="1218" spans="2:17" x14ac:dyDescent="0.2">
      <c r="B1218" s="1">
        <v>1188</v>
      </c>
      <c r="C1218" s="3">
        <f t="shared" si="245"/>
        <v>1.56</v>
      </c>
      <c r="D1218" s="3">
        <f t="shared" si="246"/>
        <v>0</v>
      </c>
      <c r="E1218" s="3">
        <f t="shared" si="247"/>
        <v>0</v>
      </c>
      <c r="F1218" s="3">
        <f t="shared" si="248"/>
        <v>0</v>
      </c>
      <c r="G1218" s="3">
        <f t="shared" si="249"/>
        <v>213.58860403773036</v>
      </c>
      <c r="H1218" s="3">
        <f t="shared" si="250"/>
        <v>0</v>
      </c>
      <c r="I1218" s="3">
        <f t="shared" si="251"/>
        <v>0.29478316441884583</v>
      </c>
      <c r="J1218" s="3">
        <f t="shared" si="252"/>
        <v>7.0867342324616653E-2</v>
      </c>
      <c r="K1218" s="3">
        <f t="shared" si="257"/>
        <v>3.4723823886756364E-2</v>
      </c>
      <c r="L1218" s="3">
        <f t="shared" si="253"/>
        <v>0.49338015290100862</v>
      </c>
      <c r="M1218" s="3">
        <f t="shared" si="254"/>
        <v>-2.2776651279144626E-4</v>
      </c>
      <c r="N1218" s="3">
        <f t="shared" si="255"/>
        <v>-212.79840119295937</v>
      </c>
      <c r="Q1218" s="3">
        <f t="shared" si="256"/>
        <v>-0.25139596227522543</v>
      </c>
    </row>
    <row r="1219" spans="2:17" x14ac:dyDescent="0.2">
      <c r="B1219" s="1">
        <v>1189</v>
      </c>
      <c r="C1219" s="3">
        <f t="shared" ref="C1219:C1282" si="258">C1218+$P$6*($C$11*($F$6-C1218)-$C$12*H1218/$C$10)</f>
        <v>1.56</v>
      </c>
      <c r="D1219" s="3">
        <f t="shared" ref="D1219:D1282" si="259">D1218+$P$6/$C$10*($C$11*($F$20-D1218) + 2*$C$12*H1218)</f>
        <v>0</v>
      </c>
      <c r="E1219" s="3">
        <f t="shared" ref="E1219:E1282" si="260">E1218+$P$6/$C$10*($C$11*($F$21-E1218) + 8*$C$12*H1218)</f>
        <v>0</v>
      </c>
      <c r="F1219" s="3">
        <f t="shared" ref="F1219:F1282" si="261">F1218+$P$6*($C$11*($F$22-F1218)/$F$10 + $C$12*$F$11*H1218 - $C$10*$F$12*F1218)/$C$10</f>
        <v>0</v>
      </c>
      <c r="G1219" s="3">
        <f t="shared" ref="G1219:G1282" si="262">G1218+$P$6*(3600*$P$7 - 8*$C$6*H1218)/$L$7</f>
        <v>213.76860403773037</v>
      </c>
      <c r="H1219" s="3">
        <f t="shared" ref="H1219:H1282" si="263">$I$11*EXP(($I$13*$C$6)/($C$7*$C$9)*G1218)*(C1218/($I$15+C1218))*F1218</f>
        <v>0</v>
      </c>
      <c r="I1219" s="3">
        <f t="shared" ref="I1219:I1282" si="264">I1218+$P$6/$C$13*($C$14*($F$23-I1218)+$C$12*M1218)</f>
        <v>0.29833803791678865</v>
      </c>
      <c r="J1219" s="3">
        <f t="shared" ref="J1219:J1282" si="265">J1218+$P$6/$C$13*($C$14*($F$24-J1218) - 4*$C$12*M1218)</f>
        <v>5.6647848332845453E-2</v>
      </c>
      <c r="K1219" s="3">
        <f t="shared" si="257"/>
        <v>3.4723823886756364E-2</v>
      </c>
      <c r="L1219" s="3">
        <f t="shared" ref="L1219:L1282" si="266">L1218+$P$6/$L$8*(-3600*$P$7 -4*$C$6*M1218)</f>
        <v>0.35113824434847163</v>
      </c>
      <c r="M1219" s="3">
        <f t="shared" ref="M1219:M1282" si="267">-$I$12*I1218/($L$6 + I1218)* EXP(($I$14-1)*$C$6/($C$7*$C$9)*L1218)</f>
        <v>-5.5656113893084598E-8</v>
      </c>
      <c r="N1219" s="3">
        <f t="shared" ref="N1219:N1282" si="268">$I$6-G1218+L1218 - ($I$7/$I$9 + $I$8/$I$10)*$P$7</f>
        <v>-212.3340448024764</v>
      </c>
      <c r="Q1219" s="3">
        <f t="shared" si="256"/>
        <v>-0.25139596227522543</v>
      </c>
    </row>
    <row r="1220" spans="2:17" x14ac:dyDescent="0.2">
      <c r="B1220" s="1">
        <v>1190</v>
      </c>
      <c r="C1220" s="3">
        <f t="shared" si="258"/>
        <v>1.56</v>
      </c>
      <c r="D1220" s="3">
        <f t="shared" si="259"/>
        <v>0</v>
      </c>
      <c r="E1220" s="3">
        <f t="shared" si="260"/>
        <v>0</v>
      </c>
      <c r="F1220" s="3">
        <f t="shared" si="261"/>
        <v>0</v>
      </c>
      <c r="G1220" s="3">
        <f t="shared" si="262"/>
        <v>213.94860403773038</v>
      </c>
      <c r="H1220" s="3">
        <f t="shared" si="263"/>
        <v>0</v>
      </c>
      <c r="I1220" s="3">
        <f t="shared" si="264"/>
        <v>0.30119617429575368</v>
      </c>
      <c r="J1220" s="3">
        <f t="shared" si="265"/>
        <v>4.5215302816985332E-2</v>
      </c>
      <c r="K1220" s="3">
        <f t="shared" si="257"/>
        <v>3.4723823886756364E-2</v>
      </c>
      <c r="L1220" s="3">
        <f t="shared" si="266"/>
        <v>0.20713867394866453</v>
      </c>
      <c r="M1220" s="3">
        <f t="shared" si="267"/>
        <v>-3.4905751596793929E-7</v>
      </c>
      <c r="N1220" s="3">
        <f t="shared" si="268"/>
        <v>-212.65628671102894</v>
      </c>
      <c r="Q1220" s="3">
        <f t="shared" si="256"/>
        <v>-0.25139596227522543</v>
      </c>
    </row>
    <row r="1221" spans="2:17" x14ac:dyDescent="0.2">
      <c r="B1221" s="1">
        <v>1191</v>
      </c>
      <c r="C1221" s="3">
        <f t="shared" si="258"/>
        <v>1.56</v>
      </c>
      <c r="D1221" s="3">
        <f t="shared" si="259"/>
        <v>0</v>
      </c>
      <c r="E1221" s="3">
        <f t="shared" si="260"/>
        <v>0</v>
      </c>
      <c r="F1221" s="3">
        <f t="shared" si="261"/>
        <v>0</v>
      </c>
      <c r="G1221" s="3">
        <f t="shared" si="262"/>
        <v>214.12860403773038</v>
      </c>
      <c r="H1221" s="3">
        <f t="shared" si="263"/>
        <v>0</v>
      </c>
      <c r="I1221" s="3">
        <f t="shared" si="264"/>
        <v>0.30347746011447285</v>
      </c>
      <c r="J1221" s="3">
        <f t="shared" si="265"/>
        <v>3.6090159542108646E-2</v>
      </c>
      <c r="K1221" s="3">
        <f t="shared" si="257"/>
        <v>3.4723823886756364E-2</v>
      </c>
      <c r="L1221" s="3">
        <f t="shared" si="266"/>
        <v>6.3141368264988618E-2</v>
      </c>
      <c r="M1221" s="3">
        <f t="shared" si="267"/>
        <v>-2.2393328443155342E-6</v>
      </c>
      <c r="N1221" s="3">
        <f t="shared" si="268"/>
        <v>-212.98028628142876</v>
      </c>
      <c r="Q1221" s="3">
        <f t="shared" si="256"/>
        <v>-0.25139596227522543</v>
      </c>
    </row>
    <row r="1222" spans="2:17" x14ac:dyDescent="0.2">
      <c r="B1222" s="1">
        <v>1192</v>
      </c>
      <c r="C1222" s="3">
        <f t="shared" si="258"/>
        <v>1.56</v>
      </c>
      <c r="D1222" s="3">
        <f t="shared" si="259"/>
        <v>0</v>
      </c>
      <c r="E1222" s="3">
        <f t="shared" si="260"/>
        <v>0</v>
      </c>
      <c r="F1222" s="3">
        <f t="shared" si="261"/>
        <v>0</v>
      </c>
      <c r="G1222" s="3">
        <f t="shared" si="262"/>
        <v>214.30860403773039</v>
      </c>
      <c r="H1222" s="3">
        <f t="shared" si="263"/>
        <v>0</v>
      </c>
      <c r="I1222" s="3">
        <f t="shared" si="264"/>
        <v>0.30529816913383884</v>
      </c>
      <c r="J1222" s="3">
        <f t="shared" si="265"/>
        <v>2.8807323464644652E-2</v>
      </c>
      <c r="K1222" s="3">
        <f t="shared" si="257"/>
        <v>3.4723823886756364E-2</v>
      </c>
      <c r="L1222" s="3">
        <f t="shared" si="266"/>
        <v>-8.0841346700994049E-2</v>
      </c>
      <c r="M1222" s="3">
        <f t="shared" si="267"/>
        <v>-1.4365338840428618E-5</v>
      </c>
      <c r="N1222" s="3">
        <f t="shared" si="268"/>
        <v>-213.30428358711245</v>
      </c>
      <c r="Q1222" s="3">
        <f t="shared" si="256"/>
        <v>-0.25139596227522543</v>
      </c>
    </row>
    <row r="1223" spans="2:17" x14ac:dyDescent="0.2">
      <c r="B1223" s="1">
        <v>1193</v>
      </c>
      <c r="C1223" s="3">
        <f t="shared" si="258"/>
        <v>1.56</v>
      </c>
      <c r="D1223" s="3">
        <f t="shared" si="259"/>
        <v>0</v>
      </c>
      <c r="E1223" s="3">
        <f t="shared" si="260"/>
        <v>0</v>
      </c>
      <c r="F1223" s="3">
        <f t="shared" si="261"/>
        <v>0</v>
      </c>
      <c r="G1223" s="3">
        <f t="shared" si="262"/>
        <v>214.4886040377304</v>
      </c>
      <c r="H1223" s="3">
        <f t="shared" si="263"/>
        <v>0</v>
      </c>
      <c r="I1223" s="3">
        <f t="shared" si="264"/>
        <v>0.30675032360511495</v>
      </c>
      <c r="J1223" s="3">
        <f t="shared" si="265"/>
        <v>2.299870557954016E-2</v>
      </c>
      <c r="K1223" s="3">
        <f t="shared" si="257"/>
        <v>3.4723823886756364E-2</v>
      </c>
      <c r="L1223" s="3">
        <f t="shared" si="266"/>
        <v>-0.22473046306386171</v>
      </c>
      <c r="M1223" s="3">
        <f t="shared" si="267"/>
        <v>-9.2134486101394091E-5</v>
      </c>
      <c r="N1223" s="3">
        <f t="shared" si="268"/>
        <v>-213.62826630207843</v>
      </c>
      <c r="Q1223" s="3">
        <f t="shared" si="256"/>
        <v>-0.25139596227522543</v>
      </c>
    </row>
    <row r="1224" spans="2:17" x14ac:dyDescent="0.2">
      <c r="B1224" s="1">
        <v>1194</v>
      </c>
      <c r="C1224" s="3">
        <f t="shared" si="258"/>
        <v>1.56</v>
      </c>
      <c r="D1224" s="3">
        <f t="shared" si="259"/>
        <v>0</v>
      </c>
      <c r="E1224" s="3">
        <f t="shared" si="260"/>
        <v>0</v>
      </c>
      <c r="F1224" s="3">
        <f t="shared" si="261"/>
        <v>0</v>
      </c>
      <c r="G1224" s="3">
        <f t="shared" si="262"/>
        <v>214.6686040377304</v>
      </c>
      <c r="H1224" s="3">
        <f t="shared" si="263"/>
        <v>0</v>
      </c>
      <c r="I1224" s="3">
        <f t="shared" si="264"/>
        <v>0.30790233697880071</v>
      </c>
      <c r="J1224" s="3">
        <f t="shared" si="265"/>
        <v>1.8390652084797107E-2</v>
      </c>
      <c r="K1224" s="3">
        <f t="shared" si="257"/>
        <v>3.4723823886756364E-2</v>
      </c>
      <c r="L1224" s="3">
        <f t="shared" si="266"/>
        <v>-0.3680192924442387</v>
      </c>
      <c r="M1224" s="3">
        <f t="shared" si="267"/>
        <v>-5.9019673608733526E-4</v>
      </c>
      <c r="N1224" s="3">
        <f t="shared" si="268"/>
        <v>-213.95215541844129</v>
      </c>
      <c r="Q1224" s="3">
        <f t="shared" si="256"/>
        <v>-0.25139596227522543</v>
      </c>
    </row>
    <row r="1225" spans="2:17" x14ac:dyDescent="0.2">
      <c r="B1225" s="1">
        <v>1195</v>
      </c>
      <c r="C1225" s="3">
        <f t="shared" si="258"/>
        <v>1.56</v>
      </c>
      <c r="D1225" s="3">
        <f t="shared" si="259"/>
        <v>0</v>
      </c>
      <c r="E1225" s="3">
        <f t="shared" si="260"/>
        <v>0</v>
      </c>
      <c r="F1225" s="3">
        <f t="shared" si="261"/>
        <v>0</v>
      </c>
      <c r="G1225" s="3">
        <f t="shared" si="262"/>
        <v>214.84860403773041</v>
      </c>
      <c r="H1225" s="3">
        <f t="shared" si="263"/>
        <v>0</v>
      </c>
      <c r="I1225" s="3">
        <f t="shared" si="264"/>
        <v>0.30877657472161663</v>
      </c>
      <c r="J1225" s="3">
        <f t="shared" si="265"/>
        <v>1.4893701113533449E-2</v>
      </c>
      <c r="K1225" s="3">
        <f t="shared" si="257"/>
        <v>3.4723823886756364E-2</v>
      </c>
      <c r="L1225" s="3">
        <f t="shared" si="266"/>
        <v>-0.5074636629914322</v>
      </c>
      <c r="M1225" s="3">
        <f t="shared" si="267"/>
        <v>-3.7514650180871432E-3</v>
      </c>
      <c r="N1225" s="3">
        <f t="shared" si="268"/>
        <v>-214.2754442478217</v>
      </c>
      <c r="Q1225" s="3">
        <f t="shared" si="256"/>
        <v>-0.25139596227522543</v>
      </c>
    </row>
    <row r="1226" spans="2:17" x14ac:dyDescent="0.2">
      <c r="B1226" s="1">
        <v>1196</v>
      </c>
      <c r="C1226" s="3">
        <f t="shared" si="258"/>
        <v>1.56</v>
      </c>
      <c r="D1226" s="3">
        <f t="shared" si="259"/>
        <v>0</v>
      </c>
      <c r="E1226" s="3">
        <f t="shared" si="260"/>
        <v>0</v>
      </c>
      <c r="F1226" s="3">
        <f t="shared" si="261"/>
        <v>0</v>
      </c>
      <c r="G1226" s="3">
        <f t="shared" si="262"/>
        <v>215.02860403773042</v>
      </c>
      <c r="H1226" s="3">
        <f t="shared" si="263"/>
        <v>0</v>
      </c>
      <c r="I1226" s="3">
        <f t="shared" si="264"/>
        <v>0.30918698736706424</v>
      </c>
      <c r="J1226" s="3">
        <f t="shared" si="265"/>
        <v>1.3252050531742932E-2</v>
      </c>
      <c r="K1226" s="3">
        <f t="shared" si="257"/>
        <v>3.4723823886756364E-2</v>
      </c>
      <c r="L1226" s="3">
        <f t="shared" si="266"/>
        <v>-0.62250673476294061</v>
      </c>
      <c r="M1226" s="3">
        <f t="shared" si="267"/>
        <v>-2.2690827671268555E-2</v>
      </c>
      <c r="N1226" s="3">
        <f t="shared" si="268"/>
        <v>-214.59488861836888</v>
      </c>
      <c r="Q1226" s="3">
        <f t="shared" si="256"/>
        <v>-0.25139596227522543</v>
      </c>
    </row>
    <row r="1227" spans="2:17" x14ac:dyDescent="0.2">
      <c r="B1227" s="1">
        <v>1197</v>
      </c>
      <c r="C1227" s="3">
        <f t="shared" si="258"/>
        <v>1.56</v>
      </c>
      <c r="D1227" s="3">
        <f t="shared" si="259"/>
        <v>0</v>
      </c>
      <c r="E1227" s="3">
        <f t="shared" si="260"/>
        <v>0</v>
      </c>
      <c r="F1227" s="3">
        <f t="shared" si="261"/>
        <v>0</v>
      </c>
      <c r="G1227" s="3">
        <f t="shared" si="262"/>
        <v>215.20860403773042</v>
      </c>
      <c r="H1227" s="3">
        <f t="shared" si="263"/>
        <v>0</v>
      </c>
      <c r="I1227" s="3">
        <f t="shared" si="264"/>
        <v>0.30779281103741413</v>
      </c>
      <c r="J1227" s="3">
        <f t="shared" si="265"/>
        <v>1.8828755850343378E-2</v>
      </c>
      <c r="K1227" s="3">
        <f t="shared" si="257"/>
        <v>3.4723823886756364E-2</v>
      </c>
      <c r="L1227" s="3">
        <f t="shared" si="266"/>
        <v>-0.59136004802746744</v>
      </c>
      <c r="M1227" s="3">
        <f t="shared" si="267"/>
        <v>-0.10016447129887787</v>
      </c>
      <c r="N1227" s="3">
        <f t="shared" si="268"/>
        <v>-214.8899316901404</v>
      </c>
      <c r="Q1227" s="3">
        <f t="shared" si="256"/>
        <v>-0.25139596227522543</v>
      </c>
    </row>
    <row r="1228" spans="2:17" x14ac:dyDescent="0.2">
      <c r="B1228" s="1">
        <v>1198</v>
      </c>
      <c r="C1228" s="3">
        <f t="shared" si="258"/>
        <v>1.56</v>
      </c>
      <c r="D1228" s="3">
        <f t="shared" si="259"/>
        <v>0</v>
      </c>
      <c r="E1228" s="3">
        <f t="shared" si="260"/>
        <v>0</v>
      </c>
      <c r="F1228" s="3">
        <f t="shared" si="261"/>
        <v>0</v>
      </c>
      <c r="G1228" s="3">
        <f t="shared" si="262"/>
        <v>215.38860403773043</v>
      </c>
      <c r="H1228" s="3">
        <f t="shared" si="263"/>
        <v>0</v>
      </c>
      <c r="I1228" s="3">
        <f t="shared" si="264"/>
        <v>0.29963694632814708</v>
      </c>
      <c r="J1228" s="3">
        <f t="shared" si="265"/>
        <v>5.1452214687411485E-2</v>
      </c>
      <c r="K1228" s="3">
        <f t="shared" si="257"/>
        <v>3.4723823886756364E-2</v>
      </c>
      <c r="L1228" s="3">
        <f t="shared" si="266"/>
        <v>3.7792678297392635E-2</v>
      </c>
      <c r="M1228" s="3">
        <f t="shared" si="267"/>
        <v>-6.7003993101148504E-2</v>
      </c>
      <c r="N1228" s="3">
        <f t="shared" si="268"/>
        <v>-215.03878500340494</v>
      </c>
      <c r="Q1228" s="3">
        <f t="shared" si="256"/>
        <v>-0.25139596227522543</v>
      </c>
    </row>
    <row r="1229" spans="2:17" x14ac:dyDescent="0.2">
      <c r="B1229" s="1">
        <v>1199</v>
      </c>
      <c r="C1229" s="3">
        <f t="shared" si="258"/>
        <v>1.56</v>
      </c>
      <c r="D1229" s="3">
        <f t="shared" si="259"/>
        <v>0</v>
      </c>
      <c r="E1229" s="3">
        <f t="shared" si="260"/>
        <v>0</v>
      </c>
      <c r="F1229" s="3">
        <f t="shared" si="261"/>
        <v>0</v>
      </c>
      <c r="G1229" s="3">
        <f t="shared" si="262"/>
        <v>215.56860403773044</v>
      </c>
      <c r="H1229" s="3">
        <f t="shared" si="263"/>
        <v>0</v>
      </c>
      <c r="I1229" s="3">
        <f t="shared" si="264"/>
        <v>0.2961416723327257</v>
      </c>
      <c r="J1229" s="3">
        <f t="shared" si="265"/>
        <v>6.5433310669096981E-2</v>
      </c>
      <c r="K1229" s="3">
        <f t="shared" si="257"/>
        <v>3.4723823886756364E-2</v>
      </c>
      <c r="L1229" s="3">
        <f t="shared" si="266"/>
        <v>0.41098524437431694</v>
      </c>
      <c r="M1229" s="3">
        <f t="shared" si="267"/>
        <v>-1.9921938421358712E-5</v>
      </c>
      <c r="N1229" s="3">
        <f t="shared" si="268"/>
        <v>-214.58963227708009</v>
      </c>
      <c r="Q1229" s="3">
        <f t="shared" si="256"/>
        <v>-0.25139596227522543</v>
      </c>
    </row>
    <row r="1230" spans="2:17" x14ac:dyDescent="0.2">
      <c r="B1230" s="1">
        <v>1200</v>
      </c>
      <c r="C1230" s="3">
        <f t="shared" si="258"/>
        <v>1.56</v>
      </c>
      <c r="D1230" s="3">
        <f t="shared" si="259"/>
        <v>0</v>
      </c>
      <c r="E1230" s="3">
        <f t="shared" si="260"/>
        <v>0</v>
      </c>
      <c r="F1230" s="3">
        <f t="shared" si="261"/>
        <v>0</v>
      </c>
      <c r="G1230" s="3">
        <f t="shared" si="262"/>
        <v>215.74860403773044</v>
      </c>
      <c r="H1230" s="3">
        <f t="shared" si="263"/>
        <v>0</v>
      </c>
      <c r="I1230" s="3">
        <f t="shared" si="264"/>
        <v>0.29944126919481001</v>
      </c>
      <c r="J1230" s="3">
        <f t="shared" si="265"/>
        <v>5.2234923220759719E-2</v>
      </c>
      <c r="K1230" s="3">
        <f t="shared" si="257"/>
        <v>3.4723823886756364E-2</v>
      </c>
      <c r="L1230" s="3">
        <f t="shared" si="266"/>
        <v>0.26713901847010574</v>
      </c>
      <c r="M1230" s="3">
        <f t="shared" si="267"/>
        <v>-1.6120977001872712E-7</v>
      </c>
      <c r="N1230" s="3">
        <f t="shared" si="268"/>
        <v>-214.39643971100315</v>
      </c>
      <c r="Q1230" s="3">
        <f t="shared" si="256"/>
        <v>-0.25139596227522543</v>
      </c>
    </row>
    <row r="1231" spans="2:17" x14ac:dyDescent="0.2">
      <c r="B1231" s="1">
        <v>1201</v>
      </c>
      <c r="C1231" s="3">
        <f t="shared" si="258"/>
        <v>1.56</v>
      </c>
      <c r="D1231" s="3">
        <f t="shared" si="259"/>
        <v>0</v>
      </c>
      <c r="E1231" s="3">
        <f t="shared" si="260"/>
        <v>0</v>
      </c>
      <c r="F1231" s="3">
        <f t="shared" si="261"/>
        <v>0</v>
      </c>
      <c r="G1231" s="3">
        <f t="shared" si="262"/>
        <v>215.92860403773045</v>
      </c>
      <c r="H1231" s="3">
        <f t="shared" si="263"/>
        <v>0</v>
      </c>
      <c r="I1231" s="3">
        <f t="shared" si="264"/>
        <v>0.30207674384733291</v>
      </c>
      <c r="J1231" s="3">
        <f t="shared" si="265"/>
        <v>4.169302461066822E-2</v>
      </c>
      <c r="K1231" s="3">
        <f t="shared" si="257"/>
        <v>3.4723823886756364E-2</v>
      </c>
      <c r="L1231" s="3">
        <f t="shared" si="266"/>
        <v>0.12314026282123727</v>
      </c>
      <c r="M1231" s="3">
        <f t="shared" si="267"/>
        <v>-1.0321973054870072E-6</v>
      </c>
      <c r="N1231" s="3">
        <f t="shared" si="268"/>
        <v>-214.72028593690737</v>
      </c>
      <c r="Q1231" s="3">
        <f t="shared" si="256"/>
        <v>-0.25139596227522543</v>
      </c>
    </row>
    <row r="1232" spans="2:17" x14ac:dyDescent="0.2">
      <c r="B1232" s="1">
        <v>1202</v>
      </c>
      <c r="C1232" s="3">
        <f t="shared" si="258"/>
        <v>1.56</v>
      </c>
      <c r="D1232" s="3">
        <f t="shared" si="259"/>
        <v>0</v>
      </c>
      <c r="E1232" s="3">
        <f t="shared" si="260"/>
        <v>0</v>
      </c>
      <c r="F1232" s="3">
        <f t="shared" si="261"/>
        <v>0</v>
      </c>
      <c r="G1232" s="3">
        <f t="shared" si="262"/>
        <v>216.10860403773046</v>
      </c>
      <c r="H1232" s="3">
        <f t="shared" si="263"/>
        <v>0</v>
      </c>
      <c r="I1232" s="3">
        <f t="shared" si="264"/>
        <v>0.30418025261657067</v>
      </c>
      <c r="J1232" s="3">
        <f t="shared" si="265"/>
        <v>3.3278989533717176E-2</v>
      </c>
      <c r="K1232" s="3">
        <f t="shared" si="257"/>
        <v>3.4723823886756364E-2</v>
      </c>
      <c r="L1232" s="3">
        <f t="shared" si="266"/>
        <v>-2.0851769821170818E-2</v>
      </c>
      <c r="M1232" s="3">
        <f t="shared" si="267"/>
        <v>-6.621787402092389E-6</v>
      </c>
      <c r="N1232" s="3">
        <f t="shared" si="268"/>
        <v>-215.04428469255626</v>
      </c>
      <c r="Q1232" s="3">
        <f t="shared" si="256"/>
        <v>-0.25139596227522543</v>
      </c>
    </row>
    <row r="1233" spans="2:17" x14ac:dyDescent="0.2">
      <c r="B1233" s="1">
        <v>1203</v>
      </c>
      <c r="C1233" s="3">
        <f t="shared" si="258"/>
        <v>1.56</v>
      </c>
      <c r="D1233" s="3">
        <f t="shared" si="259"/>
        <v>0</v>
      </c>
      <c r="E1233" s="3">
        <f t="shared" si="260"/>
        <v>0</v>
      </c>
      <c r="F1233" s="3">
        <f t="shared" si="261"/>
        <v>0</v>
      </c>
      <c r="G1233" s="3">
        <f t="shared" si="262"/>
        <v>216.28860403773047</v>
      </c>
      <c r="H1233" s="3">
        <f t="shared" si="263"/>
        <v>0</v>
      </c>
      <c r="I1233" s="3">
        <f t="shared" si="264"/>
        <v>0.30585872692600802</v>
      </c>
      <c r="J1233" s="3">
        <f t="shared" si="265"/>
        <v>2.6565092295967745E-2</v>
      </c>
      <c r="K1233" s="3">
        <f t="shared" si="257"/>
        <v>3.4723823886756364E-2</v>
      </c>
      <c r="L1233" s="3">
        <f t="shared" si="266"/>
        <v>-0.16480065735667435</v>
      </c>
      <c r="M1233" s="3">
        <f t="shared" si="267"/>
        <v>-4.2475584251913873E-5</v>
      </c>
      <c r="N1233" s="3">
        <f t="shared" si="268"/>
        <v>-215.36827672519868</v>
      </c>
      <c r="Q1233" s="3">
        <f t="shared" si="256"/>
        <v>-0.25139596227522543</v>
      </c>
    </row>
    <row r="1234" spans="2:17" x14ac:dyDescent="0.2">
      <c r="B1234" s="1">
        <v>1204</v>
      </c>
      <c r="C1234" s="3">
        <f t="shared" si="258"/>
        <v>1.56</v>
      </c>
      <c r="D1234" s="3">
        <f t="shared" si="259"/>
        <v>0</v>
      </c>
      <c r="E1234" s="3">
        <f t="shared" si="260"/>
        <v>0</v>
      </c>
      <c r="F1234" s="3">
        <f t="shared" si="261"/>
        <v>0</v>
      </c>
      <c r="G1234" s="3">
        <f t="shared" si="262"/>
        <v>216.46860403773047</v>
      </c>
      <c r="H1234" s="3">
        <f t="shared" si="263"/>
        <v>0</v>
      </c>
      <c r="I1234" s="3">
        <f t="shared" si="264"/>
        <v>0.30719519516600896</v>
      </c>
      <c r="J1234" s="3">
        <f t="shared" si="265"/>
        <v>2.1219219335964042E-2</v>
      </c>
      <c r="K1234" s="3">
        <f t="shared" si="257"/>
        <v>3.4723823886756364E-2</v>
      </c>
      <c r="L1234" s="3">
        <f t="shared" si="266"/>
        <v>-0.30847279545773199</v>
      </c>
      <c r="M1234" s="3">
        <f t="shared" si="267"/>
        <v>-2.7230356705104137E-4</v>
      </c>
      <c r="N1234" s="3">
        <f t="shared" si="268"/>
        <v>-215.69222561273418</v>
      </c>
      <c r="Q1234" s="3">
        <f t="shared" si="256"/>
        <v>-0.25139596227522543</v>
      </c>
    </row>
    <row r="1235" spans="2:17" x14ac:dyDescent="0.2">
      <c r="B1235" s="1">
        <v>1205</v>
      </c>
      <c r="C1235" s="3">
        <f t="shared" si="258"/>
        <v>1.56</v>
      </c>
      <c r="D1235" s="3">
        <f t="shared" si="259"/>
        <v>0</v>
      </c>
      <c r="E1235" s="3">
        <f t="shared" si="260"/>
        <v>0</v>
      </c>
      <c r="F1235" s="3">
        <f t="shared" si="261"/>
        <v>0</v>
      </c>
      <c r="G1235" s="3">
        <f t="shared" si="262"/>
        <v>216.64860403773048</v>
      </c>
      <c r="H1235" s="3">
        <f t="shared" si="263"/>
        <v>0</v>
      </c>
      <c r="I1235" s="3">
        <f t="shared" si="264"/>
        <v>0.30824104636277344</v>
      </c>
      <c r="J1235" s="3">
        <f t="shared" si="265"/>
        <v>1.7035814548906222E-2</v>
      </c>
      <c r="K1235" s="3">
        <f t="shared" si="257"/>
        <v>3.4723823886756364E-2</v>
      </c>
      <c r="L1235" s="3">
        <f t="shared" si="266"/>
        <v>-0.4503709299706643</v>
      </c>
      <c r="M1235" s="3">
        <f t="shared" si="267"/>
        <v>-1.7394401099046738E-3</v>
      </c>
      <c r="N1235" s="3">
        <f t="shared" si="268"/>
        <v>-216.01589775083525</v>
      </c>
      <c r="Q1235" s="3">
        <f t="shared" si="256"/>
        <v>-0.25139596227522543</v>
      </c>
    </row>
    <row r="1236" spans="2:17" x14ac:dyDescent="0.2">
      <c r="B1236" s="1">
        <v>1206</v>
      </c>
      <c r="C1236" s="3">
        <f t="shared" si="258"/>
        <v>1.56</v>
      </c>
      <c r="D1236" s="3">
        <f t="shared" si="259"/>
        <v>0</v>
      </c>
      <c r="E1236" s="3">
        <f t="shared" si="260"/>
        <v>0</v>
      </c>
      <c r="F1236" s="3">
        <f t="shared" si="261"/>
        <v>0</v>
      </c>
      <c r="G1236" s="3">
        <f t="shared" si="262"/>
        <v>216.82860403773049</v>
      </c>
      <c r="H1236" s="3">
        <f t="shared" si="263"/>
        <v>0</v>
      </c>
      <c r="I1236" s="3">
        <f t="shared" si="264"/>
        <v>0.30894244972320417</v>
      </c>
      <c r="J1236" s="3">
        <f t="shared" si="265"/>
        <v>1.4230201107183212E-2</v>
      </c>
      <c r="K1236" s="3">
        <f t="shared" si="257"/>
        <v>3.4723823886756364E-2</v>
      </c>
      <c r="L1236" s="3">
        <f t="shared" si="266"/>
        <v>-0.58094448398824861</v>
      </c>
      <c r="M1236" s="3">
        <f t="shared" si="267"/>
        <v>-1.0859661272520129E-2</v>
      </c>
      <c r="N1236" s="3">
        <f t="shared" si="268"/>
        <v>-216.33779588534819</v>
      </c>
      <c r="Q1236" s="3">
        <f t="shared" si="256"/>
        <v>-0.25139596227522543</v>
      </c>
    </row>
    <row r="1237" spans="2:17" x14ac:dyDescent="0.2">
      <c r="B1237" s="1">
        <v>1207</v>
      </c>
      <c r="C1237" s="3">
        <f t="shared" si="258"/>
        <v>1.56</v>
      </c>
      <c r="D1237" s="3">
        <f t="shared" si="259"/>
        <v>0</v>
      </c>
      <c r="E1237" s="3">
        <f t="shared" si="260"/>
        <v>0</v>
      </c>
      <c r="F1237" s="3">
        <f t="shared" si="261"/>
        <v>0</v>
      </c>
      <c r="G1237" s="3">
        <f t="shared" si="262"/>
        <v>217.00860403773049</v>
      </c>
      <c r="H1237" s="3">
        <f t="shared" si="263"/>
        <v>0</v>
      </c>
      <c r="I1237" s="3">
        <f t="shared" si="264"/>
        <v>0.30867318611792843</v>
      </c>
      <c r="J1237" s="3">
        <f t="shared" si="265"/>
        <v>1.5307255528286283E-2</v>
      </c>
      <c r="K1237" s="3">
        <f t="shared" si="257"/>
        <v>3.4723823886756364E-2</v>
      </c>
      <c r="L1237" s="3">
        <f t="shared" si="266"/>
        <v>-0.64112058304875952</v>
      </c>
      <c r="M1237" s="3">
        <f t="shared" si="267"/>
        <v>-5.8578547558577158E-2</v>
      </c>
      <c r="N1237" s="3">
        <f t="shared" si="268"/>
        <v>-216.64836943936578</v>
      </c>
      <c r="Q1237" s="3">
        <f t="shared" si="256"/>
        <v>-0.25139596227522543</v>
      </c>
    </row>
    <row r="1238" spans="2:17" x14ac:dyDescent="0.2">
      <c r="B1238" s="1">
        <v>1208</v>
      </c>
      <c r="C1238" s="3">
        <f t="shared" si="258"/>
        <v>1.56</v>
      </c>
      <c r="D1238" s="3">
        <f t="shared" si="259"/>
        <v>0</v>
      </c>
      <c r="E1238" s="3">
        <f t="shared" si="260"/>
        <v>0</v>
      </c>
      <c r="F1238" s="3">
        <f t="shared" si="261"/>
        <v>0</v>
      </c>
      <c r="G1238" s="3">
        <f t="shared" si="262"/>
        <v>217.1886040377305</v>
      </c>
      <c r="H1238" s="3">
        <f t="shared" si="263"/>
        <v>0</v>
      </c>
      <c r="I1238" s="3">
        <f t="shared" si="264"/>
        <v>0.30412018423243947</v>
      </c>
      <c r="J1238" s="3">
        <f t="shared" si="265"/>
        <v>3.3519263070242021E-2</v>
      </c>
      <c r="K1238" s="3">
        <f t="shared" si="257"/>
        <v>3.4723823886756364E-2</v>
      </c>
      <c r="L1238" s="3">
        <f t="shared" si="266"/>
        <v>-0.33296261564009227</v>
      </c>
      <c r="M1238" s="3">
        <f t="shared" si="267"/>
        <v>-0.12736247593828628</v>
      </c>
      <c r="N1238" s="3">
        <f t="shared" si="268"/>
        <v>-216.88854553842629</v>
      </c>
      <c r="Q1238" s="3">
        <f t="shared" si="256"/>
        <v>-0.25139596227522543</v>
      </c>
    </row>
    <row r="1239" spans="2:17" x14ac:dyDescent="0.2">
      <c r="B1239" s="1">
        <v>1209</v>
      </c>
      <c r="C1239" s="3">
        <f t="shared" si="258"/>
        <v>1.56</v>
      </c>
      <c r="D1239" s="3">
        <f t="shared" si="259"/>
        <v>0</v>
      </c>
      <c r="E1239" s="3">
        <f t="shared" si="260"/>
        <v>0</v>
      </c>
      <c r="F1239" s="3">
        <f t="shared" si="261"/>
        <v>0</v>
      </c>
      <c r="G1239" s="3">
        <f t="shared" si="262"/>
        <v>217.36860403773051</v>
      </c>
      <c r="H1239" s="3">
        <f t="shared" si="263"/>
        <v>0</v>
      </c>
      <c r="I1239" s="3">
        <f t="shared" si="264"/>
        <v>0.29423297651113928</v>
      </c>
      <c r="J1239" s="3">
        <f t="shared" si="265"/>
        <v>7.3068093955442726E-2</v>
      </c>
      <c r="K1239" s="3">
        <f t="shared" si="257"/>
        <v>3.4723823886756364E-2</v>
      </c>
      <c r="L1239" s="3">
        <f t="shared" si="266"/>
        <v>0.50612693923158192</v>
      </c>
      <c r="M1239" s="3">
        <f t="shared" si="267"/>
        <v>-2.3857608490336943E-3</v>
      </c>
      <c r="N1239" s="3">
        <f t="shared" si="268"/>
        <v>-216.76038757101765</v>
      </c>
      <c r="Q1239" s="3">
        <f t="shared" si="256"/>
        <v>-0.25139596227522543</v>
      </c>
    </row>
    <row r="1240" spans="2:17" x14ac:dyDescent="0.2">
      <c r="B1240" s="1">
        <v>1210</v>
      </c>
      <c r="C1240" s="3">
        <f t="shared" si="258"/>
        <v>1.56</v>
      </c>
      <c r="D1240" s="3">
        <f t="shared" si="259"/>
        <v>0</v>
      </c>
      <c r="E1240" s="3">
        <f t="shared" si="260"/>
        <v>0</v>
      </c>
      <c r="F1240" s="3">
        <f t="shared" si="261"/>
        <v>0</v>
      </c>
      <c r="G1240" s="3">
        <f t="shared" si="262"/>
        <v>217.54860403773051</v>
      </c>
      <c r="H1240" s="3">
        <f t="shared" si="263"/>
        <v>0</v>
      </c>
      <c r="I1240" s="3">
        <f t="shared" si="264"/>
        <v>0.29770270662897902</v>
      </c>
      <c r="J1240" s="3">
        <f t="shared" si="265"/>
        <v>5.9189173484083812E-2</v>
      </c>
      <c r="K1240" s="3">
        <f t="shared" si="257"/>
        <v>3.4723823886756364E-2</v>
      </c>
      <c r="L1240" s="3">
        <f t="shared" si="266"/>
        <v>0.38054222641745034</v>
      </c>
      <c r="M1240" s="3">
        <f t="shared" si="267"/>
        <v>-4.7211944168990248E-8</v>
      </c>
      <c r="N1240" s="3">
        <f t="shared" si="268"/>
        <v>-216.10129801614596</v>
      </c>
      <c r="Q1240" s="3">
        <f t="shared" si="256"/>
        <v>-0.25139596227522543</v>
      </c>
    </row>
    <row r="1241" spans="2:17" x14ac:dyDescent="0.2">
      <c r="B1241" s="1">
        <v>1211</v>
      </c>
      <c r="C1241" s="3">
        <f t="shared" si="258"/>
        <v>1.56</v>
      </c>
      <c r="D1241" s="3">
        <f t="shared" si="259"/>
        <v>0</v>
      </c>
      <c r="E1241" s="3">
        <f t="shared" si="260"/>
        <v>0</v>
      </c>
      <c r="F1241" s="3">
        <f t="shared" si="261"/>
        <v>0</v>
      </c>
      <c r="G1241" s="3">
        <f t="shared" si="262"/>
        <v>217.72860403773052</v>
      </c>
      <c r="H1241" s="3">
        <f t="shared" si="263"/>
        <v>0</v>
      </c>
      <c r="I1241" s="3">
        <f t="shared" si="264"/>
        <v>0.30068906518095379</v>
      </c>
      <c r="J1241" s="3">
        <f t="shared" si="265"/>
        <v>4.7243739276184776E-2</v>
      </c>
      <c r="K1241" s="3">
        <f t="shared" si="257"/>
        <v>3.4723823886756364E-2</v>
      </c>
      <c r="L1241" s="3">
        <f t="shared" si="266"/>
        <v>0.23654259083851575</v>
      </c>
      <c r="M1241" s="3">
        <f t="shared" si="267"/>
        <v>-2.3881703218621807E-7</v>
      </c>
      <c r="N1241" s="3">
        <f t="shared" si="268"/>
        <v>-216.40688272896011</v>
      </c>
      <c r="Q1241" s="3">
        <f t="shared" si="256"/>
        <v>-0.25139596227522543</v>
      </c>
    </row>
    <row r="1242" spans="2:17" x14ac:dyDescent="0.2">
      <c r="B1242" s="1">
        <v>1212</v>
      </c>
      <c r="C1242" s="3">
        <f t="shared" si="258"/>
        <v>1.56</v>
      </c>
      <c r="D1242" s="3">
        <f t="shared" si="259"/>
        <v>0</v>
      </c>
      <c r="E1242" s="3">
        <f t="shared" si="260"/>
        <v>0</v>
      </c>
      <c r="F1242" s="3">
        <f t="shared" si="261"/>
        <v>0</v>
      </c>
      <c r="G1242" s="3">
        <f t="shared" si="262"/>
        <v>217.90860403773053</v>
      </c>
      <c r="H1242" s="3">
        <f t="shared" si="263"/>
        <v>0</v>
      </c>
      <c r="I1242" s="3">
        <f t="shared" si="264"/>
        <v>0.30307270486106747</v>
      </c>
      <c r="J1242" s="3">
        <f t="shared" si="265"/>
        <v>3.7709180555730096E-2</v>
      </c>
      <c r="K1242" s="3">
        <f t="shared" si="257"/>
        <v>3.4723823886756364E-2</v>
      </c>
      <c r="L1242" s="3">
        <f t="shared" si="266"/>
        <v>9.254443422706593E-2</v>
      </c>
      <c r="M1242" s="3">
        <f t="shared" si="267"/>
        <v>-1.5321101199047672E-6</v>
      </c>
      <c r="N1242" s="3">
        <f t="shared" si="268"/>
        <v>-216.73088236453904</v>
      </c>
      <c r="Q1242" s="3">
        <f t="shared" si="256"/>
        <v>-0.25139596227522543</v>
      </c>
    </row>
    <row r="1243" spans="2:17" x14ac:dyDescent="0.2">
      <c r="B1243" s="1">
        <v>1213</v>
      </c>
      <c r="C1243" s="3">
        <f t="shared" si="258"/>
        <v>1.56</v>
      </c>
      <c r="D1243" s="3">
        <f t="shared" si="259"/>
        <v>0</v>
      </c>
      <c r="E1243" s="3">
        <f t="shared" si="260"/>
        <v>0</v>
      </c>
      <c r="F1243" s="3">
        <f t="shared" si="261"/>
        <v>0</v>
      </c>
      <c r="G1243" s="3">
        <f t="shared" si="262"/>
        <v>218.08860403773053</v>
      </c>
      <c r="H1243" s="3">
        <f t="shared" si="263"/>
        <v>0</v>
      </c>
      <c r="I1243" s="3">
        <f t="shared" si="264"/>
        <v>0.30497516514273204</v>
      </c>
      <c r="J1243" s="3">
        <f t="shared" si="265"/>
        <v>3.0099339429071805E-2</v>
      </c>
      <c r="K1243" s="3">
        <f t="shared" si="257"/>
        <v>3.4723823886756364E-2</v>
      </c>
      <c r="L1243" s="3">
        <f t="shared" si="266"/>
        <v>-5.1443739672313055E-2</v>
      </c>
      <c r="M1243" s="3">
        <f t="shared" si="267"/>
        <v>-9.8286536079372822E-6</v>
      </c>
      <c r="N1243" s="3">
        <f t="shared" si="268"/>
        <v>-217.05488052115049</v>
      </c>
      <c r="Q1243" s="3">
        <f t="shared" si="256"/>
        <v>-0.25139596227522543</v>
      </c>
    </row>
    <row r="1244" spans="2:17" x14ac:dyDescent="0.2">
      <c r="B1244" s="1">
        <v>1214</v>
      </c>
      <c r="C1244" s="3">
        <f t="shared" si="258"/>
        <v>1.56</v>
      </c>
      <c r="D1244" s="3">
        <f t="shared" si="259"/>
        <v>0</v>
      </c>
      <c r="E1244" s="3">
        <f t="shared" si="260"/>
        <v>0</v>
      </c>
      <c r="F1244" s="3">
        <f t="shared" si="261"/>
        <v>0</v>
      </c>
      <c r="G1244" s="3">
        <f t="shared" si="262"/>
        <v>218.26860403773054</v>
      </c>
      <c r="H1244" s="3">
        <f t="shared" si="263"/>
        <v>0</v>
      </c>
      <c r="I1244" s="3">
        <f t="shared" si="264"/>
        <v>0.30649292011814355</v>
      </c>
      <c r="J1244" s="3">
        <f t="shared" si="265"/>
        <v>2.4028319527425655E-2</v>
      </c>
      <c r="K1244" s="3">
        <f t="shared" si="257"/>
        <v>3.4723823886756364E-2</v>
      </c>
      <c r="L1244" s="3">
        <f t="shared" si="266"/>
        <v>-0.19536787394632721</v>
      </c>
      <c r="M1244" s="3">
        <f t="shared" si="267"/>
        <v>-6.3042375422879698E-5</v>
      </c>
      <c r="N1244" s="3">
        <f t="shared" si="268"/>
        <v>-217.3788686950499</v>
      </c>
      <c r="Q1244" s="3">
        <f t="shared" si="256"/>
        <v>-0.25139596227522543</v>
      </c>
    </row>
    <row r="1245" spans="2:17" x14ac:dyDescent="0.2">
      <c r="B1245" s="1">
        <v>1215</v>
      </c>
      <c r="C1245" s="3">
        <f t="shared" si="258"/>
        <v>1.56</v>
      </c>
      <c r="D1245" s="3">
        <f t="shared" si="259"/>
        <v>0</v>
      </c>
      <c r="E1245" s="3">
        <f t="shared" si="260"/>
        <v>0</v>
      </c>
      <c r="F1245" s="3">
        <f t="shared" si="261"/>
        <v>0</v>
      </c>
      <c r="G1245" s="3">
        <f t="shared" si="262"/>
        <v>218.44860403773055</v>
      </c>
      <c r="H1245" s="3">
        <f t="shared" si="263"/>
        <v>0</v>
      </c>
      <c r="I1245" s="3">
        <f t="shared" si="264"/>
        <v>0.30769952693289798</v>
      </c>
      <c r="J1245" s="3">
        <f t="shared" si="265"/>
        <v>1.9201892268408068E-2</v>
      </c>
      <c r="K1245" s="3">
        <f t="shared" si="257"/>
        <v>3.4723823886756364E-2</v>
      </c>
      <c r="L1245" s="3">
        <f t="shared" si="266"/>
        <v>-0.33888126044155709</v>
      </c>
      <c r="M1245" s="3">
        <f t="shared" si="267"/>
        <v>-4.0402170361980669E-4</v>
      </c>
      <c r="N1245" s="3">
        <f t="shared" si="268"/>
        <v>-217.70279282932393</v>
      </c>
      <c r="Q1245" s="3">
        <f t="shared" si="256"/>
        <v>-0.25139596227522543</v>
      </c>
    </row>
    <row r="1246" spans="2:17" x14ac:dyDescent="0.2">
      <c r="B1246" s="1">
        <v>1216</v>
      </c>
      <c r="C1246" s="3">
        <f t="shared" si="258"/>
        <v>1.56</v>
      </c>
      <c r="D1246" s="3">
        <f t="shared" si="259"/>
        <v>0</v>
      </c>
      <c r="E1246" s="3">
        <f t="shared" si="260"/>
        <v>0</v>
      </c>
      <c r="F1246" s="3">
        <f t="shared" si="261"/>
        <v>0</v>
      </c>
      <c r="G1246" s="3">
        <f t="shared" si="262"/>
        <v>218.62860403773055</v>
      </c>
      <c r="H1246" s="3">
        <f t="shared" si="263"/>
        <v>0</v>
      </c>
      <c r="I1246" s="3">
        <f t="shared" si="264"/>
        <v>0.30863162043338405</v>
      </c>
      <c r="J1246" s="3">
        <f t="shared" si="265"/>
        <v>1.5473518266463824E-2</v>
      </c>
      <c r="K1246" s="3">
        <f t="shared" si="257"/>
        <v>3.4723823886756364E-2</v>
      </c>
      <c r="L1246" s="3">
        <f t="shared" si="266"/>
        <v>-0.47976268478696205</v>
      </c>
      <c r="M1246" s="3">
        <f t="shared" si="267"/>
        <v>-2.5755414101163803E-3</v>
      </c>
      <c r="N1246" s="3">
        <f t="shared" si="268"/>
        <v>-218.02630621581915</v>
      </c>
      <c r="Q1246" s="3">
        <f t="shared" si="256"/>
        <v>-0.25139596227522543</v>
      </c>
    </row>
    <row r="1247" spans="2:17" x14ac:dyDescent="0.2">
      <c r="B1247" s="1">
        <v>1217</v>
      </c>
      <c r="C1247" s="3">
        <f t="shared" si="258"/>
        <v>1.56</v>
      </c>
      <c r="D1247" s="3">
        <f t="shared" si="259"/>
        <v>0</v>
      </c>
      <c r="E1247" s="3">
        <f t="shared" si="260"/>
        <v>0</v>
      </c>
      <c r="F1247" s="3">
        <f t="shared" si="261"/>
        <v>0</v>
      </c>
      <c r="G1247" s="3">
        <f t="shared" si="262"/>
        <v>218.80860403773056</v>
      </c>
      <c r="H1247" s="3">
        <f t="shared" si="263"/>
        <v>0</v>
      </c>
      <c r="I1247" s="3">
        <f t="shared" si="264"/>
        <v>0.30917818963590871</v>
      </c>
      <c r="J1247" s="3">
        <f t="shared" si="265"/>
        <v>1.3287241456365263E-2</v>
      </c>
      <c r="K1247" s="3">
        <f t="shared" si="257"/>
        <v>3.4723823886756364E-2</v>
      </c>
      <c r="L1247" s="3">
        <f t="shared" si="266"/>
        <v>-0.60388251333323062</v>
      </c>
      <c r="M1247" s="3">
        <f t="shared" si="267"/>
        <v>-1.5869900971689839E-2</v>
      </c>
      <c r="N1247" s="3">
        <f t="shared" si="268"/>
        <v>-218.34718764016455</v>
      </c>
      <c r="Q1247" s="3">
        <f t="shared" ref="Q1247:Q1310" si="269">$C$7*$C$9/($I$13*$C$6)*LN(($C$11+$C$10*$F$12*$F$10)/($I$11*$F$11*$C$12*$F$10)*(($I$15)/($F$6 - (H1247*($C$12/$C$11)))+1))</f>
        <v>-0.25139596227522543</v>
      </c>
    </row>
    <row r="1248" spans="2:17" x14ac:dyDescent="0.2">
      <c r="B1248" s="1">
        <v>1218</v>
      </c>
      <c r="C1248" s="3">
        <f t="shared" si="258"/>
        <v>1.56</v>
      </c>
      <c r="D1248" s="3">
        <f t="shared" si="259"/>
        <v>0</v>
      </c>
      <c r="E1248" s="3">
        <f t="shared" si="260"/>
        <v>0</v>
      </c>
      <c r="F1248" s="3">
        <f t="shared" si="261"/>
        <v>0</v>
      </c>
      <c r="G1248" s="3">
        <f t="shared" si="262"/>
        <v>218.98860403773057</v>
      </c>
      <c r="H1248" s="3">
        <f t="shared" si="263"/>
        <v>0</v>
      </c>
      <c r="I1248" s="3">
        <f t="shared" si="264"/>
        <v>0.30840587309378076</v>
      </c>
      <c r="J1248" s="3">
        <f t="shared" si="265"/>
        <v>1.637650762487694E-2</v>
      </c>
      <c r="K1248" s="3">
        <f t="shared" ref="K1248:K1311" si="270">K1247+$P$6/$C$13*($C$14*($C$14-K1247) + $C$12*$P$8)</f>
        <v>3.4723823886756364E-2</v>
      </c>
      <c r="L1248" s="3">
        <f t="shared" si="266"/>
        <v>-0.62538541387612001</v>
      </c>
      <c r="M1248" s="3">
        <f t="shared" si="267"/>
        <v>-7.8762297707519496E-2</v>
      </c>
      <c r="N1248" s="3">
        <f t="shared" si="268"/>
        <v>-218.65130746871083</v>
      </c>
      <c r="Q1248" s="3">
        <f t="shared" si="269"/>
        <v>-0.25139596227522543</v>
      </c>
    </row>
    <row r="1249" spans="2:17" x14ac:dyDescent="0.2">
      <c r="B1249" s="1">
        <v>1219</v>
      </c>
      <c r="C1249" s="3">
        <f t="shared" si="258"/>
        <v>1.56</v>
      </c>
      <c r="D1249" s="3">
        <f t="shared" si="259"/>
        <v>0</v>
      </c>
      <c r="E1249" s="3">
        <f t="shared" si="260"/>
        <v>0</v>
      </c>
      <c r="F1249" s="3">
        <f t="shared" si="261"/>
        <v>0</v>
      </c>
      <c r="G1249" s="3">
        <f t="shared" si="262"/>
        <v>219.16860403773057</v>
      </c>
      <c r="H1249" s="3">
        <f t="shared" si="263"/>
        <v>0</v>
      </c>
      <c r="I1249" s="3">
        <f t="shared" si="264"/>
        <v>0.30207193345962507</v>
      </c>
      <c r="J1249" s="3">
        <f t="shared" si="265"/>
        <v>4.171226616149977E-2</v>
      </c>
      <c r="K1249" s="3">
        <f t="shared" si="270"/>
        <v>3.4723823886756364E-2</v>
      </c>
      <c r="L1249" s="3">
        <f t="shared" si="266"/>
        <v>-0.16143246993779187</v>
      </c>
      <c r="M1249" s="3">
        <f t="shared" si="267"/>
        <v>-0.10395266828075987</v>
      </c>
      <c r="N1249" s="3">
        <f t="shared" si="268"/>
        <v>-218.85281036925375</v>
      </c>
      <c r="Q1249" s="3">
        <f t="shared" si="269"/>
        <v>-0.25139596227522543</v>
      </c>
    </row>
    <row r="1250" spans="2:17" x14ac:dyDescent="0.2">
      <c r="B1250" s="1">
        <v>1220</v>
      </c>
      <c r="C1250" s="3">
        <f t="shared" si="258"/>
        <v>1.56</v>
      </c>
      <c r="D1250" s="3">
        <f t="shared" si="259"/>
        <v>0</v>
      </c>
      <c r="E1250" s="3">
        <f t="shared" si="260"/>
        <v>0</v>
      </c>
      <c r="F1250" s="3">
        <f t="shared" si="261"/>
        <v>0</v>
      </c>
      <c r="G1250" s="3">
        <f t="shared" si="262"/>
        <v>219.34860403773058</v>
      </c>
      <c r="H1250" s="3">
        <f t="shared" si="263"/>
        <v>0</v>
      </c>
      <c r="I1250" s="3">
        <f t="shared" si="264"/>
        <v>0.29472626431770438</v>
      </c>
      <c r="J1250" s="3">
        <f t="shared" si="265"/>
        <v>7.1094942729182486E-2</v>
      </c>
      <c r="K1250" s="3">
        <f t="shared" si="270"/>
        <v>3.4723823886756364E-2</v>
      </c>
      <c r="L1250" s="3">
        <f t="shared" si="266"/>
        <v>0.49696071247312251</v>
      </c>
      <c r="M1250" s="3">
        <f t="shared" si="267"/>
        <v>-2.6067729474323878E-4</v>
      </c>
      <c r="N1250" s="3">
        <f t="shared" si="268"/>
        <v>-218.5688574253154</v>
      </c>
      <c r="Q1250" s="3">
        <f t="shared" si="269"/>
        <v>-0.25139596227522543</v>
      </c>
    </row>
    <row r="1251" spans="2:17" x14ac:dyDescent="0.2">
      <c r="B1251" s="1">
        <v>1221</v>
      </c>
      <c r="C1251" s="3">
        <f t="shared" si="258"/>
        <v>1.56</v>
      </c>
      <c r="D1251" s="3">
        <f t="shared" si="259"/>
        <v>0</v>
      </c>
      <c r="E1251" s="3">
        <f t="shared" si="260"/>
        <v>0</v>
      </c>
      <c r="F1251" s="3">
        <f t="shared" si="261"/>
        <v>0</v>
      </c>
      <c r="G1251" s="3">
        <f t="shared" si="262"/>
        <v>219.52860403773059</v>
      </c>
      <c r="H1251" s="3">
        <f t="shared" si="263"/>
        <v>0</v>
      </c>
      <c r="I1251" s="3">
        <f t="shared" si="264"/>
        <v>0.29828962940133646</v>
      </c>
      <c r="J1251" s="3">
        <f t="shared" si="265"/>
        <v>5.6841482394654107E-2</v>
      </c>
      <c r="K1251" s="3">
        <f t="shared" si="270"/>
        <v>3.4723823886756364E-2</v>
      </c>
      <c r="L1251" s="3">
        <f t="shared" si="266"/>
        <v>0.35497283671746005</v>
      </c>
      <c r="M1251" s="3">
        <f t="shared" si="267"/>
        <v>-5.3142439702737091E-8</v>
      </c>
      <c r="N1251" s="3">
        <f t="shared" si="268"/>
        <v>-218.09046424290452</v>
      </c>
      <c r="Q1251" s="3">
        <f t="shared" si="269"/>
        <v>-0.25139596227522543</v>
      </c>
    </row>
    <row r="1252" spans="2:17" x14ac:dyDescent="0.2">
      <c r="B1252" s="1">
        <v>1222</v>
      </c>
      <c r="C1252" s="3">
        <f t="shared" si="258"/>
        <v>1.56</v>
      </c>
      <c r="D1252" s="3">
        <f t="shared" si="259"/>
        <v>0</v>
      </c>
      <c r="E1252" s="3">
        <f t="shared" si="260"/>
        <v>0</v>
      </c>
      <c r="F1252" s="3">
        <f t="shared" si="261"/>
        <v>0</v>
      </c>
      <c r="G1252" s="3">
        <f t="shared" si="262"/>
        <v>219.70860403773059</v>
      </c>
      <c r="H1252" s="3">
        <f t="shared" si="263"/>
        <v>0</v>
      </c>
      <c r="I1252" s="3">
        <f t="shared" si="264"/>
        <v>0.3011575357273904</v>
      </c>
      <c r="J1252" s="3">
        <f t="shared" si="265"/>
        <v>4.5369857090438351E-2</v>
      </c>
      <c r="K1252" s="3">
        <f t="shared" si="270"/>
        <v>3.4723823886756364E-2</v>
      </c>
      <c r="L1252" s="3">
        <f t="shared" si="266"/>
        <v>0.21097324691502417</v>
      </c>
      <c r="M1252" s="3">
        <f t="shared" si="267"/>
        <v>-3.3220170103403479E-7</v>
      </c>
      <c r="N1252" s="3">
        <f t="shared" si="268"/>
        <v>-218.41245211866018</v>
      </c>
      <c r="Q1252" s="3">
        <f t="shared" si="269"/>
        <v>-0.25139596227522543</v>
      </c>
    </row>
    <row r="1253" spans="2:17" x14ac:dyDescent="0.2">
      <c r="B1253" s="1">
        <v>1223</v>
      </c>
      <c r="C1253" s="3">
        <f t="shared" si="258"/>
        <v>1.56</v>
      </c>
      <c r="D1253" s="3">
        <f t="shared" si="259"/>
        <v>0</v>
      </c>
      <c r="E1253" s="3">
        <f t="shared" si="260"/>
        <v>0</v>
      </c>
      <c r="F1253" s="3">
        <f t="shared" si="261"/>
        <v>0</v>
      </c>
      <c r="G1253" s="3">
        <f t="shared" si="262"/>
        <v>219.8886040377306</v>
      </c>
      <c r="H1253" s="3">
        <f t="shared" si="263"/>
        <v>0</v>
      </c>
      <c r="I1253" s="3">
        <f t="shared" si="264"/>
        <v>0.3034466210440715</v>
      </c>
      <c r="J1253" s="3">
        <f t="shared" si="265"/>
        <v>3.6213515823713897E-2</v>
      </c>
      <c r="K1253" s="3">
        <f t="shared" si="270"/>
        <v>3.4723823886756364E-2</v>
      </c>
      <c r="L1253" s="3">
        <f t="shared" si="266"/>
        <v>6.6975811124144552E-2</v>
      </c>
      <c r="M1253" s="3">
        <f t="shared" si="267"/>
        <v>-2.1311980938737748E-6</v>
      </c>
      <c r="N1253" s="3">
        <f t="shared" si="268"/>
        <v>-218.73645170846262</v>
      </c>
      <c r="Q1253" s="3">
        <f t="shared" si="269"/>
        <v>-0.25139596227522543</v>
      </c>
    </row>
    <row r="1254" spans="2:17" x14ac:dyDescent="0.2">
      <c r="B1254" s="1">
        <v>1224</v>
      </c>
      <c r="C1254" s="3">
        <f t="shared" si="258"/>
        <v>1.56</v>
      </c>
      <c r="D1254" s="3">
        <f t="shared" si="259"/>
        <v>0</v>
      </c>
      <c r="E1254" s="3">
        <f t="shared" si="260"/>
        <v>0</v>
      </c>
      <c r="F1254" s="3">
        <f t="shared" si="261"/>
        <v>0</v>
      </c>
      <c r="G1254" s="3">
        <f t="shared" si="262"/>
        <v>220.06860403773061</v>
      </c>
      <c r="H1254" s="3">
        <f t="shared" si="263"/>
        <v>0</v>
      </c>
      <c r="I1254" s="3">
        <f t="shared" si="264"/>
        <v>0.30527356377898673</v>
      </c>
      <c r="J1254" s="3">
        <f t="shared" si="265"/>
        <v>2.8905744884053047E-2</v>
      </c>
      <c r="K1254" s="3">
        <f t="shared" si="270"/>
        <v>3.4723823886756364E-2</v>
      </c>
      <c r="L1254" s="3">
        <f t="shared" si="266"/>
        <v>-7.7007738515810137E-2</v>
      </c>
      <c r="M1254" s="3">
        <f t="shared" si="267"/>
        <v>-1.3671681388529345E-5</v>
      </c>
      <c r="N1254" s="3">
        <f t="shared" si="268"/>
        <v>-219.06044914425351</v>
      </c>
      <c r="Q1254" s="3">
        <f t="shared" si="269"/>
        <v>-0.25139596227522543</v>
      </c>
    </row>
    <row r="1255" spans="2:17" x14ac:dyDescent="0.2">
      <c r="B1255" s="1">
        <v>1225</v>
      </c>
      <c r="C1255" s="3">
        <f t="shared" si="258"/>
        <v>1.56</v>
      </c>
      <c r="D1255" s="3">
        <f t="shared" si="259"/>
        <v>0</v>
      </c>
      <c r="E1255" s="3">
        <f t="shared" si="260"/>
        <v>0</v>
      </c>
      <c r="F1255" s="3">
        <f t="shared" si="261"/>
        <v>0</v>
      </c>
      <c r="G1255" s="3">
        <f t="shared" si="262"/>
        <v>220.24860403773062</v>
      </c>
      <c r="H1255" s="3">
        <f t="shared" si="263"/>
        <v>0</v>
      </c>
      <c r="I1255" s="3">
        <f t="shared" si="264"/>
        <v>0.30673074711801046</v>
      </c>
      <c r="J1255" s="3">
        <f t="shared" si="265"/>
        <v>2.3077011527958168E-2</v>
      </c>
      <c r="K1255" s="3">
        <f t="shared" si="270"/>
        <v>3.4723823886756364E-2</v>
      </c>
      <c r="L1255" s="3">
        <f t="shared" si="266"/>
        <v>-0.22090220910401456</v>
      </c>
      <c r="M1255" s="3">
        <f t="shared" si="267"/>
        <v>-8.768656801448896E-5</v>
      </c>
      <c r="N1255" s="3">
        <f t="shared" si="268"/>
        <v>-219.38443269389347</v>
      </c>
      <c r="Q1255" s="3">
        <f t="shared" si="269"/>
        <v>-0.25139596227522543</v>
      </c>
    </row>
    <row r="1256" spans="2:17" x14ac:dyDescent="0.2">
      <c r="B1256" s="1">
        <v>1226</v>
      </c>
      <c r="C1256" s="3">
        <f t="shared" si="258"/>
        <v>1.56</v>
      </c>
      <c r="D1256" s="3">
        <f t="shared" si="259"/>
        <v>0</v>
      </c>
      <c r="E1256" s="3">
        <f t="shared" si="260"/>
        <v>0</v>
      </c>
      <c r="F1256" s="3">
        <f t="shared" si="261"/>
        <v>0</v>
      </c>
      <c r="G1256" s="3">
        <f t="shared" si="262"/>
        <v>220.42860403773062</v>
      </c>
      <c r="H1256" s="3">
        <f t="shared" si="263"/>
        <v>0</v>
      </c>
      <c r="I1256" s="3">
        <f t="shared" si="264"/>
        <v>0.30788711573891975</v>
      </c>
      <c r="J1256" s="3">
        <f t="shared" si="265"/>
        <v>1.8451537044320971E-2</v>
      </c>
      <c r="K1256" s="3">
        <f t="shared" si="270"/>
        <v>3.4723823886756364E-2</v>
      </c>
      <c r="L1256" s="3">
        <f t="shared" si="266"/>
        <v>-0.36422537121685417</v>
      </c>
      <c r="M1256" s="3">
        <f t="shared" si="267"/>
        <v>-5.6174312541257417E-4</v>
      </c>
      <c r="N1256" s="3">
        <f t="shared" si="268"/>
        <v>-219.70832716448169</v>
      </c>
      <c r="Q1256" s="3">
        <f t="shared" si="269"/>
        <v>-0.25139596227522543</v>
      </c>
    </row>
    <row r="1257" spans="2:17" x14ac:dyDescent="0.2">
      <c r="B1257" s="1">
        <v>1227</v>
      </c>
      <c r="C1257" s="3">
        <f t="shared" si="258"/>
        <v>1.56</v>
      </c>
      <c r="D1257" s="3">
        <f t="shared" si="259"/>
        <v>0</v>
      </c>
      <c r="E1257" s="3">
        <f t="shared" si="260"/>
        <v>0</v>
      </c>
      <c r="F1257" s="3">
        <f t="shared" si="261"/>
        <v>0</v>
      </c>
      <c r="G1257" s="3">
        <f t="shared" si="262"/>
        <v>220.60860403773063</v>
      </c>
      <c r="H1257" s="3">
        <f t="shared" si="263"/>
        <v>0</v>
      </c>
      <c r="I1257" s="3">
        <f t="shared" si="264"/>
        <v>0.30876701209657298</v>
      </c>
      <c r="J1257" s="3">
        <f t="shared" si="265"/>
        <v>1.4931951613708038E-2</v>
      </c>
      <c r="K1257" s="3">
        <f t="shared" si="270"/>
        <v>3.4723823886756364E-2</v>
      </c>
      <c r="L1257" s="3">
        <f t="shared" si="266"/>
        <v>-0.50388937040463966</v>
      </c>
      <c r="M1257" s="3">
        <f t="shared" si="267"/>
        <v>-3.5721886981509377E-3</v>
      </c>
      <c r="N1257" s="3">
        <f t="shared" si="268"/>
        <v>-220.03165032659453</v>
      </c>
      <c r="Q1257" s="3">
        <f t="shared" si="269"/>
        <v>-0.25139596227522543</v>
      </c>
    </row>
    <row r="1258" spans="2:17" x14ac:dyDescent="0.2">
      <c r="B1258" s="1">
        <v>1228</v>
      </c>
      <c r="C1258" s="3">
        <f t="shared" si="258"/>
        <v>1.56</v>
      </c>
      <c r="D1258" s="3">
        <f t="shared" si="259"/>
        <v>0</v>
      </c>
      <c r="E1258" s="3">
        <f t="shared" si="260"/>
        <v>0</v>
      </c>
      <c r="F1258" s="3">
        <f t="shared" si="261"/>
        <v>0</v>
      </c>
      <c r="G1258" s="3">
        <f t="shared" si="262"/>
        <v>220.78860403773064</v>
      </c>
      <c r="H1258" s="3">
        <f t="shared" si="263"/>
        <v>0</v>
      </c>
      <c r="I1258" s="3">
        <f t="shared" si="264"/>
        <v>0.30919565250088726</v>
      </c>
      <c r="J1258" s="3">
        <f t="shared" si="265"/>
        <v>1.3217389996450939E-2</v>
      </c>
      <c r="K1258" s="3">
        <f t="shared" si="270"/>
        <v>3.4723823886756364E-2</v>
      </c>
      <c r="L1258" s="3">
        <f t="shared" si="266"/>
        <v>-0.62031624597131385</v>
      </c>
      <c r="M1258" s="3">
        <f t="shared" si="267"/>
        <v>-2.1667810362296841E-2</v>
      </c>
      <c r="N1258" s="3">
        <f t="shared" si="268"/>
        <v>-220.35131432578231</v>
      </c>
      <c r="Q1258" s="3">
        <f t="shared" si="269"/>
        <v>-0.25139596227522543</v>
      </c>
    </row>
    <row r="1259" spans="2:17" x14ac:dyDescent="0.2">
      <c r="B1259" s="1">
        <v>1229</v>
      </c>
      <c r="C1259" s="3">
        <f t="shared" si="258"/>
        <v>1.56</v>
      </c>
      <c r="D1259" s="3">
        <f t="shared" si="259"/>
        <v>0</v>
      </c>
      <c r="E1259" s="3">
        <f t="shared" si="260"/>
        <v>0</v>
      </c>
      <c r="F1259" s="3">
        <f t="shared" si="261"/>
        <v>0</v>
      </c>
      <c r="G1259" s="3">
        <f t="shared" si="262"/>
        <v>220.96860403773064</v>
      </c>
      <c r="H1259" s="3">
        <f t="shared" si="263"/>
        <v>0</v>
      </c>
      <c r="I1259" s="3">
        <f t="shared" si="264"/>
        <v>0.30789272896322667</v>
      </c>
      <c r="J1259" s="3">
        <f t="shared" si="265"/>
        <v>1.8429084147093329E-2</v>
      </c>
      <c r="K1259" s="3">
        <f t="shared" si="270"/>
        <v>3.4723823886756364E-2</v>
      </c>
      <c r="L1259" s="3">
        <f t="shared" si="266"/>
        <v>-0.59706605797688539</v>
      </c>
      <c r="M1259" s="3">
        <f t="shared" si="267"/>
        <v>-9.7372297036670996E-2</v>
      </c>
      <c r="N1259" s="3">
        <f t="shared" si="268"/>
        <v>-220.64774120134899</v>
      </c>
      <c r="Q1259" s="3">
        <f t="shared" si="269"/>
        <v>-0.25139596227522543</v>
      </c>
    </row>
    <row r="1260" spans="2:17" x14ac:dyDescent="0.2">
      <c r="B1260" s="1">
        <v>1230</v>
      </c>
      <c r="C1260" s="3">
        <f t="shared" si="258"/>
        <v>1.56</v>
      </c>
      <c r="D1260" s="3">
        <f t="shared" si="259"/>
        <v>0</v>
      </c>
      <c r="E1260" s="3">
        <f t="shared" si="260"/>
        <v>0</v>
      </c>
      <c r="F1260" s="3">
        <f t="shared" si="261"/>
        <v>0</v>
      </c>
      <c r="G1260" s="3">
        <f t="shared" si="262"/>
        <v>221.14860403773065</v>
      </c>
      <c r="H1260" s="3">
        <f t="shared" si="263"/>
        <v>0</v>
      </c>
      <c r="I1260" s="3">
        <f t="shared" si="264"/>
        <v>0.2999705330236781</v>
      </c>
      <c r="J1260" s="3">
        <f t="shared" si="265"/>
        <v>5.0117867905287578E-2</v>
      </c>
      <c r="K1260" s="3">
        <f t="shared" si="270"/>
        <v>3.4723823886756364E-2</v>
      </c>
      <c r="L1260" s="3">
        <f t="shared" si="266"/>
        <v>1.0534344303275822E-2</v>
      </c>
      <c r="M1260" s="3">
        <f t="shared" si="267"/>
        <v>-7.2125135493070633E-2</v>
      </c>
      <c r="N1260" s="3">
        <f t="shared" si="268"/>
        <v>-220.80449101335458</v>
      </c>
      <c r="Q1260" s="3">
        <f t="shared" si="269"/>
        <v>-0.25139596227522543</v>
      </c>
    </row>
    <row r="1261" spans="2:17" x14ac:dyDescent="0.2">
      <c r="B1261" s="1">
        <v>1231</v>
      </c>
      <c r="C1261" s="3">
        <f t="shared" si="258"/>
        <v>1.56</v>
      </c>
      <c r="D1261" s="3">
        <f t="shared" si="259"/>
        <v>0</v>
      </c>
      <c r="E1261" s="3">
        <f t="shared" si="260"/>
        <v>0</v>
      </c>
      <c r="F1261" s="3">
        <f t="shared" si="261"/>
        <v>0</v>
      </c>
      <c r="G1261" s="3">
        <f t="shared" si="262"/>
        <v>221.32860403773066</v>
      </c>
      <c r="H1261" s="3">
        <f t="shared" si="263"/>
        <v>0</v>
      </c>
      <c r="I1261" s="3">
        <f t="shared" si="264"/>
        <v>0.29594237676862029</v>
      </c>
      <c r="J1261" s="3">
        <f t="shared" si="265"/>
        <v>6.6230492925518858E-2</v>
      </c>
      <c r="K1261" s="3">
        <f t="shared" si="270"/>
        <v>3.4723823886756364E-2</v>
      </c>
      <c r="L1261" s="3">
        <f t="shared" si="266"/>
        <v>0.42325614815152518</v>
      </c>
      <c r="M1261" s="3">
        <f t="shared" si="267"/>
        <v>-2.8322415836862348E-5</v>
      </c>
      <c r="N1261" s="3">
        <f t="shared" si="268"/>
        <v>-220.37689061107443</v>
      </c>
      <c r="Q1261" s="3">
        <f t="shared" si="269"/>
        <v>-0.25139596227522543</v>
      </c>
    </row>
    <row r="1262" spans="2:17" x14ac:dyDescent="0.2">
      <c r="B1262" s="1">
        <v>1232</v>
      </c>
      <c r="C1262" s="3">
        <f t="shared" si="258"/>
        <v>1.56</v>
      </c>
      <c r="D1262" s="3">
        <f t="shared" si="259"/>
        <v>0</v>
      </c>
      <c r="E1262" s="3">
        <f t="shared" si="260"/>
        <v>0</v>
      </c>
      <c r="F1262" s="3">
        <f t="shared" si="261"/>
        <v>0</v>
      </c>
      <c r="G1262" s="3">
        <f t="shared" si="262"/>
        <v>221.50860403773066</v>
      </c>
      <c r="H1262" s="3">
        <f t="shared" si="263"/>
        <v>0</v>
      </c>
      <c r="I1262" s="3">
        <f t="shared" si="264"/>
        <v>0.29928143141933172</v>
      </c>
      <c r="J1262" s="3">
        <f t="shared" si="265"/>
        <v>5.2874274322672998E-2</v>
      </c>
      <c r="K1262" s="3">
        <f t="shared" si="270"/>
        <v>3.4723823886756364E-2</v>
      </c>
      <c r="L1262" s="3">
        <f t="shared" si="266"/>
        <v>0.27947476412120409</v>
      </c>
      <c r="M1262" s="3">
        <f t="shared" si="267"/>
        <v>-1.3759568789283799E-7</v>
      </c>
      <c r="N1262" s="3">
        <f t="shared" si="268"/>
        <v>-220.14416880722618</v>
      </c>
      <c r="Q1262" s="3">
        <f t="shared" si="269"/>
        <v>-0.25139596227522543</v>
      </c>
    </row>
    <row r="1263" spans="2:17" x14ac:dyDescent="0.2">
      <c r="B1263" s="1">
        <v>1233</v>
      </c>
      <c r="C1263" s="3">
        <f t="shared" si="258"/>
        <v>1.56</v>
      </c>
      <c r="D1263" s="3">
        <f t="shared" si="259"/>
        <v>0</v>
      </c>
      <c r="E1263" s="3">
        <f t="shared" si="260"/>
        <v>0</v>
      </c>
      <c r="F1263" s="3">
        <f t="shared" si="261"/>
        <v>0</v>
      </c>
      <c r="G1263" s="3">
        <f t="shared" si="262"/>
        <v>221.68860403773067</v>
      </c>
      <c r="H1263" s="3">
        <f t="shared" si="263"/>
        <v>0</v>
      </c>
      <c r="I1263" s="3">
        <f t="shared" si="264"/>
        <v>0.30194916638782227</v>
      </c>
      <c r="J1263" s="3">
        <f t="shared" si="265"/>
        <v>4.2203334448710952E-2</v>
      </c>
      <c r="K1263" s="3">
        <f t="shared" si="270"/>
        <v>3.4723823886756364E-2</v>
      </c>
      <c r="L1263" s="3">
        <f t="shared" si="266"/>
        <v>0.13547582619920284</v>
      </c>
      <c r="M1263" s="3">
        <f t="shared" si="267"/>
        <v>-8.8026526597123652E-7</v>
      </c>
      <c r="N1263" s="3">
        <f t="shared" si="268"/>
        <v>-220.46795019125651</v>
      </c>
      <c r="Q1263" s="3">
        <f t="shared" si="269"/>
        <v>-0.25139596227522543</v>
      </c>
    </row>
    <row r="1264" spans="2:17" x14ac:dyDescent="0.2">
      <c r="B1264" s="1">
        <v>1234</v>
      </c>
      <c r="C1264" s="3">
        <f t="shared" si="258"/>
        <v>1.56</v>
      </c>
      <c r="D1264" s="3">
        <f t="shared" si="259"/>
        <v>0</v>
      </c>
      <c r="E1264" s="3">
        <f t="shared" si="260"/>
        <v>0</v>
      </c>
      <c r="F1264" s="3">
        <f t="shared" si="261"/>
        <v>0</v>
      </c>
      <c r="G1264" s="3">
        <f t="shared" si="262"/>
        <v>221.86860403773068</v>
      </c>
      <c r="H1264" s="3">
        <f t="shared" si="263"/>
        <v>0</v>
      </c>
      <c r="I1264" s="3">
        <f t="shared" si="264"/>
        <v>0.30407843641998306</v>
      </c>
      <c r="J1264" s="3">
        <f t="shared" si="265"/>
        <v>3.3686254320067818E-2</v>
      </c>
      <c r="K1264" s="3">
        <f t="shared" si="270"/>
        <v>3.4723823886756364E-2</v>
      </c>
      <c r="L1264" s="3">
        <f t="shared" si="266"/>
        <v>-8.5173791810936872E-3</v>
      </c>
      <c r="M1264" s="3">
        <f t="shared" si="267"/>
        <v>-5.6471296544448582E-6</v>
      </c>
      <c r="N1264" s="3">
        <f t="shared" si="268"/>
        <v>-220.79194912917851</v>
      </c>
      <c r="Q1264" s="3">
        <f t="shared" si="269"/>
        <v>-0.25139596227522543</v>
      </c>
    </row>
    <row r="1265" spans="2:17" x14ac:dyDescent="0.2">
      <c r="B1265" s="1">
        <v>1235</v>
      </c>
      <c r="C1265" s="3">
        <f t="shared" si="258"/>
        <v>1.56</v>
      </c>
      <c r="D1265" s="3">
        <f t="shared" si="259"/>
        <v>0</v>
      </c>
      <c r="E1265" s="3">
        <f t="shared" si="260"/>
        <v>0</v>
      </c>
      <c r="F1265" s="3">
        <f t="shared" si="261"/>
        <v>0</v>
      </c>
      <c r="G1265" s="3">
        <f t="shared" si="262"/>
        <v>222.04860403773068</v>
      </c>
      <c r="H1265" s="3">
        <f t="shared" si="263"/>
        <v>0</v>
      </c>
      <c r="I1265" s="3">
        <f t="shared" si="264"/>
        <v>0.30577754769434518</v>
      </c>
      <c r="J1265" s="3">
        <f t="shared" si="265"/>
        <v>2.6889809222619382E-2</v>
      </c>
      <c r="K1265" s="3">
        <f t="shared" si="270"/>
        <v>3.4723823886756364E-2</v>
      </c>
      <c r="L1265" s="3">
        <f t="shared" si="266"/>
        <v>-0.15247378993600882</v>
      </c>
      <c r="M1265" s="3">
        <f t="shared" si="267"/>
        <v>-3.6224214031014351E-5</v>
      </c>
      <c r="N1265" s="3">
        <f t="shared" si="268"/>
        <v>-221.11594233455881</v>
      </c>
      <c r="Q1265" s="3">
        <f t="shared" si="269"/>
        <v>-0.25139596227522543</v>
      </c>
    </row>
    <row r="1266" spans="2:17" x14ac:dyDescent="0.2">
      <c r="B1266" s="1">
        <v>1236</v>
      </c>
      <c r="C1266" s="3">
        <f t="shared" si="258"/>
        <v>1.56</v>
      </c>
      <c r="D1266" s="3">
        <f t="shared" si="259"/>
        <v>0</v>
      </c>
      <c r="E1266" s="3">
        <f t="shared" si="260"/>
        <v>0</v>
      </c>
      <c r="F1266" s="3">
        <f t="shared" si="261"/>
        <v>0</v>
      </c>
      <c r="G1266" s="3">
        <f t="shared" si="262"/>
        <v>222.22860403773069</v>
      </c>
      <c r="H1266" s="3">
        <f t="shared" si="263"/>
        <v>0</v>
      </c>
      <c r="I1266" s="3">
        <f t="shared" si="264"/>
        <v>0.30713096768566545</v>
      </c>
      <c r="J1266" s="3">
        <f t="shared" si="265"/>
        <v>2.1476129257338383E-2</v>
      </c>
      <c r="K1266" s="3">
        <f t="shared" si="270"/>
        <v>3.4723823886756364E-2</v>
      </c>
      <c r="L1266" s="3">
        <f t="shared" si="266"/>
        <v>-0.29619418131357139</v>
      </c>
      <c r="M1266" s="3">
        <f t="shared" si="267"/>
        <v>-2.3224988605812985E-4</v>
      </c>
      <c r="N1266" s="3">
        <f t="shared" si="268"/>
        <v>-221.43989874531374</v>
      </c>
      <c r="Q1266" s="3">
        <f t="shared" si="269"/>
        <v>-0.25139596227522543</v>
      </c>
    </row>
    <row r="1267" spans="2:17" x14ac:dyDescent="0.2">
      <c r="B1267" s="1">
        <v>1237</v>
      </c>
      <c r="C1267" s="3">
        <f t="shared" si="258"/>
        <v>1.56</v>
      </c>
      <c r="D1267" s="3">
        <f t="shared" si="259"/>
        <v>0</v>
      </c>
      <c r="E1267" s="3">
        <f t="shared" si="260"/>
        <v>0</v>
      </c>
      <c r="F1267" s="3">
        <f t="shared" si="261"/>
        <v>0</v>
      </c>
      <c r="G1267" s="3">
        <f t="shared" si="262"/>
        <v>222.4086040377307</v>
      </c>
      <c r="H1267" s="3">
        <f t="shared" si="263"/>
        <v>0</v>
      </c>
      <c r="I1267" s="3">
        <f t="shared" si="264"/>
        <v>0.30819342239946224</v>
      </c>
      <c r="J1267" s="3">
        <f t="shared" si="265"/>
        <v>1.7226310402151231E-2</v>
      </c>
      <c r="K1267" s="3">
        <f t="shared" si="270"/>
        <v>3.4723823886756364E-2</v>
      </c>
      <c r="L1267" s="3">
        <f t="shared" si="266"/>
        <v>-0.43840148346106955</v>
      </c>
      <c r="M1267" s="3">
        <f t="shared" si="267"/>
        <v>-1.4845077072373541E-3</v>
      </c>
      <c r="N1267" s="3">
        <f t="shared" si="268"/>
        <v>-221.76361913669132</v>
      </c>
      <c r="Q1267" s="3">
        <f t="shared" si="269"/>
        <v>-0.25139596227522543</v>
      </c>
    </row>
    <row r="1268" spans="2:17" x14ac:dyDescent="0.2">
      <c r="B1268" s="1">
        <v>1238</v>
      </c>
      <c r="C1268" s="3">
        <f t="shared" si="258"/>
        <v>1.56</v>
      </c>
      <c r="D1268" s="3">
        <f t="shared" si="259"/>
        <v>0</v>
      </c>
      <c r="E1268" s="3">
        <f t="shared" si="260"/>
        <v>0</v>
      </c>
      <c r="F1268" s="3">
        <f t="shared" si="261"/>
        <v>0</v>
      </c>
      <c r="G1268" s="3">
        <f t="shared" si="262"/>
        <v>222.5886040377307</v>
      </c>
      <c r="H1268" s="3">
        <f t="shared" si="263"/>
        <v>0</v>
      </c>
      <c r="I1268" s="3">
        <f t="shared" si="264"/>
        <v>0.30892761281454917</v>
      </c>
      <c r="J1268" s="3">
        <f t="shared" si="265"/>
        <v>1.4289548741803383E-2</v>
      </c>
      <c r="K1268" s="3">
        <f t="shared" si="270"/>
        <v>3.4723823886756364E-2</v>
      </c>
      <c r="L1268" s="3">
        <f t="shared" si="266"/>
        <v>-0.57094281786619927</v>
      </c>
      <c r="M1268" s="3">
        <f t="shared" si="267"/>
        <v>-9.3051323417796088E-3</v>
      </c>
      <c r="N1268" s="3">
        <f t="shared" si="268"/>
        <v>-222.08582643883881</v>
      </c>
      <c r="Q1268" s="3">
        <f t="shared" si="269"/>
        <v>-0.25139596227522543</v>
      </c>
    </row>
    <row r="1269" spans="2:17" x14ac:dyDescent="0.2">
      <c r="B1269" s="1">
        <v>1239</v>
      </c>
      <c r="C1269" s="3">
        <f t="shared" si="258"/>
        <v>1.56</v>
      </c>
      <c r="D1269" s="3">
        <f t="shared" si="259"/>
        <v>0</v>
      </c>
      <c r="E1269" s="3">
        <f t="shared" si="260"/>
        <v>0</v>
      </c>
      <c r="F1269" s="3">
        <f t="shared" si="261"/>
        <v>0</v>
      </c>
      <c r="G1269" s="3">
        <f t="shared" si="262"/>
        <v>222.76860403773071</v>
      </c>
      <c r="H1269" s="3">
        <f t="shared" si="263"/>
        <v>0</v>
      </c>
      <c r="I1269" s="3">
        <f t="shared" si="264"/>
        <v>0.30880266437908749</v>
      </c>
      <c r="J1269" s="3">
        <f t="shared" si="265"/>
        <v>1.4789342483650195E-2</v>
      </c>
      <c r="K1269" s="3">
        <f t="shared" si="270"/>
        <v>3.4723823886756364E-2</v>
      </c>
      <c r="L1269" s="3">
        <f t="shared" si="266"/>
        <v>-0.64311806458223586</v>
      </c>
      <c r="M1269" s="3">
        <f t="shared" si="267"/>
        <v>-5.1484387854089791E-2</v>
      </c>
      <c r="N1269" s="3">
        <f t="shared" si="268"/>
        <v>-222.39836777324396</v>
      </c>
      <c r="Q1269" s="3">
        <f t="shared" si="269"/>
        <v>-0.25139596227522543</v>
      </c>
    </row>
    <row r="1270" spans="2:17" x14ac:dyDescent="0.2">
      <c r="B1270" s="1">
        <v>1240</v>
      </c>
      <c r="C1270" s="3">
        <f t="shared" si="258"/>
        <v>1.56</v>
      </c>
      <c r="D1270" s="3">
        <f t="shared" si="259"/>
        <v>0</v>
      </c>
      <c r="E1270" s="3">
        <f t="shared" si="260"/>
        <v>0</v>
      </c>
      <c r="F1270" s="3">
        <f t="shared" si="261"/>
        <v>0</v>
      </c>
      <c r="G1270" s="3">
        <f t="shared" si="262"/>
        <v>222.94860403773072</v>
      </c>
      <c r="H1270" s="3">
        <f t="shared" si="263"/>
        <v>0</v>
      </c>
      <c r="I1270" s="3">
        <f t="shared" si="264"/>
        <v>0.30486845503584531</v>
      </c>
      <c r="J1270" s="3">
        <f t="shared" si="265"/>
        <v>3.0526179856618894E-2</v>
      </c>
      <c r="K1270" s="3">
        <f t="shared" si="270"/>
        <v>3.4723823886756364E-2</v>
      </c>
      <c r="L1270" s="3">
        <f t="shared" si="266"/>
        <v>-0.38971872411367625</v>
      </c>
      <c r="M1270" s="3">
        <f t="shared" si="267"/>
        <v>-0.13068940896228223</v>
      </c>
      <c r="N1270" s="3">
        <f t="shared" si="268"/>
        <v>-222.65054301996</v>
      </c>
      <c r="Q1270" s="3">
        <f t="shared" si="269"/>
        <v>-0.25139596227522543</v>
      </c>
    </row>
    <row r="1271" spans="2:17" x14ac:dyDescent="0.2">
      <c r="B1271" s="1">
        <v>1241</v>
      </c>
      <c r="C1271" s="3">
        <f t="shared" si="258"/>
        <v>1.56</v>
      </c>
      <c r="D1271" s="3">
        <f t="shared" si="259"/>
        <v>0</v>
      </c>
      <c r="E1271" s="3">
        <f t="shared" si="260"/>
        <v>0</v>
      </c>
      <c r="F1271" s="3">
        <f t="shared" si="261"/>
        <v>0</v>
      </c>
      <c r="G1271" s="3">
        <f t="shared" si="262"/>
        <v>223.12860403773072</v>
      </c>
      <c r="H1271" s="3">
        <f t="shared" si="263"/>
        <v>0</v>
      </c>
      <c r="I1271" s="3">
        <f t="shared" si="264"/>
        <v>0.29452778420476722</v>
      </c>
      <c r="J1271" s="3">
        <f t="shared" si="265"/>
        <v>7.188886318093117E-2</v>
      </c>
      <c r="K1271" s="3">
        <f t="shared" si="270"/>
        <v>3.4723823886756364E-2</v>
      </c>
      <c r="L1271" s="3">
        <f t="shared" si="266"/>
        <v>0.47505086784547468</v>
      </c>
      <c r="M1271" s="3">
        <f t="shared" si="267"/>
        <v>-4.9633883626847945E-3</v>
      </c>
      <c r="N1271" s="3">
        <f t="shared" si="268"/>
        <v>-222.57714367949143</v>
      </c>
      <c r="Q1271" s="3">
        <f t="shared" si="269"/>
        <v>-0.25139596227522543</v>
      </c>
    </row>
    <row r="1272" spans="2:17" x14ac:dyDescent="0.2">
      <c r="B1272" s="1">
        <v>1242</v>
      </c>
      <c r="C1272" s="3">
        <f t="shared" si="258"/>
        <v>1.56</v>
      </c>
      <c r="D1272" s="3">
        <f t="shared" si="259"/>
        <v>0</v>
      </c>
      <c r="E1272" s="3">
        <f t="shared" si="260"/>
        <v>0</v>
      </c>
      <c r="F1272" s="3">
        <f t="shared" si="261"/>
        <v>0</v>
      </c>
      <c r="G1272" s="3">
        <f t="shared" si="262"/>
        <v>223.30860403773073</v>
      </c>
      <c r="H1272" s="3">
        <f t="shared" si="263"/>
        <v>0</v>
      </c>
      <c r="I1272" s="3">
        <f t="shared" si="264"/>
        <v>0.29770368699592464</v>
      </c>
      <c r="J1272" s="3">
        <f t="shared" si="265"/>
        <v>5.918525201630135E-2</v>
      </c>
      <c r="K1272" s="3">
        <f t="shared" si="270"/>
        <v>3.4723823886756364E-2</v>
      </c>
      <c r="L1272" s="3">
        <f t="shared" si="266"/>
        <v>0.36936242876779368</v>
      </c>
      <c r="M1272" s="3">
        <f t="shared" si="267"/>
        <v>-7.0509849206716666E-8</v>
      </c>
      <c r="N1272" s="3">
        <f t="shared" si="268"/>
        <v>-221.89237408753229</v>
      </c>
      <c r="Q1272" s="3">
        <f t="shared" si="269"/>
        <v>-0.25139596227522543</v>
      </c>
    </row>
    <row r="1273" spans="2:17" x14ac:dyDescent="0.2">
      <c r="B1273" s="1">
        <v>1243</v>
      </c>
      <c r="C1273" s="3">
        <f t="shared" si="258"/>
        <v>1.56</v>
      </c>
      <c r="D1273" s="3">
        <f t="shared" si="259"/>
        <v>0</v>
      </c>
      <c r="E1273" s="3">
        <f t="shared" si="260"/>
        <v>0</v>
      </c>
      <c r="F1273" s="3">
        <f t="shared" si="261"/>
        <v>0</v>
      </c>
      <c r="G1273" s="3">
        <f t="shared" si="262"/>
        <v>223.48860403773074</v>
      </c>
      <c r="H1273" s="3">
        <f t="shared" si="263"/>
        <v>0</v>
      </c>
      <c r="I1273" s="3">
        <f t="shared" si="264"/>
        <v>0.30068984557403355</v>
      </c>
      <c r="J1273" s="3">
        <f t="shared" si="265"/>
        <v>4.72406177038657E-2</v>
      </c>
      <c r="K1273" s="3">
        <f t="shared" si="270"/>
        <v>3.4723823886756364E-2</v>
      </c>
      <c r="L1273" s="3">
        <f t="shared" si="266"/>
        <v>0.22536297302147404</v>
      </c>
      <c r="M1273" s="3">
        <f t="shared" si="267"/>
        <v>-2.7588743898917507E-7</v>
      </c>
      <c r="N1273" s="3">
        <f t="shared" si="268"/>
        <v>-222.17806252660998</v>
      </c>
      <c r="Q1273" s="3">
        <f t="shared" si="269"/>
        <v>-0.25139596227522543</v>
      </c>
    </row>
    <row r="1274" spans="2:17" x14ac:dyDescent="0.2">
      <c r="B1274" s="1">
        <v>1244</v>
      </c>
      <c r="C1274" s="3">
        <f t="shared" si="258"/>
        <v>1.56</v>
      </c>
      <c r="D1274" s="3">
        <f t="shared" si="259"/>
        <v>0</v>
      </c>
      <c r="E1274" s="3">
        <f t="shared" si="260"/>
        <v>0</v>
      </c>
      <c r="F1274" s="3">
        <f t="shared" si="261"/>
        <v>0</v>
      </c>
      <c r="G1274" s="3">
        <f t="shared" si="262"/>
        <v>223.66860403773074</v>
      </c>
      <c r="H1274" s="3">
        <f t="shared" si="263"/>
        <v>0</v>
      </c>
      <c r="I1274" s="3">
        <f t="shared" si="264"/>
        <v>0.30307332438659779</v>
      </c>
      <c r="J1274" s="3">
        <f t="shared" si="265"/>
        <v>3.7706702453608798E-2</v>
      </c>
      <c r="K1274" s="3">
        <f t="shared" si="270"/>
        <v>3.4723823886756364E-2</v>
      </c>
      <c r="L1274" s="3">
        <f t="shared" si="266"/>
        <v>8.1365102550266494E-2</v>
      </c>
      <c r="M1274" s="3">
        <f t="shared" si="267"/>
        <v>-1.7699279997745153E-6</v>
      </c>
      <c r="N1274" s="3">
        <f t="shared" si="268"/>
        <v>-222.50206198235631</v>
      </c>
      <c r="Q1274" s="3">
        <f t="shared" si="269"/>
        <v>-0.25139596227522543</v>
      </c>
    </row>
    <row r="1275" spans="2:17" x14ac:dyDescent="0.2">
      <c r="B1275" s="1">
        <v>1245</v>
      </c>
      <c r="C1275" s="3">
        <f t="shared" si="258"/>
        <v>1.56</v>
      </c>
      <c r="D1275" s="3">
        <f t="shared" si="259"/>
        <v>0</v>
      </c>
      <c r="E1275" s="3">
        <f t="shared" si="260"/>
        <v>0</v>
      </c>
      <c r="F1275" s="3">
        <f t="shared" si="261"/>
        <v>0</v>
      </c>
      <c r="G1275" s="3">
        <f t="shared" si="262"/>
        <v>223.84860403773075</v>
      </c>
      <c r="H1275" s="3">
        <f t="shared" si="263"/>
        <v>0</v>
      </c>
      <c r="I1275" s="3">
        <f t="shared" si="264"/>
        <v>0.304975638016939</v>
      </c>
      <c r="J1275" s="3">
        <f t="shared" si="265"/>
        <v>3.0097447932244031E-2</v>
      </c>
      <c r="K1275" s="3">
        <f t="shared" si="270"/>
        <v>3.4723823886756364E-2</v>
      </c>
      <c r="L1275" s="3">
        <f t="shared" si="266"/>
        <v>-6.2621235672851161E-2</v>
      </c>
      <c r="M1275" s="3">
        <f t="shared" si="267"/>
        <v>-1.135423924123939E-5</v>
      </c>
      <c r="N1275" s="3">
        <f t="shared" si="268"/>
        <v>-222.82605985282751</v>
      </c>
      <c r="Q1275" s="3">
        <f t="shared" si="269"/>
        <v>-0.25139596227522543</v>
      </c>
    </row>
    <row r="1276" spans="2:17" x14ac:dyDescent="0.2">
      <c r="B1276" s="1">
        <v>1246</v>
      </c>
      <c r="C1276" s="3">
        <f t="shared" si="258"/>
        <v>1.56</v>
      </c>
      <c r="D1276" s="3">
        <f t="shared" si="259"/>
        <v>0</v>
      </c>
      <c r="E1276" s="3">
        <f t="shared" si="260"/>
        <v>0</v>
      </c>
      <c r="F1276" s="3">
        <f t="shared" si="261"/>
        <v>0</v>
      </c>
      <c r="G1276" s="3">
        <f t="shared" si="262"/>
        <v>224.02860403773076</v>
      </c>
      <c r="H1276" s="3">
        <f t="shared" si="263"/>
        <v>0</v>
      </c>
      <c r="I1276" s="3">
        <f t="shared" si="264"/>
        <v>0.30649315886813483</v>
      </c>
      <c r="J1276" s="3">
        <f t="shared" si="265"/>
        <v>2.4027364527460689E-2</v>
      </c>
      <c r="K1276" s="3">
        <f t="shared" si="270"/>
        <v>3.4723823886756364E-2</v>
      </c>
      <c r="L1276" s="3">
        <f t="shared" si="266"/>
        <v>-0.20653359420766024</v>
      </c>
      <c r="M1276" s="3">
        <f t="shared" si="267"/>
        <v>-7.2825971671867378E-5</v>
      </c>
      <c r="N1276" s="3">
        <f t="shared" si="268"/>
        <v>-223.15004619105065</v>
      </c>
      <c r="Q1276" s="3">
        <f t="shared" si="269"/>
        <v>-0.25139596227522543</v>
      </c>
    </row>
    <row r="1277" spans="2:17" x14ac:dyDescent="0.2">
      <c r="B1277" s="1">
        <v>1247</v>
      </c>
      <c r="C1277" s="3">
        <f t="shared" si="258"/>
        <v>1.56</v>
      </c>
      <c r="D1277" s="3">
        <f t="shared" si="259"/>
        <v>0</v>
      </c>
      <c r="E1277" s="3">
        <f t="shared" si="260"/>
        <v>0</v>
      </c>
      <c r="F1277" s="3">
        <f t="shared" si="261"/>
        <v>0</v>
      </c>
      <c r="G1277" s="3">
        <f t="shared" si="262"/>
        <v>224.20860403773077</v>
      </c>
      <c r="H1277" s="3">
        <f t="shared" si="263"/>
        <v>0</v>
      </c>
      <c r="I1277" s="3">
        <f t="shared" si="264"/>
        <v>0.30769882808095927</v>
      </c>
      <c r="J1277" s="3">
        <f t="shared" si="265"/>
        <v>1.9204687676162936E-2</v>
      </c>
      <c r="K1277" s="3">
        <f t="shared" si="270"/>
        <v>3.4723823886756364E-2</v>
      </c>
      <c r="L1277" s="3">
        <f t="shared" si="266"/>
        <v>-0.34997146276708835</v>
      </c>
      <c r="M1277" s="3">
        <f t="shared" si="267"/>
        <v>-4.6665121734283969E-4</v>
      </c>
      <c r="N1277" s="3">
        <f t="shared" si="268"/>
        <v>-223.47395854958546</v>
      </c>
      <c r="Q1277" s="3">
        <f t="shared" si="269"/>
        <v>-0.25139596227522543</v>
      </c>
    </row>
    <row r="1278" spans="2:17" x14ac:dyDescent="0.2">
      <c r="B1278" s="1">
        <v>1248</v>
      </c>
      <c r="C1278" s="3">
        <f t="shared" si="258"/>
        <v>1.56</v>
      </c>
      <c r="D1278" s="3">
        <f t="shared" si="259"/>
        <v>0</v>
      </c>
      <c r="E1278" s="3">
        <f t="shared" si="260"/>
        <v>0</v>
      </c>
      <c r="F1278" s="3">
        <f t="shared" si="261"/>
        <v>0</v>
      </c>
      <c r="G1278" s="3">
        <f t="shared" si="262"/>
        <v>224.38860403773077</v>
      </c>
      <c r="H1278" s="3">
        <f t="shared" si="263"/>
        <v>0</v>
      </c>
      <c r="I1278" s="3">
        <f t="shared" si="264"/>
        <v>0.30862536903031634</v>
      </c>
      <c r="J1278" s="3">
        <f t="shared" si="265"/>
        <v>1.5498523878734721E-2</v>
      </c>
      <c r="K1278" s="3">
        <f t="shared" si="270"/>
        <v>3.4723823886756364E-2</v>
      </c>
      <c r="L1278" s="3">
        <f t="shared" si="266"/>
        <v>-0.49036946041782348</v>
      </c>
      <c r="M1278" s="3">
        <f t="shared" si="267"/>
        <v>-2.9718913194446512E-3</v>
      </c>
      <c r="N1278" s="3">
        <f t="shared" si="268"/>
        <v>-223.7973964181449</v>
      </c>
      <c r="Q1278" s="3">
        <f t="shared" si="269"/>
        <v>-0.25139596227522543</v>
      </c>
    </row>
    <row r="1279" spans="2:17" x14ac:dyDescent="0.2">
      <c r="B1279" s="1">
        <v>1249</v>
      </c>
      <c r="C1279" s="3">
        <f t="shared" si="258"/>
        <v>1.56</v>
      </c>
      <c r="D1279" s="3">
        <f t="shared" si="259"/>
        <v>0</v>
      </c>
      <c r="E1279" s="3">
        <f t="shared" si="260"/>
        <v>0</v>
      </c>
      <c r="F1279" s="3">
        <f t="shared" si="261"/>
        <v>0</v>
      </c>
      <c r="G1279" s="3">
        <f t="shared" si="262"/>
        <v>224.56860403773078</v>
      </c>
      <c r="H1279" s="3">
        <f t="shared" si="263"/>
        <v>0</v>
      </c>
      <c r="I1279" s="3">
        <f t="shared" si="264"/>
        <v>0.30913716806970298</v>
      </c>
      <c r="J1279" s="3">
        <f t="shared" si="265"/>
        <v>1.3451327721188133E-2</v>
      </c>
      <c r="K1279" s="3">
        <f t="shared" si="270"/>
        <v>3.4723823886756364E-2</v>
      </c>
      <c r="L1279" s="3">
        <f t="shared" si="266"/>
        <v>-0.61142993060077189</v>
      </c>
      <c r="M1279" s="3">
        <f t="shared" si="267"/>
        <v>-1.8198212435856457E-2</v>
      </c>
      <c r="N1279" s="3">
        <f t="shared" si="268"/>
        <v>-224.11779441579563</v>
      </c>
      <c r="Q1279" s="3">
        <f t="shared" si="269"/>
        <v>-0.25139596227522543</v>
      </c>
    </row>
    <row r="1280" spans="2:17" x14ac:dyDescent="0.2">
      <c r="B1280" s="1">
        <v>1250</v>
      </c>
      <c r="C1280" s="3">
        <f t="shared" si="258"/>
        <v>1.56</v>
      </c>
      <c r="D1280" s="3">
        <f t="shared" si="259"/>
        <v>0</v>
      </c>
      <c r="E1280" s="3">
        <f t="shared" si="260"/>
        <v>0</v>
      </c>
      <c r="F1280" s="3">
        <f t="shared" si="261"/>
        <v>0</v>
      </c>
      <c r="G1280" s="3">
        <f t="shared" si="262"/>
        <v>224.74860403773079</v>
      </c>
      <c r="H1280" s="3">
        <f t="shared" si="263"/>
        <v>0</v>
      </c>
      <c r="I1280" s="3">
        <f t="shared" si="264"/>
        <v>0.30816146574692144</v>
      </c>
      <c r="J1280" s="3">
        <f t="shared" si="265"/>
        <v>1.7354137012314329E-2</v>
      </c>
      <c r="K1280" s="3">
        <f t="shared" si="270"/>
        <v>3.4723823886756364E-2</v>
      </c>
      <c r="L1280" s="3">
        <f t="shared" si="266"/>
        <v>-0.61496098610808514</v>
      </c>
      <c r="M1280" s="3">
        <f t="shared" si="267"/>
        <v>-8.6820745625239074E-2</v>
      </c>
      <c r="N1280" s="3">
        <f t="shared" si="268"/>
        <v>-224.41885488597859</v>
      </c>
      <c r="Q1280" s="3">
        <f t="shared" si="269"/>
        <v>-0.25139596227522543</v>
      </c>
    </row>
    <row r="1281" spans="2:17" x14ac:dyDescent="0.2">
      <c r="B1281" s="1">
        <v>1251</v>
      </c>
      <c r="C1281" s="3">
        <f t="shared" si="258"/>
        <v>1.56</v>
      </c>
      <c r="D1281" s="3">
        <f t="shared" si="259"/>
        <v>0</v>
      </c>
      <c r="E1281" s="3">
        <f t="shared" si="260"/>
        <v>0</v>
      </c>
      <c r="F1281" s="3">
        <f t="shared" si="261"/>
        <v>0</v>
      </c>
      <c r="G1281" s="3">
        <f t="shared" si="262"/>
        <v>224.92860403773079</v>
      </c>
      <c r="H1281" s="3">
        <f t="shared" si="263"/>
        <v>0</v>
      </c>
      <c r="I1281" s="3">
        <f t="shared" si="264"/>
        <v>0.30114426578479375</v>
      </c>
      <c r="J1281" s="3">
        <f t="shared" si="265"/>
        <v>4.5422936860825103E-2</v>
      </c>
      <c r="K1281" s="3">
        <f t="shared" si="270"/>
        <v>3.4723823886756364E-2</v>
      </c>
      <c r="L1281" s="3">
        <f t="shared" si="266"/>
        <v>-8.880623651212971E-2</v>
      </c>
      <c r="M1281" s="3">
        <f t="shared" si="267"/>
        <v>-9.0865438644986529E-2</v>
      </c>
      <c r="N1281" s="3">
        <f t="shared" si="268"/>
        <v>-224.60238594148592</v>
      </c>
      <c r="Q1281" s="3">
        <f t="shared" si="269"/>
        <v>-0.25139596227522543</v>
      </c>
    </row>
    <row r="1282" spans="2:17" x14ac:dyDescent="0.2">
      <c r="B1282" s="1">
        <v>1252</v>
      </c>
      <c r="C1282" s="3">
        <f t="shared" si="258"/>
        <v>1.56</v>
      </c>
      <c r="D1282" s="3">
        <f t="shared" si="259"/>
        <v>0</v>
      </c>
      <c r="E1282" s="3">
        <f t="shared" si="260"/>
        <v>0</v>
      </c>
      <c r="F1282" s="3">
        <f t="shared" si="261"/>
        <v>0</v>
      </c>
      <c r="G1282" s="3">
        <f t="shared" si="262"/>
        <v>225.1086040377308</v>
      </c>
      <c r="H1282" s="3">
        <f t="shared" si="263"/>
        <v>0</v>
      </c>
      <c r="I1282" s="3">
        <f t="shared" si="264"/>
        <v>0.29517556499504571</v>
      </c>
      <c r="J1282" s="3">
        <f t="shared" si="265"/>
        <v>6.9297740019817325E-2</v>
      </c>
      <c r="K1282" s="3">
        <f t="shared" si="270"/>
        <v>3.4723823886756364E-2</v>
      </c>
      <c r="L1282" s="3">
        <f t="shared" si="266"/>
        <v>0.46856881899482894</v>
      </c>
      <c r="M1282" s="3">
        <f t="shared" si="267"/>
        <v>-1.0209176200902287E-4</v>
      </c>
      <c r="N1282" s="3">
        <f t="shared" si="268"/>
        <v>-224.25623119188998</v>
      </c>
      <c r="Q1282" s="3">
        <f t="shared" si="269"/>
        <v>-0.25139596227522543</v>
      </c>
    </row>
    <row r="1283" spans="2:17" x14ac:dyDescent="0.2">
      <c r="B1283" s="1">
        <v>1253</v>
      </c>
      <c r="C1283" s="3">
        <f t="shared" ref="C1283:C1346" si="271">C1282+$P$6*($C$11*($F$6-C1282)-$C$12*H1282/$C$10)</f>
        <v>1.56</v>
      </c>
      <c r="D1283" s="3">
        <f t="shared" ref="D1283:D1346" si="272">D1282+$P$6/$C$10*($C$11*($F$20-D1282) + 2*$C$12*H1282)</f>
        <v>0</v>
      </c>
      <c r="E1283" s="3">
        <f t="shared" ref="E1283:E1346" si="273">E1282+$P$6/$C$10*($C$11*($F$21-E1282) + 8*$C$12*H1282)</f>
        <v>0</v>
      </c>
      <c r="F1283" s="3">
        <f t="shared" ref="F1283:F1346" si="274">F1282+$P$6*($C$11*($F$22-F1282)/$F$10 + $C$12*$F$11*H1282 - $C$10*$F$12*F1282)/$C$10</f>
        <v>0</v>
      </c>
      <c r="G1283" s="3">
        <f t="shared" ref="G1283:G1346" si="275">G1282+$P$6*(3600*$P$7 - 8*$C$6*H1282)/$L$7</f>
        <v>225.28860403773081</v>
      </c>
      <c r="H1283" s="3">
        <f t="shared" ref="H1283:H1346" si="276">$I$11*EXP(($I$13*$C$6)/($C$7*$C$9)*G1282)*(C1282/($I$15+C1282))*F1282</f>
        <v>0</v>
      </c>
      <c r="I1283" s="3">
        <f t="shared" ref="I1283:I1346" si="277">I1282+$P$6/$C$13*($C$14*($F$23-I1282)+$C$12*M1282)</f>
        <v>0.2986626698994993</v>
      </c>
      <c r="J1283" s="3">
        <f t="shared" ref="J1283:J1346" si="278">J1282+$P$6/$C$13*($C$14*($F$24-J1282) - 4*$C$12*M1282)</f>
        <v>5.5349320402002924E-2</v>
      </c>
      <c r="K1283" s="3">
        <f t="shared" si="270"/>
        <v>3.4723823886756364E-2</v>
      </c>
      <c r="L1283" s="3">
        <f t="shared" ref="L1283:L1346" si="279">L1282+$P$6/$L$8*(-3600*$P$7 -4*$C$6*M1282)</f>
        <v>0.32535684815436056</v>
      </c>
      <c r="M1283" s="3">
        <f t="shared" ref="M1283:M1346" si="280">-$I$12*I1282/($L$6 + I1282)* EXP(($I$14-1)*$C$6/($C$7*$C$9)*L1282)</f>
        <v>-7.6664917072985873E-8</v>
      </c>
      <c r="N1283" s="3">
        <f t="shared" ref="N1283:N1346" si="281">$I$6-G1282+L1282 - ($I$7/$I$9 + $I$8/$I$10)*$P$7</f>
        <v>-223.87885613638301</v>
      </c>
      <c r="Q1283" s="3">
        <f t="shared" si="269"/>
        <v>-0.25139596227522543</v>
      </c>
    </row>
    <row r="1284" spans="2:17" x14ac:dyDescent="0.2">
      <c r="B1284" s="1">
        <v>1254</v>
      </c>
      <c r="C1284" s="3">
        <f t="shared" si="271"/>
        <v>1.56</v>
      </c>
      <c r="D1284" s="3">
        <f t="shared" si="272"/>
        <v>0</v>
      </c>
      <c r="E1284" s="3">
        <f t="shared" si="273"/>
        <v>0</v>
      </c>
      <c r="F1284" s="3">
        <f t="shared" si="274"/>
        <v>0</v>
      </c>
      <c r="G1284" s="3">
        <f t="shared" si="275"/>
        <v>225.46860403773081</v>
      </c>
      <c r="H1284" s="3">
        <f t="shared" si="276"/>
        <v>0</v>
      </c>
      <c r="I1284" s="3">
        <f t="shared" si="277"/>
        <v>0.30145528773206243</v>
      </c>
      <c r="J1284" s="3">
        <f t="shared" si="278"/>
        <v>4.4178849071750362E-2</v>
      </c>
      <c r="K1284" s="3">
        <f t="shared" si="270"/>
        <v>3.4723823886756364E-2</v>
      </c>
      <c r="L1284" s="3">
        <f t="shared" si="279"/>
        <v>0.18135743991797573</v>
      </c>
      <c r="M1284" s="3">
        <f t="shared" si="280"/>
        <v>-4.8687428125694303E-7</v>
      </c>
      <c r="N1284" s="3">
        <f t="shared" si="281"/>
        <v>-224.20206810722348</v>
      </c>
      <c r="Q1284" s="3">
        <f t="shared" si="269"/>
        <v>-0.25139596227522543</v>
      </c>
    </row>
    <row r="1285" spans="2:17" x14ac:dyDescent="0.2">
      <c r="B1285" s="1">
        <v>1255</v>
      </c>
      <c r="C1285" s="3">
        <f t="shared" si="271"/>
        <v>1.56</v>
      </c>
      <c r="D1285" s="3">
        <f t="shared" si="272"/>
        <v>0</v>
      </c>
      <c r="E1285" s="3">
        <f t="shared" si="273"/>
        <v>0</v>
      </c>
      <c r="F1285" s="3">
        <f t="shared" si="274"/>
        <v>0</v>
      </c>
      <c r="G1285" s="3">
        <f t="shared" si="275"/>
        <v>225.64860403773082</v>
      </c>
      <c r="H1285" s="3">
        <f t="shared" si="276"/>
        <v>0</v>
      </c>
      <c r="I1285" s="3">
        <f t="shared" si="277"/>
        <v>0.30368426721938424</v>
      </c>
      <c r="J1285" s="3">
        <f t="shared" si="278"/>
        <v>3.5262931122463016E-2</v>
      </c>
      <c r="K1285" s="3">
        <f t="shared" si="270"/>
        <v>3.4723823886756364E-2</v>
      </c>
      <c r="L1285" s="3">
        <f t="shared" si="279"/>
        <v>3.7361198018757868E-2</v>
      </c>
      <c r="M1285" s="3">
        <f t="shared" si="280"/>
        <v>-3.1234620107374263E-6</v>
      </c>
      <c r="N1285" s="3">
        <f t="shared" si="281"/>
        <v>-224.52606751545989</v>
      </c>
      <c r="Q1285" s="3">
        <f t="shared" si="269"/>
        <v>-0.25139596227522543</v>
      </c>
    </row>
    <row r="1286" spans="2:17" x14ac:dyDescent="0.2">
      <c r="B1286" s="1">
        <v>1256</v>
      </c>
      <c r="C1286" s="3">
        <f t="shared" si="271"/>
        <v>1.56</v>
      </c>
      <c r="D1286" s="3">
        <f t="shared" si="272"/>
        <v>0</v>
      </c>
      <c r="E1286" s="3">
        <f t="shared" si="273"/>
        <v>0</v>
      </c>
      <c r="F1286" s="3">
        <f t="shared" si="274"/>
        <v>0</v>
      </c>
      <c r="G1286" s="3">
        <f t="shared" si="275"/>
        <v>225.82860403773083</v>
      </c>
      <c r="H1286" s="3">
        <f t="shared" si="276"/>
        <v>0</v>
      </c>
      <c r="I1286" s="3">
        <f t="shared" si="277"/>
        <v>0.30546315842947119</v>
      </c>
      <c r="J1286" s="3">
        <f t="shared" si="278"/>
        <v>2.8147366282115293E-2</v>
      </c>
      <c r="K1286" s="3">
        <f t="shared" si="270"/>
        <v>3.4723823886756364E-2</v>
      </c>
      <c r="L1286" s="3">
        <f t="shared" si="279"/>
        <v>-0.10661469250272287</v>
      </c>
      <c r="M1286" s="3">
        <f t="shared" si="280"/>
        <v>-2.0036711481339524E-5</v>
      </c>
      <c r="N1286" s="3">
        <f t="shared" si="281"/>
        <v>-224.8500637573591</v>
      </c>
      <c r="Q1286" s="3">
        <f t="shared" si="269"/>
        <v>-0.25139596227522543</v>
      </c>
    </row>
    <row r="1287" spans="2:17" x14ac:dyDescent="0.2">
      <c r="B1287" s="1">
        <v>1257</v>
      </c>
      <c r="C1287" s="3">
        <f t="shared" si="271"/>
        <v>1.56</v>
      </c>
      <c r="D1287" s="3">
        <f t="shared" si="272"/>
        <v>0</v>
      </c>
      <c r="E1287" s="3">
        <f t="shared" si="273"/>
        <v>0</v>
      </c>
      <c r="F1287" s="3">
        <f t="shared" si="274"/>
        <v>0</v>
      </c>
      <c r="G1287" s="3">
        <f t="shared" si="275"/>
        <v>226.00860403773083</v>
      </c>
      <c r="H1287" s="3">
        <f t="shared" si="276"/>
        <v>0</v>
      </c>
      <c r="I1287" s="3">
        <f t="shared" si="277"/>
        <v>0.30688149948175236</v>
      </c>
      <c r="J1287" s="3">
        <f t="shared" si="278"/>
        <v>2.2474002072990693E-2</v>
      </c>
      <c r="K1287" s="3">
        <f t="shared" si="270"/>
        <v>3.4723823886756364E-2</v>
      </c>
      <c r="L1287" s="3">
        <f t="shared" si="279"/>
        <v>-0.25046003249296594</v>
      </c>
      <c r="M1287" s="3">
        <f t="shared" si="280"/>
        <v>-1.2849721674413838E-4</v>
      </c>
      <c r="N1287" s="3">
        <f t="shared" si="281"/>
        <v>-225.17403964788059</v>
      </c>
      <c r="Q1287" s="3">
        <f t="shared" si="269"/>
        <v>-0.25139596227522543</v>
      </c>
    </row>
    <row r="1288" spans="2:17" x14ac:dyDescent="0.2">
      <c r="B1288" s="1">
        <v>1258</v>
      </c>
      <c r="C1288" s="3">
        <f t="shared" si="271"/>
        <v>1.56</v>
      </c>
      <c r="D1288" s="3">
        <f t="shared" si="272"/>
        <v>0</v>
      </c>
      <c r="E1288" s="3">
        <f t="shared" si="273"/>
        <v>0</v>
      </c>
      <c r="F1288" s="3">
        <f t="shared" si="274"/>
        <v>0</v>
      </c>
      <c r="G1288" s="3">
        <f t="shared" si="275"/>
        <v>226.18860403773084</v>
      </c>
      <c r="H1288" s="3">
        <f t="shared" si="276"/>
        <v>0</v>
      </c>
      <c r="I1288" s="3">
        <f t="shared" si="277"/>
        <v>0.30800373347573107</v>
      </c>
      <c r="J1288" s="3">
        <f t="shared" si="278"/>
        <v>1.7985066097075893E-2</v>
      </c>
      <c r="K1288" s="3">
        <f t="shared" si="270"/>
        <v>3.4723823886756364E-2</v>
      </c>
      <c r="L1288" s="3">
        <f t="shared" si="279"/>
        <v>-0.39346818406445039</v>
      </c>
      <c r="M1288" s="3">
        <f t="shared" si="280"/>
        <v>-8.2266359830419173E-4</v>
      </c>
      <c r="N1288" s="3">
        <f t="shared" si="281"/>
        <v>-225.49788498787083</v>
      </c>
      <c r="Q1288" s="3">
        <f t="shared" si="269"/>
        <v>-0.25139596227522543</v>
      </c>
    </row>
    <row r="1289" spans="2:17" x14ac:dyDescent="0.2">
      <c r="B1289" s="1">
        <v>1259</v>
      </c>
      <c r="C1289" s="3">
        <f t="shared" si="271"/>
        <v>1.56</v>
      </c>
      <c r="D1289" s="3">
        <f t="shared" si="272"/>
        <v>0</v>
      </c>
      <c r="E1289" s="3">
        <f t="shared" si="273"/>
        <v>0</v>
      </c>
      <c r="F1289" s="3">
        <f t="shared" si="274"/>
        <v>0</v>
      </c>
      <c r="G1289" s="3">
        <f t="shared" si="275"/>
        <v>226.36860403773085</v>
      </c>
      <c r="H1289" s="3">
        <f t="shared" si="276"/>
        <v>0</v>
      </c>
      <c r="I1289" s="3">
        <f t="shared" si="277"/>
        <v>0.30883637421078314</v>
      </c>
      <c r="J1289" s="3">
        <f t="shared" si="278"/>
        <v>1.4654503156867556E-2</v>
      </c>
      <c r="K1289" s="3">
        <f t="shared" si="270"/>
        <v>3.4723823886756364E-2</v>
      </c>
      <c r="L1289" s="3">
        <f t="shared" si="279"/>
        <v>-0.53111818195662486</v>
      </c>
      <c r="M1289" s="3">
        <f t="shared" si="280"/>
        <v>-5.2101775924760186E-3</v>
      </c>
      <c r="N1289" s="3">
        <f t="shared" si="281"/>
        <v>-225.82089313944235</v>
      </c>
      <c r="Q1289" s="3">
        <f t="shared" si="269"/>
        <v>-0.25139596227522543</v>
      </c>
    </row>
    <row r="1290" spans="2:17" x14ac:dyDescent="0.2">
      <c r="B1290" s="1">
        <v>1260</v>
      </c>
      <c r="C1290" s="3">
        <f t="shared" si="271"/>
        <v>1.56</v>
      </c>
      <c r="D1290" s="3">
        <f t="shared" si="272"/>
        <v>0</v>
      </c>
      <c r="E1290" s="3">
        <f t="shared" si="273"/>
        <v>0</v>
      </c>
      <c r="F1290" s="3">
        <f t="shared" si="274"/>
        <v>0</v>
      </c>
      <c r="G1290" s="3">
        <f t="shared" si="275"/>
        <v>226.54860403773085</v>
      </c>
      <c r="H1290" s="3">
        <f t="shared" si="276"/>
        <v>0</v>
      </c>
      <c r="I1290" s="3">
        <f t="shared" si="277"/>
        <v>0.30910210799801818</v>
      </c>
      <c r="J1290" s="3">
        <f t="shared" si="278"/>
        <v>1.3591568007927383E-2</v>
      </c>
      <c r="K1290" s="3">
        <f t="shared" si="270"/>
        <v>3.4723823886756364E-2</v>
      </c>
      <c r="L1290" s="3">
        <f t="shared" si="279"/>
        <v>-0.63490169643013805</v>
      </c>
      <c r="M1290" s="3">
        <f t="shared" si="280"/>
        <v>-3.0792370886102871E-2</v>
      </c>
      <c r="N1290" s="3">
        <f t="shared" si="281"/>
        <v>-226.13854313733452</v>
      </c>
      <c r="Q1290" s="3">
        <f t="shared" si="269"/>
        <v>-0.25139596227522543</v>
      </c>
    </row>
    <row r="1291" spans="2:17" x14ac:dyDescent="0.2">
      <c r="B1291" s="1">
        <v>1261</v>
      </c>
      <c r="C1291" s="3">
        <f t="shared" si="271"/>
        <v>1.56</v>
      </c>
      <c r="D1291" s="3">
        <f t="shared" si="272"/>
        <v>0</v>
      </c>
      <c r="E1291" s="3">
        <f t="shared" si="273"/>
        <v>0</v>
      </c>
      <c r="F1291" s="3">
        <f t="shared" si="274"/>
        <v>0</v>
      </c>
      <c r="G1291" s="3">
        <f t="shared" si="275"/>
        <v>226.72860403773086</v>
      </c>
      <c r="H1291" s="3">
        <f t="shared" si="276"/>
        <v>0</v>
      </c>
      <c r="I1291" s="3">
        <f t="shared" si="277"/>
        <v>0.30698855793968155</v>
      </c>
      <c r="J1291" s="3">
        <f t="shared" si="278"/>
        <v>2.2045768241273987E-2</v>
      </c>
      <c r="K1291" s="3">
        <f t="shared" si="270"/>
        <v>3.4723823886756364E-2</v>
      </c>
      <c r="L1291" s="3">
        <f t="shared" si="279"/>
        <v>-0.54122055867861885</v>
      </c>
      <c r="M1291" s="3">
        <f t="shared" si="280"/>
        <v>-0.11754122267903543</v>
      </c>
      <c r="N1291" s="3">
        <f t="shared" si="281"/>
        <v>-226.42232665180805</v>
      </c>
      <c r="Q1291" s="3">
        <f t="shared" si="269"/>
        <v>-0.25139596227522543</v>
      </c>
    </row>
    <row r="1292" spans="2:17" x14ac:dyDescent="0.2">
      <c r="B1292" s="1">
        <v>1262</v>
      </c>
      <c r="C1292" s="3">
        <f t="shared" si="271"/>
        <v>1.56</v>
      </c>
      <c r="D1292" s="3">
        <f t="shared" si="272"/>
        <v>0</v>
      </c>
      <c r="E1292" s="3">
        <f t="shared" si="273"/>
        <v>0</v>
      </c>
      <c r="F1292" s="3">
        <f t="shared" si="274"/>
        <v>0</v>
      </c>
      <c r="G1292" s="3">
        <f t="shared" si="275"/>
        <v>226.90860403773087</v>
      </c>
      <c r="H1292" s="3">
        <f t="shared" si="276"/>
        <v>0</v>
      </c>
      <c r="I1292" s="3">
        <f t="shared" si="277"/>
        <v>0.29741530145739714</v>
      </c>
      <c r="J1292" s="3">
        <f t="shared" si="278"/>
        <v>6.0338794170411575E-2</v>
      </c>
      <c r="K1292" s="3">
        <f t="shared" si="270"/>
        <v>3.4723823886756364E-2</v>
      </c>
      <c r="L1292" s="3">
        <f t="shared" si="279"/>
        <v>0.22206039225544549</v>
      </c>
      <c r="M1292" s="3">
        <f t="shared" si="280"/>
        <v>-3.5078176001397406E-2</v>
      </c>
      <c r="N1292" s="3">
        <f t="shared" si="281"/>
        <v>-226.50864551405652</v>
      </c>
      <c r="Q1292" s="3">
        <f t="shared" si="269"/>
        <v>-0.25139596227522543</v>
      </c>
    </row>
    <row r="1293" spans="2:17" x14ac:dyDescent="0.2">
      <c r="B1293" s="1">
        <v>1263</v>
      </c>
      <c r="C1293" s="3">
        <f t="shared" si="271"/>
        <v>1.56</v>
      </c>
      <c r="D1293" s="3">
        <f t="shared" si="272"/>
        <v>0</v>
      </c>
      <c r="E1293" s="3">
        <f t="shared" si="273"/>
        <v>0</v>
      </c>
      <c r="F1293" s="3">
        <f t="shared" si="274"/>
        <v>0</v>
      </c>
      <c r="G1293" s="3">
        <f t="shared" si="275"/>
        <v>227.08860403773087</v>
      </c>
      <c r="H1293" s="3">
        <f t="shared" si="276"/>
        <v>0</v>
      </c>
      <c r="I1293" s="3">
        <f t="shared" si="277"/>
        <v>0.29727074279950449</v>
      </c>
      <c r="J1293" s="3">
        <f t="shared" si="278"/>
        <v>6.0917028801982111E-2</v>
      </c>
      <c r="K1293" s="3">
        <f t="shared" si="270"/>
        <v>3.4723823886756364E-2</v>
      </c>
      <c r="L1293" s="3">
        <f t="shared" si="279"/>
        <v>0.34882293967666383</v>
      </c>
      <c r="M1293" s="3">
        <f t="shared" si="280"/>
        <v>-1.8467364979004968E-6</v>
      </c>
      <c r="N1293" s="3">
        <f t="shared" si="281"/>
        <v>-225.92536456312246</v>
      </c>
      <c r="Q1293" s="3">
        <f t="shared" si="269"/>
        <v>-0.25139596227522543</v>
      </c>
    </row>
    <row r="1294" spans="2:17" x14ac:dyDescent="0.2">
      <c r="B1294" s="1">
        <v>1264</v>
      </c>
      <c r="C1294" s="3">
        <f t="shared" si="271"/>
        <v>1.56</v>
      </c>
      <c r="D1294" s="3">
        <f t="shared" si="272"/>
        <v>0</v>
      </c>
      <c r="E1294" s="3">
        <f t="shared" si="273"/>
        <v>0</v>
      </c>
      <c r="F1294" s="3">
        <f t="shared" si="274"/>
        <v>0</v>
      </c>
      <c r="G1294" s="3">
        <f t="shared" si="275"/>
        <v>227.26860403773088</v>
      </c>
      <c r="H1294" s="3">
        <f t="shared" si="276"/>
        <v>0</v>
      </c>
      <c r="I1294" s="3">
        <f t="shared" si="277"/>
        <v>0.3003441159130138</v>
      </c>
      <c r="J1294" s="3">
        <f t="shared" si="278"/>
        <v>4.8623536347944959E-2</v>
      </c>
      <c r="K1294" s="3">
        <f t="shared" si="270"/>
        <v>3.4723823886756364E-2</v>
      </c>
      <c r="L1294" s="3">
        <f t="shared" si="279"/>
        <v>0.2048371943254394</v>
      </c>
      <c r="M1294" s="3">
        <f t="shared" si="280"/>
        <v>-3.5962878365648265E-7</v>
      </c>
      <c r="N1294" s="3">
        <f t="shared" si="281"/>
        <v>-225.97860201570126</v>
      </c>
      <c r="Q1294" s="3">
        <f t="shared" si="269"/>
        <v>-0.25139596227522543</v>
      </c>
    </row>
    <row r="1295" spans="2:17" x14ac:dyDescent="0.2">
      <c r="B1295" s="1">
        <v>1265</v>
      </c>
      <c r="C1295" s="3">
        <f t="shared" si="271"/>
        <v>1.56</v>
      </c>
      <c r="D1295" s="3">
        <f t="shared" si="272"/>
        <v>0</v>
      </c>
      <c r="E1295" s="3">
        <f t="shared" si="273"/>
        <v>0</v>
      </c>
      <c r="F1295" s="3">
        <f t="shared" si="274"/>
        <v>0</v>
      </c>
      <c r="G1295" s="3">
        <f t="shared" si="275"/>
        <v>227.44860403773089</v>
      </c>
      <c r="H1295" s="3">
        <f t="shared" si="276"/>
        <v>0</v>
      </c>
      <c r="I1295" s="3">
        <f t="shared" si="277"/>
        <v>0.30279736164431614</v>
      </c>
      <c r="J1295" s="3">
        <f t="shared" si="278"/>
        <v>3.881055342273558E-2</v>
      </c>
      <c r="K1295" s="3">
        <f t="shared" si="270"/>
        <v>3.4723823886756364E-2</v>
      </c>
      <c r="L1295" s="3">
        <f t="shared" si="279"/>
        <v>6.0839970239602803E-2</v>
      </c>
      <c r="M1295" s="3">
        <f t="shared" si="280"/>
        <v>-2.3067635873670552E-6</v>
      </c>
      <c r="N1295" s="3">
        <f t="shared" si="281"/>
        <v>-226.30258776105248</v>
      </c>
      <c r="Q1295" s="3">
        <f t="shared" si="269"/>
        <v>-0.25139596227522543</v>
      </c>
    </row>
    <row r="1296" spans="2:17" x14ac:dyDescent="0.2">
      <c r="B1296" s="1">
        <v>1266</v>
      </c>
      <c r="C1296" s="3">
        <f t="shared" si="271"/>
        <v>1.56</v>
      </c>
      <c r="D1296" s="3">
        <f t="shared" si="272"/>
        <v>0</v>
      </c>
      <c r="E1296" s="3">
        <f t="shared" si="273"/>
        <v>0</v>
      </c>
      <c r="F1296" s="3">
        <f t="shared" si="274"/>
        <v>0</v>
      </c>
      <c r="G1296" s="3">
        <f t="shared" si="275"/>
        <v>227.6286040377309</v>
      </c>
      <c r="H1296" s="3">
        <f t="shared" si="276"/>
        <v>0</v>
      </c>
      <c r="I1296" s="3">
        <f t="shared" si="277"/>
        <v>0.30475532077031892</v>
      </c>
      <c r="J1296" s="3">
        <f t="shared" si="278"/>
        <v>3.097871691872435E-2</v>
      </c>
      <c r="K1296" s="3">
        <f t="shared" si="270"/>
        <v>3.4723823886756364E-2</v>
      </c>
      <c r="L1296" s="3">
        <f t="shared" si="279"/>
        <v>-8.3142224239802609E-2</v>
      </c>
      <c r="M1296" s="3">
        <f t="shared" si="280"/>
        <v>-1.4798009862939626E-5</v>
      </c>
      <c r="N1296" s="3">
        <f t="shared" si="281"/>
        <v>-226.62658498513832</v>
      </c>
      <c r="Q1296" s="3">
        <f t="shared" si="269"/>
        <v>-0.25139596227522543</v>
      </c>
    </row>
    <row r="1297" spans="2:17" x14ac:dyDescent="0.2">
      <c r="B1297" s="1">
        <v>1267</v>
      </c>
      <c r="C1297" s="3">
        <f t="shared" si="271"/>
        <v>1.56</v>
      </c>
      <c r="D1297" s="3">
        <f t="shared" si="272"/>
        <v>0</v>
      </c>
      <c r="E1297" s="3">
        <f t="shared" si="273"/>
        <v>0</v>
      </c>
      <c r="F1297" s="3">
        <f t="shared" si="274"/>
        <v>0</v>
      </c>
      <c r="G1297" s="3">
        <f t="shared" si="275"/>
        <v>227.8086040377309</v>
      </c>
      <c r="H1297" s="3">
        <f t="shared" si="276"/>
        <v>0</v>
      </c>
      <c r="I1297" s="3">
        <f t="shared" si="277"/>
        <v>0.30631699257759426</v>
      </c>
      <c r="J1297" s="3">
        <f t="shared" si="278"/>
        <v>2.4732029689622868E-2</v>
      </c>
      <c r="K1297" s="3">
        <f t="shared" si="270"/>
        <v>3.4723823886756364E-2</v>
      </c>
      <c r="L1297" s="3">
        <f t="shared" si="279"/>
        <v>-0.22702800088773625</v>
      </c>
      <c r="M1297" s="3">
        <f t="shared" si="280"/>
        <v>-9.4909442770966859E-5</v>
      </c>
      <c r="N1297" s="3">
        <f t="shared" si="281"/>
        <v>-226.95056717961774</v>
      </c>
      <c r="Q1297" s="3">
        <f t="shared" si="269"/>
        <v>-0.25139596227522543</v>
      </c>
    </row>
    <row r="1298" spans="2:17" x14ac:dyDescent="0.2">
      <c r="B1298" s="1">
        <v>1268</v>
      </c>
      <c r="C1298" s="3">
        <f t="shared" si="271"/>
        <v>1.56</v>
      </c>
      <c r="D1298" s="3">
        <f t="shared" si="272"/>
        <v>0</v>
      </c>
      <c r="E1298" s="3">
        <f t="shared" si="273"/>
        <v>0</v>
      </c>
      <c r="F1298" s="3">
        <f t="shared" si="274"/>
        <v>0</v>
      </c>
      <c r="G1298" s="3">
        <f t="shared" si="275"/>
        <v>227.98860403773091</v>
      </c>
      <c r="H1298" s="3">
        <f t="shared" si="276"/>
        <v>0</v>
      </c>
      <c r="I1298" s="3">
        <f t="shared" si="277"/>
        <v>0.30755620776259152</v>
      </c>
      <c r="J1298" s="3">
        <f t="shared" si="278"/>
        <v>1.9775168949633878E-2</v>
      </c>
      <c r="K1298" s="3">
        <f t="shared" si="270"/>
        <v>3.4723823886756364E-2</v>
      </c>
      <c r="L1298" s="3">
        <f t="shared" si="279"/>
        <v>-0.3702954108437736</v>
      </c>
      <c r="M1298" s="3">
        <f t="shared" si="280"/>
        <v>-6.0794933130410415E-4</v>
      </c>
      <c r="N1298" s="3">
        <f t="shared" si="281"/>
        <v>-227.27445295626569</v>
      </c>
      <c r="Q1298" s="3">
        <f t="shared" si="269"/>
        <v>-0.25139596227522543</v>
      </c>
    </row>
    <row r="1299" spans="2:17" x14ac:dyDescent="0.2">
      <c r="B1299" s="1">
        <v>1269</v>
      </c>
      <c r="C1299" s="3">
        <f t="shared" si="271"/>
        <v>1.56</v>
      </c>
      <c r="D1299" s="3">
        <f t="shared" si="272"/>
        <v>0</v>
      </c>
      <c r="E1299" s="3">
        <f t="shared" si="273"/>
        <v>0</v>
      </c>
      <c r="F1299" s="3">
        <f t="shared" si="274"/>
        <v>0</v>
      </c>
      <c r="G1299" s="3">
        <f t="shared" si="275"/>
        <v>228.16860403773092</v>
      </c>
      <c r="H1299" s="3">
        <f t="shared" si="276"/>
        <v>0</v>
      </c>
      <c r="I1299" s="3">
        <f t="shared" si="277"/>
        <v>0.30849868680220449</v>
      </c>
      <c r="J1299" s="3">
        <f t="shared" si="278"/>
        <v>1.6005252791181986E-2</v>
      </c>
      <c r="K1299" s="3">
        <f t="shared" si="270"/>
        <v>3.4723823886756364E-2</v>
      </c>
      <c r="L1299" s="3">
        <f t="shared" si="279"/>
        <v>-0.50960275209092487</v>
      </c>
      <c r="M1299" s="3">
        <f t="shared" si="280"/>
        <v>-3.8632521911443011E-3</v>
      </c>
      <c r="N1299" s="3">
        <f t="shared" si="281"/>
        <v>-227.59772036622172</v>
      </c>
      <c r="Q1299" s="3">
        <f t="shared" si="269"/>
        <v>-0.25139596227522543</v>
      </c>
    </row>
    <row r="1300" spans="2:17" x14ac:dyDescent="0.2">
      <c r="B1300" s="1">
        <v>1270</v>
      </c>
      <c r="C1300" s="3">
        <f t="shared" si="271"/>
        <v>1.56</v>
      </c>
      <c r="D1300" s="3">
        <f t="shared" si="272"/>
        <v>0</v>
      </c>
      <c r="E1300" s="3">
        <f t="shared" si="273"/>
        <v>0</v>
      </c>
      <c r="F1300" s="3">
        <f t="shared" si="274"/>
        <v>0</v>
      </c>
      <c r="G1300" s="3">
        <f t="shared" si="275"/>
        <v>228.34860403773092</v>
      </c>
      <c r="H1300" s="3">
        <f t="shared" si="276"/>
        <v>0</v>
      </c>
      <c r="I1300" s="3">
        <f t="shared" si="277"/>
        <v>0.30895501981201917</v>
      </c>
      <c r="J1300" s="3">
        <f t="shared" si="278"/>
        <v>1.4179920751923186E-2</v>
      </c>
      <c r="K1300" s="3">
        <f t="shared" si="270"/>
        <v>3.4723823886756364E-2</v>
      </c>
      <c r="L1300" s="3">
        <f t="shared" si="279"/>
        <v>-0.62378295745385015</v>
      </c>
      <c r="M1300" s="3">
        <f t="shared" si="280"/>
        <v>-2.3325752589185705E-2</v>
      </c>
      <c r="N1300" s="3">
        <f t="shared" si="281"/>
        <v>-227.91702770746889</v>
      </c>
      <c r="Q1300" s="3">
        <f t="shared" si="269"/>
        <v>-0.25139596227522543</v>
      </c>
    </row>
    <row r="1301" spans="2:17" x14ac:dyDescent="0.2">
      <c r="B1301" s="1">
        <v>1271</v>
      </c>
      <c r="C1301" s="3">
        <f t="shared" si="271"/>
        <v>1.56</v>
      </c>
      <c r="D1301" s="3">
        <f t="shared" si="272"/>
        <v>0</v>
      </c>
      <c r="E1301" s="3">
        <f t="shared" si="273"/>
        <v>0</v>
      </c>
      <c r="F1301" s="3">
        <f t="shared" si="274"/>
        <v>0</v>
      </c>
      <c r="G1301" s="3">
        <f t="shared" si="275"/>
        <v>228.52860403773093</v>
      </c>
      <c r="H1301" s="3">
        <f t="shared" si="276"/>
        <v>0</v>
      </c>
      <c r="I1301" s="3">
        <f t="shared" si="277"/>
        <v>0.30754993830548571</v>
      </c>
      <c r="J1301" s="3">
        <f t="shared" si="278"/>
        <v>1.9800246778057126E-2</v>
      </c>
      <c r="K1301" s="3">
        <f t="shared" si="270"/>
        <v>3.4723823886756364E-2</v>
      </c>
      <c r="L1301" s="3">
        <f t="shared" si="279"/>
        <v>-0.58773539194436064</v>
      </c>
      <c r="M1301" s="3">
        <f t="shared" si="280"/>
        <v>-0.10182706020382218</v>
      </c>
      <c r="N1301" s="3">
        <f t="shared" si="281"/>
        <v>-228.21120791283181</v>
      </c>
      <c r="Q1301" s="3">
        <f t="shared" si="269"/>
        <v>-0.25139596227522543</v>
      </c>
    </row>
    <row r="1302" spans="2:17" x14ac:dyDescent="0.2">
      <c r="B1302" s="1">
        <v>1272</v>
      </c>
      <c r="C1302" s="3">
        <f t="shared" si="271"/>
        <v>1.56</v>
      </c>
      <c r="D1302" s="3">
        <f t="shared" si="272"/>
        <v>0</v>
      </c>
      <c r="E1302" s="3">
        <f t="shared" si="273"/>
        <v>0</v>
      </c>
      <c r="F1302" s="3">
        <f t="shared" si="274"/>
        <v>0</v>
      </c>
      <c r="G1302" s="3">
        <f t="shared" si="275"/>
        <v>228.70860403773094</v>
      </c>
      <c r="H1302" s="3">
        <f t="shared" si="276"/>
        <v>0</v>
      </c>
      <c r="I1302" s="3">
        <f t="shared" si="277"/>
        <v>0.29929194528348568</v>
      </c>
      <c r="J1302" s="3">
        <f t="shared" si="278"/>
        <v>5.2832218866057296E-2</v>
      </c>
      <c r="K1302" s="3">
        <f t="shared" si="270"/>
        <v>3.4723823886756364E-2</v>
      </c>
      <c r="L1302" s="3">
        <f t="shared" si="279"/>
        <v>5.4250578822828577E-2</v>
      </c>
      <c r="M1302" s="3">
        <f t="shared" si="280"/>
        <v>-6.3940914167965837E-2</v>
      </c>
      <c r="N1302" s="3">
        <f t="shared" si="281"/>
        <v>-228.35516034732234</v>
      </c>
      <c r="Q1302" s="3">
        <f t="shared" si="269"/>
        <v>-0.25139596227522543</v>
      </c>
    </row>
    <row r="1303" spans="2:17" x14ac:dyDescent="0.2">
      <c r="B1303" s="1">
        <v>1273</v>
      </c>
      <c r="C1303" s="3">
        <f t="shared" si="271"/>
        <v>1.56</v>
      </c>
      <c r="D1303" s="3">
        <f t="shared" si="272"/>
        <v>0</v>
      </c>
      <c r="E1303" s="3">
        <f t="shared" si="273"/>
        <v>0</v>
      </c>
      <c r="F1303" s="3">
        <f t="shared" si="274"/>
        <v>0</v>
      </c>
      <c r="G1303" s="3">
        <f t="shared" si="275"/>
        <v>228.88860403773094</v>
      </c>
      <c r="H1303" s="3">
        <f t="shared" si="276"/>
        <v>0</v>
      </c>
      <c r="I1303" s="3">
        <f t="shared" si="277"/>
        <v>0.29614476049282168</v>
      </c>
      <c r="J1303" s="3">
        <f t="shared" si="278"/>
        <v>6.5420958028713311E-2</v>
      </c>
      <c r="K1303" s="3">
        <f t="shared" si="270"/>
        <v>3.4723823886756364E-2</v>
      </c>
      <c r="L1303" s="3">
        <f t="shared" si="279"/>
        <v>0.40379975321177664</v>
      </c>
      <c r="M1303" s="3">
        <f t="shared" si="280"/>
        <v>-1.6109156634201623E-5</v>
      </c>
      <c r="N1303" s="3">
        <f t="shared" si="281"/>
        <v>-227.89317437655515</v>
      </c>
      <c r="Q1303" s="3">
        <f t="shared" si="269"/>
        <v>-0.25139596227522543</v>
      </c>
    </row>
    <row r="1304" spans="2:17" x14ac:dyDescent="0.2">
      <c r="B1304" s="1">
        <v>1274</v>
      </c>
      <c r="C1304" s="3">
        <f t="shared" si="271"/>
        <v>1.56</v>
      </c>
      <c r="D1304" s="3">
        <f t="shared" si="272"/>
        <v>0</v>
      </c>
      <c r="E1304" s="3">
        <f t="shared" si="273"/>
        <v>0</v>
      </c>
      <c r="F1304" s="3">
        <f t="shared" si="274"/>
        <v>0</v>
      </c>
      <c r="G1304" s="3">
        <f t="shared" si="275"/>
        <v>229.06860403773095</v>
      </c>
      <c r="H1304" s="3">
        <f t="shared" si="276"/>
        <v>0</v>
      </c>
      <c r="I1304" s="3">
        <f t="shared" si="277"/>
        <v>0.2994440807245764</v>
      </c>
      <c r="J1304" s="3">
        <f t="shared" si="278"/>
        <v>5.222367710169451E-2</v>
      </c>
      <c r="K1304" s="3">
        <f t="shared" si="270"/>
        <v>3.4723823886756364E-2</v>
      </c>
      <c r="L1304" s="3">
        <f t="shared" si="279"/>
        <v>0.25992409708549769</v>
      </c>
      <c r="M1304" s="3">
        <f t="shared" si="280"/>
        <v>-1.7687586167739906E-7</v>
      </c>
      <c r="N1304" s="3">
        <f t="shared" si="281"/>
        <v>-227.7236252021662</v>
      </c>
      <c r="Q1304" s="3">
        <f t="shared" si="269"/>
        <v>-0.25139596227522543</v>
      </c>
    </row>
    <row r="1305" spans="2:17" x14ac:dyDescent="0.2">
      <c r="B1305" s="1">
        <v>1275</v>
      </c>
      <c r="C1305" s="3">
        <f t="shared" si="271"/>
        <v>1.56</v>
      </c>
      <c r="D1305" s="3">
        <f t="shared" si="272"/>
        <v>0</v>
      </c>
      <c r="E1305" s="3">
        <f t="shared" si="273"/>
        <v>0</v>
      </c>
      <c r="F1305" s="3">
        <f t="shared" si="274"/>
        <v>0</v>
      </c>
      <c r="G1305" s="3">
        <f t="shared" si="275"/>
        <v>229.24860403773096</v>
      </c>
      <c r="H1305" s="3">
        <f t="shared" si="276"/>
        <v>0</v>
      </c>
      <c r="I1305" s="3">
        <f t="shared" si="277"/>
        <v>0.30207898653508358</v>
      </c>
      <c r="J1305" s="3">
        <f t="shared" si="278"/>
        <v>4.1684053859665865E-2</v>
      </c>
      <c r="K1305" s="3">
        <f t="shared" si="270"/>
        <v>3.4723823886756364E-2</v>
      </c>
      <c r="L1305" s="3">
        <f t="shared" si="279"/>
        <v>0.11592546236055881</v>
      </c>
      <c r="M1305" s="3">
        <f t="shared" si="280"/>
        <v>-1.132934732285736E-6</v>
      </c>
      <c r="N1305" s="3">
        <f t="shared" si="281"/>
        <v>-228.04750085829249</v>
      </c>
      <c r="Q1305" s="3">
        <f t="shared" si="269"/>
        <v>-0.25139596227522543</v>
      </c>
    </row>
    <row r="1306" spans="2:17" x14ac:dyDescent="0.2">
      <c r="B1306" s="1">
        <v>1276</v>
      </c>
      <c r="C1306" s="3">
        <f t="shared" si="271"/>
        <v>1.56</v>
      </c>
      <c r="D1306" s="3">
        <f t="shared" si="272"/>
        <v>0</v>
      </c>
      <c r="E1306" s="3">
        <f t="shared" si="273"/>
        <v>0</v>
      </c>
      <c r="F1306" s="3">
        <f t="shared" si="274"/>
        <v>0</v>
      </c>
      <c r="G1306" s="3">
        <f t="shared" si="275"/>
        <v>229.42860403773096</v>
      </c>
      <c r="H1306" s="3">
        <f t="shared" si="276"/>
        <v>0</v>
      </c>
      <c r="I1306" s="3">
        <f t="shared" si="277"/>
        <v>0.30418203353120921</v>
      </c>
      <c r="J1306" s="3">
        <f t="shared" si="278"/>
        <v>3.3271865875163217E-2</v>
      </c>
      <c r="K1306" s="3">
        <f t="shared" si="270"/>
        <v>3.4723823886756364E-2</v>
      </c>
      <c r="L1306" s="3">
        <f t="shared" si="279"/>
        <v>-2.8065792706575721E-2</v>
      </c>
      <c r="M1306" s="3">
        <f t="shared" si="280"/>
        <v>-7.2680300446264256E-6</v>
      </c>
      <c r="N1306" s="3">
        <f t="shared" si="281"/>
        <v>-228.37149949301744</v>
      </c>
      <c r="Q1306" s="3">
        <f t="shared" si="269"/>
        <v>-0.25139596227522543</v>
      </c>
    </row>
    <row r="1307" spans="2:17" x14ac:dyDescent="0.2">
      <c r="B1307" s="1">
        <v>1277</v>
      </c>
      <c r="C1307" s="3">
        <f t="shared" si="271"/>
        <v>1.56</v>
      </c>
      <c r="D1307" s="3">
        <f t="shared" si="272"/>
        <v>0</v>
      </c>
      <c r="E1307" s="3">
        <f t="shared" si="273"/>
        <v>0</v>
      </c>
      <c r="F1307" s="3">
        <f t="shared" si="274"/>
        <v>0</v>
      </c>
      <c r="G1307" s="3">
        <f t="shared" si="275"/>
        <v>229.60860403773097</v>
      </c>
      <c r="H1307" s="3">
        <f t="shared" si="276"/>
        <v>0</v>
      </c>
      <c r="I1307" s="3">
        <f t="shared" si="277"/>
        <v>0.3058600896703611</v>
      </c>
      <c r="J1307" s="3">
        <f t="shared" si="278"/>
        <v>2.6559641318555594E-2</v>
      </c>
      <c r="K1307" s="3">
        <f t="shared" si="270"/>
        <v>3.4723823886756364E-2</v>
      </c>
      <c r="L1307" s="3">
        <f t="shared" si="279"/>
        <v>-0.17200969200369029</v>
      </c>
      <c r="M1307" s="3">
        <f t="shared" si="280"/>
        <v>-4.6620451402735812E-5</v>
      </c>
      <c r="N1307" s="3">
        <f t="shared" si="281"/>
        <v>-228.69549074808458</v>
      </c>
      <c r="Q1307" s="3">
        <f t="shared" si="269"/>
        <v>-0.25139596227522543</v>
      </c>
    </row>
    <row r="1308" spans="2:17" x14ac:dyDescent="0.2">
      <c r="B1308" s="1">
        <v>1278</v>
      </c>
      <c r="C1308" s="3">
        <f t="shared" si="271"/>
        <v>1.56</v>
      </c>
      <c r="D1308" s="3">
        <f t="shared" si="272"/>
        <v>0</v>
      </c>
      <c r="E1308" s="3">
        <f t="shared" si="273"/>
        <v>0</v>
      </c>
      <c r="F1308" s="3">
        <f t="shared" si="274"/>
        <v>0</v>
      </c>
      <c r="G1308" s="3">
        <f t="shared" si="275"/>
        <v>229.78860403773098</v>
      </c>
      <c r="H1308" s="3">
        <f t="shared" si="276"/>
        <v>0</v>
      </c>
      <c r="I1308" s="3">
        <f t="shared" si="277"/>
        <v>0.30719590607766978</v>
      </c>
      <c r="J1308" s="3">
        <f t="shared" si="278"/>
        <v>2.1216375689320822E-2</v>
      </c>
      <c r="K1308" s="3">
        <f t="shared" si="270"/>
        <v>3.4723823886756364E-2</v>
      </c>
      <c r="L1308" s="3">
        <f t="shared" si="279"/>
        <v>-0.31564983657154844</v>
      </c>
      <c r="M1308" s="3">
        <f t="shared" si="280"/>
        <v>-2.9885634075440263E-4</v>
      </c>
      <c r="N1308" s="3">
        <f t="shared" si="281"/>
        <v>-229.0194346473817</v>
      </c>
      <c r="Q1308" s="3">
        <f t="shared" si="269"/>
        <v>-0.25139596227522543</v>
      </c>
    </row>
    <row r="1309" spans="2:17" x14ac:dyDescent="0.2">
      <c r="B1309" s="1">
        <v>1279</v>
      </c>
      <c r="C1309" s="3">
        <f t="shared" si="271"/>
        <v>1.56</v>
      </c>
      <c r="D1309" s="3">
        <f t="shared" si="272"/>
        <v>0</v>
      </c>
      <c r="E1309" s="3">
        <f t="shared" si="273"/>
        <v>0</v>
      </c>
      <c r="F1309" s="3">
        <f t="shared" si="274"/>
        <v>0</v>
      </c>
      <c r="G1309" s="3">
        <f t="shared" si="275"/>
        <v>229.96860403773098</v>
      </c>
      <c r="H1309" s="3">
        <f t="shared" si="276"/>
        <v>0</v>
      </c>
      <c r="I1309" s="3">
        <f t="shared" si="277"/>
        <v>0.30823919991101695</v>
      </c>
      <c r="J1309" s="3">
        <f t="shared" si="278"/>
        <v>1.7043200355932219E-2</v>
      </c>
      <c r="K1309" s="3">
        <f t="shared" si="270"/>
        <v>3.4723823886756364E-2</v>
      </c>
      <c r="L1309" s="3">
        <f t="shared" si="279"/>
        <v>-0.4573430146851305</v>
      </c>
      <c r="M1309" s="3">
        <f t="shared" si="280"/>
        <v>-1.9082676045267095E-3</v>
      </c>
      <c r="N1309" s="3">
        <f t="shared" si="281"/>
        <v>-229.34307479194956</v>
      </c>
      <c r="Q1309" s="3">
        <f t="shared" si="269"/>
        <v>-0.25139596227522543</v>
      </c>
    </row>
    <row r="1310" spans="2:17" x14ac:dyDescent="0.2">
      <c r="B1310" s="1">
        <v>1280</v>
      </c>
      <c r="C1310" s="3">
        <f t="shared" si="271"/>
        <v>1.56</v>
      </c>
      <c r="D1310" s="3">
        <f t="shared" si="272"/>
        <v>0</v>
      </c>
      <c r="E1310" s="3">
        <f t="shared" si="273"/>
        <v>0</v>
      </c>
      <c r="F1310" s="3">
        <f t="shared" si="274"/>
        <v>0</v>
      </c>
      <c r="G1310" s="3">
        <f t="shared" si="275"/>
        <v>230.14860403773099</v>
      </c>
      <c r="H1310" s="3">
        <f t="shared" si="276"/>
        <v>0</v>
      </c>
      <c r="I1310" s="3">
        <f t="shared" si="277"/>
        <v>0.30892562796492745</v>
      </c>
      <c r="J1310" s="3">
        <f t="shared" si="278"/>
        <v>1.4297488140290157E-2</v>
      </c>
      <c r="K1310" s="3">
        <f t="shared" si="270"/>
        <v>3.4723823886756364E-2</v>
      </c>
      <c r="L1310" s="3">
        <f t="shared" si="279"/>
        <v>-0.58661341763474639</v>
      </c>
      <c r="M1310" s="3">
        <f t="shared" si="280"/>
        <v>-1.1882208784705393E-2</v>
      </c>
      <c r="N1310" s="3">
        <f t="shared" si="281"/>
        <v>-229.66476797006317</v>
      </c>
      <c r="Q1310" s="3">
        <f t="shared" si="269"/>
        <v>-0.25139596227522543</v>
      </c>
    </row>
    <row r="1311" spans="2:17" x14ac:dyDescent="0.2">
      <c r="B1311" s="1">
        <v>1281</v>
      </c>
      <c r="C1311" s="3">
        <f t="shared" si="271"/>
        <v>1.56</v>
      </c>
      <c r="D1311" s="3">
        <f t="shared" si="272"/>
        <v>0</v>
      </c>
      <c r="E1311" s="3">
        <f t="shared" si="273"/>
        <v>0</v>
      </c>
      <c r="F1311" s="3">
        <f t="shared" si="274"/>
        <v>0</v>
      </c>
      <c r="G1311" s="3">
        <f t="shared" si="275"/>
        <v>230.328604037731</v>
      </c>
      <c r="H1311" s="3">
        <f t="shared" si="276"/>
        <v>0</v>
      </c>
      <c r="I1311" s="3">
        <f t="shared" si="277"/>
        <v>0.30856680043157797</v>
      </c>
      <c r="J1311" s="3">
        <f t="shared" si="278"/>
        <v>1.5732798273688103E-2</v>
      </c>
      <c r="K1311" s="3">
        <f t="shared" si="270"/>
        <v>3.4723823886756364E-2</v>
      </c>
      <c r="L1311" s="3">
        <f t="shared" si="279"/>
        <v>-0.63889664423668135</v>
      </c>
      <c r="M1311" s="3">
        <f t="shared" si="280"/>
        <v>-6.3025256265292956E-2</v>
      </c>
      <c r="N1311" s="3">
        <f t="shared" si="281"/>
        <v>-229.97403837301277</v>
      </c>
      <c r="Q1311" s="3">
        <f t="shared" ref="Q1311:Q1374" si="282">$C$7*$C$9/($I$13*$C$6)*LN(($C$11+$C$10*$F$12*$F$10)/($I$11*$F$11*$C$12*$F$10)*(($I$15)/($F$6 - (H1311*($C$12/$C$11)))+1))</f>
        <v>-0.25139596227522543</v>
      </c>
    </row>
    <row r="1312" spans="2:17" x14ac:dyDescent="0.2">
      <c r="B1312" s="1">
        <v>1282</v>
      </c>
      <c r="C1312" s="3">
        <f t="shared" si="271"/>
        <v>1.56</v>
      </c>
      <c r="D1312" s="3">
        <f t="shared" si="272"/>
        <v>0</v>
      </c>
      <c r="E1312" s="3">
        <f t="shared" si="273"/>
        <v>0</v>
      </c>
      <c r="F1312" s="3">
        <f t="shared" si="274"/>
        <v>0</v>
      </c>
      <c r="G1312" s="3">
        <f t="shared" si="275"/>
        <v>230.508604037731</v>
      </c>
      <c r="H1312" s="3">
        <f t="shared" si="276"/>
        <v>0</v>
      </c>
      <c r="I1312" s="3">
        <f t="shared" si="277"/>
        <v>0.30363102286581467</v>
      </c>
      <c r="J1312" s="3">
        <f t="shared" si="278"/>
        <v>3.5475908536741221E-2</v>
      </c>
      <c r="K1312" s="3">
        <f t="shared" ref="K1312:K1375" si="283">K1311+$P$6/$C$13*($C$14*($C$14-K1311) + $C$12*$P$8)</f>
        <v>3.4723823886756364E-2</v>
      </c>
      <c r="L1312" s="3">
        <f t="shared" si="279"/>
        <v>-0.29641527936793766</v>
      </c>
      <c r="M1312" s="3">
        <f t="shared" si="280"/>
        <v>-0.12375810067320582</v>
      </c>
      <c r="N1312" s="3">
        <f t="shared" si="281"/>
        <v>-230.20632159961474</v>
      </c>
      <c r="Q1312" s="3">
        <f t="shared" si="282"/>
        <v>-0.25139596227522543</v>
      </c>
    </row>
    <row r="1313" spans="2:17" x14ac:dyDescent="0.2">
      <c r="B1313" s="1">
        <v>1283</v>
      </c>
      <c r="C1313" s="3">
        <f t="shared" si="271"/>
        <v>1.56</v>
      </c>
      <c r="D1313" s="3">
        <f t="shared" si="272"/>
        <v>0</v>
      </c>
      <c r="E1313" s="3">
        <f t="shared" si="273"/>
        <v>0</v>
      </c>
      <c r="F1313" s="3">
        <f t="shared" si="274"/>
        <v>0</v>
      </c>
      <c r="G1313" s="3">
        <f t="shared" si="275"/>
        <v>230.68860403773101</v>
      </c>
      <c r="H1313" s="3">
        <f t="shared" si="276"/>
        <v>0</v>
      </c>
      <c r="I1313" s="3">
        <f t="shared" si="277"/>
        <v>0.29417020728078608</v>
      </c>
      <c r="J1313" s="3">
        <f t="shared" si="278"/>
        <v>7.3319170876855563E-2</v>
      </c>
      <c r="K1313" s="3">
        <f t="shared" si="283"/>
        <v>3.4723823886756364E-2</v>
      </c>
      <c r="L1313" s="3">
        <f t="shared" si="279"/>
        <v>0.51485270836762509</v>
      </c>
      <c r="M1313" s="3">
        <f t="shared" si="280"/>
        <v>-1.4885294523571083E-3</v>
      </c>
      <c r="N1313" s="3">
        <f t="shared" si="281"/>
        <v>-230.043840234746</v>
      </c>
      <c r="Q1313" s="3">
        <f t="shared" si="282"/>
        <v>-0.25139596227522543</v>
      </c>
    </row>
    <row r="1314" spans="2:17" x14ac:dyDescent="0.2">
      <c r="B1314" s="1">
        <v>1284</v>
      </c>
      <c r="C1314" s="3">
        <f t="shared" si="271"/>
        <v>1.56</v>
      </c>
      <c r="D1314" s="3">
        <f t="shared" si="272"/>
        <v>0</v>
      </c>
      <c r="E1314" s="3">
        <f t="shared" si="273"/>
        <v>0</v>
      </c>
      <c r="F1314" s="3">
        <f t="shared" si="274"/>
        <v>0</v>
      </c>
      <c r="G1314" s="3">
        <f t="shared" si="275"/>
        <v>230.86860403773102</v>
      </c>
      <c r="H1314" s="3">
        <f t="shared" si="276"/>
        <v>0</v>
      </c>
      <c r="I1314" s="3">
        <f t="shared" si="277"/>
        <v>0.29773417186117679</v>
      </c>
      <c r="J1314" s="3">
        <f t="shared" si="278"/>
        <v>5.9063312555292749E-2</v>
      </c>
      <c r="K1314" s="3">
        <f t="shared" si="283"/>
        <v>3.4723823886756364E-2</v>
      </c>
      <c r="L1314" s="3">
        <f t="shared" si="279"/>
        <v>0.38234241713742156</v>
      </c>
      <c r="M1314" s="3">
        <f t="shared" si="280"/>
        <v>-4.2183217695020743E-8</v>
      </c>
      <c r="N1314" s="3">
        <f t="shared" si="281"/>
        <v>-229.41257224701044</v>
      </c>
      <c r="Q1314" s="3">
        <f t="shared" si="282"/>
        <v>-0.25139596227522543</v>
      </c>
    </row>
    <row r="1315" spans="2:17" x14ac:dyDescent="0.2">
      <c r="B1315" s="1">
        <v>1285</v>
      </c>
      <c r="C1315" s="3">
        <f t="shared" si="271"/>
        <v>1.56</v>
      </c>
      <c r="D1315" s="3">
        <f t="shared" si="272"/>
        <v>0</v>
      </c>
      <c r="E1315" s="3">
        <f t="shared" si="273"/>
        <v>0</v>
      </c>
      <c r="F1315" s="3">
        <f t="shared" si="274"/>
        <v>0</v>
      </c>
      <c r="G1315" s="3">
        <f t="shared" si="275"/>
        <v>231.04860403773102</v>
      </c>
      <c r="H1315" s="3">
        <f t="shared" si="276"/>
        <v>0</v>
      </c>
      <c r="I1315" s="3">
        <f t="shared" si="277"/>
        <v>0.30071418061435584</v>
      </c>
      <c r="J1315" s="3">
        <f t="shared" si="278"/>
        <v>4.7143277542576467E-2</v>
      </c>
      <c r="K1315" s="3">
        <f t="shared" si="283"/>
        <v>3.4723823886756364E-2</v>
      </c>
      <c r="L1315" s="3">
        <f t="shared" si="279"/>
        <v>0.23834274274259215</v>
      </c>
      <c r="M1315" s="3">
        <f t="shared" si="280"/>
        <v>-2.3333249086848513E-7</v>
      </c>
      <c r="N1315" s="3">
        <f t="shared" si="281"/>
        <v>-229.72508253824066</v>
      </c>
      <c r="Q1315" s="3">
        <f t="shared" si="282"/>
        <v>-0.25139596227522543</v>
      </c>
    </row>
    <row r="1316" spans="2:17" x14ac:dyDescent="0.2">
      <c r="B1316" s="1">
        <v>1286</v>
      </c>
      <c r="C1316" s="3">
        <f t="shared" si="271"/>
        <v>1.56</v>
      </c>
      <c r="D1316" s="3">
        <f t="shared" si="272"/>
        <v>0</v>
      </c>
      <c r="E1316" s="3">
        <f t="shared" si="273"/>
        <v>0</v>
      </c>
      <c r="F1316" s="3">
        <f t="shared" si="274"/>
        <v>0</v>
      </c>
      <c r="G1316" s="3">
        <f t="shared" si="275"/>
        <v>231.22860403773103</v>
      </c>
      <c r="H1316" s="3">
        <f t="shared" si="276"/>
        <v>0</v>
      </c>
      <c r="I1316" s="3">
        <f t="shared" si="277"/>
        <v>0.3030927520419594</v>
      </c>
      <c r="J1316" s="3">
        <f t="shared" si="278"/>
        <v>3.7628991832162256E-2</v>
      </c>
      <c r="K1316" s="3">
        <f t="shared" si="283"/>
        <v>3.4723823886756364E-2</v>
      </c>
      <c r="L1316" s="3">
        <f t="shared" si="279"/>
        <v>9.4344543796889307E-2</v>
      </c>
      <c r="M1316" s="3">
        <f t="shared" si="280"/>
        <v>-1.4969248108627475E-6</v>
      </c>
      <c r="N1316" s="3">
        <f t="shared" si="281"/>
        <v>-230.04908221263548</v>
      </c>
      <c r="Q1316" s="3">
        <f t="shared" si="282"/>
        <v>-0.25139596227522543</v>
      </c>
    </row>
    <row r="1317" spans="2:17" x14ac:dyDescent="0.2">
      <c r="B1317" s="1">
        <v>1287</v>
      </c>
      <c r="C1317" s="3">
        <f t="shared" si="271"/>
        <v>1.56</v>
      </c>
      <c r="D1317" s="3">
        <f t="shared" si="272"/>
        <v>0</v>
      </c>
      <c r="E1317" s="3">
        <f t="shared" si="273"/>
        <v>0</v>
      </c>
      <c r="F1317" s="3">
        <f t="shared" si="274"/>
        <v>0</v>
      </c>
      <c r="G1317" s="3">
        <f t="shared" si="275"/>
        <v>231.40860403773104</v>
      </c>
      <c r="H1317" s="3">
        <f t="shared" si="276"/>
        <v>0</v>
      </c>
      <c r="I1317" s="3">
        <f t="shared" si="277"/>
        <v>0.30499116963669026</v>
      </c>
      <c r="J1317" s="3">
        <f t="shared" si="278"/>
        <v>3.0035321453238915E-2</v>
      </c>
      <c r="K1317" s="3">
        <f t="shared" si="283"/>
        <v>3.4723823886756364E-2</v>
      </c>
      <c r="L1317" s="3">
        <f t="shared" si="279"/>
        <v>-4.964390169197902E-2</v>
      </c>
      <c r="M1317" s="3">
        <f t="shared" si="280"/>
        <v>-9.6029390024822987E-6</v>
      </c>
      <c r="N1317" s="3">
        <f t="shared" si="281"/>
        <v>-230.37308041158118</v>
      </c>
      <c r="Q1317" s="3">
        <f t="shared" si="282"/>
        <v>-0.25139596227522543</v>
      </c>
    </row>
    <row r="1318" spans="2:17" x14ac:dyDescent="0.2">
      <c r="B1318" s="1">
        <v>1288</v>
      </c>
      <c r="C1318" s="3">
        <f t="shared" si="271"/>
        <v>1.56</v>
      </c>
      <c r="D1318" s="3">
        <f t="shared" si="272"/>
        <v>0</v>
      </c>
      <c r="E1318" s="3">
        <f t="shared" si="273"/>
        <v>0</v>
      </c>
      <c r="F1318" s="3">
        <f t="shared" si="274"/>
        <v>0</v>
      </c>
      <c r="G1318" s="3">
        <f t="shared" si="275"/>
        <v>231.58860403773105</v>
      </c>
      <c r="H1318" s="3">
        <f t="shared" si="276"/>
        <v>0</v>
      </c>
      <c r="I1318" s="3">
        <f t="shared" si="277"/>
        <v>0.30650571513373981</v>
      </c>
      <c r="J1318" s="3">
        <f t="shared" si="278"/>
        <v>2.3977139465040691E-2</v>
      </c>
      <c r="K1318" s="3">
        <f t="shared" si="283"/>
        <v>3.4723823886756364E-2</v>
      </c>
      <c r="L1318" s="3">
        <f t="shared" si="279"/>
        <v>-0.19356977821911261</v>
      </c>
      <c r="M1318" s="3">
        <f t="shared" si="280"/>
        <v>-6.1594814681093155E-5</v>
      </c>
      <c r="N1318" s="3">
        <f t="shared" si="281"/>
        <v>-230.69706885707006</v>
      </c>
      <c r="Q1318" s="3">
        <f t="shared" si="282"/>
        <v>-0.25139596227522543</v>
      </c>
    </row>
    <row r="1319" spans="2:17" x14ac:dyDescent="0.2">
      <c r="B1319" s="1">
        <v>1289</v>
      </c>
      <c r="C1319" s="3">
        <f t="shared" si="271"/>
        <v>1.56</v>
      </c>
      <c r="D1319" s="3">
        <f t="shared" si="272"/>
        <v>0</v>
      </c>
      <c r="E1319" s="3">
        <f t="shared" si="273"/>
        <v>0</v>
      </c>
      <c r="F1319" s="3">
        <f t="shared" si="274"/>
        <v>0</v>
      </c>
      <c r="G1319" s="3">
        <f t="shared" si="275"/>
        <v>231.76860403773105</v>
      </c>
      <c r="H1319" s="3">
        <f t="shared" si="276"/>
        <v>0</v>
      </c>
      <c r="I1319" s="3">
        <f t="shared" si="277"/>
        <v>0.30770987127814131</v>
      </c>
      <c r="J1319" s="3">
        <f t="shared" si="278"/>
        <v>1.9160514887434695E-2</v>
      </c>
      <c r="K1319" s="3">
        <f t="shared" si="283"/>
        <v>3.4723823886756364E-2</v>
      </c>
      <c r="L1319" s="3">
        <f t="shared" si="279"/>
        <v>-0.33709433819251811</v>
      </c>
      <c r="M1319" s="3">
        <f t="shared" si="280"/>
        <v>-3.9475349522526289E-4</v>
      </c>
      <c r="N1319" s="3">
        <f t="shared" si="281"/>
        <v>-231.02099473359721</v>
      </c>
      <c r="Q1319" s="3">
        <f t="shared" si="282"/>
        <v>-0.25139596227522543</v>
      </c>
    </row>
    <row r="1320" spans="2:17" x14ac:dyDescent="0.2">
      <c r="B1320" s="1">
        <v>1290</v>
      </c>
      <c r="C1320" s="3">
        <f t="shared" si="271"/>
        <v>1.56</v>
      </c>
      <c r="D1320" s="3">
        <f t="shared" si="272"/>
        <v>0</v>
      </c>
      <c r="E1320" s="3">
        <f t="shared" si="273"/>
        <v>0</v>
      </c>
      <c r="F1320" s="3">
        <f t="shared" si="274"/>
        <v>0</v>
      </c>
      <c r="G1320" s="3">
        <f t="shared" si="275"/>
        <v>231.94860403773106</v>
      </c>
      <c r="H1320" s="3">
        <f t="shared" si="276"/>
        <v>0</v>
      </c>
      <c r="I1320" s="3">
        <f t="shared" si="277"/>
        <v>0.30864071966607776</v>
      </c>
      <c r="J1320" s="3">
        <f t="shared" si="278"/>
        <v>1.5437121335688879E-2</v>
      </c>
      <c r="K1320" s="3">
        <f t="shared" si="283"/>
        <v>3.4723823886756364E-2</v>
      </c>
      <c r="L1320" s="3">
        <f t="shared" si="279"/>
        <v>-0.47804730228146153</v>
      </c>
      <c r="M1320" s="3">
        <f t="shared" si="280"/>
        <v>-2.5168214717468137E-3</v>
      </c>
      <c r="N1320" s="3">
        <f t="shared" si="281"/>
        <v>-231.34451929357061</v>
      </c>
      <c r="Q1320" s="3">
        <f t="shared" si="282"/>
        <v>-0.25139596227522543</v>
      </c>
    </row>
    <row r="1321" spans="2:17" x14ac:dyDescent="0.2">
      <c r="B1321" s="1">
        <v>1291</v>
      </c>
      <c r="C1321" s="3">
        <f t="shared" si="271"/>
        <v>1.56</v>
      </c>
      <c r="D1321" s="3">
        <f t="shared" si="272"/>
        <v>0</v>
      </c>
      <c r="E1321" s="3">
        <f t="shared" si="273"/>
        <v>0</v>
      </c>
      <c r="F1321" s="3">
        <f t="shared" si="274"/>
        <v>0</v>
      </c>
      <c r="G1321" s="3">
        <f t="shared" si="275"/>
        <v>232.12860403773107</v>
      </c>
      <c r="H1321" s="3">
        <f t="shared" si="276"/>
        <v>0</v>
      </c>
      <c r="I1321" s="3">
        <f t="shared" si="277"/>
        <v>0.30919079065421962</v>
      </c>
      <c r="J1321" s="3">
        <f t="shared" si="278"/>
        <v>1.323683738312142E-2</v>
      </c>
      <c r="K1321" s="3">
        <f t="shared" si="283"/>
        <v>3.4723823886756364E-2</v>
      </c>
      <c r="L1321" s="3">
        <f t="shared" si="279"/>
        <v>-0.6026203801670551</v>
      </c>
      <c r="M1321" s="3">
        <f t="shared" si="280"/>
        <v>-1.5522407179118864E-2</v>
      </c>
      <c r="N1321" s="3">
        <f t="shared" si="281"/>
        <v>-231.66547225765956</v>
      </c>
      <c r="Q1321" s="3">
        <f t="shared" si="282"/>
        <v>-0.25139596227522543</v>
      </c>
    </row>
    <row r="1322" spans="2:17" x14ac:dyDescent="0.2">
      <c r="B1322" s="1">
        <v>1292</v>
      </c>
      <c r="C1322" s="3">
        <f t="shared" si="271"/>
        <v>1.56</v>
      </c>
      <c r="D1322" s="3">
        <f t="shared" si="272"/>
        <v>0</v>
      </c>
      <c r="E1322" s="3">
        <f t="shared" si="273"/>
        <v>0</v>
      </c>
      <c r="F1322" s="3">
        <f t="shared" si="274"/>
        <v>0</v>
      </c>
      <c r="G1322" s="3">
        <f t="shared" si="275"/>
        <v>232.30860403773107</v>
      </c>
      <c r="H1322" s="3">
        <f t="shared" si="276"/>
        <v>0</v>
      </c>
      <c r="I1322" s="3">
        <f t="shared" si="277"/>
        <v>0.30844752134226633</v>
      </c>
      <c r="J1322" s="3">
        <f t="shared" si="278"/>
        <v>1.6209914630934682E-2</v>
      </c>
      <c r="K1322" s="3">
        <f t="shared" si="283"/>
        <v>3.4723823886756364E-2</v>
      </c>
      <c r="L1322" s="3">
        <f t="shared" si="279"/>
        <v>-0.62680552691584268</v>
      </c>
      <c r="M1322" s="3">
        <f t="shared" si="280"/>
        <v>-7.7489688069857843E-2</v>
      </c>
      <c r="N1322" s="3">
        <f t="shared" si="281"/>
        <v>-231.97004533554517</v>
      </c>
      <c r="Q1322" s="3">
        <f t="shared" si="282"/>
        <v>-0.25139596227522543</v>
      </c>
    </row>
    <row r="1323" spans="2:17" x14ac:dyDescent="0.2">
      <c r="B1323" s="1">
        <v>1293</v>
      </c>
      <c r="C1323" s="3">
        <f t="shared" si="271"/>
        <v>1.56</v>
      </c>
      <c r="D1323" s="3">
        <f t="shared" si="272"/>
        <v>0</v>
      </c>
      <c r="E1323" s="3">
        <f t="shared" si="273"/>
        <v>0</v>
      </c>
      <c r="F1323" s="3">
        <f t="shared" si="274"/>
        <v>0</v>
      </c>
      <c r="G1323" s="3">
        <f t="shared" si="275"/>
        <v>232.48860403773108</v>
      </c>
      <c r="H1323" s="3">
        <f t="shared" si="276"/>
        <v>0</v>
      </c>
      <c r="I1323" s="3">
        <f t="shared" si="277"/>
        <v>0.30222086811956733</v>
      </c>
      <c r="J1323" s="3">
        <f t="shared" si="278"/>
        <v>4.1116527521730714E-2</v>
      </c>
      <c r="K1323" s="3">
        <f t="shared" si="283"/>
        <v>3.4723823886756364E-2</v>
      </c>
      <c r="L1323" s="3">
        <f t="shared" si="279"/>
        <v>-0.17267564297220578</v>
      </c>
      <c r="M1323" s="3">
        <f t="shared" si="280"/>
        <v>-0.1058757779217753</v>
      </c>
      <c r="N1323" s="3">
        <f t="shared" si="281"/>
        <v>-232.17423048229395</v>
      </c>
      <c r="Q1323" s="3">
        <f t="shared" si="282"/>
        <v>-0.25139596227522543</v>
      </c>
    </row>
    <row r="1324" spans="2:17" x14ac:dyDescent="0.2">
      <c r="B1324" s="1">
        <v>1294</v>
      </c>
      <c r="C1324" s="3">
        <f t="shared" si="271"/>
        <v>1.56</v>
      </c>
      <c r="D1324" s="3">
        <f t="shared" si="272"/>
        <v>0</v>
      </c>
      <c r="E1324" s="3">
        <f t="shared" si="273"/>
        <v>0</v>
      </c>
      <c r="F1324" s="3">
        <f t="shared" si="274"/>
        <v>0</v>
      </c>
      <c r="G1324" s="3">
        <f t="shared" si="275"/>
        <v>232.66860403773109</v>
      </c>
      <c r="H1324" s="3">
        <f t="shared" si="276"/>
        <v>0</v>
      </c>
      <c r="I1324" s="3">
        <f t="shared" si="277"/>
        <v>0.29467031310618419</v>
      </c>
      <c r="J1324" s="3">
        <f t="shared" si="278"/>
        <v>7.1318747575263353E-2</v>
      </c>
      <c r="K1324" s="3">
        <f t="shared" si="283"/>
        <v>3.4723823886756364E-2</v>
      </c>
      <c r="L1324" s="3">
        <f t="shared" si="279"/>
        <v>0.50056169967528685</v>
      </c>
      <c r="M1324" s="3">
        <f t="shared" si="280"/>
        <v>-3.0138931742908779E-4</v>
      </c>
      <c r="N1324" s="3">
        <f t="shared" si="281"/>
        <v>-231.90010059835032</v>
      </c>
      <c r="Q1324" s="3">
        <f t="shared" si="282"/>
        <v>-0.25139596227522543</v>
      </c>
    </row>
    <row r="1325" spans="2:17" x14ac:dyDescent="0.2">
      <c r="B1325" s="1">
        <v>1295</v>
      </c>
      <c r="C1325" s="3">
        <f t="shared" si="271"/>
        <v>1.56</v>
      </c>
      <c r="D1325" s="3">
        <f t="shared" si="272"/>
        <v>0</v>
      </c>
      <c r="E1325" s="3">
        <f t="shared" si="273"/>
        <v>0</v>
      </c>
      <c r="F1325" s="3">
        <f t="shared" si="274"/>
        <v>0</v>
      </c>
      <c r="G1325" s="3">
        <f t="shared" si="275"/>
        <v>232.84860403773109</v>
      </c>
      <c r="H1325" s="3">
        <f t="shared" si="276"/>
        <v>0</v>
      </c>
      <c r="I1325" s="3">
        <f t="shared" si="277"/>
        <v>0.29824126906862436</v>
      </c>
      <c r="J1325" s="3">
        <f t="shared" si="278"/>
        <v>5.7034923725502597E-2</v>
      </c>
      <c r="K1325" s="3">
        <f t="shared" si="283"/>
        <v>3.4723823886756364E-2</v>
      </c>
      <c r="L1325" s="3">
        <f t="shared" si="279"/>
        <v>0.35888807318311666</v>
      </c>
      <c r="M1325" s="3">
        <f t="shared" si="280"/>
        <v>-5.0728919506394248E-8</v>
      </c>
      <c r="N1325" s="3">
        <f t="shared" si="281"/>
        <v>-231.40686325570286</v>
      </c>
      <c r="Q1325" s="3">
        <f t="shared" si="282"/>
        <v>-0.25139596227522543</v>
      </c>
    </row>
    <row r="1326" spans="2:17" x14ac:dyDescent="0.2">
      <c r="B1326" s="1">
        <v>1296</v>
      </c>
      <c r="C1326" s="3">
        <f t="shared" si="271"/>
        <v>1.56</v>
      </c>
      <c r="D1326" s="3">
        <f t="shared" si="272"/>
        <v>0</v>
      </c>
      <c r="E1326" s="3">
        <f t="shared" si="273"/>
        <v>0</v>
      </c>
      <c r="F1326" s="3">
        <f t="shared" si="274"/>
        <v>0</v>
      </c>
      <c r="G1326" s="3">
        <f t="shared" si="275"/>
        <v>233.0286040377311</v>
      </c>
      <c r="H1326" s="3">
        <f t="shared" si="276"/>
        <v>0</v>
      </c>
      <c r="I1326" s="3">
        <f t="shared" si="277"/>
        <v>0.30111893560850933</v>
      </c>
      <c r="J1326" s="3">
        <f t="shared" si="278"/>
        <v>4.5524257565962803E-2</v>
      </c>
      <c r="K1326" s="3">
        <f t="shared" si="283"/>
        <v>3.4723823886756364E-2</v>
      </c>
      <c r="L1326" s="3">
        <f t="shared" si="279"/>
        <v>0.21488846475112386</v>
      </c>
      <c r="M1326" s="3">
        <f t="shared" si="280"/>
        <v>-3.158309399414009E-7</v>
      </c>
      <c r="N1326" s="3">
        <f t="shared" si="281"/>
        <v>-231.72853688219502</v>
      </c>
      <c r="Q1326" s="3">
        <f t="shared" si="282"/>
        <v>-0.25139596227522543</v>
      </c>
    </row>
    <row r="1327" spans="2:17" x14ac:dyDescent="0.2">
      <c r="B1327" s="1">
        <v>1297</v>
      </c>
      <c r="C1327" s="3">
        <f t="shared" si="271"/>
        <v>1.56</v>
      </c>
      <c r="D1327" s="3">
        <f t="shared" si="272"/>
        <v>0</v>
      </c>
      <c r="E1327" s="3">
        <f t="shared" si="273"/>
        <v>0</v>
      </c>
      <c r="F1327" s="3">
        <f t="shared" si="274"/>
        <v>0</v>
      </c>
      <c r="G1327" s="3">
        <f t="shared" si="275"/>
        <v>233.20860403773111</v>
      </c>
      <c r="H1327" s="3">
        <f t="shared" si="276"/>
        <v>0</v>
      </c>
      <c r="I1327" s="3">
        <f t="shared" si="277"/>
        <v>0.30341581261925199</v>
      </c>
      <c r="J1327" s="3">
        <f t="shared" si="278"/>
        <v>3.6336749522992109E-2</v>
      </c>
      <c r="K1327" s="3">
        <f t="shared" si="283"/>
        <v>3.4723823886756364E-2</v>
      </c>
      <c r="L1327" s="3">
        <f t="shared" si="279"/>
        <v>7.0890902597089661E-2</v>
      </c>
      <c r="M1327" s="3">
        <f t="shared" si="280"/>
        <v>-2.0261749719042374E-6</v>
      </c>
      <c r="N1327" s="3">
        <f t="shared" si="281"/>
        <v>-232.05253649062703</v>
      </c>
      <c r="Q1327" s="3">
        <f t="shared" si="282"/>
        <v>-0.25139596227522543</v>
      </c>
    </row>
    <row r="1328" spans="2:17" x14ac:dyDescent="0.2">
      <c r="B1328" s="1">
        <v>1298</v>
      </c>
      <c r="C1328" s="3">
        <f t="shared" si="271"/>
        <v>1.56</v>
      </c>
      <c r="D1328" s="3">
        <f t="shared" si="272"/>
        <v>0</v>
      </c>
      <c r="E1328" s="3">
        <f t="shared" si="273"/>
        <v>0</v>
      </c>
      <c r="F1328" s="3">
        <f t="shared" si="274"/>
        <v>0</v>
      </c>
      <c r="G1328" s="3">
        <f t="shared" si="275"/>
        <v>233.38860403773111</v>
      </c>
      <c r="H1328" s="3">
        <f t="shared" si="276"/>
        <v>0</v>
      </c>
      <c r="I1328" s="3">
        <f t="shared" si="277"/>
        <v>0.3052489826020055</v>
      </c>
      <c r="J1328" s="3">
        <f t="shared" si="278"/>
        <v>2.9004069591978029E-2</v>
      </c>
      <c r="K1328" s="3">
        <f t="shared" si="283"/>
        <v>3.4723823886756364E-2</v>
      </c>
      <c r="L1328" s="3">
        <f t="shared" si="279"/>
        <v>-7.3093457698699627E-2</v>
      </c>
      <c r="M1328" s="3">
        <f t="shared" si="280"/>
        <v>-1.2997981681504523E-5</v>
      </c>
      <c r="N1328" s="3">
        <f t="shared" si="281"/>
        <v>-232.37653405278107</v>
      </c>
      <c r="Q1328" s="3">
        <f t="shared" si="282"/>
        <v>-0.25139596227522543</v>
      </c>
    </row>
    <row r="1329" spans="2:17" x14ac:dyDescent="0.2">
      <c r="B1329" s="1">
        <v>1299</v>
      </c>
      <c r="C1329" s="3">
        <f t="shared" si="271"/>
        <v>1.56</v>
      </c>
      <c r="D1329" s="3">
        <f t="shared" si="272"/>
        <v>0</v>
      </c>
      <c r="E1329" s="3">
        <f t="shared" si="273"/>
        <v>0</v>
      </c>
      <c r="F1329" s="3">
        <f t="shared" si="274"/>
        <v>0</v>
      </c>
      <c r="G1329" s="3">
        <f t="shared" si="275"/>
        <v>233.56860403773112</v>
      </c>
      <c r="H1329" s="3">
        <f t="shared" si="276"/>
        <v>0</v>
      </c>
      <c r="I1329" s="3">
        <f t="shared" si="277"/>
        <v>0.30671118811490244</v>
      </c>
      <c r="J1329" s="3">
        <f t="shared" si="278"/>
        <v>2.3155247540390285E-2</v>
      </c>
      <c r="K1329" s="3">
        <f t="shared" si="283"/>
        <v>3.4723823886756364E-2</v>
      </c>
      <c r="L1329" s="3">
        <f t="shared" si="279"/>
        <v>-0.21699312846176103</v>
      </c>
      <c r="M1329" s="3">
        <f t="shared" si="280"/>
        <v>-8.3366530874149627E-5</v>
      </c>
      <c r="N1329" s="3">
        <f t="shared" si="281"/>
        <v>-232.70051841307685</v>
      </c>
      <c r="Q1329" s="3">
        <f t="shared" si="282"/>
        <v>-0.25139596227522543</v>
      </c>
    </row>
    <row r="1330" spans="2:17" x14ac:dyDescent="0.2">
      <c r="B1330" s="1">
        <v>1300</v>
      </c>
      <c r="C1330" s="3">
        <f t="shared" si="271"/>
        <v>1.56</v>
      </c>
      <c r="D1330" s="3">
        <f t="shared" si="272"/>
        <v>0</v>
      </c>
      <c r="E1330" s="3">
        <f t="shared" si="273"/>
        <v>0</v>
      </c>
      <c r="F1330" s="3">
        <f t="shared" si="274"/>
        <v>0</v>
      </c>
      <c r="G1330" s="3">
        <f t="shared" si="275"/>
        <v>233.74860403773113</v>
      </c>
      <c r="H1330" s="3">
        <f t="shared" si="276"/>
        <v>0</v>
      </c>
      <c r="I1330" s="3">
        <f t="shared" si="277"/>
        <v>0.30787189682890631</v>
      </c>
      <c r="J1330" s="3">
        <f t="shared" si="278"/>
        <v>1.8512412684374844E-2</v>
      </c>
      <c r="K1330" s="3">
        <f t="shared" si="283"/>
        <v>3.4723823886756364E-2</v>
      </c>
      <c r="L1330" s="3">
        <f t="shared" si="279"/>
        <v>-0.36034963621552063</v>
      </c>
      <c r="M1330" s="3">
        <f t="shared" si="280"/>
        <v>-5.3410380013875567E-4</v>
      </c>
      <c r="N1330" s="3">
        <f t="shared" si="281"/>
        <v>-233.02441808383992</v>
      </c>
      <c r="Q1330" s="3">
        <f t="shared" si="282"/>
        <v>-0.25139596227522543</v>
      </c>
    </row>
    <row r="1331" spans="2:17" x14ac:dyDescent="0.2">
      <c r="B1331" s="1">
        <v>1301</v>
      </c>
      <c r="C1331" s="3">
        <f t="shared" si="271"/>
        <v>1.56</v>
      </c>
      <c r="D1331" s="3">
        <f t="shared" si="272"/>
        <v>0</v>
      </c>
      <c r="E1331" s="3">
        <f t="shared" si="273"/>
        <v>0</v>
      </c>
      <c r="F1331" s="3">
        <f t="shared" si="274"/>
        <v>0</v>
      </c>
      <c r="G1331" s="3">
        <f t="shared" si="275"/>
        <v>233.92860403773113</v>
      </c>
      <c r="H1331" s="3">
        <f t="shared" si="276"/>
        <v>0</v>
      </c>
      <c r="I1331" s="3">
        <f t="shared" si="277"/>
        <v>0.30875737730524172</v>
      </c>
      <c r="J1331" s="3">
        <f t="shared" si="278"/>
        <v>1.4970490779033287E-2</v>
      </c>
      <c r="K1331" s="3">
        <f t="shared" si="283"/>
        <v>3.4723823886756364E-2</v>
      </c>
      <c r="L1331" s="3">
        <f t="shared" si="279"/>
        <v>-0.50022697871168798</v>
      </c>
      <c r="M1331" s="3">
        <f t="shared" si="280"/>
        <v>-3.3978897923951997E-3</v>
      </c>
      <c r="N1331" s="3">
        <f t="shared" si="281"/>
        <v>-233.34777459159369</v>
      </c>
      <c r="Q1331" s="3">
        <f t="shared" si="282"/>
        <v>-0.25139596227522543</v>
      </c>
    </row>
    <row r="1332" spans="2:17" x14ac:dyDescent="0.2">
      <c r="B1332" s="1">
        <v>1302</v>
      </c>
      <c r="C1332" s="3">
        <f t="shared" si="271"/>
        <v>1.56</v>
      </c>
      <c r="D1332" s="3">
        <f t="shared" si="272"/>
        <v>0</v>
      </c>
      <c r="E1332" s="3">
        <f t="shared" si="273"/>
        <v>0</v>
      </c>
      <c r="F1332" s="3">
        <f t="shared" si="274"/>
        <v>0</v>
      </c>
      <c r="G1332" s="3">
        <f t="shared" si="275"/>
        <v>234.10860403773114</v>
      </c>
      <c r="H1332" s="3">
        <f t="shared" si="276"/>
        <v>0</v>
      </c>
      <c r="I1332" s="3">
        <f t="shared" si="277"/>
        <v>0.30920380754069338</v>
      </c>
      <c r="J1332" s="3">
        <f t="shared" si="278"/>
        <v>1.3184769837226641E-2</v>
      </c>
      <c r="K1332" s="3">
        <f t="shared" si="283"/>
        <v>3.4723823886756364E-2</v>
      </c>
      <c r="L1332" s="3">
        <f t="shared" si="279"/>
        <v>-0.61799923824967462</v>
      </c>
      <c r="M1332" s="3">
        <f t="shared" si="280"/>
        <v>-2.0667402015847897E-2</v>
      </c>
      <c r="N1332" s="3">
        <f t="shared" si="281"/>
        <v>-233.66765193408986</v>
      </c>
      <c r="Q1332" s="3">
        <f t="shared" si="282"/>
        <v>-0.25139596227522543</v>
      </c>
    </row>
    <row r="1333" spans="2:17" x14ac:dyDescent="0.2">
      <c r="B1333" s="1">
        <v>1303</v>
      </c>
      <c r="C1333" s="3">
        <f t="shared" si="271"/>
        <v>1.56</v>
      </c>
      <c r="D1333" s="3">
        <f t="shared" si="272"/>
        <v>0</v>
      </c>
      <c r="E1333" s="3">
        <f t="shared" si="273"/>
        <v>0</v>
      </c>
      <c r="F1333" s="3">
        <f t="shared" si="274"/>
        <v>0</v>
      </c>
      <c r="G1333" s="3">
        <f t="shared" si="275"/>
        <v>234.28860403773115</v>
      </c>
      <c r="H1333" s="3">
        <f t="shared" si="276"/>
        <v>0</v>
      </c>
      <c r="I1333" s="3">
        <f t="shared" si="277"/>
        <v>0.30799018438103998</v>
      </c>
      <c r="J1333" s="3">
        <f t="shared" si="278"/>
        <v>1.8039262475840135E-2</v>
      </c>
      <c r="K1333" s="3">
        <f t="shared" si="283"/>
        <v>3.4723823886756364E-2</v>
      </c>
      <c r="L1333" s="3">
        <f t="shared" si="279"/>
        <v>-0.60247103421288339</v>
      </c>
      <c r="M1333" s="3">
        <f t="shared" si="280"/>
        <v>-9.4503509354453105E-2</v>
      </c>
      <c r="N1333" s="3">
        <f t="shared" si="281"/>
        <v>-233.96542419362785</v>
      </c>
      <c r="Q1333" s="3">
        <f t="shared" si="282"/>
        <v>-0.25139596227522543</v>
      </c>
    </row>
    <row r="1334" spans="2:17" x14ac:dyDescent="0.2">
      <c r="B1334" s="1">
        <v>1304</v>
      </c>
      <c r="C1334" s="3">
        <f t="shared" si="271"/>
        <v>1.56</v>
      </c>
      <c r="D1334" s="3">
        <f t="shared" si="272"/>
        <v>0</v>
      </c>
      <c r="E1334" s="3">
        <f t="shared" si="273"/>
        <v>0</v>
      </c>
      <c r="F1334" s="3">
        <f t="shared" si="274"/>
        <v>0</v>
      </c>
      <c r="G1334" s="3">
        <f t="shared" si="275"/>
        <v>234.46860403773115</v>
      </c>
      <c r="H1334" s="3">
        <f t="shared" si="276"/>
        <v>0</v>
      </c>
      <c r="I1334" s="3">
        <f t="shared" si="277"/>
        <v>0.30030911904646163</v>
      </c>
      <c r="J1334" s="3">
        <f t="shared" si="278"/>
        <v>4.8763523814153525E-2</v>
      </c>
      <c r="K1334" s="3">
        <f t="shared" si="283"/>
        <v>3.4723823886756364E-2</v>
      </c>
      <c r="L1334" s="3">
        <f t="shared" si="279"/>
        <v>-1.7014322095431411E-2</v>
      </c>
      <c r="M1334" s="3">
        <f t="shared" si="280"/>
        <v>-7.7336614356017269E-2</v>
      </c>
      <c r="N1334" s="3">
        <f t="shared" si="281"/>
        <v>-234.12989598959109</v>
      </c>
      <c r="Q1334" s="3">
        <f t="shared" si="282"/>
        <v>-0.25139596227522543</v>
      </c>
    </row>
    <row r="1335" spans="2:17" x14ac:dyDescent="0.2">
      <c r="B1335" s="1">
        <v>1305</v>
      </c>
      <c r="C1335" s="3">
        <f t="shared" si="271"/>
        <v>1.56</v>
      </c>
      <c r="D1335" s="3">
        <f t="shared" si="272"/>
        <v>0</v>
      </c>
      <c r="E1335" s="3">
        <f t="shared" si="273"/>
        <v>0</v>
      </c>
      <c r="F1335" s="3">
        <f t="shared" si="274"/>
        <v>0</v>
      </c>
      <c r="G1335" s="3">
        <f t="shared" si="275"/>
        <v>234.64860403773116</v>
      </c>
      <c r="H1335" s="3">
        <f t="shared" si="276"/>
        <v>0</v>
      </c>
      <c r="I1335" s="3">
        <f t="shared" si="277"/>
        <v>0.29573885917017417</v>
      </c>
      <c r="J1335" s="3">
        <f t="shared" si="278"/>
        <v>6.7044563319303363E-2</v>
      </c>
      <c r="K1335" s="3">
        <f t="shared" si="283"/>
        <v>3.4723823886756364E-2</v>
      </c>
      <c r="L1335" s="3">
        <f t="shared" si="279"/>
        <v>0.43593401156745409</v>
      </c>
      <c r="M1335" s="3">
        <f t="shared" si="280"/>
        <v>-4.0416294222999304E-5</v>
      </c>
      <c r="N1335" s="3">
        <f t="shared" si="281"/>
        <v>-233.72443927747364</v>
      </c>
      <c r="Q1335" s="3">
        <f t="shared" si="282"/>
        <v>-0.25139596227522543</v>
      </c>
    </row>
    <row r="1336" spans="2:17" x14ac:dyDescent="0.2">
      <c r="B1336" s="1">
        <v>1306</v>
      </c>
      <c r="C1336" s="3">
        <f t="shared" si="271"/>
        <v>1.56</v>
      </c>
      <c r="D1336" s="3">
        <f t="shared" si="272"/>
        <v>0</v>
      </c>
      <c r="E1336" s="3">
        <f t="shared" si="273"/>
        <v>0</v>
      </c>
      <c r="F1336" s="3">
        <f t="shared" si="274"/>
        <v>0</v>
      </c>
      <c r="G1336" s="3">
        <f t="shared" si="275"/>
        <v>234.82860403773117</v>
      </c>
      <c r="H1336" s="3">
        <f t="shared" si="276"/>
        <v>0</v>
      </c>
      <c r="I1336" s="3">
        <f t="shared" si="277"/>
        <v>0.29911788792908239</v>
      </c>
      <c r="J1336" s="3">
        <f t="shared" si="278"/>
        <v>5.3528448283670496E-2</v>
      </c>
      <c r="K1336" s="3">
        <f t="shared" si="283"/>
        <v>3.4723823886756364E-2</v>
      </c>
      <c r="L1336" s="3">
        <f t="shared" si="279"/>
        <v>0.29224597815262399</v>
      </c>
      <c r="M1336" s="3">
        <f t="shared" si="280"/>
        <v>-1.1682533966624892E-7</v>
      </c>
      <c r="N1336" s="3">
        <f t="shared" si="281"/>
        <v>-233.45149094381077</v>
      </c>
      <c r="Q1336" s="3">
        <f t="shared" si="282"/>
        <v>-0.25139596227522543</v>
      </c>
    </row>
    <row r="1337" spans="2:17" x14ac:dyDescent="0.2">
      <c r="B1337" s="1">
        <v>1307</v>
      </c>
      <c r="C1337" s="3">
        <f t="shared" si="271"/>
        <v>1.56</v>
      </c>
      <c r="D1337" s="3">
        <f t="shared" si="272"/>
        <v>0</v>
      </c>
      <c r="E1337" s="3">
        <f t="shared" si="273"/>
        <v>0</v>
      </c>
      <c r="F1337" s="3">
        <f t="shared" si="274"/>
        <v>0</v>
      </c>
      <c r="G1337" s="3">
        <f t="shared" si="275"/>
        <v>235.00860403773117</v>
      </c>
      <c r="H1337" s="3">
        <f t="shared" si="276"/>
        <v>0</v>
      </c>
      <c r="I1337" s="3">
        <f t="shared" si="277"/>
        <v>0.3018186308356367</v>
      </c>
      <c r="J1337" s="3">
        <f t="shared" si="278"/>
        <v>4.2725476657453236E-2</v>
      </c>
      <c r="K1337" s="3">
        <f t="shared" si="283"/>
        <v>3.4723823886756364E-2</v>
      </c>
      <c r="L1337" s="3">
        <f t="shared" si="279"/>
        <v>0.1482468799077942</v>
      </c>
      <c r="M1337" s="3">
        <f t="shared" si="280"/>
        <v>-7.4648895401284147E-7</v>
      </c>
      <c r="N1337" s="3">
        <f t="shared" si="281"/>
        <v>-233.77517897722558</v>
      </c>
      <c r="Q1337" s="3">
        <f t="shared" si="282"/>
        <v>-0.25139596227522543</v>
      </c>
    </row>
    <row r="1338" spans="2:17" x14ac:dyDescent="0.2">
      <c r="B1338" s="1">
        <v>1308</v>
      </c>
      <c r="C1338" s="3">
        <f t="shared" si="271"/>
        <v>1.56</v>
      </c>
      <c r="D1338" s="3">
        <f t="shared" si="272"/>
        <v>0</v>
      </c>
      <c r="E1338" s="3">
        <f t="shared" si="273"/>
        <v>0</v>
      </c>
      <c r="F1338" s="3">
        <f t="shared" si="274"/>
        <v>0</v>
      </c>
      <c r="G1338" s="3">
        <f t="shared" si="275"/>
        <v>235.18860403773118</v>
      </c>
      <c r="H1338" s="3">
        <f t="shared" si="276"/>
        <v>0</v>
      </c>
      <c r="I1338" s="3">
        <f t="shared" si="277"/>
        <v>0.30397425747708512</v>
      </c>
      <c r="J1338" s="3">
        <f t="shared" si="278"/>
        <v>3.4102970091659586E-2</v>
      </c>
      <c r="K1338" s="3">
        <f t="shared" si="283"/>
        <v>3.4723823886756364E-2</v>
      </c>
      <c r="L1338" s="3">
        <f t="shared" si="279"/>
        <v>4.2526419306200547E-3</v>
      </c>
      <c r="M1338" s="3">
        <f t="shared" si="280"/>
        <v>-4.7889373317401814E-6</v>
      </c>
      <c r="N1338" s="3">
        <f t="shared" si="281"/>
        <v>-234.09917807547043</v>
      </c>
      <c r="Q1338" s="3">
        <f t="shared" si="282"/>
        <v>-0.25139596227522543</v>
      </c>
    </row>
    <row r="1339" spans="2:17" x14ac:dyDescent="0.2">
      <c r="B1339" s="1">
        <v>1309</v>
      </c>
      <c r="C1339" s="3">
        <f t="shared" si="271"/>
        <v>1.56</v>
      </c>
      <c r="D1339" s="3">
        <f t="shared" si="272"/>
        <v>0</v>
      </c>
      <c r="E1339" s="3">
        <f t="shared" si="273"/>
        <v>0</v>
      </c>
      <c r="F1339" s="3">
        <f t="shared" si="274"/>
        <v>0</v>
      </c>
      <c r="G1339" s="3">
        <f t="shared" si="275"/>
        <v>235.36860403773119</v>
      </c>
      <c r="H1339" s="3">
        <f t="shared" si="276"/>
        <v>0</v>
      </c>
      <c r="I1339" s="3">
        <f t="shared" si="277"/>
        <v>0.30569447197377053</v>
      </c>
      <c r="J1339" s="3">
        <f t="shared" si="278"/>
        <v>2.7222112104918011E-2</v>
      </c>
      <c r="K1339" s="3">
        <f t="shared" si="283"/>
        <v>3.4723823886756364E-2</v>
      </c>
      <c r="L1339" s="3">
        <f t="shared" si="279"/>
        <v>-0.13971039306665772</v>
      </c>
      <c r="M1339" s="3">
        <f t="shared" si="280"/>
        <v>-3.0719679287636837E-5</v>
      </c>
      <c r="N1339" s="3">
        <f t="shared" si="281"/>
        <v>-234.42317231344759</v>
      </c>
      <c r="Q1339" s="3">
        <f t="shared" si="282"/>
        <v>-0.25139596227522543</v>
      </c>
    </row>
    <row r="1340" spans="2:17" x14ac:dyDescent="0.2">
      <c r="B1340" s="1">
        <v>1310</v>
      </c>
      <c r="C1340" s="3">
        <f t="shared" si="271"/>
        <v>1.56</v>
      </c>
      <c r="D1340" s="3">
        <f t="shared" si="272"/>
        <v>0</v>
      </c>
      <c r="E1340" s="3">
        <f t="shared" si="273"/>
        <v>0</v>
      </c>
      <c r="F1340" s="3">
        <f t="shared" si="274"/>
        <v>0</v>
      </c>
      <c r="G1340" s="3">
        <f t="shared" si="275"/>
        <v>235.5486040377312</v>
      </c>
      <c r="H1340" s="3">
        <f t="shared" si="276"/>
        <v>0</v>
      </c>
      <c r="I1340" s="3">
        <f t="shared" si="277"/>
        <v>0.30706515856821981</v>
      </c>
      <c r="J1340" s="3">
        <f t="shared" si="278"/>
        <v>2.1739365727120971E-2</v>
      </c>
      <c r="K1340" s="3">
        <f t="shared" si="283"/>
        <v>3.4723823886756364E-2</v>
      </c>
      <c r="L1340" s="3">
        <f t="shared" si="279"/>
        <v>-0.28347327302314262</v>
      </c>
      <c r="M1340" s="3">
        <f t="shared" si="280"/>
        <v>-1.9697483957943886E-4</v>
      </c>
      <c r="N1340" s="3">
        <f t="shared" si="281"/>
        <v>-234.74713534844489</v>
      </c>
      <c r="Q1340" s="3">
        <f t="shared" si="282"/>
        <v>-0.25139596227522543</v>
      </c>
    </row>
    <row r="1341" spans="2:17" x14ac:dyDescent="0.2">
      <c r="B1341" s="1">
        <v>1311</v>
      </c>
      <c r="C1341" s="3">
        <f t="shared" si="271"/>
        <v>1.56</v>
      </c>
      <c r="D1341" s="3">
        <f t="shared" si="272"/>
        <v>0</v>
      </c>
      <c r="E1341" s="3">
        <f t="shared" si="273"/>
        <v>0</v>
      </c>
      <c r="F1341" s="3">
        <f t="shared" si="274"/>
        <v>0</v>
      </c>
      <c r="G1341" s="3">
        <f t="shared" si="275"/>
        <v>235.7286040377312</v>
      </c>
      <c r="H1341" s="3">
        <f t="shared" si="276"/>
        <v>0</v>
      </c>
      <c r="I1341" s="3">
        <f t="shared" si="277"/>
        <v>0.3081441015808537</v>
      </c>
      <c r="J1341" s="3">
        <f t="shared" si="278"/>
        <v>1.7423593676585442E-2</v>
      </c>
      <c r="K1341" s="3">
        <f t="shared" si="283"/>
        <v>3.4723823886756364E-2</v>
      </c>
      <c r="L1341" s="3">
        <f t="shared" si="279"/>
        <v>-0.42595285732820198</v>
      </c>
      <c r="M1341" s="3">
        <f t="shared" si="280"/>
        <v>-1.2597262900185923E-3</v>
      </c>
      <c r="N1341" s="3">
        <f t="shared" si="281"/>
        <v>-235.07089822840138</v>
      </c>
      <c r="Q1341" s="3">
        <f t="shared" si="282"/>
        <v>-0.25139596227522543</v>
      </c>
    </row>
    <row r="1342" spans="2:17" x14ac:dyDescent="0.2">
      <c r="B1342" s="1">
        <v>1312</v>
      </c>
      <c r="C1342" s="3">
        <f t="shared" si="271"/>
        <v>1.56</v>
      </c>
      <c r="D1342" s="3">
        <f t="shared" si="272"/>
        <v>0</v>
      </c>
      <c r="E1342" s="3">
        <f t="shared" si="273"/>
        <v>0</v>
      </c>
      <c r="F1342" s="3">
        <f t="shared" si="274"/>
        <v>0</v>
      </c>
      <c r="G1342" s="3">
        <f t="shared" si="275"/>
        <v>235.90860403773121</v>
      </c>
      <c r="H1342" s="3">
        <f t="shared" si="276"/>
        <v>0</v>
      </c>
      <c r="I1342" s="3">
        <f t="shared" si="277"/>
        <v>0.30890868050817061</v>
      </c>
      <c r="J1342" s="3">
        <f t="shared" si="278"/>
        <v>1.4365277967317687E-2</v>
      </c>
      <c r="K1342" s="3">
        <f t="shared" si="283"/>
        <v>3.4723823886756364E-2</v>
      </c>
      <c r="L1342" s="3">
        <f t="shared" si="279"/>
        <v>-0.56022924172956523</v>
      </c>
      <c r="M1342" s="3">
        <f t="shared" si="280"/>
        <v>-7.9239701655170938E-3</v>
      </c>
      <c r="N1342" s="3">
        <f t="shared" si="281"/>
        <v>-235.39337781270646</v>
      </c>
      <c r="Q1342" s="3">
        <f t="shared" si="282"/>
        <v>-0.25139596227522543</v>
      </c>
    </row>
    <row r="1343" spans="2:17" x14ac:dyDescent="0.2">
      <c r="B1343" s="1">
        <v>1313</v>
      </c>
      <c r="C1343" s="3">
        <f t="shared" si="271"/>
        <v>1.56</v>
      </c>
      <c r="D1343" s="3">
        <f t="shared" si="272"/>
        <v>0</v>
      </c>
      <c r="E1343" s="3">
        <f t="shared" si="273"/>
        <v>0</v>
      </c>
      <c r="F1343" s="3">
        <f t="shared" si="274"/>
        <v>0</v>
      </c>
      <c r="G1343" s="3">
        <f t="shared" si="275"/>
        <v>236.08860403773122</v>
      </c>
      <c r="H1343" s="3">
        <f t="shared" si="276"/>
        <v>0</v>
      </c>
      <c r="I1343" s="3">
        <f t="shared" si="277"/>
        <v>0.30891311315420189</v>
      </c>
      <c r="J1343" s="3">
        <f t="shared" si="278"/>
        <v>1.4347547383192515E-2</v>
      </c>
      <c r="K1343" s="3">
        <f t="shared" si="283"/>
        <v>3.4723823886756364E-2</v>
      </c>
      <c r="L1343" s="3">
        <f t="shared" si="279"/>
        <v>-0.64306544724892656</v>
      </c>
      <c r="M1343" s="3">
        <f t="shared" si="280"/>
        <v>-4.4835491330271933E-2</v>
      </c>
      <c r="N1343" s="3">
        <f t="shared" si="281"/>
        <v>-235.70765419710781</v>
      </c>
      <c r="Q1343" s="3">
        <f t="shared" si="282"/>
        <v>-0.25139596227522543</v>
      </c>
    </row>
    <row r="1344" spans="2:17" x14ac:dyDescent="0.2">
      <c r="B1344" s="1">
        <v>1314</v>
      </c>
      <c r="C1344" s="3">
        <f t="shared" si="271"/>
        <v>1.56</v>
      </c>
      <c r="D1344" s="3">
        <f t="shared" si="272"/>
        <v>0</v>
      </c>
      <c r="E1344" s="3">
        <f t="shared" si="273"/>
        <v>0</v>
      </c>
      <c r="F1344" s="3">
        <f t="shared" si="274"/>
        <v>0</v>
      </c>
      <c r="G1344" s="3">
        <f t="shared" si="275"/>
        <v>236.26860403773122</v>
      </c>
      <c r="H1344" s="3">
        <f t="shared" si="276"/>
        <v>0</v>
      </c>
      <c r="I1344" s="3">
        <f t="shared" si="277"/>
        <v>0.305561058378511</v>
      </c>
      <c r="J1344" s="3">
        <f t="shared" si="278"/>
        <v>2.7755766485956183E-2</v>
      </c>
      <c r="K1344" s="3">
        <f t="shared" si="283"/>
        <v>3.4723823886756364E-2</v>
      </c>
      <c r="L1344" s="3">
        <f t="shared" si="279"/>
        <v>-0.440987822033101</v>
      </c>
      <c r="M1344" s="3">
        <f t="shared" si="280"/>
        <v>-0.13060128236542401</v>
      </c>
      <c r="N1344" s="3">
        <f t="shared" si="281"/>
        <v>-235.97049040262718</v>
      </c>
      <c r="Q1344" s="3">
        <f t="shared" si="282"/>
        <v>-0.25139596227522543</v>
      </c>
    </row>
    <row r="1345" spans="2:17" x14ac:dyDescent="0.2">
      <c r="B1345" s="1">
        <v>1315</v>
      </c>
      <c r="C1345" s="3">
        <f t="shared" si="271"/>
        <v>1.56</v>
      </c>
      <c r="D1345" s="3">
        <f t="shared" si="272"/>
        <v>0</v>
      </c>
      <c r="E1345" s="3">
        <f t="shared" si="273"/>
        <v>0</v>
      </c>
      <c r="F1345" s="3">
        <f t="shared" si="274"/>
        <v>0</v>
      </c>
      <c r="G1345" s="3">
        <f t="shared" si="275"/>
        <v>236.44860403773123</v>
      </c>
      <c r="H1345" s="3">
        <f t="shared" si="276"/>
        <v>0</v>
      </c>
      <c r="I1345" s="3">
        <f t="shared" si="277"/>
        <v>0.29508861910890022</v>
      </c>
      <c r="J1345" s="3">
        <f t="shared" si="278"/>
        <v>6.9645523564399209E-2</v>
      </c>
      <c r="K1345" s="3">
        <f t="shared" si="283"/>
        <v>3.4723823886756364E-2</v>
      </c>
      <c r="L1345" s="3">
        <f t="shared" si="279"/>
        <v>0.42310153553016955</v>
      </c>
      <c r="M1345" s="3">
        <f t="shared" si="280"/>
        <v>-9.6199305689674188E-3</v>
      </c>
      <c r="N1345" s="3">
        <f t="shared" si="281"/>
        <v>-235.94841277741136</v>
      </c>
      <c r="Q1345" s="3">
        <f t="shared" si="282"/>
        <v>-0.25139596227522543</v>
      </c>
    </row>
    <row r="1346" spans="2:17" x14ac:dyDescent="0.2">
      <c r="B1346" s="1">
        <v>1316</v>
      </c>
      <c r="C1346" s="3">
        <f t="shared" si="271"/>
        <v>1.56</v>
      </c>
      <c r="D1346" s="3">
        <f t="shared" si="272"/>
        <v>0</v>
      </c>
      <c r="E1346" s="3">
        <f t="shared" si="273"/>
        <v>0</v>
      </c>
      <c r="F1346" s="3">
        <f t="shared" si="274"/>
        <v>0</v>
      </c>
      <c r="G1346" s="3">
        <f t="shared" si="275"/>
        <v>236.62860403773124</v>
      </c>
      <c r="H1346" s="3">
        <f t="shared" si="276"/>
        <v>0</v>
      </c>
      <c r="I1346" s="3">
        <f t="shared" si="277"/>
        <v>0.2977280132006524</v>
      </c>
      <c r="J1346" s="3">
        <f t="shared" si="278"/>
        <v>5.9087947197390425E-2</v>
      </c>
      <c r="K1346" s="3">
        <f t="shared" si="283"/>
        <v>3.4723823886756364E-2</v>
      </c>
      <c r="L1346" s="3">
        <f t="shared" si="279"/>
        <v>0.35335616344369347</v>
      </c>
      <c r="M1346" s="3">
        <f t="shared" si="280"/>
        <v>-1.3786522194576115E-7</v>
      </c>
      <c r="N1346" s="3">
        <f t="shared" si="281"/>
        <v>-235.2643234198481</v>
      </c>
      <c r="Q1346" s="3">
        <f t="shared" si="282"/>
        <v>-0.25139596227522543</v>
      </c>
    </row>
    <row r="1347" spans="2:17" x14ac:dyDescent="0.2">
      <c r="B1347" s="1">
        <v>1317</v>
      </c>
      <c r="C1347" s="3">
        <f t="shared" ref="C1347:C1410" si="284">C1346+$P$6*($C$11*($F$6-C1346)-$C$12*H1346/$C$10)</f>
        <v>1.56</v>
      </c>
      <c r="D1347" s="3">
        <f t="shared" ref="D1347:D1410" si="285">D1346+$P$6/$C$10*($C$11*($F$20-D1346) + 2*$C$12*H1346)</f>
        <v>0</v>
      </c>
      <c r="E1347" s="3">
        <f t="shared" ref="E1347:E1410" si="286">E1346+$P$6/$C$10*($C$11*($F$21-E1346) + 8*$C$12*H1346)</f>
        <v>0</v>
      </c>
      <c r="F1347" s="3">
        <f t="shared" ref="F1347:F1410" si="287">F1346+$P$6*($C$11*($F$22-F1346)/$F$10 + $C$12*$F$11*H1346 - $C$10*$F$12*F1346)/$C$10</f>
        <v>0</v>
      </c>
      <c r="G1347" s="3">
        <f t="shared" ref="G1347:G1410" si="288">G1346+$P$6*(3600*$P$7 - 8*$C$6*H1346)/$L$7</f>
        <v>236.80860403773124</v>
      </c>
      <c r="H1347" s="3">
        <f t="shared" ref="H1347:H1410" si="289">$I$11*EXP(($I$13*$C$6)/($C$7*$C$9)*G1346)*(C1346/($I$15+C1346))*F1346</f>
        <v>0</v>
      </c>
      <c r="I1347" s="3">
        <f t="shared" ref="I1347:I1410" si="290">I1346+$P$6/$C$13*($C$14*($F$23-I1346)+$C$12*M1346)</f>
        <v>0.30070925618513694</v>
      </c>
      <c r="J1347" s="3">
        <f t="shared" ref="J1347:J1410" si="291">J1346+$P$6/$C$13*($C$14*($F$24-J1346) - 4*$C$12*M1346)</f>
        <v>4.7162975259452337E-2</v>
      </c>
      <c r="K1347" s="3">
        <f t="shared" si="283"/>
        <v>3.4723823886756364E-2</v>
      </c>
      <c r="L1347" s="3">
        <f t="shared" ref="L1347:L1410" si="292">L1346+$P$6/$L$8*(-3600*$P$7 -4*$C$6*M1346)</f>
        <v>0.20935722760218031</v>
      </c>
      <c r="M1347" s="3">
        <f t="shared" ref="M1347:M1410" si="293">-$I$12*I1346/($L$6 + I1346)* EXP(($I$14-1)*$C$6/($C$7*$C$9)*L1346)</f>
        <v>-3.39197795941834E-7</v>
      </c>
      <c r="N1347" s="3">
        <f t="shared" ref="N1347:N1410" si="294">$I$6-G1346+L1346 - ($I$7/$I$9 + $I$8/$I$10)*$P$7</f>
        <v>-235.51406879193459</v>
      </c>
      <c r="Q1347" s="3">
        <f t="shared" si="282"/>
        <v>-0.25139596227522543</v>
      </c>
    </row>
    <row r="1348" spans="2:17" x14ac:dyDescent="0.2">
      <c r="B1348" s="1">
        <v>1318</v>
      </c>
      <c r="C1348" s="3">
        <f t="shared" si="284"/>
        <v>1.56</v>
      </c>
      <c r="D1348" s="3">
        <f t="shared" si="285"/>
        <v>0</v>
      </c>
      <c r="E1348" s="3">
        <f t="shared" si="286"/>
        <v>0</v>
      </c>
      <c r="F1348" s="3">
        <f t="shared" si="287"/>
        <v>0</v>
      </c>
      <c r="G1348" s="3">
        <f t="shared" si="288"/>
        <v>236.98860403773125</v>
      </c>
      <c r="H1348" s="3">
        <f t="shared" si="289"/>
        <v>0</v>
      </c>
      <c r="I1348" s="3">
        <f t="shared" si="290"/>
        <v>0.30308881182797331</v>
      </c>
      <c r="J1348" s="3">
        <f t="shared" si="291"/>
        <v>3.7644752688106846E-2</v>
      </c>
      <c r="K1348" s="3">
        <f t="shared" si="283"/>
        <v>3.4723823886756364E-2</v>
      </c>
      <c r="L1348" s="3">
        <f t="shared" si="292"/>
        <v>6.5359845812981959E-2</v>
      </c>
      <c r="M1348" s="3">
        <f t="shared" si="293"/>
        <v>-2.1760740849709833E-6</v>
      </c>
      <c r="N1348" s="3">
        <f t="shared" si="294"/>
        <v>-235.83806772777612</v>
      </c>
      <c r="Q1348" s="3">
        <f t="shared" si="282"/>
        <v>-0.25139596227522543</v>
      </c>
    </row>
    <row r="1349" spans="2:17" x14ac:dyDescent="0.2">
      <c r="B1349" s="1">
        <v>1319</v>
      </c>
      <c r="C1349" s="3">
        <f t="shared" si="284"/>
        <v>1.56</v>
      </c>
      <c r="D1349" s="3">
        <f t="shared" si="285"/>
        <v>0</v>
      </c>
      <c r="E1349" s="3">
        <f t="shared" si="286"/>
        <v>0</v>
      </c>
      <c r="F1349" s="3">
        <f t="shared" si="287"/>
        <v>0</v>
      </c>
      <c r="G1349" s="3">
        <f t="shared" si="288"/>
        <v>237.16860403773126</v>
      </c>
      <c r="H1349" s="3">
        <f t="shared" si="289"/>
        <v>0</v>
      </c>
      <c r="I1349" s="3">
        <f t="shared" si="290"/>
        <v>0.30498796288868368</v>
      </c>
      <c r="J1349" s="3">
        <f t="shared" si="291"/>
        <v>3.0048148445265273E-2</v>
      </c>
      <c r="K1349" s="3">
        <f t="shared" si="283"/>
        <v>3.4723823886756364E-2</v>
      </c>
      <c r="L1349" s="3">
        <f t="shared" si="292"/>
        <v>-7.8623357436736596E-2</v>
      </c>
      <c r="M1349" s="3">
        <f t="shared" si="293"/>
        <v>-1.3959610470331749E-5</v>
      </c>
      <c r="N1349" s="3">
        <f t="shared" si="294"/>
        <v>-236.1620651095653</v>
      </c>
      <c r="Q1349" s="3">
        <f t="shared" si="282"/>
        <v>-0.25139596227522543</v>
      </c>
    </row>
    <row r="1350" spans="2:17" x14ac:dyDescent="0.2">
      <c r="B1350" s="1">
        <v>1320</v>
      </c>
      <c r="C1350" s="3">
        <f t="shared" si="284"/>
        <v>1.56</v>
      </c>
      <c r="D1350" s="3">
        <f t="shared" si="285"/>
        <v>0</v>
      </c>
      <c r="E1350" s="3">
        <f t="shared" si="286"/>
        <v>0</v>
      </c>
      <c r="F1350" s="3">
        <f t="shared" si="287"/>
        <v>0</v>
      </c>
      <c r="G1350" s="3">
        <f t="shared" si="288"/>
        <v>237.34860403773126</v>
      </c>
      <c r="H1350" s="3">
        <f t="shared" si="289"/>
        <v>0</v>
      </c>
      <c r="I1350" s="3">
        <f t="shared" si="290"/>
        <v>0.30650275950474293</v>
      </c>
      <c r="J1350" s="3">
        <f t="shared" si="291"/>
        <v>2.398896198102822E-2</v>
      </c>
      <c r="K1350" s="3">
        <f t="shared" si="283"/>
        <v>3.4723823886756364E-2</v>
      </c>
      <c r="L1350" s="3">
        <f t="shared" si="292"/>
        <v>-0.22251560554873068</v>
      </c>
      <c r="M1350" s="3">
        <f t="shared" si="293"/>
        <v>-8.953315991338181E-5</v>
      </c>
      <c r="N1350" s="3">
        <f t="shared" si="294"/>
        <v>-236.48604831281503</v>
      </c>
      <c r="Q1350" s="3">
        <f t="shared" si="282"/>
        <v>-0.25139596227522543</v>
      </c>
    </row>
    <row r="1351" spans="2:17" x14ac:dyDescent="0.2">
      <c r="B1351" s="1">
        <v>1321</v>
      </c>
      <c r="C1351" s="3">
        <f t="shared" si="284"/>
        <v>1.56</v>
      </c>
      <c r="D1351" s="3">
        <f t="shared" si="285"/>
        <v>0</v>
      </c>
      <c r="E1351" s="3">
        <f t="shared" si="286"/>
        <v>0</v>
      </c>
      <c r="F1351" s="3">
        <f t="shared" si="287"/>
        <v>0</v>
      </c>
      <c r="G1351" s="3">
        <f t="shared" si="288"/>
        <v>237.52860403773127</v>
      </c>
      <c r="H1351" s="3">
        <f t="shared" si="289"/>
        <v>0</v>
      </c>
      <c r="I1351" s="3">
        <f t="shared" si="290"/>
        <v>0.30770497229924815</v>
      </c>
      <c r="J1351" s="3">
        <f t="shared" si="291"/>
        <v>1.918011080300739E-2</v>
      </c>
      <c r="K1351" s="3">
        <f t="shared" si="283"/>
        <v>3.4723823886756364E-2</v>
      </c>
      <c r="L1351" s="3">
        <f t="shared" si="292"/>
        <v>-0.36582451412893013</v>
      </c>
      <c r="M1351" s="3">
        <f t="shared" si="293"/>
        <v>-5.7355787872142726E-4</v>
      </c>
      <c r="N1351" s="3">
        <f t="shared" si="294"/>
        <v>-236.80994056092703</v>
      </c>
      <c r="Q1351" s="3">
        <f t="shared" si="282"/>
        <v>-0.25139596227522543</v>
      </c>
    </row>
    <row r="1352" spans="2:17" x14ac:dyDescent="0.2">
      <c r="B1352" s="1">
        <v>1322</v>
      </c>
      <c r="C1352" s="3">
        <f t="shared" si="284"/>
        <v>1.56</v>
      </c>
      <c r="D1352" s="3">
        <f t="shared" si="285"/>
        <v>0</v>
      </c>
      <c r="E1352" s="3">
        <f t="shared" si="286"/>
        <v>0</v>
      </c>
      <c r="F1352" s="3">
        <f t="shared" si="287"/>
        <v>0</v>
      </c>
      <c r="G1352" s="3">
        <f t="shared" si="288"/>
        <v>237.70860403773128</v>
      </c>
      <c r="H1352" s="3">
        <f t="shared" si="289"/>
        <v>0</v>
      </c>
      <c r="I1352" s="3">
        <f t="shared" si="290"/>
        <v>0.30862055444624337</v>
      </c>
      <c r="J1352" s="3">
        <f t="shared" si="291"/>
        <v>1.5517782215026418E-2</v>
      </c>
      <c r="K1352" s="3">
        <f t="shared" si="283"/>
        <v>3.4723823886756364E-2</v>
      </c>
      <c r="L1352" s="3">
        <f t="shared" si="292"/>
        <v>-0.50539731722080306</v>
      </c>
      <c r="M1352" s="3">
        <f t="shared" si="293"/>
        <v>-3.646656371586014E-3</v>
      </c>
      <c r="N1352" s="3">
        <f t="shared" si="294"/>
        <v>-237.13324946950723</v>
      </c>
      <c r="Q1352" s="3">
        <f t="shared" si="282"/>
        <v>-0.25139596227522543</v>
      </c>
    </row>
    <row r="1353" spans="2:17" x14ac:dyDescent="0.2">
      <c r="B1353" s="1">
        <v>1323</v>
      </c>
      <c r="C1353" s="3">
        <f t="shared" si="284"/>
        <v>1.56</v>
      </c>
      <c r="D1353" s="3">
        <f t="shared" si="285"/>
        <v>0</v>
      </c>
      <c r="E1353" s="3">
        <f t="shared" si="286"/>
        <v>0</v>
      </c>
      <c r="F1353" s="3">
        <f t="shared" si="287"/>
        <v>0</v>
      </c>
      <c r="G1353" s="3">
        <f t="shared" si="288"/>
        <v>237.88860403773128</v>
      </c>
      <c r="H1353" s="3">
        <f t="shared" si="289"/>
        <v>0</v>
      </c>
      <c r="I1353" s="3">
        <f t="shared" si="290"/>
        <v>0.30907198287876642</v>
      </c>
      <c r="J1353" s="3">
        <f t="shared" si="291"/>
        <v>1.3712068484934182E-2</v>
      </c>
      <c r="K1353" s="3">
        <f t="shared" si="283"/>
        <v>3.4723823886756364E-2</v>
      </c>
      <c r="L1353" s="3">
        <f t="shared" si="292"/>
        <v>-0.62124938932680107</v>
      </c>
      <c r="M1353" s="3">
        <f t="shared" si="293"/>
        <v>-2.2093521855198441E-2</v>
      </c>
      <c r="N1353" s="3">
        <f t="shared" si="294"/>
        <v>-237.45282227259912</v>
      </c>
      <c r="Q1353" s="3">
        <f t="shared" si="282"/>
        <v>-0.25139596227522543</v>
      </c>
    </row>
    <row r="1354" spans="2:17" x14ac:dyDescent="0.2">
      <c r="B1354" s="1">
        <v>1324</v>
      </c>
      <c r="C1354" s="3">
        <f t="shared" si="284"/>
        <v>1.56</v>
      </c>
      <c r="D1354" s="3">
        <f t="shared" si="285"/>
        <v>0</v>
      </c>
      <c r="E1354" s="3">
        <f t="shared" si="286"/>
        <v>0</v>
      </c>
      <c r="F1354" s="3">
        <f t="shared" si="287"/>
        <v>0</v>
      </c>
      <c r="G1354" s="3">
        <f t="shared" si="288"/>
        <v>238.06860403773129</v>
      </c>
      <c r="H1354" s="3">
        <f t="shared" si="289"/>
        <v>0</v>
      </c>
      <c r="I1354" s="3">
        <f t="shared" si="290"/>
        <v>0.30775531707457915</v>
      </c>
      <c r="J1354" s="3">
        <f t="shared" si="291"/>
        <v>1.8978731701683262E-2</v>
      </c>
      <c r="K1354" s="3">
        <f t="shared" si="283"/>
        <v>3.4723823886756364E-2</v>
      </c>
      <c r="L1354" s="3">
        <f t="shared" si="292"/>
        <v>-0.59471320583819598</v>
      </c>
      <c r="M1354" s="3">
        <f t="shared" si="293"/>
        <v>-9.8551624025214349E-2</v>
      </c>
      <c r="N1354" s="3">
        <f t="shared" si="294"/>
        <v>-237.74867434470514</v>
      </c>
      <c r="Q1354" s="3">
        <f t="shared" si="282"/>
        <v>-0.25139596227522543</v>
      </c>
    </row>
    <row r="1355" spans="2:17" x14ac:dyDescent="0.2">
      <c r="B1355" s="1">
        <v>1325</v>
      </c>
      <c r="C1355" s="3">
        <f t="shared" si="284"/>
        <v>1.56</v>
      </c>
      <c r="D1355" s="3">
        <f t="shared" si="285"/>
        <v>0</v>
      </c>
      <c r="E1355" s="3">
        <f t="shared" si="286"/>
        <v>0</v>
      </c>
      <c r="F1355" s="3">
        <f t="shared" si="287"/>
        <v>0</v>
      </c>
      <c r="G1355" s="3">
        <f t="shared" si="288"/>
        <v>238.2486040377313</v>
      </c>
      <c r="H1355" s="3">
        <f t="shared" si="289"/>
        <v>0</v>
      </c>
      <c r="I1355" s="3">
        <f t="shared" si="290"/>
        <v>0.29975364180814462</v>
      </c>
      <c r="J1355" s="3">
        <f t="shared" si="291"/>
        <v>5.0985432767421499E-2</v>
      </c>
      <c r="K1355" s="3">
        <f t="shared" si="283"/>
        <v>3.4723823886756364E-2</v>
      </c>
      <c r="L1355" s="3">
        <f t="shared" si="292"/>
        <v>2.1990223339597326E-2</v>
      </c>
      <c r="M1355" s="3">
        <f t="shared" si="293"/>
        <v>-6.9967379658325529E-2</v>
      </c>
      <c r="N1355" s="3">
        <f t="shared" si="294"/>
        <v>-237.90213816121653</v>
      </c>
      <c r="Q1355" s="3">
        <f t="shared" si="282"/>
        <v>-0.25139596227522543</v>
      </c>
    </row>
    <row r="1356" spans="2:17" x14ac:dyDescent="0.2">
      <c r="B1356" s="1">
        <v>1326</v>
      </c>
      <c r="C1356" s="3">
        <f t="shared" si="284"/>
        <v>1.56</v>
      </c>
      <c r="D1356" s="3">
        <f t="shared" si="285"/>
        <v>0</v>
      </c>
      <c r="E1356" s="3">
        <f t="shared" si="286"/>
        <v>0</v>
      </c>
      <c r="F1356" s="3">
        <f t="shared" si="287"/>
        <v>0</v>
      </c>
      <c r="G1356" s="3">
        <f t="shared" si="288"/>
        <v>238.4286040377313</v>
      </c>
      <c r="H1356" s="3">
        <f t="shared" si="289"/>
        <v>0</v>
      </c>
      <c r="I1356" s="3">
        <f t="shared" si="290"/>
        <v>0.29596541776519858</v>
      </c>
      <c r="J1356" s="3">
        <f t="shared" si="291"/>
        <v>6.6138328939205709E-2</v>
      </c>
      <c r="K1356" s="3">
        <f t="shared" si="283"/>
        <v>3.4723823886756364E-2</v>
      </c>
      <c r="L1356" s="3">
        <f t="shared" si="292"/>
        <v>0.41805667240242944</v>
      </c>
      <c r="M1356" s="3">
        <f t="shared" si="293"/>
        <v>-2.4429355916174042E-5</v>
      </c>
      <c r="N1356" s="3">
        <f t="shared" si="294"/>
        <v>-237.46543473203874</v>
      </c>
      <c r="Q1356" s="3">
        <f t="shared" si="282"/>
        <v>-0.25139596227522543</v>
      </c>
    </row>
    <row r="1357" spans="2:17" x14ac:dyDescent="0.2">
      <c r="B1357" s="1">
        <v>1327</v>
      </c>
      <c r="C1357" s="3">
        <f t="shared" si="284"/>
        <v>1.56</v>
      </c>
      <c r="D1357" s="3">
        <f t="shared" si="285"/>
        <v>0</v>
      </c>
      <c r="E1357" s="3">
        <f t="shared" si="286"/>
        <v>0</v>
      </c>
      <c r="F1357" s="3">
        <f t="shared" si="287"/>
        <v>0</v>
      </c>
      <c r="G1357" s="3">
        <f t="shared" si="288"/>
        <v>238.60860403773131</v>
      </c>
      <c r="H1357" s="3">
        <f t="shared" si="289"/>
        <v>0</v>
      </c>
      <c r="I1357" s="3">
        <f t="shared" si="290"/>
        <v>0.2993001762384116</v>
      </c>
      <c r="J1357" s="3">
        <f t="shared" si="291"/>
        <v>5.2799295046353709E-2</v>
      </c>
      <c r="K1357" s="3">
        <f t="shared" si="283"/>
        <v>3.4723823886756364E-2</v>
      </c>
      <c r="L1357" s="3">
        <f t="shared" si="292"/>
        <v>0.27424523849661459</v>
      </c>
      <c r="M1357" s="3">
        <f t="shared" si="293"/>
        <v>-1.4714656382784907E-7</v>
      </c>
      <c r="N1357" s="3">
        <f t="shared" si="294"/>
        <v>-237.24936828297592</v>
      </c>
      <c r="Q1357" s="3">
        <f t="shared" si="282"/>
        <v>-0.25139596227522543</v>
      </c>
    </row>
    <row r="1358" spans="2:17" x14ac:dyDescent="0.2">
      <c r="B1358" s="1">
        <v>1328</v>
      </c>
      <c r="C1358" s="3">
        <f t="shared" si="284"/>
        <v>1.56</v>
      </c>
      <c r="D1358" s="3">
        <f t="shared" si="285"/>
        <v>0</v>
      </c>
      <c r="E1358" s="3">
        <f t="shared" si="286"/>
        <v>0</v>
      </c>
      <c r="F1358" s="3">
        <f t="shared" si="287"/>
        <v>0</v>
      </c>
      <c r="G1358" s="3">
        <f t="shared" si="288"/>
        <v>238.78860403773132</v>
      </c>
      <c r="H1358" s="3">
        <f t="shared" si="289"/>
        <v>0</v>
      </c>
      <c r="I1358" s="3">
        <f t="shared" si="290"/>
        <v>0.30196412729333544</v>
      </c>
      <c r="J1358" s="3">
        <f t="shared" si="291"/>
        <v>4.2143490826658261E-2</v>
      </c>
      <c r="K1358" s="3">
        <f t="shared" si="283"/>
        <v>3.4723823886756364E-2</v>
      </c>
      <c r="L1358" s="3">
        <f t="shared" si="292"/>
        <v>0.13024637429622013</v>
      </c>
      <c r="M1358" s="3">
        <f t="shared" si="293"/>
        <v>-9.4173175373794443E-7</v>
      </c>
      <c r="N1358" s="3">
        <f t="shared" si="294"/>
        <v>-237.57317971688175</v>
      </c>
      <c r="Q1358" s="3">
        <f t="shared" si="282"/>
        <v>-0.25139596227522543</v>
      </c>
    </row>
    <row r="1359" spans="2:17" x14ac:dyDescent="0.2">
      <c r="B1359" s="1">
        <v>1329</v>
      </c>
      <c r="C1359" s="3">
        <f t="shared" si="284"/>
        <v>1.56</v>
      </c>
      <c r="D1359" s="3">
        <f t="shared" si="285"/>
        <v>0</v>
      </c>
      <c r="E1359" s="3">
        <f t="shared" si="286"/>
        <v>0</v>
      </c>
      <c r="F1359" s="3">
        <f t="shared" si="287"/>
        <v>0</v>
      </c>
      <c r="G1359" s="3">
        <f t="shared" si="288"/>
        <v>238.96860403773132</v>
      </c>
      <c r="H1359" s="3">
        <f t="shared" si="289"/>
        <v>0</v>
      </c>
      <c r="I1359" s="3">
        <f t="shared" si="290"/>
        <v>0.30409037235488467</v>
      </c>
      <c r="J1359" s="3">
        <f t="shared" si="291"/>
        <v>3.3638510580461314E-2</v>
      </c>
      <c r="K1359" s="3">
        <f t="shared" si="283"/>
        <v>3.4723823886756364E-2</v>
      </c>
      <c r="L1359" s="3">
        <f t="shared" si="292"/>
        <v>-1.3746356634583706E-2</v>
      </c>
      <c r="M1359" s="3">
        <f t="shared" si="293"/>
        <v>-6.0414462667837124E-6</v>
      </c>
      <c r="N1359" s="3">
        <f t="shared" si="294"/>
        <v>-237.89717858108216</v>
      </c>
      <c r="Q1359" s="3">
        <f t="shared" si="282"/>
        <v>-0.25139596227522543</v>
      </c>
    </row>
    <row r="1360" spans="2:17" x14ac:dyDescent="0.2">
      <c r="B1360" s="1">
        <v>1330</v>
      </c>
      <c r="C1360" s="3">
        <f t="shared" si="284"/>
        <v>1.56</v>
      </c>
      <c r="D1360" s="3">
        <f t="shared" si="285"/>
        <v>0</v>
      </c>
      <c r="E1360" s="3">
        <f t="shared" si="286"/>
        <v>0</v>
      </c>
      <c r="F1360" s="3">
        <f t="shared" si="287"/>
        <v>0</v>
      </c>
      <c r="G1360" s="3">
        <f t="shared" si="288"/>
        <v>239.14860403773133</v>
      </c>
      <c r="H1360" s="3">
        <f t="shared" si="289"/>
        <v>0</v>
      </c>
      <c r="I1360" s="3">
        <f t="shared" si="290"/>
        <v>0.30578703889360187</v>
      </c>
      <c r="J1360" s="3">
        <f t="shared" si="291"/>
        <v>2.6851844425592498E-2</v>
      </c>
      <c r="K1360" s="3">
        <f t="shared" si="283"/>
        <v>3.4723823886756364E-2</v>
      </c>
      <c r="L1360" s="3">
        <f t="shared" si="292"/>
        <v>-0.1576997237258134</v>
      </c>
      <c r="M1360" s="3">
        <f t="shared" si="293"/>
        <v>-3.8753364214760788E-5</v>
      </c>
      <c r="N1360" s="3">
        <f t="shared" si="294"/>
        <v>-238.22117131201296</v>
      </c>
      <c r="Q1360" s="3">
        <f t="shared" si="282"/>
        <v>-0.25139596227522543</v>
      </c>
    </row>
    <row r="1361" spans="2:17" x14ac:dyDescent="0.2">
      <c r="B1361" s="1">
        <v>1331</v>
      </c>
      <c r="C1361" s="3">
        <f t="shared" si="284"/>
        <v>1.56</v>
      </c>
      <c r="D1361" s="3">
        <f t="shared" si="285"/>
        <v>0</v>
      </c>
      <c r="E1361" s="3">
        <f t="shared" si="286"/>
        <v>0</v>
      </c>
      <c r="F1361" s="3">
        <f t="shared" si="287"/>
        <v>0</v>
      </c>
      <c r="G1361" s="3">
        <f t="shared" si="288"/>
        <v>239.32860403773134</v>
      </c>
      <c r="H1361" s="3">
        <f t="shared" si="289"/>
        <v>0</v>
      </c>
      <c r="I1361" s="3">
        <f t="shared" si="290"/>
        <v>0.30713831346560089</v>
      </c>
      <c r="J1361" s="3">
        <f t="shared" si="291"/>
        <v>2.1446746137596472E-2</v>
      </c>
      <c r="K1361" s="3">
        <f t="shared" si="283"/>
        <v>3.4723823886756364E-2</v>
      </c>
      <c r="L1361" s="3">
        <f t="shared" si="292"/>
        <v>-0.30140059301800487</v>
      </c>
      <c r="M1361" s="3">
        <f t="shared" si="293"/>
        <v>-2.484556288656976E-4</v>
      </c>
      <c r="N1361" s="3">
        <f t="shared" si="294"/>
        <v>-238.54512467910419</v>
      </c>
      <c r="Q1361" s="3">
        <f t="shared" si="282"/>
        <v>-0.25139596227522543</v>
      </c>
    </row>
    <row r="1362" spans="2:17" x14ac:dyDescent="0.2">
      <c r="B1362" s="1">
        <v>1332</v>
      </c>
      <c r="C1362" s="3">
        <f t="shared" si="284"/>
        <v>1.56</v>
      </c>
      <c r="D1362" s="3">
        <f t="shared" si="285"/>
        <v>0</v>
      </c>
      <c r="E1362" s="3">
        <f t="shared" si="286"/>
        <v>0</v>
      </c>
      <c r="F1362" s="3">
        <f t="shared" si="287"/>
        <v>0</v>
      </c>
      <c r="G1362" s="3">
        <f t="shared" si="288"/>
        <v>239.50860403773135</v>
      </c>
      <c r="H1362" s="3">
        <f t="shared" si="289"/>
        <v>0</v>
      </c>
      <c r="I1362" s="3">
        <f t="shared" si="290"/>
        <v>0.3081978124181009</v>
      </c>
      <c r="J1362" s="3">
        <f t="shared" si="291"/>
        <v>1.7208750327596348E-2</v>
      </c>
      <c r="K1362" s="3">
        <f t="shared" si="283"/>
        <v>3.4723823886756364E-2</v>
      </c>
      <c r="L1362" s="3">
        <f t="shared" si="292"/>
        <v>-0.44348280575933618</v>
      </c>
      <c r="M1362" s="3">
        <f t="shared" si="293"/>
        <v>-1.5876922281433776E-3</v>
      </c>
      <c r="N1362" s="3">
        <f t="shared" si="294"/>
        <v>-238.86882554839639</v>
      </c>
      <c r="Q1362" s="3">
        <f t="shared" si="282"/>
        <v>-0.25139596227522543</v>
      </c>
    </row>
    <row r="1363" spans="2:17" x14ac:dyDescent="0.2">
      <c r="B1363" s="1">
        <v>1333</v>
      </c>
      <c r="C1363" s="3">
        <f t="shared" si="284"/>
        <v>1.56</v>
      </c>
      <c r="D1363" s="3">
        <f t="shared" si="285"/>
        <v>0</v>
      </c>
      <c r="E1363" s="3">
        <f t="shared" si="286"/>
        <v>0</v>
      </c>
      <c r="F1363" s="3">
        <f t="shared" si="287"/>
        <v>0</v>
      </c>
      <c r="G1363" s="3">
        <f t="shared" si="288"/>
        <v>239.68860403773135</v>
      </c>
      <c r="H1363" s="3">
        <f t="shared" si="289"/>
        <v>0</v>
      </c>
      <c r="I1363" s="3">
        <f t="shared" si="290"/>
        <v>0.30892173643661658</v>
      </c>
      <c r="J1363" s="3">
        <f t="shared" si="291"/>
        <v>1.4313054253533585E-2</v>
      </c>
      <c r="K1363" s="3">
        <f t="shared" si="283"/>
        <v>3.4723823886756364E-2</v>
      </c>
      <c r="L1363" s="3">
        <f t="shared" si="292"/>
        <v>-0.57522767618259185</v>
      </c>
      <c r="M1363" s="3">
        <f t="shared" si="293"/>
        <v>-9.9358538114047053E-3</v>
      </c>
      <c r="N1363" s="3">
        <f t="shared" si="294"/>
        <v>-239.19090776113774</v>
      </c>
      <c r="Q1363" s="3">
        <f t="shared" si="282"/>
        <v>-0.25139596227522543</v>
      </c>
    </row>
    <row r="1364" spans="2:17" x14ac:dyDescent="0.2">
      <c r="B1364" s="1">
        <v>1334</v>
      </c>
      <c r="C1364" s="3">
        <f t="shared" si="284"/>
        <v>1.56</v>
      </c>
      <c r="D1364" s="3">
        <f t="shared" si="285"/>
        <v>0</v>
      </c>
      <c r="E1364" s="3">
        <f t="shared" si="286"/>
        <v>0</v>
      </c>
      <c r="F1364" s="3">
        <f t="shared" si="287"/>
        <v>0</v>
      </c>
      <c r="G1364" s="3">
        <f t="shared" si="288"/>
        <v>239.86860403773136</v>
      </c>
      <c r="H1364" s="3">
        <f t="shared" si="289"/>
        <v>0</v>
      </c>
      <c r="I1364" s="3">
        <f t="shared" si="290"/>
        <v>0.30874063564564447</v>
      </c>
      <c r="J1364" s="3">
        <f t="shared" si="291"/>
        <v>1.5037457417422155E-2</v>
      </c>
      <c r="K1364" s="3">
        <f t="shared" si="283"/>
        <v>3.4723823886756364E-2</v>
      </c>
      <c r="L1364" s="3">
        <f t="shared" si="292"/>
        <v>-0.64253448983579931</v>
      </c>
      <c r="M1364" s="3">
        <f t="shared" si="293"/>
        <v>-5.4411857582448174E-2</v>
      </c>
      <c r="N1364" s="3">
        <f t="shared" si="294"/>
        <v>-239.50265263156098</v>
      </c>
      <c r="Q1364" s="3">
        <f t="shared" si="282"/>
        <v>-0.25139596227522543</v>
      </c>
    </row>
    <row r="1365" spans="2:17" x14ac:dyDescent="0.2">
      <c r="B1365" s="1">
        <v>1335</v>
      </c>
      <c r="C1365" s="3">
        <f t="shared" si="284"/>
        <v>1.56</v>
      </c>
      <c r="D1365" s="3">
        <f t="shared" si="285"/>
        <v>0</v>
      </c>
      <c r="E1365" s="3">
        <f t="shared" si="286"/>
        <v>0</v>
      </c>
      <c r="F1365" s="3">
        <f t="shared" si="287"/>
        <v>0</v>
      </c>
      <c r="G1365" s="3">
        <f t="shared" si="288"/>
        <v>240.04860403773137</v>
      </c>
      <c r="H1365" s="3">
        <f t="shared" si="289"/>
        <v>0</v>
      </c>
      <c r="I1365" s="3">
        <f t="shared" si="290"/>
        <v>0.30455281121693728</v>
      </c>
      <c r="J1365" s="3">
        <f t="shared" si="291"/>
        <v>3.1788755132250837E-2</v>
      </c>
      <c r="K1365" s="3">
        <f t="shared" si="283"/>
        <v>3.4723823886756364E-2</v>
      </c>
      <c r="L1365" s="3">
        <f t="shared" si="292"/>
        <v>-0.36653850234895569</v>
      </c>
      <c r="M1365" s="3">
        <f t="shared" si="293"/>
        <v>-0.12970841156693458</v>
      </c>
      <c r="N1365" s="3">
        <f t="shared" si="294"/>
        <v>-239.74995944521422</v>
      </c>
      <c r="Q1365" s="3">
        <f t="shared" si="282"/>
        <v>-0.25139596227522543</v>
      </c>
    </row>
    <row r="1366" spans="2:17" x14ac:dyDescent="0.2">
      <c r="B1366" s="1">
        <v>1336</v>
      </c>
      <c r="C1366" s="3">
        <f t="shared" si="284"/>
        <v>1.56</v>
      </c>
      <c r="D1366" s="3">
        <f t="shared" si="285"/>
        <v>0</v>
      </c>
      <c r="E1366" s="3">
        <f t="shared" si="286"/>
        <v>0</v>
      </c>
      <c r="F1366" s="3">
        <f t="shared" si="287"/>
        <v>0</v>
      </c>
      <c r="G1366" s="3">
        <f t="shared" si="288"/>
        <v>240.22860403773137</v>
      </c>
      <c r="H1366" s="3">
        <f t="shared" si="289"/>
        <v>0</v>
      </c>
      <c r="I1366" s="3">
        <f t="shared" si="290"/>
        <v>0.29436502462888864</v>
      </c>
      <c r="J1366" s="3">
        <f t="shared" si="291"/>
        <v>7.2539901484445515E-2</v>
      </c>
      <c r="K1366" s="3">
        <f t="shared" si="283"/>
        <v>3.4723823886756364E-2</v>
      </c>
      <c r="L1366" s="3">
        <f t="shared" si="292"/>
        <v>0.49065893552306916</v>
      </c>
      <c r="M1366" s="3">
        <f t="shared" si="293"/>
        <v>-3.6799279177353122E-3</v>
      </c>
      <c r="N1366" s="3">
        <f t="shared" si="294"/>
        <v>-239.65396345772737</v>
      </c>
      <c r="Q1366" s="3">
        <f t="shared" si="282"/>
        <v>-0.25139596227522543</v>
      </c>
    </row>
    <row r="1367" spans="2:17" x14ac:dyDescent="0.2">
      <c r="B1367" s="1">
        <v>1337</v>
      </c>
      <c r="C1367" s="3">
        <f t="shared" si="284"/>
        <v>1.56</v>
      </c>
      <c r="D1367" s="3">
        <f t="shared" si="285"/>
        <v>0</v>
      </c>
      <c r="E1367" s="3">
        <f t="shared" si="286"/>
        <v>0</v>
      </c>
      <c r="F1367" s="3">
        <f t="shared" si="287"/>
        <v>0</v>
      </c>
      <c r="G1367" s="3">
        <f t="shared" si="288"/>
        <v>240.40860403773138</v>
      </c>
      <c r="H1367" s="3">
        <f t="shared" si="289"/>
        <v>0</v>
      </c>
      <c r="I1367" s="3">
        <f t="shared" si="290"/>
        <v>0.29769045348399154</v>
      </c>
      <c r="J1367" s="3">
        <f t="shared" si="291"/>
        <v>5.9238186064033901E-2</v>
      </c>
      <c r="K1367" s="3">
        <f t="shared" si="283"/>
        <v>3.4723823886756364E-2</v>
      </c>
      <c r="L1367" s="3">
        <f t="shared" si="292"/>
        <v>0.37506368089217784</v>
      </c>
      <c r="M1367" s="3">
        <f t="shared" si="293"/>
        <v>-5.764451370157833E-8</v>
      </c>
      <c r="N1367" s="3">
        <f t="shared" si="294"/>
        <v>-238.97676601985535</v>
      </c>
      <c r="Q1367" s="3">
        <f t="shared" si="282"/>
        <v>-0.25139596227522543</v>
      </c>
    </row>
    <row r="1368" spans="2:17" x14ac:dyDescent="0.2">
      <c r="B1368" s="1">
        <v>1338</v>
      </c>
      <c r="C1368" s="3">
        <f t="shared" si="284"/>
        <v>1.56</v>
      </c>
      <c r="D1368" s="3">
        <f t="shared" si="285"/>
        <v>0</v>
      </c>
      <c r="E1368" s="3">
        <f t="shared" si="286"/>
        <v>0</v>
      </c>
      <c r="F1368" s="3">
        <f t="shared" si="287"/>
        <v>0</v>
      </c>
      <c r="G1368" s="3">
        <f t="shared" si="288"/>
        <v>240.58860403773139</v>
      </c>
      <c r="H1368" s="3">
        <f t="shared" si="289"/>
        <v>0</v>
      </c>
      <c r="I1368" s="3">
        <f t="shared" si="290"/>
        <v>0.30067928399499383</v>
      </c>
      <c r="J1368" s="3">
        <f t="shared" si="291"/>
        <v>4.7282864020024767E-2</v>
      </c>
      <c r="K1368" s="3">
        <f t="shared" si="283"/>
        <v>3.4723823886756364E-2</v>
      </c>
      <c r="L1368" s="3">
        <f t="shared" si="292"/>
        <v>0.23106412584049482</v>
      </c>
      <c r="M1368" s="3">
        <f t="shared" si="293"/>
        <v>-2.5631510017621866E-7</v>
      </c>
      <c r="N1368" s="3">
        <f t="shared" si="294"/>
        <v>-239.27236127448626</v>
      </c>
      <c r="Q1368" s="3">
        <f t="shared" si="282"/>
        <v>-0.25139596227522543</v>
      </c>
    </row>
    <row r="1369" spans="2:17" x14ac:dyDescent="0.2">
      <c r="B1369" s="1">
        <v>1339</v>
      </c>
      <c r="C1369" s="3">
        <f t="shared" si="284"/>
        <v>1.56</v>
      </c>
      <c r="D1369" s="3">
        <f t="shared" si="285"/>
        <v>0</v>
      </c>
      <c r="E1369" s="3">
        <f t="shared" si="286"/>
        <v>0</v>
      </c>
      <c r="F1369" s="3">
        <f t="shared" si="287"/>
        <v>0</v>
      </c>
      <c r="G1369" s="3">
        <f t="shared" si="288"/>
        <v>240.76860403773139</v>
      </c>
      <c r="H1369" s="3">
        <f t="shared" si="289"/>
        <v>0</v>
      </c>
      <c r="I1369" s="3">
        <f t="shared" si="290"/>
        <v>0.30306489610554049</v>
      </c>
      <c r="J1369" s="3">
        <f t="shared" si="291"/>
        <v>3.7740415577838013E-2</v>
      </c>
      <c r="K1369" s="3">
        <f t="shared" si="283"/>
        <v>3.4723823886756364E-2</v>
      </c>
      <c r="L1369" s="3">
        <f t="shared" si="292"/>
        <v>8.7066104293692131E-2</v>
      </c>
      <c r="M1369" s="3">
        <f t="shared" si="293"/>
        <v>-1.6443659554295441E-6</v>
      </c>
      <c r="N1369" s="3">
        <f t="shared" si="294"/>
        <v>-239.59636082953793</v>
      </c>
      <c r="Q1369" s="3">
        <f t="shared" si="282"/>
        <v>-0.25139596227522543</v>
      </c>
    </row>
    <row r="1370" spans="2:17" x14ac:dyDescent="0.2">
      <c r="B1370" s="1">
        <v>1340</v>
      </c>
      <c r="C1370" s="3">
        <f t="shared" si="284"/>
        <v>1.56</v>
      </c>
      <c r="D1370" s="3">
        <f t="shared" si="285"/>
        <v>0</v>
      </c>
      <c r="E1370" s="3">
        <f t="shared" si="286"/>
        <v>0</v>
      </c>
      <c r="F1370" s="3">
        <f t="shared" si="287"/>
        <v>0</v>
      </c>
      <c r="G1370" s="3">
        <f t="shared" si="288"/>
        <v>240.9486040377314</v>
      </c>
      <c r="H1370" s="3">
        <f t="shared" si="289"/>
        <v>0</v>
      </c>
      <c r="I1370" s="3">
        <f t="shared" si="290"/>
        <v>0.30496892213097182</v>
      </c>
      <c r="J1370" s="3">
        <f t="shared" si="291"/>
        <v>3.0124311476112678E-2</v>
      </c>
      <c r="K1370" s="3">
        <f t="shared" si="283"/>
        <v>3.4723823886756364E-2</v>
      </c>
      <c r="L1370" s="3">
        <f t="shared" si="292"/>
        <v>-5.692120312175139E-2</v>
      </c>
      <c r="M1370" s="3">
        <f t="shared" si="293"/>
        <v>-1.0548769617850621E-5</v>
      </c>
      <c r="N1370" s="3">
        <f t="shared" si="294"/>
        <v>-239.92035885108476</v>
      </c>
      <c r="Q1370" s="3">
        <f t="shared" si="282"/>
        <v>-0.25139596227522543</v>
      </c>
    </row>
    <row r="1371" spans="2:17" x14ac:dyDescent="0.2">
      <c r="B1371" s="1">
        <v>1341</v>
      </c>
      <c r="C1371" s="3">
        <f t="shared" si="284"/>
        <v>1.56</v>
      </c>
      <c r="D1371" s="3">
        <f t="shared" si="285"/>
        <v>0</v>
      </c>
      <c r="E1371" s="3">
        <f t="shared" si="286"/>
        <v>0</v>
      </c>
      <c r="F1371" s="3">
        <f t="shared" si="287"/>
        <v>0</v>
      </c>
      <c r="G1371" s="3">
        <f t="shared" si="288"/>
        <v>241.12860403773141</v>
      </c>
      <c r="H1371" s="3">
        <f t="shared" si="289"/>
        <v>0</v>
      </c>
      <c r="I1371" s="3">
        <f t="shared" si="290"/>
        <v>0.30648787159457408</v>
      </c>
      <c r="J1371" s="3">
        <f t="shared" si="291"/>
        <v>2.4048513621703699E-2</v>
      </c>
      <c r="K1371" s="3">
        <f t="shared" si="283"/>
        <v>3.4723823886756364E-2</v>
      </c>
      <c r="L1371" s="3">
        <f t="shared" si="292"/>
        <v>-0.20083977894126451</v>
      </c>
      <c r="M1371" s="3">
        <f t="shared" si="293"/>
        <v>-6.7660549528840319E-5</v>
      </c>
      <c r="N1371" s="3">
        <f t="shared" si="294"/>
        <v>-240.24434615850021</v>
      </c>
      <c r="Q1371" s="3">
        <f t="shared" si="282"/>
        <v>-0.25139596227522543</v>
      </c>
    </row>
    <row r="1372" spans="2:17" x14ac:dyDescent="0.2">
      <c r="B1372" s="1">
        <v>1342</v>
      </c>
      <c r="C1372" s="3">
        <f t="shared" si="284"/>
        <v>1.56</v>
      </c>
      <c r="D1372" s="3">
        <f t="shared" si="285"/>
        <v>0</v>
      </c>
      <c r="E1372" s="3">
        <f t="shared" si="286"/>
        <v>0</v>
      </c>
      <c r="F1372" s="3">
        <f t="shared" si="287"/>
        <v>0</v>
      </c>
      <c r="G1372" s="3">
        <f t="shared" si="288"/>
        <v>241.30860403773141</v>
      </c>
      <c r="H1372" s="3">
        <f t="shared" si="289"/>
        <v>0</v>
      </c>
      <c r="I1372" s="3">
        <f t="shared" si="290"/>
        <v>0.30769507745916652</v>
      </c>
      <c r="J1372" s="3">
        <f t="shared" si="291"/>
        <v>1.9219690163333986E-2</v>
      </c>
      <c r="K1372" s="3">
        <f t="shared" si="283"/>
        <v>3.4723823886756364E-2</v>
      </c>
      <c r="L1372" s="3">
        <f t="shared" si="292"/>
        <v>-0.34431751852642373</v>
      </c>
      <c r="M1372" s="3">
        <f t="shared" si="293"/>
        <v>-4.3358726035673019E-4</v>
      </c>
      <c r="N1372" s="3">
        <f t="shared" si="294"/>
        <v>-240.56826473431971</v>
      </c>
      <c r="Q1372" s="3">
        <f t="shared" si="282"/>
        <v>-0.25139596227522543</v>
      </c>
    </row>
    <row r="1373" spans="2:17" x14ac:dyDescent="0.2">
      <c r="B1373" s="1">
        <v>1343</v>
      </c>
      <c r="C1373" s="3">
        <f t="shared" si="284"/>
        <v>1.56</v>
      </c>
      <c r="D1373" s="3">
        <f t="shared" si="285"/>
        <v>0</v>
      </c>
      <c r="E1373" s="3">
        <f t="shared" si="286"/>
        <v>0</v>
      </c>
      <c r="F1373" s="3">
        <f t="shared" si="287"/>
        <v>0</v>
      </c>
      <c r="G1373" s="3">
        <f t="shared" si="288"/>
        <v>241.48860403773142</v>
      </c>
      <c r="H1373" s="3">
        <f t="shared" si="289"/>
        <v>0</v>
      </c>
      <c r="I1373" s="3">
        <f t="shared" si="290"/>
        <v>0.30862538116646593</v>
      </c>
      <c r="J1373" s="3">
        <f t="shared" si="291"/>
        <v>1.5498475334136301E-2</v>
      </c>
      <c r="K1373" s="3">
        <f t="shared" si="283"/>
        <v>3.4723823886756364E-2</v>
      </c>
      <c r="L1373" s="3">
        <f t="shared" si="292"/>
        <v>-0.4849707313063899</v>
      </c>
      <c r="M1373" s="3">
        <f t="shared" si="293"/>
        <v>-2.7627434188225246E-3</v>
      </c>
      <c r="N1373" s="3">
        <f t="shared" si="294"/>
        <v>-240.89174247390488</v>
      </c>
      <c r="Q1373" s="3">
        <f t="shared" si="282"/>
        <v>-0.25139596227522543</v>
      </c>
    </row>
    <row r="1374" spans="2:17" x14ac:dyDescent="0.2">
      <c r="B1374" s="1">
        <v>1344</v>
      </c>
      <c r="C1374" s="3">
        <f t="shared" si="284"/>
        <v>1.56</v>
      </c>
      <c r="D1374" s="3">
        <f t="shared" si="285"/>
        <v>0</v>
      </c>
      <c r="E1374" s="3">
        <f t="shared" si="286"/>
        <v>0</v>
      </c>
      <c r="F1374" s="3">
        <f t="shared" si="287"/>
        <v>0</v>
      </c>
      <c r="G1374" s="3">
        <f t="shared" si="288"/>
        <v>241.66860403773143</v>
      </c>
      <c r="H1374" s="3">
        <f t="shared" si="289"/>
        <v>0</v>
      </c>
      <c r="I1374" s="3">
        <f t="shared" si="290"/>
        <v>0.30915619120206805</v>
      </c>
      <c r="J1374" s="3">
        <f t="shared" si="291"/>
        <v>1.3375235191727893E-2</v>
      </c>
      <c r="K1374" s="3">
        <f t="shared" si="283"/>
        <v>3.4723823886756364E-2</v>
      </c>
      <c r="L1374" s="3">
        <f t="shared" si="292"/>
        <v>-0.60764557899739324</v>
      </c>
      <c r="M1374" s="3">
        <f t="shared" si="293"/>
        <v>-1.6973327725672629E-2</v>
      </c>
      <c r="N1374" s="3">
        <f t="shared" si="294"/>
        <v>-241.21239568668486</v>
      </c>
      <c r="Q1374" s="3">
        <f t="shared" si="282"/>
        <v>-0.25139596227522543</v>
      </c>
    </row>
    <row r="1375" spans="2:17" x14ac:dyDescent="0.2">
      <c r="B1375" s="1">
        <v>1345</v>
      </c>
      <c r="C1375" s="3">
        <f t="shared" si="284"/>
        <v>1.56</v>
      </c>
      <c r="D1375" s="3">
        <f t="shared" si="285"/>
        <v>0</v>
      </c>
      <c r="E1375" s="3">
        <f t="shared" si="286"/>
        <v>0</v>
      </c>
      <c r="F1375" s="3">
        <f t="shared" si="287"/>
        <v>0</v>
      </c>
      <c r="G1375" s="3">
        <f t="shared" si="288"/>
        <v>241.84860403773143</v>
      </c>
      <c r="H1375" s="3">
        <f t="shared" si="289"/>
        <v>0</v>
      </c>
      <c r="I1375" s="3">
        <f t="shared" si="290"/>
        <v>0.30828800282077135</v>
      </c>
      <c r="J1375" s="3">
        <f t="shared" si="291"/>
        <v>1.6847988716914675E-2</v>
      </c>
      <c r="K1375" s="3">
        <f t="shared" si="283"/>
        <v>3.4723823886756364E-2</v>
      </c>
      <c r="L1375" s="3">
        <f t="shared" si="292"/>
        <v>-0.62063131380198411</v>
      </c>
      <c r="M1375" s="3">
        <f t="shared" si="293"/>
        <v>-8.268205460189082E-2</v>
      </c>
      <c r="N1375" s="3">
        <f t="shared" si="294"/>
        <v>-241.51507053437587</v>
      </c>
      <c r="Q1375" s="3">
        <f t="shared" ref="Q1375:Q1438" si="295">$C$7*$C$9/($I$13*$C$6)*LN(($C$11+$C$10*$F$12*$F$10)/($I$11*$F$11*$C$12*$F$10)*(($I$15)/($F$6 - (H1375*($C$12/$C$11)))+1))</f>
        <v>-0.25139596227522543</v>
      </c>
    </row>
    <row r="1376" spans="2:17" x14ac:dyDescent="0.2">
      <c r="B1376" s="1">
        <v>1346</v>
      </c>
      <c r="C1376" s="3">
        <f t="shared" si="284"/>
        <v>1.56</v>
      </c>
      <c r="D1376" s="3">
        <f t="shared" si="285"/>
        <v>0</v>
      </c>
      <c r="E1376" s="3">
        <f t="shared" si="286"/>
        <v>0</v>
      </c>
      <c r="F1376" s="3">
        <f t="shared" si="287"/>
        <v>0</v>
      </c>
      <c r="G1376" s="3">
        <f t="shared" si="288"/>
        <v>242.02860403773144</v>
      </c>
      <c r="H1376" s="3">
        <f t="shared" si="289"/>
        <v>0</v>
      </c>
      <c r="I1376" s="3">
        <f t="shared" si="290"/>
        <v>0.30162151001495285</v>
      </c>
      <c r="J1376" s="3">
        <f t="shared" si="291"/>
        <v>4.3513959940188557E-2</v>
      </c>
      <c r="K1376" s="3">
        <f t="shared" ref="K1376:K1439" si="296">K1375+$P$6/$C$13*($C$14*($C$14-K1375) + $C$12*$P$8)</f>
        <v>3.4723823886756364E-2</v>
      </c>
      <c r="L1376" s="3">
        <f t="shared" si="292"/>
        <v>-0.12642242491516198</v>
      </c>
      <c r="M1376" s="3">
        <f t="shared" si="293"/>
        <v>-9.7765392678595145E-2</v>
      </c>
      <c r="N1376" s="3">
        <f t="shared" si="294"/>
        <v>-241.70805626918047</v>
      </c>
      <c r="Q1376" s="3">
        <f t="shared" si="295"/>
        <v>-0.25139596227522543</v>
      </c>
    </row>
    <row r="1377" spans="2:17" x14ac:dyDescent="0.2">
      <c r="B1377" s="1">
        <v>1347</v>
      </c>
      <c r="C1377" s="3">
        <f t="shared" si="284"/>
        <v>1.56</v>
      </c>
      <c r="D1377" s="3">
        <f t="shared" si="285"/>
        <v>0</v>
      </c>
      <c r="E1377" s="3">
        <f t="shared" si="286"/>
        <v>0</v>
      </c>
      <c r="F1377" s="3">
        <f t="shared" si="287"/>
        <v>0</v>
      </c>
      <c r="G1377" s="3">
        <f t="shared" si="288"/>
        <v>242.20860403773145</v>
      </c>
      <c r="H1377" s="3">
        <f t="shared" si="289"/>
        <v>0</v>
      </c>
      <c r="I1377" s="3">
        <f t="shared" si="290"/>
        <v>0.29492922411388101</v>
      </c>
      <c r="J1377" s="3">
        <f t="shared" si="291"/>
        <v>7.0283103544476005E-2</v>
      </c>
      <c r="K1377" s="3">
        <f t="shared" si="296"/>
        <v>3.4723823886756364E-2</v>
      </c>
      <c r="L1377" s="3">
        <f t="shared" si="292"/>
        <v>0.48421221658494396</v>
      </c>
      <c r="M1377" s="3">
        <f t="shared" si="293"/>
        <v>-1.6590190905646537E-4</v>
      </c>
      <c r="N1377" s="3">
        <f t="shared" si="294"/>
        <v>-241.39384738029364</v>
      </c>
      <c r="Q1377" s="3">
        <f t="shared" si="295"/>
        <v>-0.25139596227522543</v>
      </c>
    </row>
    <row r="1378" spans="2:17" x14ac:dyDescent="0.2">
      <c r="B1378" s="1">
        <v>1348</v>
      </c>
      <c r="C1378" s="3">
        <f t="shared" si="284"/>
        <v>1.56</v>
      </c>
      <c r="D1378" s="3">
        <f t="shared" si="285"/>
        <v>0</v>
      </c>
      <c r="E1378" s="3">
        <f t="shared" si="286"/>
        <v>0</v>
      </c>
      <c r="F1378" s="3">
        <f t="shared" si="287"/>
        <v>0</v>
      </c>
      <c r="G1378" s="3">
        <f t="shared" si="288"/>
        <v>242.38860403773145</v>
      </c>
      <c r="H1378" s="3">
        <f t="shared" si="289"/>
        <v>0</v>
      </c>
      <c r="I1378" s="3">
        <f t="shared" si="290"/>
        <v>0.29846024416461991</v>
      </c>
      <c r="J1378" s="3">
        <f t="shared" si="291"/>
        <v>5.6159023341520467E-2</v>
      </c>
      <c r="K1378" s="3">
        <f t="shared" si="296"/>
        <v>3.4723823886756364E-2</v>
      </c>
      <c r="L1378" s="3">
        <f t="shared" si="292"/>
        <v>0.34149278554943008</v>
      </c>
      <c r="M1378" s="3">
        <f t="shared" si="293"/>
        <v>-6.2647709248009298E-8</v>
      </c>
      <c r="N1378" s="3">
        <f t="shared" si="294"/>
        <v>-240.96321273879354</v>
      </c>
      <c r="Q1378" s="3">
        <f t="shared" si="295"/>
        <v>-0.25139596227522543</v>
      </c>
    </row>
    <row r="1379" spans="2:17" x14ac:dyDescent="0.2">
      <c r="B1379" s="1">
        <v>1349</v>
      </c>
      <c r="C1379" s="3">
        <f t="shared" si="284"/>
        <v>1.56</v>
      </c>
      <c r="D1379" s="3">
        <f t="shared" si="285"/>
        <v>0</v>
      </c>
      <c r="E1379" s="3">
        <f t="shared" si="286"/>
        <v>0</v>
      </c>
      <c r="F1379" s="3">
        <f t="shared" si="287"/>
        <v>0</v>
      </c>
      <c r="G1379" s="3">
        <f t="shared" si="288"/>
        <v>242.56860403773146</v>
      </c>
      <c r="H1379" s="3">
        <f t="shared" si="289"/>
        <v>0</v>
      </c>
      <c r="I1379" s="3">
        <f t="shared" si="290"/>
        <v>0.30129371646524122</v>
      </c>
      <c r="J1379" s="3">
        <f t="shared" si="291"/>
        <v>4.4825134139035147E-2</v>
      </c>
      <c r="K1379" s="3">
        <f t="shared" si="296"/>
        <v>3.4723823886756364E-2</v>
      </c>
      <c r="L1379" s="3">
        <f t="shared" si="292"/>
        <v>0.19749326911657294</v>
      </c>
      <c r="M1379" s="3">
        <f t="shared" si="293"/>
        <v>-3.9533517829889534E-7</v>
      </c>
      <c r="N1379" s="3">
        <f t="shared" si="294"/>
        <v>-241.28593216982907</v>
      </c>
      <c r="Q1379" s="3">
        <f t="shared" si="295"/>
        <v>-0.25139596227522543</v>
      </c>
    </row>
    <row r="1380" spans="2:17" x14ac:dyDescent="0.2">
      <c r="B1380" s="1">
        <v>1350</v>
      </c>
      <c r="C1380" s="3">
        <f t="shared" si="284"/>
        <v>1.56</v>
      </c>
      <c r="D1380" s="3">
        <f t="shared" si="285"/>
        <v>0</v>
      </c>
      <c r="E1380" s="3">
        <f t="shared" si="286"/>
        <v>0</v>
      </c>
      <c r="F1380" s="3">
        <f t="shared" si="287"/>
        <v>0</v>
      </c>
      <c r="G1380" s="3">
        <f t="shared" si="288"/>
        <v>242.74860403773147</v>
      </c>
      <c r="H1380" s="3">
        <f t="shared" si="289"/>
        <v>0</v>
      </c>
      <c r="I1380" s="3">
        <f t="shared" si="290"/>
        <v>0.30355531229360361</v>
      </c>
      <c r="J1380" s="3">
        <f t="shared" si="291"/>
        <v>3.5778750825585619E-2</v>
      </c>
      <c r="K1380" s="3">
        <f t="shared" si="296"/>
        <v>3.4723823886756364E-2</v>
      </c>
      <c r="L1380" s="3">
        <f t="shared" si="292"/>
        <v>5.3496320642397899E-2</v>
      </c>
      <c r="M1380" s="3">
        <f t="shared" si="293"/>
        <v>-2.5362163905128627E-6</v>
      </c>
      <c r="N1380" s="3">
        <f t="shared" si="294"/>
        <v>-241.60993168626194</v>
      </c>
      <c r="Q1380" s="3">
        <f t="shared" si="295"/>
        <v>-0.25139596227522543</v>
      </c>
    </row>
    <row r="1381" spans="2:17" x14ac:dyDescent="0.2">
      <c r="B1381" s="1">
        <v>1351</v>
      </c>
      <c r="C1381" s="3">
        <f t="shared" si="284"/>
        <v>1.56</v>
      </c>
      <c r="D1381" s="3">
        <f t="shared" si="285"/>
        <v>0</v>
      </c>
      <c r="E1381" s="3">
        <f t="shared" si="286"/>
        <v>0</v>
      </c>
      <c r="F1381" s="3">
        <f t="shared" si="287"/>
        <v>0</v>
      </c>
      <c r="G1381" s="3">
        <f t="shared" si="288"/>
        <v>242.92860403773147</v>
      </c>
      <c r="H1381" s="3">
        <f t="shared" si="289"/>
        <v>0</v>
      </c>
      <c r="I1381" s="3">
        <f t="shared" si="290"/>
        <v>0.30536028233831358</v>
      </c>
      <c r="J1381" s="3">
        <f t="shared" si="291"/>
        <v>2.8558870646745799E-2</v>
      </c>
      <c r="K1381" s="3">
        <f t="shared" si="296"/>
        <v>3.4723823886756364E-2</v>
      </c>
      <c r="L1381" s="3">
        <f t="shared" si="292"/>
        <v>-9.0484102729368104E-2</v>
      </c>
      <c r="M1381" s="3">
        <f t="shared" si="293"/>
        <v>-1.6269759498659998E-5</v>
      </c>
      <c r="N1381" s="3">
        <f t="shared" si="294"/>
        <v>-241.93392863473611</v>
      </c>
      <c r="Q1381" s="3">
        <f t="shared" si="295"/>
        <v>-0.25139596227522543</v>
      </c>
    </row>
    <row r="1382" spans="2:17" x14ac:dyDescent="0.2">
      <c r="B1382" s="1">
        <v>1352</v>
      </c>
      <c r="C1382" s="3">
        <f t="shared" si="284"/>
        <v>1.56</v>
      </c>
      <c r="D1382" s="3">
        <f t="shared" si="285"/>
        <v>0</v>
      </c>
      <c r="E1382" s="3">
        <f t="shared" si="286"/>
        <v>0</v>
      </c>
      <c r="F1382" s="3">
        <f t="shared" si="287"/>
        <v>0</v>
      </c>
      <c r="G1382" s="3">
        <f t="shared" si="288"/>
        <v>243.10860403773148</v>
      </c>
      <c r="H1382" s="3">
        <f t="shared" si="289"/>
        <v>0</v>
      </c>
      <c r="I1382" s="3">
        <f t="shared" si="290"/>
        <v>0.30679972810644496</v>
      </c>
      <c r="J1382" s="3">
        <f t="shared" si="291"/>
        <v>2.2801087574220249E-2</v>
      </c>
      <c r="K1382" s="3">
        <f t="shared" si="296"/>
        <v>3.4723823886756364E-2</v>
      </c>
      <c r="L1382" s="3">
        <f t="shared" si="292"/>
        <v>-0.23435851918911757</v>
      </c>
      <c r="M1382" s="3">
        <f t="shared" si="293"/>
        <v>-1.043456442939965E-4</v>
      </c>
      <c r="N1382" s="3">
        <f t="shared" si="294"/>
        <v>-242.25790905810788</v>
      </c>
      <c r="Q1382" s="3">
        <f t="shared" si="295"/>
        <v>-0.25139596227522543</v>
      </c>
    </row>
    <row r="1383" spans="2:17" x14ac:dyDescent="0.2">
      <c r="B1383" s="1">
        <v>1353</v>
      </c>
      <c r="C1383" s="3">
        <f t="shared" si="284"/>
        <v>1.56</v>
      </c>
      <c r="D1383" s="3">
        <f t="shared" si="285"/>
        <v>0</v>
      </c>
      <c r="E1383" s="3">
        <f t="shared" si="286"/>
        <v>0</v>
      </c>
      <c r="F1383" s="3">
        <f t="shared" si="287"/>
        <v>0</v>
      </c>
      <c r="G1383" s="3">
        <f t="shared" si="288"/>
        <v>243.28860403773149</v>
      </c>
      <c r="H1383" s="3">
        <f t="shared" si="289"/>
        <v>0</v>
      </c>
      <c r="I1383" s="3">
        <f t="shared" si="290"/>
        <v>0.30794066064820841</v>
      </c>
      <c r="J1383" s="3">
        <f t="shared" si="291"/>
        <v>1.8237357407166341E-2</v>
      </c>
      <c r="K1383" s="3">
        <f t="shared" si="296"/>
        <v>3.4723823886756364E-2</v>
      </c>
      <c r="L1383" s="3">
        <f t="shared" si="292"/>
        <v>-0.37755309269088044</v>
      </c>
      <c r="M1383" s="3">
        <f t="shared" si="293"/>
        <v>-6.6829201239957618E-4</v>
      </c>
      <c r="N1383" s="3">
        <f t="shared" si="294"/>
        <v>-242.58178347456766</v>
      </c>
      <c r="Q1383" s="3">
        <f t="shared" si="295"/>
        <v>-0.25139596227522543</v>
      </c>
    </row>
    <row r="1384" spans="2:17" x14ac:dyDescent="0.2">
      <c r="B1384" s="1">
        <v>1354</v>
      </c>
      <c r="C1384" s="3">
        <f t="shared" si="284"/>
        <v>1.56</v>
      </c>
      <c r="D1384" s="3">
        <f t="shared" si="285"/>
        <v>0</v>
      </c>
      <c r="E1384" s="3">
        <f t="shared" si="286"/>
        <v>0</v>
      </c>
      <c r="F1384" s="3">
        <f t="shared" si="287"/>
        <v>0</v>
      </c>
      <c r="G1384" s="3">
        <f t="shared" si="288"/>
        <v>243.4686040377315</v>
      </c>
      <c r="H1384" s="3">
        <f t="shared" si="289"/>
        <v>0</v>
      </c>
      <c r="I1384" s="3">
        <f t="shared" si="290"/>
        <v>0.30880006440717001</v>
      </c>
      <c r="J1384" s="3">
        <f t="shared" si="291"/>
        <v>1.4799742371319889E-2</v>
      </c>
      <c r="K1384" s="3">
        <f t="shared" si="296"/>
        <v>3.4723823886756364E-2</v>
      </c>
      <c r="L1384" s="3">
        <f t="shared" si="292"/>
        <v>-0.51639465892022618</v>
      </c>
      <c r="M1384" s="3">
        <f t="shared" si="293"/>
        <v>-4.2426951181281656E-3</v>
      </c>
      <c r="N1384" s="3">
        <f t="shared" si="294"/>
        <v>-242.90497804806941</v>
      </c>
      <c r="Q1384" s="3">
        <f t="shared" si="295"/>
        <v>-0.25139596227522543</v>
      </c>
    </row>
    <row r="1385" spans="2:17" x14ac:dyDescent="0.2">
      <c r="B1385" s="1">
        <v>1355</v>
      </c>
      <c r="C1385" s="3">
        <f t="shared" si="284"/>
        <v>1.56</v>
      </c>
      <c r="D1385" s="3">
        <f t="shared" si="285"/>
        <v>0</v>
      </c>
      <c r="E1385" s="3">
        <f t="shared" si="286"/>
        <v>0</v>
      </c>
      <c r="F1385" s="3">
        <f t="shared" si="287"/>
        <v>0</v>
      </c>
      <c r="G1385" s="3">
        <f t="shared" si="288"/>
        <v>243.6486040377315</v>
      </c>
      <c r="H1385" s="3">
        <f t="shared" si="289"/>
        <v>0</v>
      </c>
      <c r="I1385" s="3">
        <f t="shared" si="290"/>
        <v>0.30916107912516588</v>
      </c>
      <c r="J1385" s="3">
        <f t="shared" si="291"/>
        <v>1.335568349933648E-2</v>
      </c>
      <c r="K1385" s="3">
        <f t="shared" si="296"/>
        <v>3.4723823886756364E-2</v>
      </c>
      <c r="L1385" s="3">
        <f t="shared" si="292"/>
        <v>-0.62764600807617477</v>
      </c>
      <c r="M1385" s="3">
        <f t="shared" si="293"/>
        <v>-2.5463146252864381E-2</v>
      </c>
      <c r="N1385" s="3">
        <f t="shared" si="294"/>
        <v>-243.22381961429878</v>
      </c>
      <c r="Q1385" s="3">
        <f t="shared" si="295"/>
        <v>-0.25139596227522543</v>
      </c>
    </row>
    <row r="1386" spans="2:17" x14ac:dyDescent="0.2">
      <c r="B1386" s="1">
        <v>1356</v>
      </c>
      <c r="C1386" s="3">
        <f t="shared" si="284"/>
        <v>1.56</v>
      </c>
      <c r="D1386" s="3">
        <f t="shared" si="285"/>
        <v>0</v>
      </c>
      <c r="E1386" s="3">
        <f t="shared" si="286"/>
        <v>0</v>
      </c>
      <c r="F1386" s="3">
        <f t="shared" si="287"/>
        <v>0</v>
      </c>
      <c r="G1386" s="3">
        <f t="shared" si="288"/>
        <v>243.82860403773151</v>
      </c>
      <c r="H1386" s="3">
        <f t="shared" si="289"/>
        <v>0</v>
      </c>
      <c r="I1386" s="3">
        <f t="shared" si="290"/>
        <v>0.30752010258782653</v>
      </c>
      <c r="J1386" s="3">
        <f t="shared" si="291"/>
        <v>1.9919589648693801E-2</v>
      </c>
      <c r="K1386" s="3">
        <f t="shared" si="296"/>
        <v>3.4723823886756364E-2</v>
      </c>
      <c r="L1386" s="3">
        <f t="shared" si="292"/>
        <v>-0.57510025995888514</v>
      </c>
      <c r="M1386" s="3">
        <f t="shared" si="293"/>
        <v>-0.10703372327602965</v>
      </c>
      <c r="N1386" s="3">
        <f t="shared" si="294"/>
        <v>-243.51507096345472</v>
      </c>
      <c r="Q1386" s="3">
        <f t="shared" si="295"/>
        <v>-0.25139596227522543</v>
      </c>
    </row>
    <row r="1387" spans="2:17" x14ac:dyDescent="0.2">
      <c r="B1387" s="1">
        <v>1357</v>
      </c>
      <c r="C1387" s="3">
        <f t="shared" si="284"/>
        <v>1.56</v>
      </c>
      <c r="D1387" s="3">
        <f t="shared" si="285"/>
        <v>0</v>
      </c>
      <c r="E1387" s="3">
        <f t="shared" si="286"/>
        <v>0</v>
      </c>
      <c r="F1387" s="3">
        <f t="shared" si="287"/>
        <v>0</v>
      </c>
      <c r="G1387" s="3">
        <f t="shared" si="288"/>
        <v>244.00860403773152</v>
      </c>
      <c r="H1387" s="3">
        <f t="shared" si="289"/>
        <v>0</v>
      </c>
      <c r="I1387" s="3">
        <f t="shared" si="290"/>
        <v>0.29879479794955338</v>
      </c>
      <c r="J1387" s="3">
        <f t="shared" si="291"/>
        <v>5.4820808201786385E-2</v>
      </c>
      <c r="K1387" s="3">
        <f t="shared" si="296"/>
        <v>3.4723823886756364E-2</v>
      </c>
      <c r="L1387" s="3">
        <f t="shared" si="292"/>
        <v>0.1070750683432774</v>
      </c>
      <c r="M1387" s="3">
        <f t="shared" si="293"/>
        <v>-5.4319284255320593E-2</v>
      </c>
      <c r="N1387" s="3">
        <f t="shared" si="294"/>
        <v>-243.64252521533743</v>
      </c>
      <c r="Q1387" s="3">
        <f t="shared" si="295"/>
        <v>-0.25139596227522543</v>
      </c>
    </row>
    <row r="1388" spans="2:17" x14ac:dyDescent="0.2">
      <c r="B1388" s="1">
        <v>1358</v>
      </c>
      <c r="C1388" s="3">
        <f t="shared" si="284"/>
        <v>1.56</v>
      </c>
      <c r="D1388" s="3">
        <f t="shared" si="285"/>
        <v>0</v>
      </c>
      <c r="E1388" s="3">
        <f t="shared" si="286"/>
        <v>0</v>
      </c>
      <c r="F1388" s="3">
        <f t="shared" si="287"/>
        <v>0</v>
      </c>
      <c r="G1388" s="3">
        <f t="shared" si="288"/>
        <v>244.18860403773152</v>
      </c>
      <c r="H1388" s="3">
        <f t="shared" si="289"/>
        <v>0</v>
      </c>
      <c r="I1388" s="3">
        <f t="shared" si="290"/>
        <v>0.29662264015834167</v>
      </c>
      <c r="J1388" s="3">
        <f t="shared" si="291"/>
        <v>6.350943936663335E-2</v>
      </c>
      <c r="K1388" s="3">
        <f t="shared" si="296"/>
        <v>3.4723823886756364E-2</v>
      </c>
      <c r="L1388" s="3">
        <f t="shared" si="292"/>
        <v>0.3823564978703422</v>
      </c>
      <c r="M1388" s="3">
        <f t="shared" si="293"/>
        <v>-8.1463645062884522E-6</v>
      </c>
      <c r="N1388" s="3">
        <f t="shared" si="294"/>
        <v>-243.14034988703528</v>
      </c>
      <c r="Q1388" s="3">
        <f t="shared" si="295"/>
        <v>-0.25139596227522543</v>
      </c>
    </row>
    <row r="1389" spans="2:17" x14ac:dyDescent="0.2">
      <c r="B1389" s="1">
        <v>1359</v>
      </c>
      <c r="C1389" s="3">
        <f t="shared" si="284"/>
        <v>1.56</v>
      </c>
      <c r="D1389" s="3">
        <f t="shared" si="285"/>
        <v>0</v>
      </c>
      <c r="E1389" s="3">
        <f t="shared" si="286"/>
        <v>0</v>
      </c>
      <c r="F1389" s="3">
        <f t="shared" si="287"/>
        <v>0</v>
      </c>
      <c r="G1389" s="3">
        <f t="shared" si="288"/>
        <v>244.36860403773153</v>
      </c>
      <c r="H1389" s="3">
        <f t="shared" si="289"/>
        <v>0</v>
      </c>
      <c r="I1389" s="3">
        <f t="shared" si="290"/>
        <v>0.2998262394750667</v>
      </c>
      <c r="J1389" s="3">
        <f t="shared" si="291"/>
        <v>5.0695042099733266E-2</v>
      </c>
      <c r="K1389" s="3">
        <f t="shared" si="296"/>
        <v>3.4723823886756364E-2</v>
      </c>
      <c r="L1389" s="3">
        <f t="shared" si="292"/>
        <v>0.23841937828937701</v>
      </c>
      <c r="M1389" s="3">
        <f t="shared" si="293"/>
        <v>-2.3327850107324831E-7</v>
      </c>
      <c r="N1389" s="3">
        <f t="shared" si="294"/>
        <v>-243.04506845750822</v>
      </c>
      <c r="Q1389" s="3">
        <f t="shared" si="295"/>
        <v>-0.25139596227522543</v>
      </c>
    </row>
    <row r="1390" spans="2:17" x14ac:dyDescent="0.2">
      <c r="B1390" s="1">
        <v>1360</v>
      </c>
      <c r="C1390" s="3">
        <f t="shared" si="284"/>
        <v>1.56</v>
      </c>
      <c r="D1390" s="3">
        <f t="shared" si="285"/>
        <v>0</v>
      </c>
      <c r="E1390" s="3">
        <f t="shared" si="286"/>
        <v>0</v>
      </c>
      <c r="F1390" s="3">
        <f t="shared" si="287"/>
        <v>0</v>
      </c>
      <c r="G1390" s="3">
        <f t="shared" si="288"/>
        <v>244.54860403773154</v>
      </c>
      <c r="H1390" s="3">
        <f t="shared" si="289"/>
        <v>0</v>
      </c>
      <c r="I1390" s="3">
        <f t="shared" si="290"/>
        <v>0.30238401357387135</v>
      </c>
      <c r="J1390" s="3">
        <f t="shared" si="291"/>
        <v>4.046394570451476E-2</v>
      </c>
      <c r="K1390" s="3">
        <f t="shared" si="296"/>
        <v>3.4723823886756364E-2</v>
      </c>
      <c r="L1390" s="3">
        <f t="shared" si="292"/>
        <v>9.4421178926935995E-2</v>
      </c>
      <c r="M1390" s="3">
        <f t="shared" si="293"/>
        <v>-1.4953867725212401E-6</v>
      </c>
      <c r="N1390" s="3">
        <f t="shared" si="294"/>
        <v>-243.36900557708921</v>
      </c>
      <c r="Q1390" s="3">
        <f t="shared" si="295"/>
        <v>-0.25139596227522543</v>
      </c>
    </row>
    <row r="1391" spans="2:17" x14ac:dyDescent="0.2">
      <c r="B1391" s="1">
        <v>1361</v>
      </c>
      <c r="C1391" s="3">
        <f t="shared" si="284"/>
        <v>1.56</v>
      </c>
      <c r="D1391" s="3">
        <f t="shared" si="285"/>
        <v>0</v>
      </c>
      <c r="E1391" s="3">
        <f t="shared" si="286"/>
        <v>0</v>
      </c>
      <c r="F1391" s="3">
        <f t="shared" si="287"/>
        <v>0</v>
      </c>
      <c r="G1391" s="3">
        <f t="shared" si="288"/>
        <v>244.72860403773154</v>
      </c>
      <c r="H1391" s="3">
        <f t="shared" si="289"/>
        <v>0</v>
      </c>
      <c r="I1391" s="3">
        <f t="shared" si="290"/>
        <v>0.30442546761743799</v>
      </c>
      <c r="J1391" s="3">
        <f t="shared" si="291"/>
        <v>3.2298129530248153E-2</v>
      </c>
      <c r="K1391" s="3">
        <f t="shared" si="296"/>
        <v>3.4723823886756364E-2</v>
      </c>
      <c r="L1391" s="3">
        <f t="shared" si="292"/>
        <v>-4.9567278433791884E-2</v>
      </c>
      <c r="M1391" s="3">
        <f t="shared" si="293"/>
        <v>-9.5931524350042718E-6</v>
      </c>
      <c r="N1391" s="3">
        <f t="shared" si="294"/>
        <v>-243.69300377645166</v>
      </c>
      <c r="Q1391" s="3">
        <f t="shared" si="295"/>
        <v>-0.25139596227522543</v>
      </c>
    </row>
    <row r="1392" spans="2:17" x14ac:dyDescent="0.2">
      <c r="B1392" s="1">
        <v>1362</v>
      </c>
      <c r="C1392" s="3">
        <f t="shared" si="284"/>
        <v>1.56</v>
      </c>
      <c r="D1392" s="3">
        <f t="shared" si="285"/>
        <v>0</v>
      </c>
      <c r="E1392" s="3">
        <f t="shared" si="286"/>
        <v>0</v>
      </c>
      <c r="F1392" s="3">
        <f t="shared" si="287"/>
        <v>0</v>
      </c>
      <c r="G1392" s="3">
        <f t="shared" si="288"/>
        <v>244.90860403773155</v>
      </c>
      <c r="H1392" s="3">
        <f t="shared" si="289"/>
        <v>0</v>
      </c>
      <c r="I1392" s="3">
        <f t="shared" si="290"/>
        <v>0.30605418295715187</v>
      </c>
      <c r="J1392" s="3">
        <f t="shared" si="291"/>
        <v>2.5783268171392617E-2</v>
      </c>
      <c r="K1392" s="3">
        <f t="shared" si="296"/>
        <v>3.4723823886756364E-2</v>
      </c>
      <c r="L1392" s="3">
        <f t="shared" si="292"/>
        <v>-0.1934932305017957</v>
      </c>
      <c r="M1392" s="3">
        <f t="shared" si="293"/>
        <v>-6.1532449790341765E-5</v>
      </c>
      <c r="N1392" s="3">
        <f t="shared" si="294"/>
        <v>-244.01699223381237</v>
      </c>
      <c r="Q1392" s="3">
        <f t="shared" si="295"/>
        <v>-0.25139596227522543</v>
      </c>
    </row>
    <row r="1393" spans="2:17" x14ac:dyDescent="0.2">
      <c r="B1393" s="1">
        <v>1363</v>
      </c>
      <c r="C1393" s="3">
        <f t="shared" si="284"/>
        <v>1.56</v>
      </c>
      <c r="D1393" s="3">
        <f t="shared" si="285"/>
        <v>0</v>
      </c>
      <c r="E1393" s="3">
        <f t="shared" si="286"/>
        <v>0</v>
      </c>
      <c r="F1393" s="3">
        <f t="shared" si="287"/>
        <v>0</v>
      </c>
      <c r="G1393" s="3">
        <f t="shared" si="288"/>
        <v>245.08860403773156</v>
      </c>
      <c r="H1393" s="3">
        <f t="shared" si="289"/>
        <v>0</v>
      </c>
      <c r="I1393" s="3">
        <f t="shared" si="290"/>
        <v>0.30734947217400027</v>
      </c>
      <c r="J1393" s="3">
        <f t="shared" si="291"/>
        <v>2.0602111303998957E-2</v>
      </c>
      <c r="K1393" s="3">
        <f t="shared" si="296"/>
        <v>3.4723823886756364E-2</v>
      </c>
      <c r="L1393" s="3">
        <f t="shared" si="292"/>
        <v>-0.33701827185931565</v>
      </c>
      <c r="M1393" s="3">
        <f t="shared" si="293"/>
        <v>-3.9435618246195722E-4</v>
      </c>
      <c r="N1393" s="3">
        <f t="shared" si="294"/>
        <v>-244.34091818588038</v>
      </c>
      <c r="Q1393" s="3">
        <f t="shared" si="295"/>
        <v>-0.25139596227522543</v>
      </c>
    </row>
    <row r="1394" spans="2:17" x14ac:dyDescent="0.2">
      <c r="B1394" s="1">
        <v>1364</v>
      </c>
      <c r="C1394" s="3">
        <f t="shared" si="284"/>
        <v>1.56</v>
      </c>
      <c r="D1394" s="3">
        <f t="shared" si="285"/>
        <v>0</v>
      </c>
      <c r="E1394" s="3">
        <f t="shared" si="286"/>
        <v>0</v>
      </c>
      <c r="F1394" s="3">
        <f t="shared" si="287"/>
        <v>0</v>
      </c>
      <c r="G1394" s="3">
        <f t="shared" si="288"/>
        <v>245.26860403773156</v>
      </c>
      <c r="H1394" s="3">
        <f t="shared" si="289"/>
        <v>0</v>
      </c>
      <c r="I1394" s="3">
        <f t="shared" si="290"/>
        <v>0.30835309177320547</v>
      </c>
      <c r="J1394" s="3">
        <f t="shared" si="291"/>
        <v>1.658763290717806E-2</v>
      </c>
      <c r="K1394" s="3">
        <f t="shared" si="296"/>
        <v>3.4723823886756364E-2</v>
      </c>
      <c r="L1394" s="3">
        <f t="shared" si="292"/>
        <v>-0.47797430273873048</v>
      </c>
      <c r="M1394" s="3">
        <f t="shared" si="293"/>
        <v>-2.5143139067756001E-3</v>
      </c>
      <c r="N1394" s="3">
        <f t="shared" si="294"/>
        <v>-244.66444322723791</v>
      </c>
      <c r="Q1394" s="3">
        <f t="shared" si="295"/>
        <v>-0.25139596227522543</v>
      </c>
    </row>
    <row r="1395" spans="2:17" x14ac:dyDescent="0.2">
      <c r="B1395" s="1">
        <v>1365</v>
      </c>
      <c r="C1395" s="3">
        <f t="shared" si="284"/>
        <v>1.56</v>
      </c>
      <c r="D1395" s="3">
        <f t="shared" si="285"/>
        <v>0</v>
      </c>
      <c r="E1395" s="3">
        <f t="shared" si="286"/>
        <v>0</v>
      </c>
      <c r="F1395" s="3">
        <f t="shared" si="287"/>
        <v>0</v>
      </c>
      <c r="G1395" s="3">
        <f t="shared" si="288"/>
        <v>245.44860403773157</v>
      </c>
      <c r="H1395" s="3">
        <f t="shared" si="289"/>
        <v>0</v>
      </c>
      <c r="I1395" s="3">
        <f t="shared" si="290"/>
        <v>0.30896143926017894</v>
      </c>
      <c r="J1395" s="3">
        <f t="shared" si="291"/>
        <v>1.415424295928416E-2</v>
      </c>
      <c r="K1395" s="3">
        <f t="shared" si="296"/>
        <v>3.4723823886756364E-2</v>
      </c>
      <c r="L1395" s="3">
        <f t="shared" si="292"/>
        <v>-0.60256673609706601</v>
      </c>
      <c r="M1395" s="3">
        <f t="shared" si="293"/>
        <v>-1.5507603950604297E-2</v>
      </c>
      <c r="N1395" s="3">
        <f t="shared" si="294"/>
        <v>-244.98539925811735</v>
      </c>
      <c r="Q1395" s="3">
        <f t="shared" si="295"/>
        <v>-0.25139596227522543</v>
      </c>
    </row>
    <row r="1396" spans="2:17" x14ac:dyDescent="0.2">
      <c r="B1396" s="1">
        <v>1366</v>
      </c>
      <c r="C1396" s="3">
        <f t="shared" si="284"/>
        <v>1.56</v>
      </c>
      <c r="D1396" s="3">
        <f t="shared" si="285"/>
        <v>0</v>
      </c>
      <c r="E1396" s="3">
        <f t="shared" si="286"/>
        <v>0</v>
      </c>
      <c r="F1396" s="3">
        <f t="shared" si="287"/>
        <v>0</v>
      </c>
      <c r="G1396" s="3">
        <f t="shared" si="288"/>
        <v>245.62860403773158</v>
      </c>
      <c r="H1396" s="3">
        <f t="shared" si="289"/>
        <v>0</v>
      </c>
      <c r="I1396" s="3">
        <f t="shared" si="290"/>
        <v>0.30826580297761519</v>
      </c>
      <c r="J1396" s="3">
        <f t="shared" si="291"/>
        <v>1.693678808953928E-2</v>
      </c>
      <c r="K1396" s="3">
        <f t="shared" si="296"/>
        <v>3.4723823886756364E-2</v>
      </c>
      <c r="L1396" s="3">
        <f t="shared" si="292"/>
        <v>-0.6268661464798152</v>
      </c>
      <c r="M1396" s="3">
        <f t="shared" si="293"/>
        <v>-7.7435320771960373E-2</v>
      </c>
      <c r="N1396" s="3">
        <f t="shared" si="294"/>
        <v>-245.28999169147568</v>
      </c>
      <c r="Q1396" s="3">
        <f t="shared" si="295"/>
        <v>-0.25139596227522543</v>
      </c>
    </row>
    <row r="1397" spans="2:17" x14ac:dyDescent="0.2">
      <c r="B1397" s="1">
        <v>1367</v>
      </c>
      <c r="C1397" s="3">
        <f t="shared" si="284"/>
        <v>1.56</v>
      </c>
      <c r="D1397" s="3">
        <f t="shared" si="285"/>
        <v>0</v>
      </c>
      <c r="E1397" s="3">
        <f t="shared" si="286"/>
        <v>0</v>
      </c>
      <c r="F1397" s="3">
        <f t="shared" si="287"/>
        <v>0</v>
      </c>
      <c r="G1397" s="3">
        <f t="shared" si="288"/>
        <v>245.80860403773158</v>
      </c>
      <c r="H1397" s="3">
        <f t="shared" si="289"/>
        <v>0</v>
      </c>
      <c r="I1397" s="3">
        <f t="shared" si="290"/>
        <v>0.3020807663065001</v>
      </c>
      <c r="J1397" s="3">
        <f t="shared" si="291"/>
        <v>4.1676934773999669E-2</v>
      </c>
      <c r="K1397" s="3">
        <f t="shared" si="296"/>
        <v>3.4723823886756364E-2</v>
      </c>
      <c r="L1397" s="3">
        <f t="shared" si="292"/>
        <v>-0.17315591457494273</v>
      </c>
      <c r="M1397" s="3">
        <f t="shared" si="293"/>
        <v>-0.10595784828168861</v>
      </c>
      <c r="N1397" s="3">
        <f t="shared" si="294"/>
        <v>-245.49429110185844</v>
      </c>
      <c r="Q1397" s="3">
        <f t="shared" si="295"/>
        <v>-0.25139596227522543</v>
      </c>
    </row>
    <row r="1398" spans="2:17" x14ac:dyDescent="0.2">
      <c r="B1398" s="1">
        <v>1368</v>
      </c>
      <c r="C1398" s="3">
        <f t="shared" si="284"/>
        <v>1.56</v>
      </c>
      <c r="D1398" s="3">
        <f t="shared" si="285"/>
        <v>0</v>
      </c>
      <c r="E1398" s="3">
        <f t="shared" si="286"/>
        <v>0</v>
      </c>
      <c r="F1398" s="3">
        <f t="shared" si="287"/>
        <v>0</v>
      </c>
      <c r="G1398" s="3">
        <f t="shared" si="288"/>
        <v>245.98860403773159</v>
      </c>
      <c r="H1398" s="3">
        <f t="shared" si="289"/>
        <v>0</v>
      </c>
      <c r="I1398" s="3">
        <f t="shared" si="290"/>
        <v>0.2945510254444893</v>
      </c>
      <c r="J1398" s="3">
        <f t="shared" si="291"/>
        <v>7.1795898222042867E-2</v>
      </c>
      <c r="K1398" s="3">
        <f t="shared" si="296"/>
        <v>3.4723823886756364E-2</v>
      </c>
      <c r="L1398" s="3">
        <f t="shared" si="292"/>
        <v>0.50071491539290036</v>
      </c>
      <c r="M1398" s="3">
        <f t="shared" si="293"/>
        <v>-3.0326152281571204E-4</v>
      </c>
      <c r="N1398" s="3">
        <f t="shared" si="294"/>
        <v>-245.22058086995358</v>
      </c>
      <c r="Q1398" s="3">
        <f t="shared" si="295"/>
        <v>-0.25139596227522543</v>
      </c>
    </row>
    <row r="1399" spans="2:17" x14ac:dyDescent="0.2">
      <c r="B1399" s="1">
        <v>1369</v>
      </c>
      <c r="C1399" s="3">
        <f t="shared" si="284"/>
        <v>1.56</v>
      </c>
      <c r="D1399" s="3">
        <f t="shared" si="285"/>
        <v>0</v>
      </c>
      <c r="E1399" s="3">
        <f t="shared" si="286"/>
        <v>0</v>
      </c>
      <c r="F1399" s="3">
        <f t="shared" si="287"/>
        <v>0</v>
      </c>
      <c r="G1399" s="3">
        <f t="shared" si="288"/>
        <v>246.1686040377316</v>
      </c>
      <c r="H1399" s="3">
        <f t="shared" si="289"/>
        <v>0</v>
      </c>
      <c r="I1399" s="3">
        <f t="shared" si="290"/>
        <v>0.29814588562543637</v>
      </c>
      <c r="J1399" s="3">
        <f t="shared" si="291"/>
        <v>5.7416457498254476E-2</v>
      </c>
      <c r="K1399" s="3">
        <f t="shared" si="296"/>
        <v>3.4723823886756364E-2</v>
      </c>
      <c r="L1399" s="3">
        <f t="shared" si="292"/>
        <v>0.35905574013957897</v>
      </c>
      <c r="M1399" s="3">
        <f t="shared" si="293"/>
        <v>-5.0628426489011945E-8</v>
      </c>
      <c r="N1399" s="3">
        <f t="shared" si="294"/>
        <v>-244.72671003998573</v>
      </c>
      <c r="Q1399" s="3">
        <f t="shared" si="295"/>
        <v>-0.25139596227522543</v>
      </c>
    </row>
    <row r="1400" spans="2:17" x14ac:dyDescent="0.2">
      <c r="B1400" s="1">
        <v>1370</v>
      </c>
      <c r="C1400" s="3">
        <f t="shared" si="284"/>
        <v>1.56</v>
      </c>
      <c r="D1400" s="3">
        <f t="shared" si="285"/>
        <v>0</v>
      </c>
      <c r="E1400" s="3">
        <f t="shared" si="286"/>
        <v>0</v>
      </c>
      <c r="F1400" s="3">
        <f t="shared" si="287"/>
        <v>0</v>
      </c>
      <c r="G1400" s="3">
        <f t="shared" si="288"/>
        <v>246.3486040377316</v>
      </c>
      <c r="H1400" s="3">
        <f t="shared" si="289"/>
        <v>0</v>
      </c>
      <c r="I1400" s="3">
        <f t="shared" si="290"/>
        <v>0.30104280228753683</v>
      </c>
      <c r="J1400" s="3">
        <f t="shared" si="291"/>
        <v>4.5828790849852752E-2</v>
      </c>
      <c r="K1400" s="3">
        <f t="shared" si="296"/>
        <v>3.4723823886756364E-2</v>
      </c>
      <c r="L1400" s="3">
        <f t="shared" si="292"/>
        <v>0.21505613093189743</v>
      </c>
      <c r="M1400" s="3">
        <f t="shared" si="293"/>
        <v>-3.151468735734412E-7</v>
      </c>
      <c r="N1400" s="3">
        <f t="shared" si="294"/>
        <v>-245.04836921523906</v>
      </c>
      <c r="Q1400" s="3">
        <f t="shared" si="295"/>
        <v>-0.25139596227522543</v>
      </c>
    </row>
    <row r="1401" spans="2:17" x14ac:dyDescent="0.2">
      <c r="B1401" s="1">
        <v>1371</v>
      </c>
      <c r="C1401" s="3">
        <f t="shared" si="284"/>
        <v>1.56</v>
      </c>
      <c r="D1401" s="3">
        <f t="shared" si="285"/>
        <v>0</v>
      </c>
      <c r="E1401" s="3">
        <f t="shared" si="286"/>
        <v>0</v>
      </c>
      <c r="F1401" s="3">
        <f t="shared" si="287"/>
        <v>0</v>
      </c>
      <c r="G1401" s="3">
        <f t="shared" si="288"/>
        <v>246.52860403773161</v>
      </c>
      <c r="H1401" s="3">
        <f t="shared" si="289"/>
        <v>0</v>
      </c>
      <c r="I1401" s="3">
        <f t="shared" si="290"/>
        <v>0.30335504444888178</v>
      </c>
      <c r="J1401" s="3">
        <f t="shared" si="291"/>
        <v>3.657982220447286E-2</v>
      </c>
      <c r="K1401" s="3">
        <f t="shared" si="296"/>
        <v>3.4723823886756364E-2</v>
      </c>
      <c r="L1401" s="3">
        <f t="shared" si="292"/>
        <v>7.1058563497669841E-2</v>
      </c>
      <c r="M1401" s="3">
        <f t="shared" si="293"/>
        <v>-2.0217883047599937E-6</v>
      </c>
      <c r="N1401" s="3">
        <f t="shared" si="294"/>
        <v>-245.37236882444677</v>
      </c>
      <c r="Q1401" s="3">
        <f t="shared" si="295"/>
        <v>-0.25139596227522543</v>
      </c>
    </row>
    <row r="1402" spans="2:17" x14ac:dyDescent="0.2">
      <c r="B1402" s="1">
        <v>1372</v>
      </c>
      <c r="C1402" s="3">
        <f t="shared" si="284"/>
        <v>1.56</v>
      </c>
      <c r="D1402" s="3">
        <f t="shared" si="285"/>
        <v>0</v>
      </c>
      <c r="E1402" s="3">
        <f t="shared" si="286"/>
        <v>0</v>
      </c>
      <c r="F1402" s="3">
        <f t="shared" si="287"/>
        <v>0</v>
      </c>
      <c r="G1402" s="3">
        <f t="shared" si="288"/>
        <v>246.70860403773162</v>
      </c>
      <c r="H1402" s="3">
        <f t="shared" si="289"/>
        <v>0</v>
      </c>
      <c r="I1402" s="3">
        <f t="shared" si="290"/>
        <v>0.30520047895207975</v>
      </c>
      <c r="J1402" s="3">
        <f t="shared" si="291"/>
        <v>2.9198084191680976E-2</v>
      </c>
      <c r="K1402" s="3">
        <f t="shared" si="296"/>
        <v>3.4723823886756364E-2</v>
      </c>
      <c r="L1402" s="3">
        <f t="shared" si="292"/>
        <v>-7.2925830658066154E-2</v>
      </c>
      <c r="M1402" s="3">
        <f t="shared" si="293"/>
        <v>-1.2969851140135555E-5</v>
      </c>
      <c r="N1402" s="3">
        <f t="shared" si="294"/>
        <v>-245.69636639188099</v>
      </c>
      <c r="Q1402" s="3">
        <f t="shared" si="295"/>
        <v>-0.25139596227522543</v>
      </c>
    </row>
    <row r="1403" spans="2:17" x14ac:dyDescent="0.2">
      <c r="B1403" s="1">
        <v>1373</v>
      </c>
      <c r="C1403" s="3">
        <f t="shared" si="284"/>
        <v>1.56</v>
      </c>
      <c r="D1403" s="3">
        <f t="shared" si="285"/>
        <v>0</v>
      </c>
      <c r="E1403" s="3">
        <f t="shared" si="286"/>
        <v>0</v>
      </c>
      <c r="F1403" s="3">
        <f t="shared" si="287"/>
        <v>0</v>
      </c>
      <c r="G1403" s="3">
        <f t="shared" si="288"/>
        <v>246.88860403773162</v>
      </c>
      <c r="H1403" s="3">
        <f t="shared" si="289"/>
        <v>0</v>
      </c>
      <c r="I1403" s="3">
        <f t="shared" si="290"/>
        <v>0.30667247594073821</v>
      </c>
      <c r="J1403" s="3">
        <f t="shared" si="291"/>
        <v>2.3310096237047228E-2</v>
      </c>
      <c r="K1403" s="3">
        <f t="shared" si="296"/>
        <v>3.4723823886756364E-2</v>
      </c>
      <c r="L1403" s="3">
        <f t="shared" si="292"/>
        <v>-0.21682571855605046</v>
      </c>
      <c r="M1403" s="3">
        <f t="shared" si="293"/>
        <v>-8.3186189224496382E-5</v>
      </c>
      <c r="N1403" s="3">
        <f t="shared" si="294"/>
        <v>-246.02035078603674</v>
      </c>
      <c r="Q1403" s="3">
        <f t="shared" si="295"/>
        <v>-0.25139596227522543</v>
      </c>
    </row>
    <row r="1404" spans="2:17" x14ac:dyDescent="0.2">
      <c r="B1404" s="1">
        <v>1374</v>
      </c>
      <c r="C1404" s="3">
        <f t="shared" si="284"/>
        <v>1.56</v>
      </c>
      <c r="D1404" s="3">
        <f t="shared" si="285"/>
        <v>0</v>
      </c>
      <c r="E1404" s="3">
        <f t="shared" si="286"/>
        <v>0</v>
      </c>
      <c r="F1404" s="3">
        <f t="shared" si="287"/>
        <v>0</v>
      </c>
      <c r="G1404" s="3">
        <f t="shared" si="288"/>
        <v>247.06860403773163</v>
      </c>
      <c r="H1404" s="3">
        <f t="shared" si="289"/>
        <v>0</v>
      </c>
      <c r="I1404" s="3">
        <f t="shared" si="290"/>
        <v>0.30784101387004154</v>
      </c>
      <c r="J1404" s="3">
        <f t="shared" si="291"/>
        <v>1.8635944519833879E-2</v>
      </c>
      <c r="K1404" s="3">
        <f t="shared" si="296"/>
        <v>3.4723823886756364E-2</v>
      </c>
      <c r="L1404" s="3">
        <f t="shared" si="292"/>
        <v>-0.36018361833670637</v>
      </c>
      <c r="M1404" s="3">
        <f t="shared" si="293"/>
        <v>-5.3295012953441555E-4</v>
      </c>
      <c r="N1404" s="3">
        <f t="shared" si="294"/>
        <v>-246.34425067393471</v>
      </c>
      <c r="Q1404" s="3">
        <f t="shared" si="295"/>
        <v>-0.25139596227522543</v>
      </c>
    </row>
    <row r="1405" spans="2:17" x14ac:dyDescent="0.2">
      <c r="B1405" s="1">
        <v>1375</v>
      </c>
      <c r="C1405" s="3">
        <f t="shared" si="284"/>
        <v>1.56</v>
      </c>
      <c r="D1405" s="3">
        <f t="shared" si="285"/>
        <v>0</v>
      </c>
      <c r="E1405" s="3">
        <f t="shared" si="286"/>
        <v>0</v>
      </c>
      <c r="F1405" s="3">
        <f t="shared" si="287"/>
        <v>0</v>
      </c>
      <c r="G1405" s="3">
        <f t="shared" si="288"/>
        <v>247.24860403773164</v>
      </c>
      <c r="H1405" s="3">
        <f t="shared" si="289"/>
        <v>0</v>
      </c>
      <c r="I1405" s="3">
        <f t="shared" si="290"/>
        <v>0.30873283196813001</v>
      </c>
      <c r="J1405" s="3">
        <f t="shared" si="291"/>
        <v>1.5068672127479921E-2</v>
      </c>
      <c r="K1405" s="3">
        <f t="shared" si="296"/>
        <v>3.4723823886756364E-2</v>
      </c>
      <c r="L1405" s="3">
        <f t="shared" si="292"/>
        <v>-0.50006986582245205</v>
      </c>
      <c r="M1405" s="3">
        <f t="shared" si="293"/>
        <v>-3.3906123742566147E-3</v>
      </c>
      <c r="N1405" s="3">
        <f t="shared" si="294"/>
        <v>-246.6676085737154</v>
      </c>
      <c r="Q1405" s="3">
        <f t="shared" si="295"/>
        <v>-0.25139596227522543</v>
      </c>
    </row>
    <row r="1406" spans="2:17" x14ac:dyDescent="0.2">
      <c r="B1406" s="1">
        <v>1376</v>
      </c>
      <c r="C1406" s="3">
        <f t="shared" si="284"/>
        <v>1.56</v>
      </c>
      <c r="D1406" s="3">
        <f t="shared" si="285"/>
        <v>0</v>
      </c>
      <c r="E1406" s="3">
        <f t="shared" si="286"/>
        <v>0</v>
      </c>
      <c r="F1406" s="3">
        <f t="shared" si="287"/>
        <v>0</v>
      </c>
      <c r="G1406" s="3">
        <f t="shared" si="288"/>
        <v>247.42860403773165</v>
      </c>
      <c r="H1406" s="3">
        <f t="shared" si="289"/>
        <v>0</v>
      </c>
      <c r="I1406" s="3">
        <f t="shared" si="290"/>
        <v>0.30918487748235679</v>
      </c>
      <c r="J1406" s="3">
        <f t="shared" si="291"/>
        <v>1.3260490070572742E-2</v>
      </c>
      <c r="K1406" s="3">
        <f t="shared" si="296"/>
        <v>3.4723823886756364E-2</v>
      </c>
      <c r="L1406" s="3">
        <f t="shared" si="292"/>
        <v>-0.61789829852844413</v>
      </c>
      <c r="M1406" s="3">
        <f t="shared" si="293"/>
        <v>-2.0625513700646032E-2</v>
      </c>
      <c r="N1406" s="3">
        <f t="shared" si="294"/>
        <v>-246.98749482120112</v>
      </c>
      <c r="Q1406" s="3">
        <f t="shared" si="295"/>
        <v>-0.25139596227522543</v>
      </c>
    </row>
    <row r="1407" spans="2:17" x14ac:dyDescent="0.2">
      <c r="B1407" s="1">
        <v>1377</v>
      </c>
      <c r="C1407" s="3">
        <f t="shared" si="284"/>
        <v>1.56</v>
      </c>
      <c r="D1407" s="3">
        <f t="shared" si="285"/>
        <v>0</v>
      </c>
      <c r="E1407" s="3">
        <f t="shared" si="286"/>
        <v>0</v>
      </c>
      <c r="F1407" s="3">
        <f t="shared" si="287"/>
        <v>0</v>
      </c>
      <c r="G1407" s="3">
        <f t="shared" si="288"/>
        <v>247.60860403773165</v>
      </c>
      <c r="H1407" s="3">
        <f t="shared" si="289"/>
        <v>0</v>
      </c>
      <c r="I1407" s="3">
        <f t="shared" si="290"/>
        <v>0.3079788827813133</v>
      </c>
      <c r="J1407" s="3">
        <f t="shared" si="291"/>
        <v>1.8084468874746618E-2</v>
      </c>
      <c r="K1407" s="3">
        <f t="shared" si="296"/>
        <v>3.4723823886756364E-2</v>
      </c>
      <c r="L1407" s="3">
        <f t="shared" si="292"/>
        <v>-0.60269342335945908</v>
      </c>
      <c r="M1407" s="3">
        <f t="shared" si="293"/>
        <v>-9.4380395894568869E-2</v>
      </c>
      <c r="N1407" s="3">
        <f t="shared" si="294"/>
        <v>-247.28532325390714</v>
      </c>
      <c r="Q1407" s="3">
        <f t="shared" si="295"/>
        <v>-0.25139596227522543</v>
      </c>
    </row>
    <row r="1408" spans="2:17" x14ac:dyDescent="0.2">
      <c r="B1408" s="1">
        <v>1378</v>
      </c>
      <c r="C1408" s="3">
        <f t="shared" si="284"/>
        <v>1.56</v>
      </c>
      <c r="D1408" s="3">
        <f t="shared" si="285"/>
        <v>0</v>
      </c>
      <c r="E1408" s="3">
        <f t="shared" si="286"/>
        <v>0</v>
      </c>
      <c r="F1408" s="3">
        <f t="shared" si="287"/>
        <v>0</v>
      </c>
      <c r="G1408" s="3">
        <f t="shared" si="288"/>
        <v>247.78860403773166</v>
      </c>
      <c r="H1408" s="3">
        <f t="shared" si="289"/>
        <v>0</v>
      </c>
      <c r="I1408" s="3">
        <f t="shared" si="290"/>
        <v>0.30031129044776017</v>
      </c>
      <c r="J1408" s="3">
        <f t="shared" si="291"/>
        <v>4.8754838208959157E-2</v>
      </c>
      <c r="K1408" s="3">
        <f t="shared" si="296"/>
        <v>3.4723823886756364E-2</v>
      </c>
      <c r="L1408" s="3">
        <f t="shared" si="292"/>
        <v>-1.8187003355792264E-2</v>
      </c>
      <c r="M1408" s="3">
        <f t="shared" si="293"/>
        <v>-7.7558878211264864E-2</v>
      </c>
      <c r="N1408" s="3">
        <f t="shared" si="294"/>
        <v>-247.45011837873815</v>
      </c>
      <c r="Q1408" s="3">
        <f t="shared" si="295"/>
        <v>-0.25139596227522543</v>
      </c>
    </row>
    <row r="1409" spans="2:17" x14ac:dyDescent="0.2">
      <c r="B1409" s="1">
        <v>1379</v>
      </c>
      <c r="C1409" s="3">
        <f t="shared" si="284"/>
        <v>1.56</v>
      </c>
      <c r="D1409" s="3">
        <f t="shared" si="285"/>
        <v>0</v>
      </c>
      <c r="E1409" s="3">
        <f t="shared" si="286"/>
        <v>0</v>
      </c>
      <c r="F1409" s="3">
        <f t="shared" si="287"/>
        <v>0</v>
      </c>
      <c r="G1409" s="3">
        <f t="shared" si="288"/>
        <v>247.96860403773167</v>
      </c>
      <c r="H1409" s="3">
        <f t="shared" si="289"/>
        <v>0</v>
      </c>
      <c r="I1409" s="3">
        <f t="shared" si="290"/>
        <v>0.29572038653818811</v>
      </c>
      <c r="J1409" s="3">
        <f t="shared" si="291"/>
        <v>6.711845384724735E-2</v>
      </c>
      <c r="K1409" s="3">
        <f t="shared" si="296"/>
        <v>3.4723823886756364E-2</v>
      </c>
      <c r="L1409" s="3">
        <f t="shared" si="292"/>
        <v>0.43647694766542172</v>
      </c>
      <c r="M1409" s="3">
        <f t="shared" si="293"/>
        <v>-4.1032673415355512E-5</v>
      </c>
      <c r="N1409" s="3">
        <f t="shared" si="294"/>
        <v>-247.0456119587345</v>
      </c>
      <c r="Q1409" s="3">
        <f t="shared" si="295"/>
        <v>-0.25139596227522543</v>
      </c>
    </row>
    <row r="1410" spans="2:17" x14ac:dyDescent="0.2">
      <c r="B1410" s="1">
        <v>1380</v>
      </c>
      <c r="C1410" s="3">
        <f t="shared" si="284"/>
        <v>1.56</v>
      </c>
      <c r="D1410" s="3">
        <f t="shared" si="285"/>
        <v>0</v>
      </c>
      <c r="E1410" s="3">
        <f t="shared" si="286"/>
        <v>0</v>
      </c>
      <c r="F1410" s="3">
        <f t="shared" si="287"/>
        <v>0</v>
      </c>
      <c r="G1410" s="3">
        <f t="shared" si="288"/>
        <v>248.14860403773167</v>
      </c>
      <c r="H1410" s="3">
        <f t="shared" si="289"/>
        <v>0</v>
      </c>
      <c r="I1410" s="3">
        <f t="shared" si="290"/>
        <v>0.29910308737562513</v>
      </c>
      <c r="J1410" s="3">
        <f t="shared" si="291"/>
        <v>5.3587650497499376E-2</v>
      </c>
      <c r="K1410" s="3">
        <f t="shared" si="296"/>
        <v>3.4723823886756364E-2</v>
      </c>
      <c r="L1410" s="3">
        <f t="shared" si="292"/>
        <v>0.29279367197802575</v>
      </c>
      <c r="M1410" s="3">
        <f t="shared" si="293"/>
        <v>-1.1600944437689927E-7</v>
      </c>
      <c r="N1410" s="3">
        <f t="shared" si="294"/>
        <v>-246.77094800771329</v>
      </c>
      <c r="Q1410" s="3">
        <f t="shared" si="295"/>
        <v>-0.25139596227522543</v>
      </c>
    </row>
    <row r="1411" spans="2:17" x14ac:dyDescent="0.2">
      <c r="B1411" s="1">
        <v>1381</v>
      </c>
      <c r="C1411" s="3">
        <f t="shared" ref="C1411:C1474" si="297">C1410+$P$6*($C$11*($F$6-C1410)-$C$12*H1410/$C$10)</f>
        <v>1.56</v>
      </c>
      <c r="D1411" s="3">
        <f t="shared" ref="D1411:D1474" si="298">D1410+$P$6/$C$10*($C$11*($F$20-D1410) + 2*$C$12*H1410)</f>
        <v>0</v>
      </c>
      <c r="E1411" s="3">
        <f t="shared" ref="E1411:E1474" si="299">E1410+$P$6/$C$10*($C$11*($F$21-E1410) + 8*$C$12*H1410)</f>
        <v>0</v>
      </c>
      <c r="F1411" s="3">
        <f t="shared" ref="F1411:F1474" si="300">F1410+$P$6*($C$11*($F$22-F1410)/$F$10 + $C$12*$F$11*H1410 - $C$10*$F$12*F1410)/$C$10</f>
        <v>0</v>
      </c>
      <c r="G1411" s="3">
        <f t="shared" ref="G1411:G1474" si="301">G1410+$P$6*(3600*$P$7 - 8*$C$6*H1410)/$L$7</f>
        <v>248.32860403773168</v>
      </c>
      <c r="H1411" s="3">
        <f t="shared" ref="H1411:H1474" si="302">$I$11*EXP(($I$13*$C$6)/($C$7*$C$9)*G1410)*(C1410/($I$15+C1410))*F1410</f>
        <v>0</v>
      </c>
      <c r="I1411" s="3">
        <f t="shared" ref="I1411:I1474" si="303">I1410+$P$6/$C$13*($C$14*($F$23-I1410)+$C$12*M1410)</f>
        <v>0.30180681737714038</v>
      </c>
      <c r="J1411" s="3">
        <f t="shared" ref="J1411:J1474" si="304">J1410+$P$6/$C$13*($C$14*($F$24-J1410) - 4*$C$12*M1410)</f>
        <v>4.2772730491438364E-2</v>
      </c>
      <c r="K1411" s="3">
        <f t="shared" si="296"/>
        <v>3.4723823886756364E-2</v>
      </c>
      <c r="L1411" s="3">
        <f t="shared" ref="L1411:L1474" si="305">L1410+$P$6/$L$8*(-3600*$P$7 -4*$C$6*M1410)</f>
        <v>0.14879456743543729</v>
      </c>
      <c r="M1411" s="3">
        <f t="shared" ref="M1411:M1474" si="306">-$I$12*I1410/($L$6 + I1410)* EXP(($I$14-1)*$C$6/($C$7*$C$9)*L1410)</f>
        <v>-7.4123017328855476E-7</v>
      </c>
      <c r="N1411" s="3">
        <f t="shared" ref="N1411:N1474" si="307">$I$6-G1410+L1410 - ($I$7/$I$9 + $I$8/$I$10)*$P$7</f>
        <v>-247.0946312834007</v>
      </c>
      <c r="Q1411" s="3">
        <f t="shared" si="295"/>
        <v>-0.25139596227522543</v>
      </c>
    </row>
    <row r="1412" spans="2:17" x14ac:dyDescent="0.2">
      <c r="B1412" s="1">
        <v>1382</v>
      </c>
      <c r="C1412" s="3">
        <f t="shared" si="297"/>
        <v>1.56</v>
      </c>
      <c r="D1412" s="3">
        <f t="shared" si="298"/>
        <v>0</v>
      </c>
      <c r="E1412" s="3">
        <f t="shared" si="299"/>
        <v>0</v>
      </c>
      <c r="F1412" s="3">
        <f t="shared" si="300"/>
        <v>0</v>
      </c>
      <c r="G1412" s="3">
        <f t="shared" si="301"/>
        <v>248.50860403773169</v>
      </c>
      <c r="H1412" s="3">
        <f t="shared" si="302"/>
        <v>0</v>
      </c>
      <c r="I1412" s="3">
        <f t="shared" si="303"/>
        <v>0.30396482866737445</v>
      </c>
      <c r="J1412" s="3">
        <f t="shared" si="304"/>
        <v>3.4140685330501998E-2</v>
      </c>
      <c r="K1412" s="3">
        <f t="shared" si="296"/>
        <v>3.4723823886756364E-2</v>
      </c>
      <c r="L1412" s="3">
        <f t="shared" si="305"/>
        <v>4.8002888666182075E-3</v>
      </c>
      <c r="M1412" s="3">
        <f t="shared" si="306"/>
        <v>-4.7552018262304898E-6</v>
      </c>
      <c r="N1412" s="3">
        <f t="shared" si="307"/>
        <v>-247.4186303879433</v>
      </c>
      <c r="Q1412" s="3">
        <f t="shared" si="295"/>
        <v>-0.25139596227522543</v>
      </c>
    </row>
    <row r="1413" spans="2:17" x14ac:dyDescent="0.2">
      <c r="B1413" s="1">
        <v>1383</v>
      </c>
      <c r="C1413" s="3">
        <f t="shared" si="297"/>
        <v>1.56</v>
      </c>
      <c r="D1413" s="3">
        <f t="shared" si="298"/>
        <v>0</v>
      </c>
      <c r="E1413" s="3">
        <f t="shared" si="299"/>
        <v>0</v>
      </c>
      <c r="F1413" s="3">
        <f t="shared" si="300"/>
        <v>0</v>
      </c>
      <c r="G1413" s="3">
        <f t="shared" si="301"/>
        <v>248.68860403773169</v>
      </c>
      <c r="H1413" s="3">
        <f t="shared" si="302"/>
        <v>0</v>
      </c>
      <c r="I1413" s="3">
        <f t="shared" si="303"/>
        <v>0.30568694913615652</v>
      </c>
      <c r="J1413" s="3">
        <f t="shared" si="304"/>
        <v>2.7252203455373859E-2</v>
      </c>
      <c r="K1413" s="3">
        <f t="shared" si="296"/>
        <v>3.4723823886756364E-2</v>
      </c>
      <c r="L1413" s="3">
        <f t="shared" si="305"/>
        <v>-0.13916300652935903</v>
      </c>
      <c r="M1413" s="3">
        <f t="shared" si="306"/>
        <v>-3.0503294864242956E-5</v>
      </c>
      <c r="N1413" s="3">
        <f t="shared" si="307"/>
        <v>-247.74262466651211</v>
      </c>
      <c r="Q1413" s="3">
        <f t="shared" si="295"/>
        <v>-0.25139596227522543</v>
      </c>
    </row>
    <row r="1414" spans="2:17" x14ac:dyDescent="0.2">
      <c r="B1414" s="1">
        <v>1384</v>
      </c>
      <c r="C1414" s="3">
        <f t="shared" si="297"/>
        <v>1.56</v>
      </c>
      <c r="D1414" s="3">
        <f t="shared" si="298"/>
        <v>0</v>
      </c>
      <c r="E1414" s="3">
        <f t="shared" si="299"/>
        <v>0</v>
      </c>
      <c r="F1414" s="3">
        <f t="shared" si="300"/>
        <v>0</v>
      </c>
      <c r="G1414" s="3">
        <f t="shared" si="301"/>
        <v>248.8686040377317</v>
      </c>
      <c r="H1414" s="3">
        <f t="shared" si="302"/>
        <v>0</v>
      </c>
      <c r="I1414" s="3">
        <f t="shared" si="303"/>
        <v>0.30705917364732638</v>
      </c>
      <c r="J1414" s="3">
        <f t="shared" si="304"/>
        <v>2.1763305410694496E-2</v>
      </c>
      <c r="K1414" s="3">
        <f t="shared" si="296"/>
        <v>3.4723823886756364E-2</v>
      </c>
      <c r="L1414" s="3">
        <f t="shared" si="305"/>
        <v>-0.28292755672085546</v>
      </c>
      <c r="M1414" s="3">
        <f t="shared" si="306"/>
        <v>-1.9558805483618308E-4</v>
      </c>
      <c r="N1414" s="3">
        <f t="shared" si="307"/>
        <v>-248.06658796190811</v>
      </c>
      <c r="Q1414" s="3">
        <f t="shared" si="295"/>
        <v>-0.25139596227522543</v>
      </c>
    </row>
    <row r="1415" spans="2:17" x14ac:dyDescent="0.2">
      <c r="B1415" s="1">
        <v>1385</v>
      </c>
      <c r="C1415" s="3">
        <f t="shared" si="297"/>
        <v>1.56</v>
      </c>
      <c r="D1415" s="3">
        <f t="shared" si="298"/>
        <v>0</v>
      </c>
      <c r="E1415" s="3">
        <f t="shared" si="299"/>
        <v>0</v>
      </c>
      <c r="F1415" s="3">
        <f t="shared" si="300"/>
        <v>0</v>
      </c>
      <c r="G1415" s="3">
        <f t="shared" si="301"/>
        <v>249.04860403773171</v>
      </c>
      <c r="H1415" s="3">
        <f t="shared" si="302"/>
        <v>0</v>
      </c>
      <c r="I1415" s="3">
        <f t="shared" si="303"/>
        <v>0.30813945059715359</v>
      </c>
      <c r="J1415" s="3">
        <f t="shared" si="304"/>
        <v>1.7442197611385674E-2</v>
      </c>
      <c r="K1415" s="3">
        <f t="shared" si="296"/>
        <v>3.4723823886756364E-2</v>
      </c>
      <c r="L1415" s="3">
        <f t="shared" si="305"/>
        <v>-0.42541784538436817</v>
      </c>
      <c r="M1415" s="3">
        <f t="shared" si="306"/>
        <v>-1.250884342885317E-3</v>
      </c>
      <c r="N1415" s="3">
        <f t="shared" si="307"/>
        <v>-248.39035251209961</v>
      </c>
      <c r="Q1415" s="3">
        <f t="shared" si="295"/>
        <v>-0.25139596227522543</v>
      </c>
    </row>
    <row r="1416" spans="2:17" x14ac:dyDescent="0.2">
      <c r="B1416" s="1">
        <v>1386</v>
      </c>
      <c r="C1416" s="3">
        <f t="shared" si="297"/>
        <v>1.56</v>
      </c>
      <c r="D1416" s="3">
        <f t="shared" si="298"/>
        <v>0</v>
      </c>
      <c r="E1416" s="3">
        <f t="shared" si="299"/>
        <v>0</v>
      </c>
      <c r="F1416" s="3">
        <f t="shared" si="300"/>
        <v>0</v>
      </c>
      <c r="G1416" s="3">
        <f t="shared" si="301"/>
        <v>249.22860403773171</v>
      </c>
      <c r="H1416" s="3">
        <f t="shared" si="302"/>
        <v>0</v>
      </c>
      <c r="I1416" s="3">
        <f t="shared" si="303"/>
        <v>0.30890577199092029</v>
      </c>
      <c r="J1416" s="3">
        <f t="shared" si="304"/>
        <v>1.4376912036318863E-2</v>
      </c>
      <c r="K1416" s="3">
        <f t="shared" si="296"/>
        <v>3.4723823886756364E-2</v>
      </c>
      <c r="L1416" s="3">
        <f t="shared" si="305"/>
        <v>-0.55976247929020606</v>
      </c>
      <c r="M1416" s="3">
        <f t="shared" si="306"/>
        <v>-7.8694398775069965E-3</v>
      </c>
      <c r="N1416" s="3">
        <f t="shared" si="307"/>
        <v>-248.71284280076313</v>
      </c>
      <c r="Q1416" s="3">
        <f t="shared" si="295"/>
        <v>-0.25139596227522543</v>
      </c>
    </row>
    <row r="1417" spans="2:17" x14ac:dyDescent="0.2">
      <c r="B1417" s="1">
        <v>1387</v>
      </c>
      <c r="C1417" s="3">
        <f t="shared" si="297"/>
        <v>1.56</v>
      </c>
      <c r="D1417" s="3">
        <f t="shared" si="298"/>
        <v>0</v>
      </c>
      <c r="E1417" s="3">
        <f t="shared" si="299"/>
        <v>0</v>
      </c>
      <c r="F1417" s="3">
        <f t="shared" si="300"/>
        <v>0</v>
      </c>
      <c r="G1417" s="3">
        <f t="shared" si="301"/>
        <v>249.40860403773172</v>
      </c>
      <c r="H1417" s="3">
        <f t="shared" si="302"/>
        <v>0</v>
      </c>
      <c r="I1417" s="3">
        <f t="shared" si="303"/>
        <v>0.30891574892752482</v>
      </c>
      <c r="J1417" s="3">
        <f t="shared" si="304"/>
        <v>1.4337004289900691E-2</v>
      </c>
      <c r="K1417" s="3">
        <f t="shared" si="296"/>
        <v>3.4723823886756364E-2</v>
      </c>
      <c r="L1417" s="3">
        <f t="shared" si="305"/>
        <v>-0.64301959494162897</v>
      </c>
      <c r="M1417" s="3">
        <f t="shared" si="306"/>
        <v>-4.4566190979409656E-2</v>
      </c>
      <c r="N1417" s="3">
        <f t="shared" si="307"/>
        <v>-249.02718743466897</v>
      </c>
      <c r="Q1417" s="3">
        <f t="shared" si="295"/>
        <v>-0.25139596227522543</v>
      </c>
    </row>
    <row r="1418" spans="2:17" x14ac:dyDescent="0.2">
      <c r="B1418" s="1">
        <v>1388</v>
      </c>
      <c r="C1418" s="3">
        <f t="shared" si="297"/>
        <v>1.56</v>
      </c>
      <c r="D1418" s="3">
        <f t="shared" si="298"/>
        <v>0</v>
      </c>
      <c r="E1418" s="3">
        <f t="shared" si="299"/>
        <v>0</v>
      </c>
      <c r="F1418" s="3">
        <f t="shared" si="300"/>
        <v>0</v>
      </c>
      <c r="G1418" s="3">
        <f t="shared" si="301"/>
        <v>249.58860403773173</v>
      </c>
      <c r="H1418" s="3">
        <f t="shared" si="302"/>
        <v>0</v>
      </c>
      <c r="I1418" s="3">
        <f t="shared" si="303"/>
        <v>0.30558764405493255</v>
      </c>
      <c r="J1418" s="3">
        <f t="shared" si="304"/>
        <v>2.7649423780269695E-2</v>
      </c>
      <c r="K1418" s="3">
        <f t="shared" si="296"/>
        <v>3.4723823886756364E-2</v>
      </c>
      <c r="L1418" s="3">
        <f t="shared" si="305"/>
        <v>-0.44302065389165035</v>
      </c>
      <c r="M1418" s="3">
        <f t="shared" si="306"/>
        <v>-0.13052402888247289</v>
      </c>
      <c r="N1418" s="3">
        <f t="shared" si="307"/>
        <v>-249.29044455032039</v>
      </c>
      <c r="Q1418" s="3">
        <f t="shared" si="295"/>
        <v>-0.25139596227522543</v>
      </c>
    </row>
    <row r="1419" spans="2:17" x14ac:dyDescent="0.2">
      <c r="B1419" s="1">
        <v>1389</v>
      </c>
      <c r="C1419" s="3">
        <f t="shared" si="297"/>
        <v>1.56</v>
      </c>
      <c r="D1419" s="3">
        <f t="shared" si="298"/>
        <v>0</v>
      </c>
      <c r="E1419" s="3">
        <f t="shared" si="299"/>
        <v>0</v>
      </c>
      <c r="F1419" s="3">
        <f t="shared" si="300"/>
        <v>0</v>
      </c>
      <c r="G1419" s="3">
        <f t="shared" si="301"/>
        <v>249.76860403773173</v>
      </c>
      <c r="H1419" s="3">
        <f t="shared" si="302"/>
        <v>0</v>
      </c>
      <c r="I1419" s="3">
        <f t="shared" si="303"/>
        <v>0.29511686235634865</v>
      </c>
      <c r="J1419" s="3">
        <f t="shared" si="304"/>
        <v>6.9532550574605403E-2</v>
      </c>
      <c r="K1419" s="3">
        <f t="shared" si="296"/>
        <v>3.4723823886756364E-2</v>
      </c>
      <c r="L1419" s="3">
        <f t="shared" si="305"/>
        <v>0.42047239701530559</v>
      </c>
      <c r="M1419" s="3">
        <f t="shared" si="306"/>
        <v>-9.875683150356902E-3</v>
      </c>
      <c r="N1419" s="3">
        <f t="shared" si="307"/>
        <v>-249.27044560927041</v>
      </c>
      <c r="Q1419" s="3">
        <f t="shared" si="295"/>
        <v>-0.25139596227522543</v>
      </c>
    </row>
    <row r="1420" spans="2:17" x14ac:dyDescent="0.2">
      <c r="B1420" s="1">
        <v>1390</v>
      </c>
      <c r="C1420" s="3">
        <f t="shared" si="297"/>
        <v>1.56</v>
      </c>
      <c r="D1420" s="3">
        <f t="shared" si="298"/>
        <v>0</v>
      </c>
      <c r="E1420" s="3">
        <f t="shared" si="299"/>
        <v>0</v>
      </c>
      <c r="F1420" s="3">
        <f t="shared" si="300"/>
        <v>0</v>
      </c>
      <c r="G1420" s="3">
        <f t="shared" si="301"/>
        <v>249.94860403773174</v>
      </c>
      <c r="H1420" s="3">
        <f t="shared" si="302"/>
        <v>0</v>
      </c>
      <c r="I1420" s="3">
        <f t="shared" si="303"/>
        <v>0.29772730621258037</v>
      </c>
      <c r="J1420" s="3">
        <f t="shared" si="304"/>
        <v>5.9090775149678462E-2</v>
      </c>
      <c r="K1420" s="3">
        <f t="shared" si="296"/>
        <v>3.4723823886756364E-2</v>
      </c>
      <c r="L1420" s="3">
        <f t="shared" si="305"/>
        <v>0.35270113613814125</v>
      </c>
      <c r="M1420" s="3">
        <f t="shared" si="306"/>
        <v>-1.4262396505597951E-7</v>
      </c>
      <c r="N1420" s="3">
        <f t="shared" si="307"/>
        <v>-248.58695255836346</v>
      </c>
      <c r="Q1420" s="3">
        <f t="shared" si="295"/>
        <v>-0.25139596227522543</v>
      </c>
    </row>
    <row r="1421" spans="2:17" x14ac:dyDescent="0.2">
      <c r="B1421" s="1">
        <v>1391</v>
      </c>
      <c r="C1421" s="3">
        <f t="shared" si="297"/>
        <v>1.56</v>
      </c>
      <c r="D1421" s="3">
        <f t="shared" si="298"/>
        <v>0</v>
      </c>
      <c r="E1421" s="3">
        <f t="shared" si="299"/>
        <v>0</v>
      </c>
      <c r="F1421" s="3">
        <f t="shared" si="300"/>
        <v>0</v>
      </c>
      <c r="G1421" s="3">
        <f t="shared" si="301"/>
        <v>250.12860403773175</v>
      </c>
      <c r="H1421" s="3">
        <f t="shared" si="302"/>
        <v>0</v>
      </c>
      <c r="I1421" s="3">
        <f t="shared" si="303"/>
        <v>0.30070869144749912</v>
      </c>
      <c r="J1421" s="3">
        <f t="shared" si="304"/>
        <v>4.7165234210003376E-2</v>
      </c>
      <c r="K1421" s="3">
        <f t="shared" si="296"/>
        <v>3.4723823886756364E-2</v>
      </c>
      <c r="L1421" s="3">
        <f t="shared" si="305"/>
        <v>0.20870223702856669</v>
      </c>
      <c r="M1421" s="3">
        <f t="shared" si="306"/>
        <v>-3.42077619511726E-7</v>
      </c>
      <c r="N1421" s="3">
        <f t="shared" si="307"/>
        <v>-248.83472381924065</v>
      </c>
      <c r="Q1421" s="3">
        <f t="shared" si="295"/>
        <v>-0.25139596227522543</v>
      </c>
    </row>
    <row r="1422" spans="2:17" x14ac:dyDescent="0.2">
      <c r="B1422" s="1">
        <v>1392</v>
      </c>
      <c r="C1422" s="3">
        <f t="shared" si="297"/>
        <v>1.56</v>
      </c>
      <c r="D1422" s="3">
        <f t="shared" si="298"/>
        <v>0</v>
      </c>
      <c r="E1422" s="3">
        <f t="shared" si="299"/>
        <v>0</v>
      </c>
      <c r="F1422" s="3">
        <f t="shared" si="300"/>
        <v>0</v>
      </c>
      <c r="G1422" s="3">
        <f t="shared" si="301"/>
        <v>250.30860403773175</v>
      </c>
      <c r="H1422" s="3">
        <f t="shared" si="302"/>
        <v>0</v>
      </c>
      <c r="I1422" s="3">
        <f t="shared" si="303"/>
        <v>0.30308836080285662</v>
      </c>
      <c r="J1422" s="3">
        <f t="shared" si="304"/>
        <v>3.7646556788573426E-2</v>
      </c>
      <c r="K1422" s="3">
        <f t="shared" si="296"/>
        <v>3.4723823886756364E-2</v>
      </c>
      <c r="L1422" s="3">
        <f t="shared" si="305"/>
        <v>6.4704877468242661E-2</v>
      </c>
      <c r="M1422" s="3">
        <f t="shared" si="306"/>
        <v>-2.194548148451788E-6</v>
      </c>
      <c r="N1422" s="3">
        <f t="shared" si="307"/>
        <v>-249.15872271835022</v>
      </c>
      <c r="Q1422" s="3">
        <f t="shared" si="295"/>
        <v>-0.25139596227522543</v>
      </c>
    </row>
    <row r="1423" spans="2:17" x14ac:dyDescent="0.2">
      <c r="B1423" s="1">
        <v>1393</v>
      </c>
      <c r="C1423" s="3">
        <f t="shared" si="297"/>
        <v>1.56</v>
      </c>
      <c r="D1423" s="3">
        <f t="shared" si="298"/>
        <v>0</v>
      </c>
      <c r="E1423" s="3">
        <f t="shared" si="299"/>
        <v>0</v>
      </c>
      <c r="F1423" s="3">
        <f t="shared" si="300"/>
        <v>0</v>
      </c>
      <c r="G1423" s="3">
        <f t="shared" si="301"/>
        <v>250.48860403773176</v>
      </c>
      <c r="H1423" s="3">
        <f t="shared" si="302"/>
        <v>0</v>
      </c>
      <c r="I1423" s="3">
        <f t="shared" si="303"/>
        <v>0.30498760120917567</v>
      </c>
      <c r="J1423" s="3">
        <f t="shared" si="304"/>
        <v>3.0049595163297135E-2</v>
      </c>
      <c r="K1423" s="3">
        <f t="shared" si="296"/>
        <v>3.4723823886756364E-2</v>
      </c>
      <c r="L1423" s="3">
        <f t="shared" si="305"/>
        <v>-7.9278183183283557E-2</v>
      </c>
      <c r="M1423" s="3">
        <f t="shared" si="306"/>
        <v>-1.4078118431037002E-5</v>
      </c>
      <c r="N1423" s="3">
        <f t="shared" si="307"/>
        <v>-249.48272007791056</v>
      </c>
      <c r="Q1423" s="3">
        <f t="shared" si="295"/>
        <v>-0.25139596227522543</v>
      </c>
    </row>
    <row r="1424" spans="2:17" x14ac:dyDescent="0.2">
      <c r="B1424" s="1">
        <v>1394</v>
      </c>
      <c r="C1424" s="3">
        <f t="shared" si="297"/>
        <v>1.56</v>
      </c>
      <c r="D1424" s="3">
        <f t="shared" si="298"/>
        <v>0</v>
      </c>
      <c r="E1424" s="3">
        <f t="shared" si="299"/>
        <v>0</v>
      </c>
      <c r="F1424" s="3">
        <f t="shared" si="300"/>
        <v>0</v>
      </c>
      <c r="G1424" s="3">
        <f t="shared" si="301"/>
        <v>250.66860403773177</v>
      </c>
      <c r="H1424" s="3">
        <f t="shared" si="302"/>
        <v>0</v>
      </c>
      <c r="I1424" s="3">
        <f t="shared" si="303"/>
        <v>0.3065024600452847</v>
      </c>
      <c r="J1424" s="3">
        <f t="shared" si="304"/>
        <v>2.3990159818861181E-2</v>
      </c>
      <c r="K1424" s="3">
        <f t="shared" si="296"/>
        <v>3.4723823886756364E-2</v>
      </c>
      <c r="L1424" s="3">
        <f t="shared" si="305"/>
        <v>-0.2231695165522383</v>
      </c>
      <c r="M1424" s="3">
        <f t="shared" si="306"/>
        <v>-9.0293072050598924E-5</v>
      </c>
      <c r="N1424" s="3">
        <f t="shared" si="307"/>
        <v>-249.80670313856209</v>
      </c>
      <c r="Q1424" s="3">
        <f t="shared" si="295"/>
        <v>-0.25139596227522543</v>
      </c>
    </row>
    <row r="1425" spans="2:17" x14ac:dyDescent="0.2">
      <c r="B1425" s="1">
        <v>1395</v>
      </c>
      <c r="C1425" s="3">
        <f t="shared" si="297"/>
        <v>1.56</v>
      </c>
      <c r="D1425" s="3">
        <f t="shared" si="298"/>
        <v>0</v>
      </c>
      <c r="E1425" s="3">
        <f t="shared" si="299"/>
        <v>0</v>
      </c>
      <c r="F1425" s="3">
        <f t="shared" si="300"/>
        <v>0</v>
      </c>
      <c r="G1425" s="3">
        <f t="shared" si="301"/>
        <v>250.84860403773177</v>
      </c>
      <c r="H1425" s="3">
        <f t="shared" si="302"/>
        <v>0</v>
      </c>
      <c r="I1425" s="3">
        <f t="shared" si="303"/>
        <v>0.30770466419323173</v>
      </c>
      <c r="J1425" s="3">
        <f t="shared" si="304"/>
        <v>1.9181343227073051E-2</v>
      </c>
      <c r="K1425" s="3">
        <f t="shared" si="296"/>
        <v>3.4723823886756364E-2</v>
      </c>
      <c r="L1425" s="3">
        <f t="shared" si="305"/>
        <v>-0.36647255949831581</v>
      </c>
      <c r="M1425" s="3">
        <f t="shared" si="306"/>
        <v>-5.7841912016380506E-4</v>
      </c>
      <c r="N1425" s="3">
        <f t="shared" si="307"/>
        <v>-250.13059447193106</v>
      </c>
      <c r="Q1425" s="3">
        <f t="shared" si="295"/>
        <v>-0.25139596227522543</v>
      </c>
    </row>
    <row r="1426" spans="2:17" x14ac:dyDescent="0.2">
      <c r="B1426" s="1">
        <v>1396</v>
      </c>
      <c r="C1426" s="3">
        <f t="shared" si="297"/>
        <v>1.56</v>
      </c>
      <c r="D1426" s="3">
        <f t="shared" si="298"/>
        <v>0</v>
      </c>
      <c r="E1426" s="3">
        <f t="shared" si="299"/>
        <v>0</v>
      </c>
      <c r="F1426" s="3">
        <f t="shared" si="300"/>
        <v>0</v>
      </c>
      <c r="G1426" s="3">
        <f t="shared" si="301"/>
        <v>251.02860403773178</v>
      </c>
      <c r="H1426" s="3">
        <f t="shared" si="302"/>
        <v>0</v>
      </c>
      <c r="I1426" s="3">
        <f t="shared" si="303"/>
        <v>0.30861986659058277</v>
      </c>
      <c r="J1426" s="3">
        <f t="shared" si="304"/>
        <v>1.5520533637668782E-2</v>
      </c>
      <c r="K1426" s="3">
        <f t="shared" si="296"/>
        <v>3.4723823886756364E-2</v>
      </c>
      <c r="L1426" s="3">
        <f t="shared" si="305"/>
        <v>-0.5060078394841836</v>
      </c>
      <c r="M1426" s="3">
        <f t="shared" si="306"/>
        <v>-3.6772855302269428E-3</v>
      </c>
      <c r="N1426" s="3">
        <f t="shared" si="307"/>
        <v>-250.45389751487713</v>
      </c>
      <c r="Q1426" s="3">
        <f t="shared" si="295"/>
        <v>-0.25139596227522543</v>
      </c>
    </row>
    <row r="1427" spans="2:17" x14ac:dyDescent="0.2">
      <c r="B1427" s="1">
        <v>1397</v>
      </c>
      <c r="C1427" s="3">
        <f t="shared" si="297"/>
        <v>1.56</v>
      </c>
      <c r="D1427" s="3">
        <f t="shared" si="298"/>
        <v>0</v>
      </c>
      <c r="E1427" s="3">
        <f t="shared" si="299"/>
        <v>0</v>
      </c>
      <c r="F1427" s="3">
        <f t="shared" si="300"/>
        <v>0</v>
      </c>
      <c r="G1427" s="3">
        <f t="shared" si="301"/>
        <v>251.20860403773179</v>
      </c>
      <c r="H1427" s="3">
        <f t="shared" si="302"/>
        <v>0</v>
      </c>
      <c r="I1427" s="3">
        <f t="shared" si="303"/>
        <v>0.30906864937591727</v>
      </c>
      <c r="J1427" s="3">
        <f t="shared" si="304"/>
        <v>1.372540249633088E-2</v>
      </c>
      <c r="K1427" s="3">
        <f t="shared" si="296"/>
        <v>3.4723823886756364E-2</v>
      </c>
      <c r="L1427" s="3">
        <f t="shared" si="305"/>
        <v>-0.62162349026033092</v>
      </c>
      <c r="M1427" s="3">
        <f t="shared" si="306"/>
        <v>-2.226830319151531E-2</v>
      </c>
      <c r="N1427" s="3">
        <f t="shared" si="307"/>
        <v>-250.773432794863</v>
      </c>
      <c r="Q1427" s="3">
        <f t="shared" si="295"/>
        <v>-0.25139596227522543</v>
      </c>
    </row>
    <row r="1428" spans="2:17" x14ac:dyDescent="0.2">
      <c r="B1428" s="1">
        <v>1398</v>
      </c>
      <c r="C1428" s="3">
        <f t="shared" si="297"/>
        <v>1.56</v>
      </c>
      <c r="D1428" s="3">
        <f t="shared" si="298"/>
        <v>0</v>
      </c>
      <c r="E1428" s="3">
        <f t="shared" si="299"/>
        <v>0</v>
      </c>
      <c r="F1428" s="3">
        <f t="shared" si="300"/>
        <v>0</v>
      </c>
      <c r="G1428" s="3">
        <f t="shared" si="301"/>
        <v>251.3886040377318</v>
      </c>
      <c r="H1428" s="3">
        <f t="shared" si="302"/>
        <v>0</v>
      </c>
      <c r="I1428" s="3">
        <f t="shared" si="303"/>
        <v>0.30773676712082165</v>
      </c>
      <c r="J1428" s="3">
        <f t="shared" si="304"/>
        <v>1.9052931516713306E-2</v>
      </c>
      <c r="K1428" s="3">
        <f t="shared" si="296"/>
        <v>3.4723823886756364E-2</v>
      </c>
      <c r="L1428" s="3">
        <f t="shared" si="305"/>
        <v>-0.59373819899996039</v>
      </c>
      <c r="M1428" s="3">
        <f t="shared" si="306"/>
        <v>-9.9028611545224604E-2</v>
      </c>
      <c r="N1428" s="3">
        <f t="shared" si="307"/>
        <v>-251.06904844563917</v>
      </c>
      <c r="Q1428" s="3">
        <f t="shared" si="295"/>
        <v>-0.25139596227522543</v>
      </c>
    </row>
    <row r="1429" spans="2:17" x14ac:dyDescent="0.2">
      <c r="B1429" s="1">
        <v>1399</v>
      </c>
      <c r="C1429" s="3">
        <f t="shared" si="297"/>
        <v>1.56</v>
      </c>
      <c r="D1429" s="3">
        <f t="shared" si="298"/>
        <v>0</v>
      </c>
      <c r="E1429" s="3">
        <f t="shared" si="299"/>
        <v>0</v>
      </c>
      <c r="F1429" s="3">
        <f t="shared" si="300"/>
        <v>0</v>
      </c>
      <c r="G1429" s="3">
        <f t="shared" si="301"/>
        <v>251.5686040377318</v>
      </c>
      <c r="H1429" s="3">
        <f t="shared" si="302"/>
        <v>0</v>
      </c>
      <c r="I1429" s="3">
        <f t="shared" si="303"/>
        <v>0.29969547307050814</v>
      </c>
      <c r="J1429" s="3">
        <f t="shared" si="304"/>
        <v>5.1218107717967386E-2</v>
      </c>
      <c r="K1429" s="3">
        <f t="shared" si="296"/>
        <v>3.4723823886756364E-2</v>
      </c>
      <c r="L1429" s="3">
        <f t="shared" si="305"/>
        <v>2.6647016710888649E-2</v>
      </c>
      <c r="M1429" s="3">
        <f t="shared" si="306"/>
        <v>-6.9092359627486347E-2</v>
      </c>
      <c r="N1429" s="3">
        <f t="shared" si="307"/>
        <v>-251.22116315437881</v>
      </c>
      <c r="Q1429" s="3">
        <f t="shared" si="295"/>
        <v>-0.25139596227522543</v>
      </c>
    </row>
    <row r="1430" spans="2:17" x14ac:dyDescent="0.2">
      <c r="B1430" s="1">
        <v>1400</v>
      </c>
      <c r="C1430" s="3">
        <f t="shared" si="297"/>
        <v>1.56</v>
      </c>
      <c r="D1430" s="3">
        <f t="shared" si="298"/>
        <v>0</v>
      </c>
      <c r="E1430" s="3">
        <f t="shared" si="299"/>
        <v>0</v>
      </c>
      <c r="F1430" s="3">
        <f t="shared" si="300"/>
        <v>0</v>
      </c>
      <c r="G1430" s="3">
        <f t="shared" si="301"/>
        <v>251.74860403773181</v>
      </c>
      <c r="H1430" s="3">
        <f t="shared" si="302"/>
        <v>0</v>
      </c>
      <c r="I1430" s="3">
        <f t="shared" si="303"/>
        <v>0.29599853581196139</v>
      </c>
      <c r="J1430" s="3">
        <f t="shared" si="304"/>
        <v>6.6005856752154451E-2</v>
      </c>
      <c r="K1430" s="3">
        <f t="shared" si="296"/>
        <v>3.4723823886756364E-2</v>
      </c>
      <c r="L1430" s="3">
        <f t="shared" si="305"/>
        <v>0.41595933315903832</v>
      </c>
      <c r="M1430" s="3">
        <f t="shared" si="306"/>
        <v>-2.3004244669557169E-5</v>
      </c>
      <c r="N1430" s="3">
        <f t="shared" si="307"/>
        <v>-250.78077793866797</v>
      </c>
      <c r="Q1430" s="3">
        <f t="shared" si="295"/>
        <v>-0.25139596227522543</v>
      </c>
    </row>
    <row r="1431" spans="2:17" x14ac:dyDescent="0.2">
      <c r="B1431" s="1">
        <v>1401</v>
      </c>
      <c r="C1431" s="3">
        <f t="shared" si="297"/>
        <v>1.56</v>
      </c>
      <c r="D1431" s="3">
        <f t="shared" si="298"/>
        <v>0</v>
      </c>
      <c r="E1431" s="3">
        <f t="shared" si="299"/>
        <v>0</v>
      </c>
      <c r="F1431" s="3">
        <f t="shared" si="300"/>
        <v>0</v>
      </c>
      <c r="G1431" s="3">
        <f t="shared" si="301"/>
        <v>251.92860403773182</v>
      </c>
      <c r="H1431" s="3">
        <f t="shared" si="302"/>
        <v>0</v>
      </c>
      <c r="I1431" s="3">
        <f t="shared" si="303"/>
        <v>0.29932674001675924</v>
      </c>
      <c r="J1431" s="3">
        <f t="shared" si="304"/>
        <v>5.269303993296312E-2</v>
      </c>
      <c r="K1431" s="3">
        <f t="shared" si="296"/>
        <v>3.4723823886756364E-2</v>
      </c>
      <c r="L1431" s="3">
        <f t="shared" si="305"/>
        <v>0.27213689905892952</v>
      </c>
      <c r="M1431" s="3">
        <f t="shared" si="306"/>
        <v>-1.5118443485385611E-7</v>
      </c>
      <c r="N1431" s="3">
        <f t="shared" si="307"/>
        <v>-250.57146562221982</v>
      </c>
      <c r="Q1431" s="3">
        <f t="shared" si="295"/>
        <v>-0.25139596227522543</v>
      </c>
    </row>
    <row r="1432" spans="2:17" x14ac:dyDescent="0.2">
      <c r="B1432" s="1">
        <v>1402</v>
      </c>
      <c r="C1432" s="3">
        <f t="shared" si="297"/>
        <v>1.56</v>
      </c>
      <c r="D1432" s="3">
        <f t="shared" si="298"/>
        <v>0</v>
      </c>
      <c r="E1432" s="3">
        <f t="shared" si="299"/>
        <v>0</v>
      </c>
      <c r="F1432" s="3">
        <f t="shared" si="300"/>
        <v>0</v>
      </c>
      <c r="G1432" s="3">
        <f t="shared" si="301"/>
        <v>252.10860403773182</v>
      </c>
      <c r="H1432" s="3">
        <f t="shared" si="302"/>
        <v>0</v>
      </c>
      <c r="I1432" s="3">
        <f t="shared" si="303"/>
        <v>0.30198532965115554</v>
      </c>
      <c r="J1432" s="3">
        <f t="shared" si="304"/>
        <v>4.2058681395377787E-2</v>
      </c>
      <c r="K1432" s="3">
        <f t="shared" si="296"/>
        <v>3.4723823886756364E-2</v>
      </c>
      <c r="L1432" s="3">
        <f t="shared" si="305"/>
        <v>0.12813806602618316</v>
      </c>
      <c r="M1432" s="3">
        <f t="shared" si="306"/>
        <v>-9.6771102856095651E-7</v>
      </c>
      <c r="N1432" s="3">
        <f t="shared" si="307"/>
        <v>-250.89528805631994</v>
      </c>
      <c r="Q1432" s="3">
        <f t="shared" si="295"/>
        <v>-0.25139596227522543</v>
      </c>
    </row>
    <row r="1433" spans="2:17" x14ac:dyDescent="0.2">
      <c r="B1433" s="1">
        <v>1403</v>
      </c>
      <c r="C1433" s="3">
        <f t="shared" si="297"/>
        <v>1.56</v>
      </c>
      <c r="D1433" s="3">
        <f t="shared" si="298"/>
        <v>0</v>
      </c>
      <c r="E1433" s="3">
        <f t="shared" si="299"/>
        <v>0</v>
      </c>
      <c r="F1433" s="3">
        <f t="shared" si="300"/>
        <v>0</v>
      </c>
      <c r="G1433" s="3">
        <f t="shared" si="301"/>
        <v>252.28860403773183</v>
      </c>
      <c r="H1433" s="3">
        <f t="shared" si="302"/>
        <v>0</v>
      </c>
      <c r="I1433" s="3">
        <f t="shared" si="303"/>
        <v>0.30410729332964703</v>
      </c>
      <c r="J1433" s="3">
        <f t="shared" si="304"/>
        <v>3.3570826681411925E-2</v>
      </c>
      <c r="K1433" s="3">
        <f t="shared" si="296"/>
        <v>3.4723823886756364E-2</v>
      </c>
      <c r="L1433" s="3">
        <f t="shared" si="305"/>
        <v>-1.5854464374962851E-2</v>
      </c>
      <c r="M1433" s="3">
        <f t="shared" si="306"/>
        <v>-6.2081057896937272E-6</v>
      </c>
      <c r="N1433" s="3">
        <f t="shared" si="307"/>
        <v>-251.21928688935267</v>
      </c>
      <c r="Q1433" s="3">
        <f t="shared" si="295"/>
        <v>-0.25139596227522543</v>
      </c>
    </row>
    <row r="1434" spans="2:17" x14ac:dyDescent="0.2">
      <c r="B1434" s="1">
        <v>1404</v>
      </c>
      <c r="C1434" s="3">
        <f t="shared" si="297"/>
        <v>1.56</v>
      </c>
      <c r="D1434" s="3">
        <f t="shared" si="298"/>
        <v>0</v>
      </c>
      <c r="E1434" s="3">
        <f t="shared" si="299"/>
        <v>0</v>
      </c>
      <c r="F1434" s="3">
        <f t="shared" si="300"/>
        <v>0</v>
      </c>
      <c r="G1434" s="3">
        <f t="shared" si="301"/>
        <v>252.46860403773184</v>
      </c>
      <c r="H1434" s="3">
        <f t="shared" si="302"/>
        <v>0</v>
      </c>
      <c r="I1434" s="3">
        <f t="shared" si="303"/>
        <v>0.3058005297571374</v>
      </c>
      <c r="J1434" s="3">
        <f t="shared" si="304"/>
        <v>2.6797880971450496E-2</v>
      </c>
      <c r="K1434" s="3">
        <f t="shared" si="296"/>
        <v>3.4723823886756364E-2</v>
      </c>
      <c r="L1434" s="3">
        <f t="shared" si="305"/>
        <v>-0.15980654504933398</v>
      </c>
      <c r="M1434" s="3">
        <f t="shared" si="306"/>
        <v>-3.9822304861952305E-5</v>
      </c>
      <c r="N1434" s="3">
        <f t="shared" si="307"/>
        <v>-251.54327941975384</v>
      </c>
      <c r="Q1434" s="3">
        <f t="shared" si="295"/>
        <v>-0.25139596227522543</v>
      </c>
    </row>
    <row r="1435" spans="2:17" x14ac:dyDescent="0.2">
      <c r="B1435" s="1">
        <v>1405</v>
      </c>
      <c r="C1435" s="3">
        <f t="shared" si="297"/>
        <v>1.56</v>
      </c>
      <c r="D1435" s="3">
        <f t="shared" si="298"/>
        <v>0</v>
      </c>
      <c r="E1435" s="3">
        <f t="shared" si="299"/>
        <v>0</v>
      </c>
      <c r="F1435" s="3">
        <f t="shared" si="300"/>
        <v>0</v>
      </c>
      <c r="G1435" s="3">
        <f t="shared" si="301"/>
        <v>252.64860403773184</v>
      </c>
      <c r="H1435" s="3">
        <f t="shared" si="302"/>
        <v>0</v>
      </c>
      <c r="I1435" s="3">
        <f t="shared" si="303"/>
        <v>0.30714898445116401</v>
      </c>
      <c r="J1435" s="3">
        <f t="shared" si="304"/>
        <v>2.1404062195343923E-2</v>
      </c>
      <c r="K1435" s="3">
        <f t="shared" si="296"/>
        <v>3.4723823886756364E-2</v>
      </c>
      <c r="L1435" s="3">
        <f t="shared" si="305"/>
        <v>-0.30349916336825178</v>
      </c>
      <c r="M1435" s="3">
        <f t="shared" si="306"/>
        <v>-2.5530454481638421E-4</v>
      </c>
      <c r="N1435" s="3">
        <f t="shared" si="307"/>
        <v>-251.8672315004282</v>
      </c>
      <c r="Q1435" s="3">
        <f t="shared" si="295"/>
        <v>-0.25139596227522543</v>
      </c>
    </row>
    <row r="1436" spans="2:17" x14ac:dyDescent="0.2">
      <c r="B1436" s="1">
        <v>1406</v>
      </c>
      <c r="C1436" s="3">
        <f t="shared" si="297"/>
        <v>1.56</v>
      </c>
      <c r="D1436" s="3">
        <f t="shared" si="298"/>
        <v>0</v>
      </c>
      <c r="E1436" s="3">
        <f t="shared" si="299"/>
        <v>0</v>
      </c>
      <c r="F1436" s="3">
        <f t="shared" si="300"/>
        <v>0</v>
      </c>
      <c r="G1436" s="3">
        <f t="shared" si="301"/>
        <v>252.82860403773185</v>
      </c>
      <c r="H1436" s="3">
        <f t="shared" si="302"/>
        <v>0</v>
      </c>
      <c r="I1436" s="3">
        <f t="shared" si="303"/>
        <v>0.30820570717603668</v>
      </c>
      <c r="J1436" s="3">
        <f t="shared" si="304"/>
        <v>1.7177171295853198E-2</v>
      </c>
      <c r="K1436" s="3">
        <f t="shared" si="296"/>
        <v>3.4723823886756364E-2</v>
      </c>
      <c r="L1436" s="3">
        <f t="shared" si="305"/>
        <v>-0.44552851047797765</v>
      </c>
      <c r="M1436" s="3">
        <f t="shared" si="306"/>
        <v>-1.6312845448426898E-3</v>
      </c>
      <c r="N1436" s="3">
        <f t="shared" si="307"/>
        <v>-252.19092411874715</v>
      </c>
      <c r="Q1436" s="3">
        <f t="shared" si="295"/>
        <v>-0.25139596227522543</v>
      </c>
    </row>
    <row r="1437" spans="2:17" x14ac:dyDescent="0.2">
      <c r="B1437" s="1">
        <v>1407</v>
      </c>
      <c r="C1437" s="3">
        <f t="shared" si="297"/>
        <v>1.56</v>
      </c>
      <c r="D1437" s="3">
        <f t="shared" si="298"/>
        <v>0</v>
      </c>
      <c r="E1437" s="3">
        <f t="shared" si="299"/>
        <v>0</v>
      </c>
      <c r="F1437" s="3">
        <f t="shared" si="300"/>
        <v>0</v>
      </c>
      <c r="G1437" s="3">
        <f t="shared" si="301"/>
        <v>253.00860403773186</v>
      </c>
      <c r="H1437" s="3">
        <f t="shared" si="302"/>
        <v>0</v>
      </c>
      <c r="I1437" s="3">
        <f t="shared" si="303"/>
        <v>0.30892407495097812</v>
      </c>
      <c r="J1437" s="3">
        <f t="shared" si="304"/>
        <v>1.4303700196087439E-2</v>
      </c>
      <c r="K1437" s="3">
        <f t="shared" si="296"/>
        <v>3.4723823886756364E-2</v>
      </c>
      <c r="L1437" s="3">
        <f t="shared" si="305"/>
        <v>-0.57693689913214041</v>
      </c>
      <c r="M1437" s="3">
        <f t="shared" si="306"/>
        <v>-1.0201692156024934E-2</v>
      </c>
      <c r="N1437" s="3">
        <f t="shared" si="307"/>
        <v>-252.51295346585687</v>
      </c>
      <c r="Q1437" s="3">
        <f t="shared" si="295"/>
        <v>-0.25139596227522543</v>
      </c>
    </row>
    <row r="1438" spans="2:17" x14ac:dyDescent="0.2">
      <c r="B1438" s="1">
        <v>1408</v>
      </c>
      <c r="C1438" s="3">
        <f t="shared" si="297"/>
        <v>1.56</v>
      </c>
      <c r="D1438" s="3">
        <f t="shared" si="298"/>
        <v>0</v>
      </c>
      <c r="E1438" s="3">
        <f t="shared" si="299"/>
        <v>0</v>
      </c>
      <c r="F1438" s="3">
        <f t="shared" si="300"/>
        <v>0</v>
      </c>
      <c r="G1438" s="3">
        <f t="shared" si="301"/>
        <v>253.18860403773186</v>
      </c>
      <c r="H1438" s="3">
        <f t="shared" si="302"/>
        <v>0</v>
      </c>
      <c r="I1438" s="3">
        <f t="shared" si="303"/>
        <v>0.30871833508305119</v>
      </c>
      <c r="J1438" s="3">
        <f t="shared" si="304"/>
        <v>1.5126659667795223E-2</v>
      </c>
      <c r="K1438" s="3">
        <f t="shared" si="296"/>
        <v>3.4723823886756364E-2</v>
      </c>
      <c r="L1438" s="3">
        <f t="shared" si="305"/>
        <v>-0.64219175126406614</v>
      </c>
      <c r="M1438" s="3">
        <f t="shared" si="306"/>
        <v>-5.5625557581677594E-2</v>
      </c>
      <c r="N1438" s="3">
        <f t="shared" si="307"/>
        <v>-252.82436185451104</v>
      </c>
      <c r="Q1438" s="3">
        <f t="shared" si="295"/>
        <v>-0.25139596227522543</v>
      </c>
    </row>
    <row r="1439" spans="2:17" x14ac:dyDescent="0.2">
      <c r="B1439" s="1">
        <v>1409</v>
      </c>
      <c r="C1439" s="3">
        <f t="shared" si="297"/>
        <v>1.56</v>
      </c>
      <c r="D1439" s="3">
        <f t="shared" si="298"/>
        <v>0</v>
      </c>
      <c r="E1439" s="3">
        <f t="shared" si="299"/>
        <v>0</v>
      </c>
      <c r="F1439" s="3">
        <f t="shared" si="300"/>
        <v>0</v>
      </c>
      <c r="G1439" s="3">
        <f t="shared" si="301"/>
        <v>253.36860403773187</v>
      </c>
      <c r="H1439" s="3">
        <f t="shared" si="302"/>
        <v>0</v>
      </c>
      <c r="I1439" s="3">
        <f t="shared" si="303"/>
        <v>0.30442467494977382</v>
      </c>
      <c r="J1439" s="3">
        <f t="shared" si="304"/>
        <v>3.230130020090477E-2</v>
      </c>
      <c r="K1439" s="3">
        <f t="shared" si="296"/>
        <v>3.4723823886756364E-2</v>
      </c>
      <c r="L1439" s="3">
        <f t="shared" si="305"/>
        <v>-0.35682741738477053</v>
      </c>
      <c r="M1439" s="3">
        <f t="shared" si="306"/>
        <v>-0.12913577464208906</v>
      </c>
      <c r="N1439" s="3">
        <f t="shared" si="307"/>
        <v>-253.06961670664299</v>
      </c>
      <c r="Q1439" s="3">
        <f t="shared" ref="Q1439:Q1502" si="308">$C$7*$C$9/($I$13*$C$6)*LN(($C$11+$C$10*$F$12*$F$10)/($I$11*$F$11*$C$12*$F$10)*(($I$15)/($F$6 - (H1439*($C$12/$C$11)))+1))</f>
        <v>-0.25139596227522543</v>
      </c>
    </row>
    <row r="1440" spans="2:17" x14ac:dyDescent="0.2">
      <c r="B1440" s="1">
        <v>1410</v>
      </c>
      <c r="C1440" s="3">
        <f t="shared" si="297"/>
        <v>1.56</v>
      </c>
      <c r="D1440" s="3">
        <f t="shared" si="298"/>
        <v>0</v>
      </c>
      <c r="E1440" s="3">
        <f t="shared" si="299"/>
        <v>0</v>
      </c>
      <c r="F1440" s="3">
        <f t="shared" si="300"/>
        <v>0</v>
      </c>
      <c r="G1440" s="3">
        <f t="shared" si="301"/>
        <v>253.54860403773188</v>
      </c>
      <c r="H1440" s="3">
        <f t="shared" si="302"/>
        <v>0</v>
      </c>
      <c r="I1440" s="3">
        <f t="shared" si="303"/>
        <v>0.29431480649244773</v>
      </c>
      <c r="J1440" s="3">
        <f t="shared" si="304"/>
        <v>7.2740774030209093E-2</v>
      </c>
      <c r="K1440" s="3">
        <f t="shared" ref="K1440:K1503" si="309">K1439+$P$6/$C$13*($C$14*($C$14-K1439) + $C$12*$P$8)</f>
        <v>3.4723823886756364E-2</v>
      </c>
      <c r="L1440" s="3">
        <f t="shared" si="305"/>
        <v>0.49594993226737505</v>
      </c>
      <c r="M1440" s="3">
        <f t="shared" si="306"/>
        <v>-3.2464070299179E-3</v>
      </c>
      <c r="N1440" s="3">
        <f t="shared" si="307"/>
        <v>-252.9642523727637</v>
      </c>
      <c r="Q1440" s="3">
        <f t="shared" si="308"/>
        <v>-0.25139596227522543</v>
      </c>
    </row>
    <row r="1441" spans="2:17" x14ac:dyDescent="0.2">
      <c r="B1441" s="1">
        <v>1411</v>
      </c>
      <c r="C1441" s="3">
        <f t="shared" si="297"/>
        <v>1.56</v>
      </c>
      <c r="D1441" s="3">
        <f t="shared" si="298"/>
        <v>0</v>
      </c>
      <c r="E1441" s="3">
        <f t="shared" si="299"/>
        <v>0</v>
      </c>
      <c r="F1441" s="3">
        <f t="shared" si="300"/>
        <v>0</v>
      </c>
      <c r="G1441" s="3">
        <f t="shared" si="301"/>
        <v>253.72860403773188</v>
      </c>
      <c r="H1441" s="3">
        <f t="shared" si="302"/>
        <v>0</v>
      </c>
      <c r="I1441" s="3">
        <f t="shared" si="303"/>
        <v>0.29768978127034301</v>
      </c>
      <c r="J1441" s="3">
        <f t="shared" si="304"/>
        <v>5.924087491862795E-2</v>
      </c>
      <c r="K1441" s="3">
        <f t="shared" si="309"/>
        <v>3.4723823886756364E-2</v>
      </c>
      <c r="L1441" s="3">
        <f t="shared" si="305"/>
        <v>0.3770084027349303</v>
      </c>
      <c r="M1441" s="3">
        <f t="shared" si="306"/>
        <v>-5.3839265872119858E-8</v>
      </c>
      <c r="N1441" s="3">
        <f t="shared" si="307"/>
        <v>-252.29147502311156</v>
      </c>
      <c r="Q1441" s="3">
        <f t="shared" si="308"/>
        <v>-0.25139596227522543</v>
      </c>
    </row>
    <row r="1442" spans="2:17" x14ac:dyDescent="0.2">
      <c r="B1442" s="1">
        <v>1412</v>
      </c>
      <c r="C1442" s="3">
        <f t="shared" si="297"/>
        <v>1.56</v>
      </c>
      <c r="D1442" s="3">
        <f t="shared" si="298"/>
        <v>0</v>
      </c>
      <c r="E1442" s="3">
        <f t="shared" si="299"/>
        <v>0</v>
      </c>
      <c r="F1442" s="3">
        <f t="shared" si="300"/>
        <v>0</v>
      </c>
      <c r="G1442" s="3">
        <f t="shared" si="301"/>
        <v>253.90860403773189</v>
      </c>
      <c r="H1442" s="3">
        <f t="shared" si="302"/>
        <v>0</v>
      </c>
      <c r="I1442" s="3">
        <f t="shared" si="303"/>
        <v>0.30067874779221326</v>
      </c>
      <c r="J1442" s="3">
        <f t="shared" si="304"/>
        <v>4.7285008831146988E-2</v>
      </c>
      <c r="K1442" s="3">
        <f t="shared" si="309"/>
        <v>3.4723823886756364E-2</v>
      </c>
      <c r="L1442" s="3">
        <f t="shared" si="305"/>
        <v>0.23300881831117856</v>
      </c>
      <c r="M1442" s="3">
        <f t="shared" si="306"/>
        <v>-2.4996162790663423E-7</v>
      </c>
      <c r="N1442" s="3">
        <f t="shared" si="307"/>
        <v>-252.590416552644</v>
      </c>
      <c r="Q1442" s="3">
        <f t="shared" si="308"/>
        <v>-0.25139596227522543</v>
      </c>
    </row>
    <row r="1443" spans="2:17" x14ac:dyDescent="0.2">
      <c r="B1443" s="1">
        <v>1413</v>
      </c>
      <c r="C1443" s="3">
        <f t="shared" si="297"/>
        <v>1.56</v>
      </c>
      <c r="D1443" s="3">
        <f t="shared" si="298"/>
        <v>0</v>
      </c>
      <c r="E1443" s="3">
        <f t="shared" si="299"/>
        <v>0</v>
      </c>
      <c r="F1443" s="3">
        <f t="shared" si="300"/>
        <v>0</v>
      </c>
      <c r="G1443" s="3">
        <f t="shared" si="301"/>
        <v>254.0886040377319</v>
      </c>
      <c r="H1443" s="3">
        <f t="shared" si="302"/>
        <v>0</v>
      </c>
      <c r="I1443" s="3">
        <f t="shared" si="303"/>
        <v>0.3030644686958186</v>
      </c>
      <c r="J1443" s="3">
        <f t="shared" si="304"/>
        <v>3.7742125216725653E-2</v>
      </c>
      <c r="K1443" s="3">
        <f t="shared" si="309"/>
        <v>3.4723823886756364E-2</v>
      </c>
      <c r="L1443" s="3">
        <f t="shared" si="305"/>
        <v>8.9010747722990807E-2</v>
      </c>
      <c r="M1443" s="3">
        <f t="shared" si="306"/>
        <v>-1.6036064567170057E-6</v>
      </c>
      <c r="N1443" s="3">
        <f t="shared" si="307"/>
        <v>-252.91441613706775</v>
      </c>
      <c r="Q1443" s="3">
        <f t="shared" si="308"/>
        <v>-0.25139596227522543</v>
      </c>
    </row>
    <row r="1444" spans="2:17" x14ac:dyDescent="0.2">
      <c r="B1444" s="1">
        <v>1414</v>
      </c>
      <c r="C1444" s="3">
        <f t="shared" si="297"/>
        <v>1.56</v>
      </c>
      <c r="D1444" s="3">
        <f t="shared" si="298"/>
        <v>0</v>
      </c>
      <c r="E1444" s="3">
        <f t="shared" si="299"/>
        <v>0</v>
      </c>
      <c r="F1444" s="3">
        <f t="shared" si="300"/>
        <v>0</v>
      </c>
      <c r="G1444" s="3">
        <f t="shared" si="301"/>
        <v>254.2686040377319</v>
      </c>
      <c r="H1444" s="3">
        <f t="shared" si="302"/>
        <v>0</v>
      </c>
      <c r="I1444" s="3">
        <f t="shared" si="303"/>
        <v>0.30496858468571186</v>
      </c>
      <c r="J1444" s="3">
        <f t="shared" si="304"/>
        <v>3.0125661257152554E-2</v>
      </c>
      <c r="K1444" s="3">
        <f t="shared" si="309"/>
        <v>3.4723823886756364E-2</v>
      </c>
      <c r="L1444" s="3">
        <f t="shared" si="305"/>
        <v>-5.4976874308175688E-2</v>
      </c>
      <c r="M1444" s="3">
        <f t="shared" si="306"/>
        <v>-1.0287299981087069E-5</v>
      </c>
      <c r="N1444" s="3">
        <f t="shared" si="307"/>
        <v>-253.23841420765595</v>
      </c>
      <c r="Q1444" s="3">
        <f t="shared" si="308"/>
        <v>-0.25139596227522543</v>
      </c>
    </row>
    <row r="1445" spans="2:17" x14ac:dyDescent="0.2">
      <c r="B1445" s="1">
        <v>1415</v>
      </c>
      <c r="C1445" s="3">
        <f t="shared" si="297"/>
        <v>1.56</v>
      </c>
      <c r="D1445" s="3">
        <f t="shared" si="298"/>
        <v>0</v>
      </c>
      <c r="E1445" s="3">
        <f t="shared" si="299"/>
        <v>0</v>
      </c>
      <c r="F1445" s="3">
        <f t="shared" si="300"/>
        <v>0</v>
      </c>
      <c r="G1445" s="3">
        <f t="shared" si="301"/>
        <v>254.44860403773191</v>
      </c>
      <c r="H1445" s="3">
        <f t="shared" si="302"/>
        <v>0</v>
      </c>
      <c r="I1445" s="3">
        <f t="shared" si="303"/>
        <v>0.30648762602186991</v>
      </c>
      <c r="J1445" s="3">
        <f t="shared" si="304"/>
        <v>2.4049495912520341E-2</v>
      </c>
      <c r="K1445" s="3">
        <f t="shared" si="309"/>
        <v>3.4723823886756364E-2</v>
      </c>
      <c r="L1445" s="3">
        <f t="shared" si="305"/>
        <v>-0.19889746836788808</v>
      </c>
      <c r="M1445" s="3">
        <f t="shared" si="306"/>
        <v>-6.5983733111740715E-5</v>
      </c>
      <c r="N1445" s="3">
        <f t="shared" si="307"/>
        <v>-253.56240182968713</v>
      </c>
      <c r="Q1445" s="3">
        <f t="shared" si="308"/>
        <v>-0.25139596227522543</v>
      </c>
    </row>
    <row r="1446" spans="2:17" x14ac:dyDescent="0.2">
      <c r="B1446" s="1">
        <v>1416</v>
      </c>
      <c r="C1446" s="3">
        <f t="shared" si="297"/>
        <v>1.56</v>
      </c>
      <c r="D1446" s="3">
        <f t="shared" si="298"/>
        <v>0</v>
      </c>
      <c r="E1446" s="3">
        <f t="shared" si="299"/>
        <v>0</v>
      </c>
      <c r="F1446" s="3">
        <f t="shared" si="300"/>
        <v>0</v>
      </c>
      <c r="G1446" s="3">
        <f t="shared" si="301"/>
        <v>254.62860403773192</v>
      </c>
      <c r="H1446" s="3">
        <f t="shared" si="302"/>
        <v>0</v>
      </c>
      <c r="I1446" s="3">
        <f t="shared" si="303"/>
        <v>0.30769503388535507</v>
      </c>
      <c r="J1446" s="3">
        <f t="shared" si="304"/>
        <v>1.9219864458579598E-2</v>
      </c>
      <c r="K1446" s="3">
        <f t="shared" si="309"/>
        <v>3.4723823886756364E-2</v>
      </c>
      <c r="L1446" s="3">
        <f t="shared" si="305"/>
        <v>-0.34238815101726572</v>
      </c>
      <c r="M1446" s="3">
        <f t="shared" si="306"/>
        <v>-4.2285277972608744E-4</v>
      </c>
      <c r="N1446" s="3">
        <f t="shared" si="307"/>
        <v>-253.88632242374683</v>
      </c>
      <c r="Q1446" s="3">
        <f t="shared" si="308"/>
        <v>-0.25139596227522543</v>
      </c>
    </row>
    <row r="1447" spans="2:17" x14ac:dyDescent="0.2">
      <c r="B1447" s="1">
        <v>1417</v>
      </c>
      <c r="C1447" s="3">
        <f t="shared" si="297"/>
        <v>1.56</v>
      </c>
      <c r="D1447" s="3">
        <f t="shared" si="298"/>
        <v>0</v>
      </c>
      <c r="E1447" s="3">
        <f t="shared" si="299"/>
        <v>0</v>
      </c>
      <c r="F1447" s="3">
        <f t="shared" si="300"/>
        <v>0</v>
      </c>
      <c r="G1447" s="3">
        <f t="shared" si="301"/>
        <v>254.80860403773193</v>
      </c>
      <c r="H1447" s="3">
        <f t="shared" si="302"/>
        <v>0</v>
      </c>
      <c r="I1447" s="3">
        <f t="shared" si="303"/>
        <v>0.30862632224851738</v>
      </c>
      <c r="J1447" s="3">
        <f t="shared" si="304"/>
        <v>1.5494711005930292E-2</v>
      </c>
      <c r="K1447" s="3">
        <f t="shared" si="309"/>
        <v>3.4723823886756364E-2</v>
      </c>
      <c r="L1447" s="3">
        <f t="shared" si="305"/>
        <v>-0.48312422144982703</v>
      </c>
      <c r="M1447" s="3">
        <f t="shared" si="306"/>
        <v>-2.6947953150203781E-3</v>
      </c>
      <c r="N1447" s="3">
        <f t="shared" si="307"/>
        <v>-254.20981310639624</v>
      </c>
      <c r="Q1447" s="3">
        <f t="shared" si="308"/>
        <v>-0.25139596227522543</v>
      </c>
    </row>
    <row r="1448" spans="2:17" x14ac:dyDescent="0.2">
      <c r="B1448" s="1">
        <v>1418</v>
      </c>
      <c r="C1448" s="3">
        <f t="shared" si="297"/>
        <v>1.56</v>
      </c>
      <c r="D1448" s="3">
        <f t="shared" si="298"/>
        <v>0</v>
      </c>
      <c r="E1448" s="3">
        <f t="shared" si="299"/>
        <v>0</v>
      </c>
      <c r="F1448" s="3">
        <f t="shared" si="300"/>
        <v>0</v>
      </c>
      <c r="G1448" s="3">
        <f t="shared" si="301"/>
        <v>254.98860403773193</v>
      </c>
      <c r="H1448" s="3">
        <f t="shared" si="302"/>
        <v>0</v>
      </c>
      <c r="I1448" s="3">
        <f t="shared" si="303"/>
        <v>0.30916311945699659</v>
      </c>
      <c r="J1448" s="3">
        <f t="shared" si="304"/>
        <v>1.3347522172013588E-2</v>
      </c>
      <c r="K1448" s="3">
        <f t="shared" si="309"/>
        <v>3.4723823886756364E-2</v>
      </c>
      <c r="L1448" s="3">
        <f t="shared" si="305"/>
        <v>-0.60632354913879771</v>
      </c>
      <c r="M1448" s="3">
        <f t="shared" si="306"/>
        <v>-1.6573593807264923E-2</v>
      </c>
      <c r="N1448" s="3">
        <f t="shared" si="307"/>
        <v>-254.5305491768288</v>
      </c>
      <c r="Q1448" s="3">
        <f t="shared" si="308"/>
        <v>-0.25139596227522543</v>
      </c>
    </row>
    <row r="1449" spans="2:17" x14ac:dyDescent="0.2">
      <c r="B1449" s="1">
        <v>1419</v>
      </c>
      <c r="C1449" s="3">
        <f t="shared" si="297"/>
        <v>1.56</v>
      </c>
      <c r="D1449" s="3">
        <f t="shared" si="298"/>
        <v>0</v>
      </c>
      <c r="E1449" s="3">
        <f t="shared" si="299"/>
        <v>0</v>
      </c>
      <c r="F1449" s="3">
        <f t="shared" si="300"/>
        <v>0</v>
      </c>
      <c r="G1449" s="3">
        <f t="shared" si="301"/>
        <v>255.16860403773194</v>
      </c>
      <c r="H1449" s="3">
        <f t="shared" si="302"/>
        <v>0</v>
      </c>
      <c r="I1449" s="3">
        <f t="shared" si="303"/>
        <v>0.30832987227501502</v>
      </c>
      <c r="J1449" s="3">
        <f t="shared" si="304"/>
        <v>1.668051089993991E-2</v>
      </c>
      <c r="K1449" s="3">
        <f t="shared" si="309"/>
        <v>3.4723823886756364E-2</v>
      </c>
      <c r="L1449" s="3">
        <f t="shared" si="305"/>
        <v>-0.62239476290427942</v>
      </c>
      <c r="M1449" s="3">
        <f t="shared" si="306"/>
        <v>-8.1283229836476525E-2</v>
      </c>
      <c r="N1449" s="3">
        <f t="shared" si="307"/>
        <v>-254.83374850451779</v>
      </c>
      <c r="Q1449" s="3">
        <f t="shared" si="308"/>
        <v>-0.25139596227522543</v>
      </c>
    </row>
    <row r="1450" spans="2:17" x14ac:dyDescent="0.2">
      <c r="B1450" s="1">
        <v>1420</v>
      </c>
      <c r="C1450" s="3">
        <f t="shared" si="297"/>
        <v>1.56</v>
      </c>
      <c r="D1450" s="3">
        <f t="shared" si="298"/>
        <v>0</v>
      </c>
      <c r="E1450" s="3">
        <f t="shared" si="299"/>
        <v>0</v>
      </c>
      <c r="F1450" s="3">
        <f t="shared" si="300"/>
        <v>0</v>
      </c>
      <c r="G1450" s="3">
        <f t="shared" si="301"/>
        <v>255.34860403773195</v>
      </c>
      <c r="H1450" s="3">
        <f t="shared" si="302"/>
        <v>0</v>
      </c>
      <c r="I1450" s="3">
        <f t="shared" si="303"/>
        <v>0.3017820953398323</v>
      </c>
      <c r="J1450" s="3">
        <f t="shared" si="304"/>
        <v>4.2871618640670774E-2</v>
      </c>
      <c r="K1450" s="3">
        <f t="shared" si="309"/>
        <v>3.4723823886756364E-2</v>
      </c>
      <c r="L1450" s="3">
        <f t="shared" si="305"/>
        <v>-0.13898316737912964</v>
      </c>
      <c r="M1450" s="3">
        <f t="shared" si="306"/>
        <v>-0.10001626752627017</v>
      </c>
      <c r="N1450" s="3">
        <f t="shared" si="307"/>
        <v>-255.02981971828328</v>
      </c>
      <c r="Q1450" s="3">
        <f t="shared" si="308"/>
        <v>-0.25139596227522543</v>
      </c>
    </row>
    <row r="1451" spans="2:17" x14ac:dyDescent="0.2">
      <c r="B1451" s="1">
        <v>1421</v>
      </c>
      <c r="C1451" s="3">
        <f t="shared" si="297"/>
        <v>1.56</v>
      </c>
      <c r="D1451" s="3">
        <f t="shared" si="298"/>
        <v>0</v>
      </c>
      <c r="E1451" s="3">
        <f t="shared" si="299"/>
        <v>0</v>
      </c>
      <c r="F1451" s="3">
        <f t="shared" si="300"/>
        <v>0</v>
      </c>
      <c r="G1451" s="3">
        <f t="shared" si="301"/>
        <v>255.52860403773195</v>
      </c>
      <c r="H1451" s="3">
        <f t="shared" si="302"/>
        <v>0</v>
      </c>
      <c r="I1451" s="3">
        <f t="shared" si="303"/>
        <v>0.29485277541431432</v>
      </c>
      <c r="J1451" s="3">
        <f t="shared" si="304"/>
        <v>7.0588898342742734E-2</v>
      </c>
      <c r="K1451" s="3">
        <f t="shared" si="309"/>
        <v>3.4723823886756364E-2</v>
      </c>
      <c r="L1451" s="3">
        <f t="shared" si="305"/>
        <v>0.48902559892320541</v>
      </c>
      <c r="M1451" s="3">
        <f t="shared" si="306"/>
        <v>-1.9510198620910615E-4</v>
      </c>
      <c r="N1451" s="3">
        <f t="shared" si="307"/>
        <v>-254.72640812275813</v>
      </c>
      <c r="Q1451" s="3">
        <f t="shared" si="308"/>
        <v>-0.25139596227522543</v>
      </c>
    </row>
    <row r="1452" spans="2:17" x14ac:dyDescent="0.2">
      <c r="B1452" s="1">
        <v>1422</v>
      </c>
      <c r="C1452" s="3">
        <f t="shared" si="297"/>
        <v>1.56</v>
      </c>
      <c r="D1452" s="3">
        <f t="shared" si="298"/>
        <v>0</v>
      </c>
      <c r="E1452" s="3">
        <f t="shared" si="299"/>
        <v>0</v>
      </c>
      <c r="F1452" s="3">
        <f t="shared" si="300"/>
        <v>0</v>
      </c>
      <c r="G1452" s="3">
        <f t="shared" si="301"/>
        <v>255.70860403773196</v>
      </c>
      <c r="H1452" s="3">
        <f t="shared" si="302"/>
        <v>0</v>
      </c>
      <c r="I1452" s="3">
        <f t="shared" si="303"/>
        <v>0.29839656965013367</v>
      </c>
      <c r="J1452" s="3">
        <f t="shared" si="304"/>
        <v>5.6413721399465239E-2</v>
      </c>
      <c r="K1452" s="3">
        <f t="shared" si="309"/>
        <v>3.4723823886756364E-2</v>
      </c>
      <c r="L1452" s="3">
        <f t="shared" si="305"/>
        <v>0.34653155837761984</v>
      </c>
      <c r="M1452" s="3">
        <f t="shared" si="306"/>
        <v>-5.8873929678217126E-8</v>
      </c>
      <c r="N1452" s="3">
        <f t="shared" si="307"/>
        <v>-254.27839935645579</v>
      </c>
      <c r="Q1452" s="3">
        <f t="shared" si="308"/>
        <v>-0.25139596227522543</v>
      </c>
    </row>
    <row r="1453" spans="2:17" x14ac:dyDescent="0.2">
      <c r="B1453" s="1">
        <v>1423</v>
      </c>
      <c r="C1453" s="3">
        <f t="shared" si="297"/>
        <v>1.56</v>
      </c>
      <c r="D1453" s="3">
        <f t="shared" si="298"/>
        <v>0</v>
      </c>
      <c r="E1453" s="3">
        <f t="shared" si="299"/>
        <v>0</v>
      </c>
      <c r="F1453" s="3">
        <f t="shared" si="300"/>
        <v>0</v>
      </c>
      <c r="G1453" s="3">
        <f t="shared" si="301"/>
        <v>255.88860403773197</v>
      </c>
      <c r="H1453" s="3">
        <f t="shared" si="302"/>
        <v>0</v>
      </c>
      <c r="I1453" s="3">
        <f t="shared" si="303"/>
        <v>0.30124289296856765</v>
      </c>
      <c r="J1453" s="3">
        <f t="shared" si="304"/>
        <v>4.5028428125729408E-2</v>
      </c>
      <c r="K1453" s="3">
        <f t="shared" si="309"/>
        <v>3.4723823886756364E-2</v>
      </c>
      <c r="L1453" s="3">
        <f t="shared" si="305"/>
        <v>0.20253201281559219</v>
      </c>
      <c r="M1453" s="3">
        <f t="shared" si="306"/>
        <v>-3.704419660059222E-7</v>
      </c>
      <c r="N1453" s="3">
        <f t="shared" si="307"/>
        <v>-254.60089339700139</v>
      </c>
      <c r="Q1453" s="3">
        <f t="shared" si="308"/>
        <v>-0.25139596227522543</v>
      </c>
    </row>
    <row r="1454" spans="2:17" x14ac:dyDescent="0.2">
      <c r="B1454" s="1">
        <v>1424</v>
      </c>
      <c r="C1454" s="3">
        <f t="shared" si="297"/>
        <v>1.56</v>
      </c>
      <c r="D1454" s="3">
        <f t="shared" si="298"/>
        <v>0</v>
      </c>
      <c r="E1454" s="3">
        <f t="shared" si="299"/>
        <v>0</v>
      </c>
      <c r="F1454" s="3">
        <f t="shared" si="300"/>
        <v>0</v>
      </c>
      <c r="G1454" s="3">
        <f t="shared" si="301"/>
        <v>256.06860403773197</v>
      </c>
      <c r="H1454" s="3">
        <f t="shared" si="302"/>
        <v>0</v>
      </c>
      <c r="I1454" s="3">
        <f t="shared" si="303"/>
        <v>0.30351474816564161</v>
      </c>
      <c r="J1454" s="3">
        <f t="shared" si="304"/>
        <v>3.5941007337433474E-2</v>
      </c>
      <c r="K1454" s="3">
        <f t="shared" si="309"/>
        <v>3.4723823886756364E-2</v>
      </c>
      <c r="L1454" s="3">
        <f t="shared" si="305"/>
        <v>5.8534872194893534E-2</v>
      </c>
      <c r="M1454" s="3">
        <f t="shared" si="306"/>
        <v>-2.3765198881253018E-6</v>
      </c>
      <c r="N1454" s="3">
        <f t="shared" si="307"/>
        <v>-254.92489294256342</v>
      </c>
      <c r="Q1454" s="3">
        <f t="shared" si="308"/>
        <v>-0.25139596227522543</v>
      </c>
    </row>
    <row r="1455" spans="2:17" x14ac:dyDescent="0.2">
      <c r="B1455" s="1">
        <v>1425</v>
      </c>
      <c r="C1455" s="3">
        <f t="shared" si="297"/>
        <v>1.56</v>
      </c>
      <c r="D1455" s="3">
        <f t="shared" si="298"/>
        <v>0</v>
      </c>
      <c r="E1455" s="3">
        <f t="shared" si="299"/>
        <v>0</v>
      </c>
      <c r="F1455" s="3">
        <f t="shared" si="300"/>
        <v>0</v>
      </c>
      <c r="G1455" s="3">
        <f t="shared" si="301"/>
        <v>256.24860403773198</v>
      </c>
      <c r="H1455" s="3">
        <f t="shared" si="302"/>
        <v>0</v>
      </c>
      <c r="I1455" s="3">
        <f t="shared" si="303"/>
        <v>0.30532791930676773</v>
      </c>
      <c r="J1455" s="3">
        <f t="shared" si="304"/>
        <v>2.8688322772928945E-2</v>
      </c>
      <c r="K1455" s="3">
        <f t="shared" si="309"/>
        <v>3.4723823886756364E-2</v>
      </c>
      <c r="L1455" s="3">
        <f t="shared" si="305"/>
        <v>-8.5446783847345387E-2</v>
      </c>
      <c r="M1455" s="3">
        <f t="shared" si="306"/>
        <v>-1.5245355766935262E-5</v>
      </c>
      <c r="N1455" s="3">
        <f t="shared" si="307"/>
        <v>-255.24889008318414</v>
      </c>
      <c r="Q1455" s="3">
        <f t="shared" si="308"/>
        <v>-0.25139596227522543</v>
      </c>
    </row>
    <row r="1456" spans="2:17" x14ac:dyDescent="0.2">
      <c r="B1456" s="1">
        <v>1426</v>
      </c>
      <c r="C1456" s="3">
        <f t="shared" si="297"/>
        <v>1.56</v>
      </c>
      <c r="D1456" s="3">
        <f t="shared" si="298"/>
        <v>0</v>
      </c>
      <c r="E1456" s="3">
        <f t="shared" si="299"/>
        <v>0</v>
      </c>
      <c r="F1456" s="3">
        <f t="shared" si="300"/>
        <v>0</v>
      </c>
      <c r="G1456" s="3">
        <f t="shared" si="301"/>
        <v>256.42860403773199</v>
      </c>
      <c r="H1456" s="3">
        <f t="shared" si="302"/>
        <v>0</v>
      </c>
      <c r="I1456" s="3">
        <f t="shared" si="303"/>
        <v>0.3067739896506958</v>
      </c>
      <c r="J1456" s="3">
        <f t="shared" si="304"/>
        <v>2.2904041397216718E-2</v>
      </c>
      <c r="K1456" s="3">
        <f t="shared" si="309"/>
        <v>3.4723823886756364E-2</v>
      </c>
      <c r="L1456" s="3">
        <f t="shared" si="305"/>
        <v>-0.22932910750740018</v>
      </c>
      <c r="M1456" s="3">
        <f t="shared" si="306"/>
        <v>-9.7777251370789861E-5</v>
      </c>
      <c r="N1456" s="3">
        <f t="shared" si="307"/>
        <v>-255.57287173922637</v>
      </c>
      <c r="Q1456" s="3">
        <f t="shared" si="308"/>
        <v>-0.25139596227522543</v>
      </c>
    </row>
    <row r="1457" spans="2:17" x14ac:dyDescent="0.2">
      <c r="B1457" s="1">
        <v>1427</v>
      </c>
      <c r="C1457" s="3">
        <f t="shared" si="297"/>
        <v>1.56</v>
      </c>
      <c r="D1457" s="3">
        <f t="shared" si="298"/>
        <v>0</v>
      </c>
      <c r="E1457" s="3">
        <f t="shared" si="299"/>
        <v>0</v>
      </c>
      <c r="F1457" s="3">
        <f t="shared" si="300"/>
        <v>0</v>
      </c>
      <c r="G1457" s="3">
        <f t="shared" si="301"/>
        <v>256.60860403773199</v>
      </c>
      <c r="H1457" s="3">
        <f t="shared" si="302"/>
        <v>0</v>
      </c>
      <c r="I1457" s="3">
        <f t="shared" si="303"/>
        <v>0.30792071380743075</v>
      </c>
      <c r="J1457" s="3">
        <f t="shared" si="304"/>
        <v>1.8317144770276905E-2</v>
      </c>
      <c r="K1457" s="3">
        <f t="shared" si="309"/>
        <v>3.4723823886756364E-2</v>
      </c>
      <c r="L1457" s="3">
        <f t="shared" si="305"/>
        <v>-0.3725743813306473</v>
      </c>
      <c r="M1457" s="3">
        <f t="shared" si="306"/>
        <v>-6.2628818500872483E-4</v>
      </c>
      <c r="N1457" s="3">
        <f t="shared" si="307"/>
        <v>-255.89675406288643</v>
      </c>
      <c r="Q1457" s="3">
        <f t="shared" si="308"/>
        <v>-0.25139596227522543</v>
      </c>
    </row>
    <row r="1458" spans="2:17" x14ac:dyDescent="0.2">
      <c r="B1458" s="1">
        <v>1428</v>
      </c>
      <c r="C1458" s="3">
        <f t="shared" si="297"/>
        <v>1.56</v>
      </c>
      <c r="D1458" s="3">
        <f t="shared" si="298"/>
        <v>0</v>
      </c>
      <c r="E1458" s="3">
        <f t="shared" si="299"/>
        <v>0</v>
      </c>
      <c r="F1458" s="3">
        <f t="shared" si="300"/>
        <v>0</v>
      </c>
      <c r="G1458" s="3">
        <f t="shared" si="301"/>
        <v>256.788604037732</v>
      </c>
      <c r="H1458" s="3">
        <f t="shared" si="302"/>
        <v>0</v>
      </c>
      <c r="I1458" s="3">
        <f t="shared" si="303"/>
        <v>0.30878796173129391</v>
      </c>
      <c r="J1458" s="3">
        <f t="shared" si="304"/>
        <v>1.4848153074824193E-2</v>
      </c>
      <c r="K1458" s="3">
        <f t="shared" si="309"/>
        <v>3.4723823886756364E-2</v>
      </c>
      <c r="L1458" s="3">
        <f t="shared" si="305"/>
        <v>-0.51174016804698008</v>
      </c>
      <c r="M1458" s="3">
        <f t="shared" si="306"/>
        <v>-3.9786347697313169E-3</v>
      </c>
      <c r="N1458" s="3">
        <f t="shared" si="307"/>
        <v>-256.21999933670969</v>
      </c>
      <c r="Q1458" s="3">
        <f t="shared" si="308"/>
        <v>-0.25139596227522543</v>
      </c>
    </row>
    <row r="1459" spans="2:17" x14ac:dyDescent="0.2">
      <c r="B1459" s="1">
        <v>1429</v>
      </c>
      <c r="C1459" s="3">
        <f t="shared" si="297"/>
        <v>1.56</v>
      </c>
      <c r="D1459" s="3">
        <f t="shared" si="298"/>
        <v>0</v>
      </c>
      <c r="E1459" s="3">
        <f t="shared" si="299"/>
        <v>0</v>
      </c>
      <c r="F1459" s="3">
        <f t="shared" si="300"/>
        <v>0</v>
      </c>
      <c r="G1459" s="3">
        <f t="shared" si="301"/>
        <v>256.96860403773201</v>
      </c>
      <c r="H1459" s="3">
        <f t="shared" si="302"/>
        <v>0</v>
      </c>
      <c r="I1459" s="3">
        <f t="shared" si="303"/>
        <v>0.30917542447554813</v>
      </c>
      <c r="J1459" s="3">
        <f t="shared" si="304"/>
        <v>1.3298302097807425E-2</v>
      </c>
      <c r="K1459" s="3">
        <f t="shared" si="309"/>
        <v>3.4723823886756364E-2</v>
      </c>
      <c r="L1459" s="3">
        <f t="shared" si="305"/>
        <v>-0.62502975467006539</v>
      </c>
      <c r="M1459" s="3">
        <f t="shared" si="306"/>
        <v>-2.3978489644600458E-2</v>
      </c>
      <c r="N1459" s="3">
        <f t="shared" si="307"/>
        <v>-256.53916512342607</v>
      </c>
      <c r="Q1459" s="3">
        <f t="shared" si="308"/>
        <v>-0.25139596227522543</v>
      </c>
    </row>
    <row r="1460" spans="2:17" x14ac:dyDescent="0.2">
      <c r="B1460" s="1">
        <v>1430</v>
      </c>
      <c r="C1460" s="3">
        <f t="shared" si="297"/>
        <v>1.56</v>
      </c>
      <c r="D1460" s="3">
        <f t="shared" si="298"/>
        <v>0</v>
      </c>
      <c r="E1460" s="3">
        <f t="shared" si="299"/>
        <v>0</v>
      </c>
      <c r="F1460" s="3">
        <f t="shared" si="300"/>
        <v>0</v>
      </c>
      <c r="G1460" s="3">
        <f t="shared" si="301"/>
        <v>257.14860403773201</v>
      </c>
      <c r="H1460" s="3">
        <f t="shared" si="302"/>
        <v>0</v>
      </c>
      <c r="I1460" s="3">
        <f t="shared" si="303"/>
        <v>0.30766652156824653</v>
      </c>
      <c r="J1460" s="3">
        <f t="shared" si="304"/>
        <v>1.9333913727013728E-2</v>
      </c>
      <c r="K1460" s="3">
        <f t="shared" si="309"/>
        <v>3.4723823886756364E-2</v>
      </c>
      <c r="L1460" s="3">
        <f t="shared" si="305"/>
        <v>-0.58394382148965474</v>
      </c>
      <c r="M1460" s="3">
        <f t="shared" si="306"/>
        <v>-0.10347987372750894</v>
      </c>
      <c r="N1460" s="3">
        <f t="shared" si="307"/>
        <v>-256.83245471004915</v>
      </c>
      <c r="Q1460" s="3">
        <f t="shared" si="308"/>
        <v>-0.25139596227522543</v>
      </c>
    </row>
    <row r="1461" spans="2:17" x14ac:dyDescent="0.2">
      <c r="B1461" s="1">
        <v>1431</v>
      </c>
      <c r="C1461" s="3">
        <f t="shared" si="297"/>
        <v>1.56</v>
      </c>
      <c r="D1461" s="3">
        <f t="shared" si="298"/>
        <v>0</v>
      </c>
      <c r="E1461" s="3">
        <f t="shared" si="299"/>
        <v>0</v>
      </c>
      <c r="F1461" s="3">
        <f t="shared" si="300"/>
        <v>0</v>
      </c>
      <c r="G1461" s="3">
        <f t="shared" si="301"/>
        <v>257.32860403773202</v>
      </c>
      <c r="H1461" s="3">
        <f t="shared" si="302"/>
        <v>0</v>
      </c>
      <c r="I1461" s="3">
        <f t="shared" si="303"/>
        <v>0.29923474414924506</v>
      </c>
      <c r="J1461" s="3">
        <f t="shared" si="304"/>
        <v>5.3061023403019658E-2</v>
      </c>
      <c r="K1461" s="3">
        <f t="shared" si="309"/>
        <v>3.4723823886756364E-2</v>
      </c>
      <c r="L1461" s="3">
        <f t="shared" si="305"/>
        <v>7.0799939194200578E-2</v>
      </c>
      <c r="M1461" s="3">
        <f t="shared" si="306"/>
        <v>-6.0887465607183867E-2</v>
      </c>
      <c r="N1461" s="3">
        <f t="shared" si="307"/>
        <v>-256.97136877686876</v>
      </c>
      <c r="Q1461" s="3">
        <f t="shared" si="308"/>
        <v>-0.25139596227522543</v>
      </c>
    </row>
    <row r="1462" spans="2:17" x14ac:dyDescent="0.2">
      <c r="B1462" s="1">
        <v>1432</v>
      </c>
      <c r="C1462" s="3">
        <f t="shared" si="297"/>
        <v>1.56</v>
      </c>
      <c r="D1462" s="3">
        <f t="shared" si="298"/>
        <v>0</v>
      </c>
      <c r="E1462" s="3">
        <f t="shared" si="299"/>
        <v>0</v>
      </c>
      <c r="F1462" s="3">
        <f t="shared" si="300"/>
        <v>0</v>
      </c>
      <c r="G1462" s="3">
        <f t="shared" si="301"/>
        <v>257.50860403773203</v>
      </c>
      <c r="H1462" s="3">
        <f t="shared" si="302"/>
        <v>0</v>
      </c>
      <c r="I1462" s="3">
        <f t="shared" si="303"/>
        <v>0.29637668982028981</v>
      </c>
      <c r="J1462" s="3">
        <f t="shared" si="304"/>
        <v>6.449324071884073E-2</v>
      </c>
      <c r="K1462" s="3">
        <f t="shared" si="309"/>
        <v>3.4723823886756364E-2</v>
      </c>
      <c r="L1462" s="3">
        <f t="shared" si="305"/>
        <v>0.3967800571218309</v>
      </c>
      <c r="M1462" s="3">
        <f t="shared" si="306"/>
        <v>-1.3010885393920937E-5</v>
      </c>
      <c r="N1462" s="3">
        <f t="shared" si="307"/>
        <v>-256.49662501618491</v>
      </c>
      <c r="Q1462" s="3">
        <f t="shared" si="308"/>
        <v>-0.25139596227522543</v>
      </c>
    </row>
    <row r="1463" spans="2:17" x14ac:dyDescent="0.2">
      <c r="B1463" s="1">
        <v>1433</v>
      </c>
      <c r="C1463" s="3">
        <f t="shared" si="297"/>
        <v>1.56</v>
      </c>
      <c r="D1463" s="3">
        <f t="shared" si="298"/>
        <v>0</v>
      </c>
      <c r="E1463" s="3">
        <f t="shared" si="299"/>
        <v>0</v>
      </c>
      <c r="F1463" s="3">
        <f t="shared" si="300"/>
        <v>0</v>
      </c>
      <c r="G1463" s="3">
        <f t="shared" si="301"/>
        <v>257.68860403773203</v>
      </c>
      <c r="H1463" s="3">
        <f t="shared" si="302"/>
        <v>0</v>
      </c>
      <c r="I1463" s="3">
        <f t="shared" si="303"/>
        <v>0.29962948415788643</v>
      </c>
      <c r="J1463" s="3">
        <f t="shared" si="304"/>
        <v>5.1482063368454296E-2</v>
      </c>
      <c r="K1463" s="3">
        <f t="shared" si="309"/>
        <v>3.4723823886756364E-2</v>
      </c>
      <c r="L1463" s="3">
        <f t="shared" si="305"/>
        <v>0.25288048596035784</v>
      </c>
      <c r="M1463" s="3">
        <f t="shared" si="306"/>
        <v>-1.9365151960073969E-7</v>
      </c>
      <c r="N1463" s="3">
        <f t="shared" si="307"/>
        <v>-256.35064489825731</v>
      </c>
      <c r="Q1463" s="3">
        <f t="shared" si="308"/>
        <v>-0.25139596227522543</v>
      </c>
    </row>
    <row r="1464" spans="2:17" x14ac:dyDescent="0.2">
      <c r="B1464" s="1">
        <v>1434</v>
      </c>
      <c r="C1464" s="3">
        <f t="shared" si="297"/>
        <v>1.56</v>
      </c>
      <c r="D1464" s="3">
        <f t="shared" si="298"/>
        <v>0</v>
      </c>
      <c r="E1464" s="3">
        <f t="shared" si="299"/>
        <v>0</v>
      </c>
      <c r="F1464" s="3">
        <f t="shared" si="300"/>
        <v>0</v>
      </c>
      <c r="G1464" s="3">
        <f t="shared" si="301"/>
        <v>257.86860403773204</v>
      </c>
      <c r="H1464" s="3">
        <f t="shared" si="302"/>
        <v>0</v>
      </c>
      <c r="I1464" s="3">
        <f t="shared" si="303"/>
        <v>0.30222697065952031</v>
      </c>
      <c r="J1464" s="3">
        <f t="shared" si="304"/>
        <v>4.1092117361918826E-2</v>
      </c>
      <c r="K1464" s="3">
        <f t="shared" si="309"/>
        <v>3.4723823886756364E-2</v>
      </c>
      <c r="L1464" s="3">
        <f t="shared" si="305"/>
        <v>0.10888198072390418</v>
      </c>
      <c r="M1464" s="3">
        <f t="shared" si="306"/>
        <v>-1.2407671791438845E-6</v>
      </c>
      <c r="N1464" s="3">
        <f t="shared" si="307"/>
        <v>-256.67454446941878</v>
      </c>
      <c r="Q1464" s="3">
        <f t="shared" si="308"/>
        <v>-0.25139596227522543</v>
      </c>
    </row>
    <row r="1465" spans="2:17" x14ac:dyDescent="0.2">
      <c r="B1465" s="1">
        <v>1435</v>
      </c>
      <c r="C1465" s="3">
        <f t="shared" si="297"/>
        <v>1.56</v>
      </c>
      <c r="D1465" s="3">
        <f t="shared" si="298"/>
        <v>0</v>
      </c>
      <c r="E1465" s="3">
        <f t="shared" si="299"/>
        <v>0</v>
      </c>
      <c r="F1465" s="3">
        <f t="shared" si="300"/>
        <v>0</v>
      </c>
      <c r="G1465" s="3">
        <f t="shared" si="301"/>
        <v>258.04860403773205</v>
      </c>
      <c r="H1465" s="3">
        <f t="shared" si="302"/>
        <v>0</v>
      </c>
      <c r="I1465" s="3">
        <f t="shared" si="303"/>
        <v>0.30430014196576449</v>
      </c>
      <c r="J1465" s="3">
        <f t="shared" si="304"/>
        <v>3.2799432136942169E-2</v>
      </c>
      <c r="K1465" s="3">
        <f t="shared" si="309"/>
        <v>3.4723823886756364E-2</v>
      </c>
      <c r="L1465" s="3">
        <f t="shared" si="305"/>
        <v>-3.5108442002688922E-2</v>
      </c>
      <c r="M1465" s="3">
        <f t="shared" si="306"/>
        <v>-7.9597720473575694E-6</v>
      </c>
      <c r="N1465" s="3">
        <f t="shared" si="307"/>
        <v>-256.99854297465527</v>
      </c>
      <c r="Q1465" s="3">
        <f t="shared" si="308"/>
        <v>-0.25139596227522543</v>
      </c>
    </row>
    <row r="1466" spans="2:17" x14ac:dyDescent="0.2">
      <c r="B1466" s="1">
        <v>1436</v>
      </c>
      <c r="C1466" s="3">
        <f t="shared" si="297"/>
        <v>1.56</v>
      </c>
      <c r="D1466" s="3">
        <f t="shared" si="298"/>
        <v>0</v>
      </c>
      <c r="E1466" s="3">
        <f t="shared" si="299"/>
        <v>0</v>
      </c>
      <c r="F1466" s="3">
        <f t="shared" si="300"/>
        <v>0</v>
      </c>
      <c r="G1466" s="3">
        <f t="shared" si="301"/>
        <v>258.22860403773205</v>
      </c>
      <c r="H1466" s="3">
        <f t="shared" si="302"/>
        <v>0</v>
      </c>
      <c r="I1466" s="3">
        <f t="shared" si="303"/>
        <v>0.30595429878976044</v>
      </c>
      <c r="J1466" s="3">
        <f t="shared" si="304"/>
        <v>2.6182804840958335E-2</v>
      </c>
      <c r="K1466" s="3">
        <f t="shared" si="309"/>
        <v>3.4723823886756364E-2</v>
      </c>
      <c r="L1466" s="3">
        <f t="shared" si="305"/>
        <v>-0.1790470018594971</v>
      </c>
      <c r="M1466" s="3">
        <f t="shared" si="306"/>
        <v>-5.1056981323813652E-5</v>
      </c>
      <c r="N1466" s="3">
        <f t="shared" si="307"/>
        <v>-257.32253339738185</v>
      </c>
      <c r="Q1466" s="3">
        <f t="shared" si="308"/>
        <v>-0.25139596227522543</v>
      </c>
    </row>
    <row r="1467" spans="2:17" x14ac:dyDescent="0.2">
      <c r="B1467" s="1">
        <v>1437</v>
      </c>
      <c r="C1467" s="3">
        <f t="shared" si="297"/>
        <v>1.56</v>
      </c>
      <c r="D1467" s="3">
        <f t="shared" si="298"/>
        <v>0</v>
      </c>
      <c r="E1467" s="3">
        <f t="shared" si="299"/>
        <v>0</v>
      </c>
      <c r="F1467" s="3">
        <f t="shared" si="300"/>
        <v>0</v>
      </c>
      <c r="G1467" s="3">
        <f t="shared" si="301"/>
        <v>258.40860403773206</v>
      </c>
      <c r="H1467" s="3">
        <f t="shared" si="302"/>
        <v>0</v>
      </c>
      <c r="I1467" s="3">
        <f t="shared" si="303"/>
        <v>0.30727069876297936</v>
      </c>
      <c r="J1467" s="3">
        <f t="shared" si="304"/>
        <v>2.0917204948082677E-2</v>
      </c>
      <c r="K1467" s="3">
        <f t="shared" si="309"/>
        <v>3.4723823886756364E-2</v>
      </c>
      <c r="L1467" s="3">
        <f t="shared" si="305"/>
        <v>-0.32265290159823146</v>
      </c>
      <c r="M1467" s="3">
        <f t="shared" si="306"/>
        <v>-3.2727342651375178E-4</v>
      </c>
      <c r="N1467" s="3">
        <f t="shared" si="307"/>
        <v>-257.64647195723865</v>
      </c>
      <c r="Q1467" s="3">
        <f t="shared" si="308"/>
        <v>-0.25139596227522543</v>
      </c>
    </row>
    <row r="1468" spans="2:17" x14ac:dyDescent="0.2">
      <c r="B1468" s="1">
        <v>1438</v>
      </c>
      <c r="C1468" s="3">
        <f t="shared" si="297"/>
        <v>1.56</v>
      </c>
      <c r="D1468" s="3">
        <f t="shared" si="298"/>
        <v>0</v>
      </c>
      <c r="E1468" s="3">
        <f t="shared" si="299"/>
        <v>0</v>
      </c>
      <c r="F1468" s="3">
        <f t="shared" si="300"/>
        <v>0</v>
      </c>
      <c r="G1468" s="3">
        <f t="shared" si="301"/>
        <v>258.58860403773207</v>
      </c>
      <c r="H1468" s="3">
        <f t="shared" si="302"/>
        <v>0</v>
      </c>
      <c r="I1468" s="3">
        <f t="shared" si="303"/>
        <v>0.30829631470113134</v>
      </c>
      <c r="J1468" s="3">
        <f t="shared" si="304"/>
        <v>1.6814741195474627E-2</v>
      </c>
      <c r="K1468" s="3">
        <f t="shared" si="309"/>
        <v>3.4723823886756364E-2</v>
      </c>
      <c r="L1468" s="3">
        <f t="shared" si="305"/>
        <v>-0.46412673300090745</v>
      </c>
      <c r="M1468" s="3">
        <f t="shared" si="306"/>
        <v>-2.0887921418427271E-3</v>
      </c>
      <c r="N1468" s="3">
        <f t="shared" si="307"/>
        <v>-257.97007785697741</v>
      </c>
      <c r="Q1468" s="3">
        <f t="shared" si="308"/>
        <v>-0.25139596227522543</v>
      </c>
    </row>
    <row r="1469" spans="2:17" x14ac:dyDescent="0.2">
      <c r="B1469" s="1">
        <v>1439</v>
      </c>
      <c r="C1469" s="3">
        <f t="shared" si="297"/>
        <v>1.56</v>
      </c>
      <c r="D1469" s="3">
        <f t="shared" si="298"/>
        <v>0</v>
      </c>
      <c r="E1469" s="3">
        <f t="shared" si="299"/>
        <v>0</v>
      </c>
      <c r="F1469" s="3">
        <f t="shared" si="300"/>
        <v>0</v>
      </c>
      <c r="G1469" s="3">
        <f t="shared" si="301"/>
        <v>258.76860403773208</v>
      </c>
      <c r="H1469" s="3">
        <f t="shared" si="302"/>
        <v>0</v>
      </c>
      <c r="I1469" s="3">
        <f t="shared" si="303"/>
        <v>0.30895480463037184</v>
      </c>
      <c r="J1469" s="3">
        <f t="shared" si="304"/>
        <v>1.4180781478512558E-2</v>
      </c>
      <c r="K1469" s="3">
        <f t="shared" si="309"/>
        <v>3.4723823886756364E-2</v>
      </c>
      <c r="L1469" s="3">
        <f t="shared" si="305"/>
        <v>-0.59200369737510328</v>
      </c>
      <c r="M1469" s="3">
        <f t="shared" si="306"/>
        <v>-1.2969501529596675E-2</v>
      </c>
      <c r="N1469" s="3">
        <f t="shared" si="307"/>
        <v>-258.29155168838008</v>
      </c>
      <c r="Q1469" s="3">
        <f t="shared" si="308"/>
        <v>-0.25139596227522543</v>
      </c>
    </row>
    <row r="1470" spans="2:17" x14ac:dyDescent="0.2">
      <c r="B1470" s="1">
        <v>1440</v>
      </c>
      <c r="C1470" s="3">
        <f t="shared" si="297"/>
        <v>1.56</v>
      </c>
      <c r="D1470" s="3">
        <f t="shared" si="298"/>
        <v>0</v>
      </c>
      <c r="E1470" s="3">
        <f t="shared" si="299"/>
        <v>0</v>
      </c>
      <c r="F1470" s="3">
        <f t="shared" si="300"/>
        <v>0</v>
      </c>
      <c r="G1470" s="3">
        <f t="shared" si="301"/>
        <v>258.94860403773208</v>
      </c>
      <c r="H1470" s="3">
        <f t="shared" si="302"/>
        <v>0</v>
      </c>
      <c r="I1470" s="3">
        <f t="shared" si="303"/>
        <v>0.30849124392046073</v>
      </c>
      <c r="J1470" s="3">
        <f t="shared" si="304"/>
        <v>1.6035024318156996E-2</v>
      </c>
      <c r="K1470" s="3">
        <f t="shared" si="309"/>
        <v>3.4723823886756364E-2</v>
      </c>
      <c r="L1470" s="3">
        <f t="shared" si="305"/>
        <v>-0.63589429394440355</v>
      </c>
      <c r="M1470" s="3">
        <f t="shared" si="306"/>
        <v>-6.7566203474188999E-2</v>
      </c>
      <c r="N1470" s="3">
        <f t="shared" si="307"/>
        <v>-258.59942865275428</v>
      </c>
      <c r="Q1470" s="3">
        <f t="shared" si="308"/>
        <v>-0.25139596227522543</v>
      </c>
    </row>
    <row r="1471" spans="2:17" x14ac:dyDescent="0.2">
      <c r="B1471" s="1">
        <v>1441</v>
      </c>
      <c r="C1471" s="3">
        <f t="shared" si="297"/>
        <v>1.56</v>
      </c>
      <c r="D1471" s="3">
        <f t="shared" si="298"/>
        <v>0</v>
      </c>
      <c r="E1471" s="3">
        <f t="shared" si="299"/>
        <v>0</v>
      </c>
      <c r="F1471" s="3">
        <f t="shared" si="300"/>
        <v>0</v>
      </c>
      <c r="G1471" s="3">
        <f t="shared" si="301"/>
        <v>259.12860403773209</v>
      </c>
      <c r="H1471" s="3">
        <f t="shared" si="302"/>
        <v>0</v>
      </c>
      <c r="I1471" s="3">
        <f t="shared" si="303"/>
        <v>0.30315790164976875</v>
      </c>
      <c r="J1471" s="3">
        <f t="shared" si="304"/>
        <v>3.7368393400924946E-2</v>
      </c>
      <c r="K1471" s="3">
        <f t="shared" si="309"/>
        <v>3.4723823886756364E-2</v>
      </c>
      <c r="L1471" s="3">
        <f t="shared" si="305"/>
        <v>-0.25836212044932239</v>
      </c>
      <c r="M1471" s="3">
        <f t="shared" si="306"/>
        <v>-0.11905374687813032</v>
      </c>
      <c r="N1471" s="3">
        <f t="shared" si="307"/>
        <v>-258.82331924932362</v>
      </c>
      <c r="Q1471" s="3">
        <f t="shared" si="308"/>
        <v>-0.25139596227522543</v>
      </c>
    </row>
    <row r="1472" spans="2:17" x14ac:dyDescent="0.2">
      <c r="B1472" s="1">
        <v>1442</v>
      </c>
      <c r="C1472" s="3">
        <f t="shared" si="297"/>
        <v>1.56</v>
      </c>
      <c r="D1472" s="3">
        <f t="shared" si="298"/>
        <v>0</v>
      </c>
      <c r="E1472" s="3">
        <f t="shared" si="299"/>
        <v>0</v>
      </c>
      <c r="F1472" s="3">
        <f t="shared" si="300"/>
        <v>0</v>
      </c>
      <c r="G1472" s="3">
        <f t="shared" si="301"/>
        <v>259.3086040377321</v>
      </c>
      <c r="H1472" s="3">
        <f t="shared" si="302"/>
        <v>0</v>
      </c>
      <c r="I1472" s="3">
        <f t="shared" si="303"/>
        <v>0.2942202390551672</v>
      </c>
      <c r="J1472" s="3">
        <f t="shared" si="304"/>
        <v>7.3119043779331122E-2</v>
      </c>
      <c r="K1472" s="3">
        <f t="shared" si="309"/>
        <v>3.4723823886756364E-2</v>
      </c>
      <c r="L1472" s="3">
        <f t="shared" si="305"/>
        <v>0.51659375067349012</v>
      </c>
      <c r="M1472" s="3">
        <f t="shared" si="306"/>
        <v>-9.108514897704904E-4</v>
      </c>
      <c r="N1472" s="3">
        <f t="shared" si="307"/>
        <v>-258.6257870758285</v>
      </c>
      <c r="Q1472" s="3">
        <f t="shared" si="308"/>
        <v>-0.25139596227522543</v>
      </c>
    </row>
    <row r="1473" spans="2:17" x14ac:dyDescent="0.2">
      <c r="B1473" s="1">
        <v>1443</v>
      </c>
      <c r="C1473" s="3">
        <f t="shared" si="297"/>
        <v>1.56</v>
      </c>
      <c r="D1473" s="3">
        <f t="shared" si="298"/>
        <v>0</v>
      </c>
      <c r="E1473" s="3">
        <f t="shared" si="299"/>
        <v>0</v>
      </c>
      <c r="F1473" s="3">
        <f t="shared" si="300"/>
        <v>0</v>
      </c>
      <c r="G1473" s="3">
        <f t="shared" si="301"/>
        <v>259.4886040377321</v>
      </c>
      <c r="H1473" s="3">
        <f t="shared" si="302"/>
        <v>0</v>
      </c>
      <c r="I1473" s="3">
        <f t="shared" si="303"/>
        <v>0.29782662249223613</v>
      </c>
      <c r="J1473" s="3">
        <f t="shared" si="304"/>
        <v>5.8693510031055378E-2</v>
      </c>
      <c r="K1473" s="3">
        <f t="shared" si="309"/>
        <v>3.4723823886756364E-2</v>
      </c>
      <c r="L1473" s="3">
        <f t="shared" si="305"/>
        <v>0.37962446029997821</v>
      </c>
      <c r="M1473" s="3">
        <f t="shared" si="306"/>
        <v>-4.1245973071512681E-8</v>
      </c>
      <c r="N1473" s="3">
        <f t="shared" si="307"/>
        <v>-258.03083120470569</v>
      </c>
      <c r="Q1473" s="3">
        <f t="shared" si="308"/>
        <v>-0.25139596227522543</v>
      </c>
    </row>
    <row r="1474" spans="2:17" x14ac:dyDescent="0.2">
      <c r="B1474" s="1">
        <v>1444</v>
      </c>
      <c r="C1474" s="3">
        <f t="shared" si="297"/>
        <v>1.56</v>
      </c>
      <c r="D1474" s="3">
        <f t="shared" si="298"/>
        <v>0</v>
      </c>
      <c r="E1474" s="3">
        <f t="shared" si="299"/>
        <v>0</v>
      </c>
      <c r="F1474" s="3">
        <f t="shared" si="300"/>
        <v>0</v>
      </c>
      <c r="G1474" s="3">
        <f t="shared" si="301"/>
        <v>259.66860403773211</v>
      </c>
      <c r="H1474" s="3">
        <f t="shared" si="302"/>
        <v>0</v>
      </c>
      <c r="I1474" s="3">
        <f t="shared" si="303"/>
        <v>0.30078797311235089</v>
      </c>
      <c r="J1474" s="3">
        <f t="shared" si="304"/>
        <v>4.6848107550596228E-2</v>
      </c>
      <c r="K1474" s="3">
        <f t="shared" si="309"/>
        <v>3.4723823886756364E-2</v>
      </c>
      <c r="L1474" s="3">
        <f t="shared" si="305"/>
        <v>0.23562477867071502</v>
      </c>
      <c r="M1474" s="3">
        <f t="shared" si="306"/>
        <v>-2.4166407116021083E-7</v>
      </c>
      <c r="N1474" s="3">
        <f t="shared" si="307"/>
        <v>-258.34780049507924</v>
      </c>
      <c r="Q1474" s="3">
        <f t="shared" si="308"/>
        <v>-0.25139596227522543</v>
      </c>
    </row>
    <row r="1475" spans="2:17" x14ac:dyDescent="0.2">
      <c r="B1475" s="1">
        <v>1445</v>
      </c>
      <c r="C1475" s="3">
        <f t="shared" ref="C1475:C1538" si="310">C1474+$P$6*($C$11*($F$6-C1474)-$C$12*H1474/$C$10)</f>
        <v>1.56</v>
      </c>
      <c r="D1475" s="3">
        <f t="shared" ref="D1475:D1538" si="311">D1474+$P$6/$C$10*($C$11*($F$20-D1474) + 2*$C$12*H1474)</f>
        <v>0</v>
      </c>
      <c r="E1475" s="3">
        <f t="shared" ref="E1475:E1538" si="312">E1474+$P$6/$C$10*($C$11*($F$21-E1474) + 8*$C$12*H1474)</f>
        <v>0</v>
      </c>
      <c r="F1475" s="3">
        <f t="shared" ref="F1475:F1538" si="313">F1474+$P$6*($C$11*($F$22-F1474)/$F$10 + $C$12*$F$11*H1474 - $C$10*$F$12*F1474)/$C$10</f>
        <v>0</v>
      </c>
      <c r="G1475" s="3">
        <f t="shared" ref="G1475:G1538" si="314">G1474+$P$6*(3600*$P$7 - 8*$C$6*H1474)/$L$7</f>
        <v>259.84860403773212</v>
      </c>
      <c r="H1475" s="3">
        <f t="shared" ref="H1475:H1538" si="315">$I$11*EXP(($I$13*$C$6)/($C$7*$C$9)*G1474)*(C1474/($I$15+C1474))*F1474</f>
        <v>0</v>
      </c>
      <c r="I1475" s="3">
        <f t="shared" ref="I1475:I1538" si="316">I1474+$P$6/$C$13*($C$14*($F$23-I1474)+$C$12*M1474)</f>
        <v>0.30315165111476089</v>
      </c>
      <c r="J1475" s="3">
        <f t="shared" ref="J1475:J1538" si="317">J1474+$P$6/$C$13*($C$14*($F$24-J1474) - 4*$C$12*M1474)</f>
        <v>3.7393395540956317E-2</v>
      </c>
      <c r="K1475" s="3">
        <f t="shared" si="309"/>
        <v>3.4723823886756364E-2</v>
      </c>
      <c r="L1475" s="3">
        <f t="shared" ref="L1475:L1538" si="318">L1474+$P$6/$L$8*(-3600*$P$7 -4*$C$6*M1474)</f>
        <v>9.1626644035080751E-2</v>
      </c>
      <c r="M1475" s="3">
        <f t="shared" ref="M1475:M1538" si="319">-$I$12*I1474/($L$6 + I1474)* EXP(($I$14-1)*$C$6/($C$7*$C$9)*L1474)</f>
        <v>-1.5503741155111584E-6</v>
      </c>
      <c r="N1475" s="3">
        <f t="shared" ref="N1475:N1538" si="320">$I$6-G1474+L1474 - ($I$7/$I$9 + $I$8/$I$10)*$P$7</f>
        <v>-258.67180017670847</v>
      </c>
      <c r="Q1475" s="3">
        <f t="shared" si="308"/>
        <v>-0.25139596227522543</v>
      </c>
    </row>
    <row r="1476" spans="2:17" x14ac:dyDescent="0.2">
      <c r="B1476" s="1">
        <v>1446</v>
      </c>
      <c r="C1476" s="3">
        <f t="shared" si="310"/>
        <v>1.56</v>
      </c>
      <c r="D1476" s="3">
        <f t="shared" si="311"/>
        <v>0</v>
      </c>
      <c r="E1476" s="3">
        <f t="shared" si="312"/>
        <v>0</v>
      </c>
      <c r="F1476" s="3">
        <f t="shared" si="313"/>
        <v>0</v>
      </c>
      <c r="G1476" s="3">
        <f t="shared" si="314"/>
        <v>260.02860403773212</v>
      </c>
      <c r="H1476" s="3">
        <f t="shared" si="315"/>
        <v>0</v>
      </c>
      <c r="I1476" s="3">
        <f t="shared" si="316"/>
        <v>0.30503817694668045</v>
      </c>
      <c r="J1476" s="3">
        <f t="shared" si="317"/>
        <v>2.9847292213278045E-2</v>
      </c>
      <c r="K1476" s="3">
        <f t="shared" si="309"/>
        <v>3.4723823886756364E-2</v>
      </c>
      <c r="L1476" s="3">
        <f t="shared" si="318"/>
        <v>-5.2361388887584487E-2</v>
      </c>
      <c r="M1476" s="3">
        <f t="shared" si="319"/>
        <v>-9.9458071153638136E-6</v>
      </c>
      <c r="N1476" s="3">
        <f t="shared" si="320"/>
        <v>-258.99579831134412</v>
      </c>
      <c r="Q1476" s="3">
        <f t="shared" si="308"/>
        <v>-0.25139596227522543</v>
      </c>
    </row>
    <row r="1477" spans="2:17" x14ac:dyDescent="0.2">
      <c r="B1477" s="1">
        <v>1447</v>
      </c>
      <c r="C1477" s="3">
        <f t="shared" si="310"/>
        <v>1.56</v>
      </c>
      <c r="D1477" s="3">
        <f t="shared" si="311"/>
        <v>0</v>
      </c>
      <c r="E1477" s="3">
        <f t="shared" si="312"/>
        <v>0</v>
      </c>
      <c r="F1477" s="3">
        <f t="shared" si="313"/>
        <v>0</v>
      </c>
      <c r="G1477" s="3">
        <f t="shared" si="314"/>
        <v>260.20860403773213</v>
      </c>
      <c r="H1477" s="3">
        <f t="shared" si="315"/>
        <v>0</v>
      </c>
      <c r="I1477" s="3">
        <f t="shared" si="316"/>
        <v>0.30654320434406718</v>
      </c>
      <c r="J1477" s="3">
        <f t="shared" si="317"/>
        <v>2.3827182623731152E-2</v>
      </c>
      <c r="K1477" s="3">
        <f t="shared" si="309"/>
        <v>3.4723823886756364E-2</v>
      </c>
      <c r="L1477" s="3">
        <f t="shared" si="318"/>
        <v>-0.1962846188733566</v>
      </c>
      <c r="M1477" s="3">
        <f t="shared" si="319"/>
        <v>-6.3793652721121609E-5</v>
      </c>
      <c r="N1477" s="3">
        <f t="shared" si="320"/>
        <v>-259.31978634426679</v>
      </c>
      <c r="Q1477" s="3">
        <f t="shared" si="308"/>
        <v>-0.25139596227522543</v>
      </c>
    </row>
    <row r="1478" spans="2:17" x14ac:dyDescent="0.2">
      <c r="B1478" s="1">
        <v>1448</v>
      </c>
      <c r="C1478" s="3">
        <f t="shared" si="310"/>
        <v>1.56</v>
      </c>
      <c r="D1478" s="3">
        <f t="shared" si="311"/>
        <v>0</v>
      </c>
      <c r="E1478" s="3">
        <f t="shared" si="312"/>
        <v>0</v>
      </c>
      <c r="F1478" s="3">
        <f t="shared" si="313"/>
        <v>0</v>
      </c>
      <c r="G1478" s="3">
        <f t="shared" si="314"/>
        <v>260.38860403773214</v>
      </c>
      <c r="H1478" s="3">
        <f t="shared" si="315"/>
        <v>0</v>
      </c>
      <c r="I1478" s="3">
        <f t="shared" si="316"/>
        <v>0.30773959458983535</v>
      </c>
      <c r="J1478" s="3">
        <f t="shared" si="317"/>
        <v>1.9041621640658545E-2</v>
      </c>
      <c r="K1478" s="3">
        <f t="shared" si="309"/>
        <v>3.4723823886756364E-2</v>
      </c>
      <c r="L1478" s="3">
        <f t="shared" si="318"/>
        <v>-0.33979220638533592</v>
      </c>
      <c r="M1478" s="3">
        <f t="shared" si="319"/>
        <v>-4.0883143760743831E-4</v>
      </c>
      <c r="N1478" s="3">
        <f t="shared" si="320"/>
        <v>-259.64370957425257</v>
      </c>
      <c r="Q1478" s="3">
        <f t="shared" si="308"/>
        <v>-0.25139596227522543</v>
      </c>
    </row>
    <row r="1479" spans="2:17" x14ac:dyDescent="0.2">
      <c r="B1479" s="1">
        <v>1449</v>
      </c>
      <c r="C1479" s="3">
        <f t="shared" si="310"/>
        <v>1.56</v>
      </c>
      <c r="D1479" s="3">
        <f t="shared" si="311"/>
        <v>0</v>
      </c>
      <c r="E1479" s="3">
        <f t="shared" si="312"/>
        <v>0</v>
      </c>
      <c r="F1479" s="3">
        <f t="shared" si="313"/>
        <v>0</v>
      </c>
      <c r="G1479" s="3">
        <f t="shared" si="314"/>
        <v>260.56860403773214</v>
      </c>
      <c r="H1479" s="3">
        <f t="shared" si="315"/>
        <v>0</v>
      </c>
      <c r="I1479" s="3">
        <f t="shared" si="316"/>
        <v>0.30866316446010428</v>
      </c>
      <c r="J1479" s="3">
        <f t="shared" si="317"/>
        <v>1.5347342159582888E-2</v>
      </c>
      <c r="K1479" s="3">
        <f t="shared" si="309"/>
        <v>3.4723823886756364E-2</v>
      </c>
      <c r="L1479" s="3">
        <f t="shared" si="318"/>
        <v>-0.48063650520212564</v>
      </c>
      <c r="M1479" s="3">
        <f t="shared" si="319"/>
        <v>-2.606006100162931E-3</v>
      </c>
      <c r="N1479" s="3">
        <f t="shared" si="320"/>
        <v>-259.96721716176455</v>
      </c>
      <c r="Q1479" s="3">
        <f t="shared" si="308"/>
        <v>-0.25139596227522543</v>
      </c>
    </row>
    <row r="1480" spans="2:17" x14ac:dyDescent="0.2">
      <c r="B1480" s="1">
        <v>1450</v>
      </c>
      <c r="C1480" s="3">
        <f t="shared" si="310"/>
        <v>1.56</v>
      </c>
      <c r="D1480" s="3">
        <f t="shared" si="311"/>
        <v>0</v>
      </c>
      <c r="E1480" s="3">
        <f t="shared" si="312"/>
        <v>0</v>
      </c>
      <c r="F1480" s="3">
        <f t="shared" si="313"/>
        <v>0</v>
      </c>
      <c r="G1480" s="3">
        <f t="shared" si="314"/>
        <v>260.74860403773215</v>
      </c>
      <c r="H1480" s="3">
        <f t="shared" si="315"/>
        <v>0</v>
      </c>
      <c r="I1480" s="3">
        <f t="shared" si="316"/>
        <v>0.30920059798723204</v>
      </c>
      <c r="J1480" s="3">
        <f t="shared" si="317"/>
        <v>1.3197608051071771E-2</v>
      </c>
      <c r="K1480" s="3">
        <f t="shared" si="309"/>
        <v>3.4723823886756364E-2</v>
      </c>
      <c r="L1480" s="3">
        <f t="shared" si="318"/>
        <v>-0.60452118192399285</v>
      </c>
      <c r="M1480" s="3">
        <f t="shared" si="319"/>
        <v>-1.6049919136195433E-2</v>
      </c>
      <c r="N1480" s="3">
        <f t="shared" si="320"/>
        <v>-260.28806146058139</v>
      </c>
      <c r="Q1480" s="3">
        <f t="shared" si="308"/>
        <v>-0.25139596227522543</v>
      </c>
    </row>
    <row r="1481" spans="2:17" x14ac:dyDescent="0.2">
      <c r="B1481" s="1">
        <v>1451</v>
      </c>
      <c r="C1481" s="3">
        <f t="shared" si="310"/>
        <v>1.56</v>
      </c>
      <c r="D1481" s="3">
        <f t="shared" si="311"/>
        <v>0</v>
      </c>
      <c r="E1481" s="3">
        <f t="shared" si="312"/>
        <v>0</v>
      </c>
      <c r="F1481" s="3">
        <f t="shared" si="313"/>
        <v>0</v>
      </c>
      <c r="G1481" s="3">
        <f t="shared" si="314"/>
        <v>260.92860403773216</v>
      </c>
      <c r="H1481" s="3">
        <f t="shared" si="315"/>
        <v>0</v>
      </c>
      <c r="I1481" s="3">
        <f t="shared" si="316"/>
        <v>0.30840739374470016</v>
      </c>
      <c r="J1481" s="3">
        <f t="shared" si="317"/>
        <v>1.6370425021199262E-2</v>
      </c>
      <c r="K1481" s="3">
        <f t="shared" si="309"/>
        <v>3.4723823886756364E-2</v>
      </c>
      <c r="L1481" s="3">
        <f t="shared" si="318"/>
        <v>-0.62463455249811517</v>
      </c>
      <c r="M1481" s="3">
        <f t="shared" si="319"/>
        <v>-7.941430442376532E-2</v>
      </c>
      <c r="N1481" s="3">
        <f t="shared" si="320"/>
        <v>-260.59194613730324</v>
      </c>
      <c r="Q1481" s="3">
        <f t="shared" si="308"/>
        <v>-0.25139596227522543</v>
      </c>
    </row>
    <row r="1482" spans="2:17" x14ac:dyDescent="0.2">
      <c r="B1482" s="1">
        <v>1452</v>
      </c>
      <c r="C1482" s="3">
        <f t="shared" si="310"/>
        <v>1.56</v>
      </c>
      <c r="D1482" s="3">
        <f t="shared" si="311"/>
        <v>0</v>
      </c>
      <c r="E1482" s="3">
        <f t="shared" si="312"/>
        <v>0</v>
      </c>
      <c r="F1482" s="3">
        <f t="shared" si="313"/>
        <v>0</v>
      </c>
      <c r="G1482" s="3">
        <f t="shared" si="314"/>
        <v>261.10860403773216</v>
      </c>
      <c r="H1482" s="3">
        <f t="shared" si="315"/>
        <v>0</v>
      </c>
      <c r="I1482" s="3">
        <f t="shared" si="316"/>
        <v>0.30201387387770018</v>
      </c>
      <c r="J1482" s="3">
        <f t="shared" si="317"/>
        <v>4.1944504489199161E-2</v>
      </c>
      <c r="K1482" s="3">
        <f t="shared" si="309"/>
        <v>3.4723823886756364E-2</v>
      </c>
      <c r="L1482" s="3">
        <f t="shared" si="318"/>
        <v>-0.15564887825421381</v>
      </c>
      <c r="M1482" s="3">
        <f t="shared" si="319"/>
        <v>-0.10295011414436937</v>
      </c>
      <c r="N1482" s="3">
        <f t="shared" si="320"/>
        <v>-260.79205950787735</v>
      </c>
      <c r="Q1482" s="3">
        <f t="shared" si="308"/>
        <v>-0.25139596227522543</v>
      </c>
    </row>
    <row r="1483" spans="2:17" x14ac:dyDescent="0.2">
      <c r="B1483" s="1">
        <v>1453</v>
      </c>
      <c r="C1483" s="3">
        <f t="shared" si="310"/>
        <v>1.56</v>
      </c>
      <c r="D1483" s="3">
        <f t="shared" si="311"/>
        <v>0</v>
      </c>
      <c r="E1483" s="3">
        <f t="shared" si="312"/>
        <v>0</v>
      </c>
      <c r="F1483" s="3">
        <f t="shared" si="313"/>
        <v>0</v>
      </c>
      <c r="G1483" s="3">
        <f t="shared" si="314"/>
        <v>261.28860403773217</v>
      </c>
      <c r="H1483" s="3">
        <f t="shared" si="315"/>
        <v>0</v>
      </c>
      <c r="I1483" s="3">
        <f t="shared" si="316"/>
        <v>0.29477106350016713</v>
      </c>
      <c r="J1483" s="3">
        <f t="shared" si="317"/>
        <v>7.0915745999331467E-2</v>
      </c>
      <c r="K1483" s="3">
        <f t="shared" si="309"/>
        <v>3.4723823886756364E-2</v>
      </c>
      <c r="L1483" s="3">
        <f t="shared" si="318"/>
        <v>0.49500575720699713</v>
      </c>
      <c r="M1483" s="3">
        <f t="shared" si="319"/>
        <v>-2.4192630546136855E-4</v>
      </c>
      <c r="N1483" s="3">
        <f t="shared" si="320"/>
        <v>-260.50307383363349</v>
      </c>
      <c r="Q1483" s="3">
        <f t="shared" si="308"/>
        <v>-0.25139596227522543</v>
      </c>
    </row>
    <row r="1484" spans="2:17" x14ac:dyDescent="0.2">
      <c r="B1484" s="1">
        <v>1454</v>
      </c>
      <c r="C1484" s="3">
        <f t="shared" si="310"/>
        <v>1.56</v>
      </c>
      <c r="D1484" s="3">
        <f t="shared" si="311"/>
        <v>0</v>
      </c>
      <c r="E1484" s="3">
        <f t="shared" si="312"/>
        <v>0</v>
      </c>
      <c r="F1484" s="3">
        <f t="shared" si="313"/>
        <v>0</v>
      </c>
      <c r="G1484" s="3">
        <f t="shared" si="314"/>
        <v>261.46860403773218</v>
      </c>
      <c r="H1484" s="3">
        <f t="shared" si="315"/>
        <v>0</v>
      </c>
      <c r="I1484" s="3">
        <f t="shared" si="316"/>
        <v>0.29832709192963691</v>
      </c>
      <c r="J1484" s="3">
        <f t="shared" si="317"/>
        <v>5.6691632281452339E-2</v>
      </c>
      <c r="K1484" s="3">
        <f t="shared" si="309"/>
        <v>3.4723823886756364E-2</v>
      </c>
      <c r="L1484" s="3">
        <f t="shared" si="318"/>
        <v>0.35287314571523409</v>
      </c>
      <c r="M1484" s="3">
        <f t="shared" si="319"/>
        <v>-5.450051034402561E-8</v>
      </c>
      <c r="N1484" s="3">
        <f t="shared" si="320"/>
        <v>-260.03241919817225</v>
      </c>
      <c r="Q1484" s="3">
        <f t="shared" si="308"/>
        <v>-0.25139596227522543</v>
      </c>
    </row>
    <row r="1485" spans="2:17" x14ac:dyDescent="0.2">
      <c r="B1485" s="1">
        <v>1455</v>
      </c>
      <c r="C1485" s="3">
        <f t="shared" si="310"/>
        <v>1.56</v>
      </c>
      <c r="D1485" s="3">
        <f t="shared" si="311"/>
        <v>0</v>
      </c>
      <c r="E1485" s="3">
        <f t="shared" si="312"/>
        <v>0</v>
      </c>
      <c r="F1485" s="3">
        <f t="shared" si="313"/>
        <v>0</v>
      </c>
      <c r="G1485" s="3">
        <f t="shared" si="314"/>
        <v>261.64860403773218</v>
      </c>
      <c r="H1485" s="3">
        <f t="shared" si="315"/>
        <v>0</v>
      </c>
      <c r="I1485" s="3">
        <f t="shared" si="316"/>
        <v>0.30118743751288196</v>
      </c>
      <c r="J1485" s="3">
        <f t="shared" si="317"/>
        <v>4.5250249948472085E-2</v>
      </c>
      <c r="K1485" s="3">
        <f t="shared" si="309"/>
        <v>3.4723823886756364E-2</v>
      </c>
      <c r="L1485" s="3">
        <f t="shared" si="318"/>
        <v>0.20887356639551735</v>
      </c>
      <c r="M1485" s="3">
        <f t="shared" si="319"/>
        <v>-3.4132811626425193E-7</v>
      </c>
      <c r="N1485" s="3">
        <f t="shared" si="320"/>
        <v>-260.35455180966403</v>
      </c>
      <c r="Q1485" s="3">
        <f t="shared" si="308"/>
        <v>-0.25139596227522543</v>
      </c>
    </row>
    <row r="1486" spans="2:17" x14ac:dyDescent="0.2">
      <c r="B1486" s="1">
        <v>1456</v>
      </c>
      <c r="C1486" s="3">
        <f t="shared" si="310"/>
        <v>1.56</v>
      </c>
      <c r="D1486" s="3">
        <f t="shared" si="311"/>
        <v>0</v>
      </c>
      <c r="E1486" s="3">
        <f t="shared" si="312"/>
        <v>0</v>
      </c>
      <c r="F1486" s="3">
        <f t="shared" si="313"/>
        <v>0</v>
      </c>
      <c r="G1486" s="3">
        <f t="shared" si="314"/>
        <v>261.82860403773219</v>
      </c>
      <c r="H1486" s="3">
        <f t="shared" si="315"/>
        <v>0</v>
      </c>
      <c r="I1486" s="3">
        <f t="shared" si="316"/>
        <v>0.30347048727590792</v>
      </c>
      <c r="J1486" s="3">
        <f t="shared" si="317"/>
        <v>3.6118050896368173E-2</v>
      </c>
      <c r="K1486" s="3">
        <f t="shared" si="309"/>
        <v>3.4723823886756364E-2</v>
      </c>
      <c r="L1486" s="3">
        <f t="shared" si="318"/>
        <v>6.4876201049903659E-2</v>
      </c>
      <c r="M1486" s="3">
        <f t="shared" si="319"/>
        <v>-2.1897463739244204E-6</v>
      </c>
      <c r="N1486" s="3">
        <f t="shared" si="320"/>
        <v>-260.67855138898375</v>
      </c>
      <c r="Q1486" s="3">
        <f t="shared" si="308"/>
        <v>-0.25139596227522543</v>
      </c>
    </row>
    <row r="1487" spans="2:17" x14ac:dyDescent="0.2">
      <c r="B1487" s="1">
        <v>1457</v>
      </c>
      <c r="C1487" s="3">
        <f t="shared" si="310"/>
        <v>1.56</v>
      </c>
      <c r="D1487" s="3">
        <f t="shared" si="311"/>
        <v>0</v>
      </c>
      <c r="E1487" s="3">
        <f t="shared" si="312"/>
        <v>0</v>
      </c>
      <c r="F1487" s="3">
        <f t="shared" si="313"/>
        <v>0</v>
      </c>
      <c r="G1487" s="3">
        <f t="shared" si="314"/>
        <v>262.0086040377322</v>
      </c>
      <c r="H1487" s="3">
        <f t="shared" si="315"/>
        <v>0</v>
      </c>
      <c r="I1487" s="3">
        <f t="shared" si="316"/>
        <v>0.30529260804873615</v>
      </c>
      <c r="J1487" s="3">
        <f t="shared" si="317"/>
        <v>2.8829567805055297E-2</v>
      </c>
      <c r="K1487" s="3">
        <f t="shared" si="309"/>
        <v>3.4723823886756364E-2</v>
      </c>
      <c r="L1487" s="3">
        <f t="shared" si="318"/>
        <v>-7.9106896665713411E-2</v>
      </c>
      <c r="M1487" s="3">
        <f t="shared" si="319"/>
        <v>-1.4047253178720342E-5</v>
      </c>
      <c r="N1487" s="3">
        <f t="shared" si="320"/>
        <v>-261.00254875432938</v>
      </c>
      <c r="Q1487" s="3">
        <f t="shared" si="308"/>
        <v>-0.25139596227522543</v>
      </c>
    </row>
    <row r="1488" spans="2:17" x14ac:dyDescent="0.2">
      <c r="B1488" s="1">
        <v>1458</v>
      </c>
      <c r="C1488" s="3">
        <f t="shared" si="310"/>
        <v>1.56</v>
      </c>
      <c r="D1488" s="3">
        <f t="shared" si="311"/>
        <v>0</v>
      </c>
      <c r="E1488" s="3">
        <f t="shared" si="312"/>
        <v>0</v>
      </c>
      <c r="F1488" s="3">
        <f t="shared" si="313"/>
        <v>0</v>
      </c>
      <c r="G1488" s="3">
        <f t="shared" si="314"/>
        <v>262.1886040377322</v>
      </c>
      <c r="H1488" s="3">
        <f t="shared" si="315"/>
        <v>0</v>
      </c>
      <c r="I1488" s="3">
        <f t="shared" si="316"/>
        <v>0.30674591376497495</v>
      </c>
      <c r="J1488" s="3">
        <f t="shared" si="317"/>
        <v>2.3016344940100034E-2</v>
      </c>
      <c r="K1488" s="3">
        <f t="shared" si="309"/>
        <v>3.4723823886756364E-2</v>
      </c>
      <c r="L1488" s="3">
        <f t="shared" si="318"/>
        <v>-0.22299846827836542</v>
      </c>
      <c r="M1488" s="3">
        <f t="shared" si="319"/>
        <v>-9.0094841669658131E-5</v>
      </c>
      <c r="N1488" s="3">
        <f t="shared" si="320"/>
        <v>-261.32653185204504</v>
      </c>
      <c r="Q1488" s="3">
        <f t="shared" si="308"/>
        <v>-0.25139596227522543</v>
      </c>
    </row>
    <row r="1489" spans="2:17" x14ac:dyDescent="0.2">
      <c r="B1489" s="1">
        <v>1459</v>
      </c>
      <c r="C1489" s="3">
        <f t="shared" si="310"/>
        <v>1.56</v>
      </c>
      <c r="D1489" s="3">
        <f t="shared" si="311"/>
        <v>0</v>
      </c>
      <c r="E1489" s="3">
        <f t="shared" si="312"/>
        <v>0</v>
      </c>
      <c r="F1489" s="3">
        <f t="shared" si="313"/>
        <v>0</v>
      </c>
      <c r="G1489" s="3">
        <f t="shared" si="314"/>
        <v>262.36860403773221</v>
      </c>
      <c r="H1489" s="3">
        <f t="shared" si="315"/>
        <v>0</v>
      </c>
      <c r="I1489" s="3">
        <f t="shared" si="316"/>
        <v>0.30789900254680097</v>
      </c>
      <c r="J1489" s="3">
        <f t="shared" si="317"/>
        <v>1.8403989812796083E-2</v>
      </c>
      <c r="K1489" s="3">
        <f t="shared" si="309"/>
        <v>3.4723823886756364E-2</v>
      </c>
      <c r="L1489" s="3">
        <f t="shared" si="318"/>
        <v>-0.36630304133145075</v>
      </c>
      <c r="M1489" s="3">
        <f t="shared" si="319"/>
        <v>-5.7714946374191607E-4</v>
      </c>
      <c r="N1489" s="3">
        <f t="shared" si="320"/>
        <v>-261.65042342365768</v>
      </c>
      <c r="Q1489" s="3">
        <f t="shared" si="308"/>
        <v>-0.25139596227522543</v>
      </c>
    </row>
    <row r="1490" spans="2:17" x14ac:dyDescent="0.2">
      <c r="B1490" s="1">
        <v>1460</v>
      </c>
      <c r="C1490" s="3">
        <f t="shared" si="310"/>
        <v>1.56</v>
      </c>
      <c r="D1490" s="3">
        <f t="shared" si="311"/>
        <v>0</v>
      </c>
      <c r="E1490" s="3">
        <f t="shared" si="312"/>
        <v>0</v>
      </c>
      <c r="F1490" s="3">
        <f t="shared" si="313"/>
        <v>0</v>
      </c>
      <c r="G1490" s="3">
        <f t="shared" si="314"/>
        <v>262.54860403773222</v>
      </c>
      <c r="H1490" s="3">
        <f t="shared" si="315"/>
        <v>0</v>
      </c>
      <c r="I1490" s="3">
        <f t="shared" si="316"/>
        <v>0.30877509935428826</v>
      </c>
      <c r="J1490" s="3">
        <f t="shared" si="317"/>
        <v>1.4899602582847025E-2</v>
      </c>
      <c r="K1490" s="3">
        <f t="shared" si="309"/>
        <v>3.4723823886756364E-2</v>
      </c>
      <c r="L1490" s="3">
        <f t="shared" si="318"/>
        <v>-0.50584812158193682</v>
      </c>
      <c r="M1490" s="3">
        <f t="shared" si="319"/>
        <v>-3.6692783875596504E-3</v>
      </c>
      <c r="N1490" s="3">
        <f t="shared" si="320"/>
        <v>-261.97372799671075</v>
      </c>
      <c r="Q1490" s="3">
        <f t="shared" si="308"/>
        <v>-0.25139596227522543</v>
      </c>
    </row>
    <row r="1491" spans="2:17" x14ac:dyDescent="0.2">
      <c r="B1491" s="1">
        <v>1461</v>
      </c>
      <c r="C1491" s="3">
        <f t="shared" si="310"/>
        <v>1.56</v>
      </c>
      <c r="D1491" s="3">
        <f t="shared" si="311"/>
        <v>0</v>
      </c>
      <c r="E1491" s="3">
        <f t="shared" si="312"/>
        <v>0</v>
      </c>
      <c r="F1491" s="3">
        <f t="shared" si="313"/>
        <v>0</v>
      </c>
      <c r="G1491" s="3">
        <f t="shared" si="314"/>
        <v>262.72860403773223</v>
      </c>
      <c r="H1491" s="3">
        <f t="shared" si="315"/>
        <v>0</v>
      </c>
      <c r="I1491" s="3">
        <f t="shared" si="316"/>
        <v>0.30919328126755374</v>
      </c>
      <c r="J1491" s="3">
        <f t="shared" si="317"/>
        <v>1.3226874929785044E-2</v>
      </c>
      <c r="K1491" s="3">
        <f t="shared" si="309"/>
        <v>3.4723823886756364E-2</v>
      </c>
      <c r="L1491" s="3">
        <f t="shared" si="318"/>
        <v>-0.62152557814713294</v>
      </c>
      <c r="M1491" s="3">
        <f t="shared" si="319"/>
        <v>-2.2222588560868478E-2</v>
      </c>
      <c r="N1491" s="3">
        <f t="shared" si="320"/>
        <v>-262.29327307696127</v>
      </c>
      <c r="Q1491" s="3">
        <f t="shared" si="308"/>
        <v>-0.25139596227522543</v>
      </c>
    </row>
    <row r="1492" spans="2:17" x14ac:dyDescent="0.2">
      <c r="B1492" s="1">
        <v>1462</v>
      </c>
      <c r="C1492" s="3">
        <f t="shared" si="310"/>
        <v>1.56</v>
      </c>
      <c r="D1492" s="3">
        <f t="shared" si="311"/>
        <v>0</v>
      </c>
      <c r="E1492" s="3">
        <f t="shared" si="312"/>
        <v>0</v>
      </c>
      <c r="F1492" s="3">
        <f t="shared" si="313"/>
        <v>0</v>
      </c>
      <c r="G1492" s="3">
        <f t="shared" si="314"/>
        <v>262.90860403773223</v>
      </c>
      <c r="H1492" s="3">
        <f t="shared" si="315"/>
        <v>0</v>
      </c>
      <c r="I1492" s="3">
        <f t="shared" si="316"/>
        <v>0.30784040190620487</v>
      </c>
      <c r="J1492" s="3">
        <f t="shared" si="317"/>
        <v>1.8638392375180599E-2</v>
      </c>
      <c r="K1492" s="3">
        <f t="shared" si="309"/>
        <v>3.4723823886756364E-2</v>
      </c>
      <c r="L1492" s="3">
        <f t="shared" si="318"/>
        <v>-0.59399315044066736</v>
      </c>
      <c r="M1492" s="3">
        <f t="shared" si="319"/>
        <v>-9.8904054504629635E-2</v>
      </c>
      <c r="N1492" s="3">
        <f t="shared" si="320"/>
        <v>-262.58895053352649</v>
      </c>
      <c r="Q1492" s="3">
        <f t="shared" si="308"/>
        <v>-0.25139596227522543</v>
      </c>
    </row>
    <row r="1493" spans="2:17" x14ac:dyDescent="0.2">
      <c r="B1493" s="1">
        <v>1463</v>
      </c>
      <c r="C1493" s="3">
        <f t="shared" si="310"/>
        <v>1.56</v>
      </c>
      <c r="D1493" s="3">
        <f t="shared" si="311"/>
        <v>0</v>
      </c>
      <c r="E1493" s="3">
        <f t="shared" si="312"/>
        <v>0</v>
      </c>
      <c r="F1493" s="3">
        <f t="shared" si="313"/>
        <v>0</v>
      </c>
      <c r="G1493" s="3">
        <f t="shared" si="314"/>
        <v>263.08860403773224</v>
      </c>
      <c r="H1493" s="3">
        <f t="shared" si="315"/>
        <v>0</v>
      </c>
      <c r="I1493" s="3">
        <f t="shared" si="316"/>
        <v>0.299789515839259</v>
      </c>
      <c r="J1493" s="3">
        <f t="shared" si="317"/>
        <v>5.084193664296402E-2</v>
      </c>
      <c r="K1493" s="3">
        <f t="shared" si="309"/>
        <v>3.4723823886756364E-2</v>
      </c>
      <c r="L1493" s="3">
        <f t="shared" si="318"/>
        <v>2.5430630399411958E-2</v>
      </c>
      <c r="M1493" s="3">
        <f t="shared" si="319"/>
        <v>-6.9320389043458136E-2</v>
      </c>
      <c r="N1493" s="3">
        <f t="shared" si="320"/>
        <v>-262.74141810582</v>
      </c>
      <c r="Q1493" s="3">
        <f t="shared" si="308"/>
        <v>-0.25139596227522543</v>
      </c>
    </row>
    <row r="1494" spans="2:17" x14ac:dyDescent="0.2">
      <c r="B1494" s="1">
        <v>1464</v>
      </c>
      <c r="C1494" s="3">
        <f t="shared" si="310"/>
        <v>1.56</v>
      </c>
      <c r="D1494" s="3">
        <f t="shared" si="311"/>
        <v>0</v>
      </c>
      <c r="E1494" s="3">
        <f t="shared" si="312"/>
        <v>0</v>
      </c>
      <c r="F1494" s="3">
        <f t="shared" si="313"/>
        <v>0</v>
      </c>
      <c r="G1494" s="3">
        <f t="shared" si="314"/>
        <v>263.26860403773225</v>
      </c>
      <c r="H1494" s="3">
        <f t="shared" si="315"/>
        <v>0</v>
      </c>
      <c r="I1494" s="3">
        <f t="shared" si="316"/>
        <v>0.29605286909320327</v>
      </c>
      <c r="J1494" s="3">
        <f t="shared" si="317"/>
        <v>6.5788523627186971E-2</v>
      </c>
      <c r="K1494" s="3">
        <f t="shared" si="309"/>
        <v>3.4723823886756364E-2</v>
      </c>
      <c r="L1494" s="3">
        <f t="shared" si="318"/>
        <v>0.41650306760050598</v>
      </c>
      <c r="M1494" s="3">
        <f t="shared" si="319"/>
        <v>-2.3368349326183652E-5</v>
      </c>
      <c r="N1494" s="3">
        <f t="shared" si="320"/>
        <v>-262.30199432497994</v>
      </c>
      <c r="Q1494" s="3">
        <f t="shared" si="308"/>
        <v>-0.25139596227522543</v>
      </c>
    </row>
    <row r="1495" spans="2:17" x14ac:dyDescent="0.2">
      <c r="B1495" s="1">
        <v>1465</v>
      </c>
      <c r="C1495" s="3">
        <f t="shared" si="310"/>
        <v>1.56</v>
      </c>
      <c r="D1495" s="3">
        <f t="shared" si="311"/>
        <v>0</v>
      </c>
      <c r="E1495" s="3">
        <f t="shared" si="312"/>
        <v>0</v>
      </c>
      <c r="F1495" s="3">
        <f t="shared" si="313"/>
        <v>0</v>
      </c>
      <c r="G1495" s="3">
        <f t="shared" si="314"/>
        <v>263.44860403773225</v>
      </c>
      <c r="H1495" s="3">
        <f t="shared" si="315"/>
        <v>0</v>
      </c>
      <c r="I1495" s="3">
        <f t="shared" si="316"/>
        <v>0.29937007475354532</v>
      </c>
      <c r="J1495" s="3">
        <f t="shared" si="317"/>
        <v>5.2519700985818756E-2</v>
      </c>
      <c r="K1495" s="3">
        <f t="shared" si="309"/>
        <v>3.4723823886756364E-2</v>
      </c>
      <c r="L1495" s="3">
        <f t="shared" si="318"/>
        <v>0.27268344396307209</v>
      </c>
      <c r="M1495" s="3">
        <f t="shared" si="319"/>
        <v>-1.5012752502185464E-7</v>
      </c>
      <c r="N1495" s="3">
        <f t="shared" si="320"/>
        <v>-262.09092188777885</v>
      </c>
      <c r="Q1495" s="3">
        <f t="shared" si="308"/>
        <v>-0.25139596227522543</v>
      </c>
    </row>
    <row r="1496" spans="2:17" x14ac:dyDescent="0.2">
      <c r="B1496" s="1">
        <v>1466</v>
      </c>
      <c r="C1496" s="3">
        <f t="shared" si="310"/>
        <v>1.56</v>
      </c>
      <c r="D1496" s="3">
        <f t="shared" si="311"/>
        <v>0</v>
      </c>
      <c r="E1496" s="3">
        <f t="shared" si="312"/>
        <v>0</v>
      </c>
      <c r="F1496" s="3">
        <f t="shared" si="313"/>
        <v>0</v>
      </c>
      <c r="G1496" s="3">
        <f t="shared" si="314"/>
        <v>263.62860403773226</v>
      </c>
      <c r="H1496" s="3">
        <f t="shared" si="315"/>
        <v>0</v>
      </c>
      <c r="I1496" s="3">
        <f t="shared" si="316"/>
        <v>0.30201991874623663</v>
      </c>
      <c r="J1496" s="3">
        <f t="shared" si="317"/>
        <v>4.1920325015053522E-2</v>
      </c>
      <c r="K1496" s="3">
        <f t="shared" si="309"/>
        <v>3.4723823886756364E-2</v>
      </c>
      <c r="L1496" s="3">
        <f t="shared" si="318"/>
        <v>0.1286846027722163</v>
      </c>
      <c r="M1496" s="3">
        <f t="shared" si="319"/>
        <v>-9.6091051845321432E-7</v>
      </c>
      <c r="N1496" s="3">
        <f t="shared" si="320"/>
        <v>-262.41474151141631</v>
      </c>
      <c r="Q1496" s="3">
        <f t="shared" si="308"/>
        <v>-0.25139596227522543</v>
      </c>
    </row>
    <row r="1497" spans="2:17" x14ac:dyDescent="0.2">
      <c r="B1497" s="1">
        <v>1467</v>
      </c>
      <c r="C1497" s="3">
        <f t="shared" si="310"/>
        <v>1.56</v>
      </c>
      <c r="D1497" s="3">
        <f t="shared" si="311"/>
        <v>0</v>
      </c>
      <c r="E1497" s="3">
        <f t="shared" si="312"/>
        <v>0</v>
      </c>
      <c r="F1497" s="3">
        <f t="shared" si="313"/>
        <v>0</v>
      </c>
      <c r="G1497" s="3">
        <f t="shared" si="314"/>
        <v>263.80860403773227</v>
      </c>
      <c r="H1497" s="3">
        <f t="shared" si="315"/>
        <v>0</v>
      </c>
      <c r="I1497" s="3">
        <f t="shared" si="316"/>
        <v>0.30413490233467627</v>
      </c>
      <c r="J1497" s="3">
        <f t="shared" si="317"/>
        <v>3.3460390661294886E-2</v>
      </c>
      <c r="K1497" s="3">
        <f t="shared" si="309"/>
        <v>3.4723823886756364E-2</v>
      </c>
      <c r="L1497" s="3">
        <f t="shared" si="318"/>
        <v>-1.5307980120924741E-2</v>
      </c>
      <c r="M1497" s="3">
        <f t="shared" si="319"/>
        <v>-6.1644769449709338E-6</v>
      </c>
      <c r="N1497" s="3">
        <f t="shared" si="320"/>
        <v>-262.73874035260712</v>
      </c>
      <c r="Q1497" s="3">
        <f t="shared" si="308"/>
        <v>-0.25139596227522543</v>
      </c>
    </row>
    <row r="1498" spans="2:17" x14ac:dyDescent="0.2">
      <c r="B1498" s="1">
        <v>1468</v>
      </c>
      <c r="C1498" s="3">
        <f t="shared" si="310"/>
        <v>1.56</v>
      </c>
      <c r="D1498" s="3">
        <f t="shared" si="311"/>
        <v>0</v>
      </c>
      <c r="E1498" s="3">
        <f t="shared" si="312"/>
        <v>0</v>
      </c>
      <c r="F1498" s="3">
        <f t="shared" si="313"/>
        <v>0</v>
      </c>
      <c r="G1498" s="3">
        <f t="shared" si="314"/>
        <v>263.98860403773227</v>
      </c>
      <c r="H1498" s="3">
        <f t="shared" si="315"/>
        <v>0</v>
      </c>
      <c r="I1498" s="3">
        <f t="shared" si="316"/>
        <v>0.30582257072922842</v>
      </c>
      <c r="J1498" s="3">
        <f t="shared" si="317"/>
        <v>2.6709717083086271E-2</v>
      </c>
      <c r="K1498" s="3">
        <f t="shared" si="309"/>
        <v>3.4723823886756364E-2</v>
      </c>
      <c r="L1498" s="3">
        <f t="shared" si="318"/>
        <v>-0.15926039755901863</v>
      </c>
      <c r="M1498" s="3">
        <f t="shared" si="319"/>
        <v>-3.9542458945787436E-5</v>
      </c>
      <c r="N1498" s="3">
        <f t="shared" si="320"/>
        <v>-263.06273293550032</v>
      </c>
      <c r="Q1498" s="3">
        <f t="shared" si="308"/>
        <v>-0.25139596227522543</v>
      </c>
    </row>
    <row r="1499" spans="2:17" x14ac:dyDescent="0.2">
      <c r="B1499" s="1">
        <v>1469</v>
      </c>
      <c r="C1499" s="3">
        <f t="shared" si="310"/>
        <v>1.56</v>
      </c>
      <c r="D1499" s="3">
        <f t="shared" si="311"/>
        <v>0</v>
      </c>
      <c r="E1499" s="3">
        <f t="shared" si="312"/>
        <v>0</v>
      </c>
      <c r="F1499" s="3">
        <f t="shared" si="313"/>
        <v>0</v>
      </c>
      <c r="G1499" s="3">
        <f t="shared" si="314"/>
        <v>264.16860403773228</v>
      </c>
      <c r="H1499" s="3">
        <f t="shared" si="315"/>
        <v>0</v>
      </c>
      <c r="I1499" s="3">
        <f t="shared" si="316"/>
        <v>0.30716660259487999</v>
      </c>
      <c r="J1499" s="3">
        <f t="shared" si="317"/>
        <v>2.1333589620480056E-2</v>
      </c>
      <c r="K1499" s="3">
        <f t="shared" si="309"/>
        <v>3.4723823886756364E-2</v>
      </c>
      <c r="L1499" s="3">
        <f t="shared" si="318"/>
        <v>-0.30295517596154919</v>
      </c>
      <c r="M1499" s="3">
        <f t="shared" si="319"/>
        <v>-2.5351146533389587E-4</v>
      </c>
      <c r="N1499" s="3">
        <f t="shared" si="320"/>
        <v>-263.3866853529384</v>
      </c>
      <c r="Q1499" s="3">
        <f t="shared" si="308"/>
        <v>-0.25139596227522543</v>
      </c>
    </row>
    <row r="1500" spans="2:17" x14ac:dyDescent="0.2">
      <c r="B1500" s="1">
        <v>1470</v>
      </c>
      <c r="C1500" s="3">
        <f t="shared" si="310"/>
        <v>1.56</v>
      </c>
      <c r="D1500" s="3">
        <f t="shared" si="311"/>
        <v>0</v>
      </c>
      <c r="E1500" s="3">
        <f t="shared" si="312"/>
        <v>0</v>
      </c>
      <c r="F1500" s="3">
        <f t="shared" si="313"/>
        <v>0</v>
      </c>
      <c r="G1500" s="3">
        <f t="shared" si="314"/>
        <v>264.34860403773229</v>
      </c>
      <c r="H1500" s="3">
        <f t="shared" si="315"/>
        <v>0</v>
      </c>
      <c r="I1500" s="3">
        <f t="shared" si="316"/>
        <v>0.30821993266524661</v>
      </c>
      <c r="J1500" s="3">
        <f t="shared" si="317"/>
        <v>1.7120269339013679E-2</v>
      </c>
      <c r="K1500" s="3">
        <f t="shared" si="309"/>
        <v>3.4723823886756364E-2</v>
      </c>
      <c r="L1500" s="3">
        <f t="shared" si="318"/>
        <v>-0.44499836355056305</v>
      </c>
      <c r="M1500" s="3">
        <f t="shared" si="319"/>
        <v>-1.6198723980566235E-3</v>
      </c>
      <c r="N1500" s="3">
        <f t="shared" si="320"/>
        <v>-263.71038013134091</v>
      </c>
      <c r="Q1500" s="3">
        <f t="shared" si="308"/>
        <v>-0.25139596227522543</v>
      </c>
    </row>
    <row r="1501" spans="2:17" x14ac:dyDescent="0.2">
      <c r="B1501" s="1">
        <v>1471</v>
      </c>
      <c r="C1501" s="3">
        <f t="shared" si="310"/>
        <v>1.56</v>
      </c>
      <c r="D1501" s="3">
        <f t="shared" si="311"/>
        <v>0</v>
      </c>
      <c r="E1501" s="3">
        <f t="shared" si="312"/>
        <v>0</v>
      </c>
      <c r="F1501" s="3">
        <f t="shared" si="313"/>
        <v>0</v>
      </c>
      <c r="G1501" s="3">
        <f t="shared" si="314"/>
        <v>264.52860403773229</v>
      </c>
      <c r="H1501" s="3">
        <f t="shared" si="315"/>
        <v>0</v>
      </c>
      <c r="I1501" s="3">
        <f t="shared" si="316"/>
        <v>0.30893646694570986</v>
      </c>
      <c r="J1501" s="3">
        <f t="shared" si="317"/>
        <v>1.4254132217160599E-2</v>
      </c>
      <c r="K1501" s="3">
        <f t="shared" si="309"/>
        <v>3.4723823886756364E-2</v>
      </c>
      <c r="L1501" s="3">
        <f t="shared" si="318"/>
        <v>-0.57649484064852685</v>
      </c>
      <c r="M1501" s="3">
        <f t="shared" si="319"/>
        <v>-1.0132131441073547E-2</v>
      </c>
      <c r="N1501" s="3">
        <f t="shared" si="320"/>
        <v>-264.03242331892994</v>
      </c>
      <c r="Q1501" s="3">
        <f t="shared" si="308"/>
        <v>-0.25139596227522543</v>
      </c>
    </row>
    <row r="1502" spans="2:17" x14ac:dyDescent="0.2">
      <c r="B1502" s="1">
        <v>1472</v>
      </c>
      <c r="C1502" s="3">
        <f t="shared" si="310"/>
        <v>1.56</v>
      </c>
      <c r="D1502" s="3">
        <f t="shared" si="311"/>
        <v>0</v>
      </c>
      <c r="E1502" s="3">
        <f t="shared" si="312"/>
        <v>0</v>
      </c>
      <c r="F1502" s="3">
        <f t="shared" si="313"/>
        <v>0</v>
      </c>
      <c r="G1502" s="3">
        <f t="shared" si="314"/>
        <v>264.7086040377323</v>
      </c>
      <c r="H1502" s="3">
        <f t="shared" si="315"/>
        <v>0</v>
      </c>
      <c r="I1502" s="3">
        <f t="shared" si="316"/>
        <v>0.30873454984929627</v>
      </c>
      <c r="J1502" s="3">
        <f t="shared" si="317"/>
        <v>1.5061800602814932E-2</v>
      </c>
      <c r="K1502" s="3">
        <f t="shared" si="309"/>
        <v>3.4723823886756364E-2</v>
      </c>
      <c r="L1502" s="3">
        <f t="shared" si="318"/>
        <v>-0.64228662025296224</v>
      </c>
      <c r="M1502" s="3">
        <f t="shared" si="319"/>
        <v>-5.530911509259355E-2</v>
      </c>
      <c r="N1502" s="3">
        <f t="shared" si="320"/>
        <v>-264.34391979602793</v>
      </c>
      <c r="Q1502" s="3">
        <f t="shared" si="308"/>
        <v>-0.25139596227522543</v>
      </c>
    </row>
    <row r="1503" spans="2:17" x14ac:dyDescent="0.2">
      <c r="B1503" s="1">
        <v>1473</v>
      </c>
      <c r="C1503" s="3">
        <f t="shared" si="310"/>
        <v>1.56</v>
      </c>
      <c r="D1503" s="3">
        <f t="shared" si="311"/>
        <v>0</v>
      </c>
      <c r="E1503" s="3">
        <f t="shared" si="312"/>
        <v>0</v>
      </c>
      <c r="F1503" s="3">
        <f t="shared" si="313"/>
        <v>0</v>
      </c>
      <c r="G1503" s="3">
        <f t="shared" si="314"/>
        <v>264.88860403773231</v>
      </c>
      <c r="H1503" s="3">
        <f t="shared" si="315"/>
        <v>0</v>
      </c>
      <c r="I1503" s="3">
        <f t="shared" si="316"/>
        <v>0.30446638478038435</v>
      </c>
      <c r="J1503" s="3">
        <f t="shared" si="317"/>
        <v>3.213446087846266E-2</v>
      </c>
      <c r="K1503" s="3">
        <f t="shared" si="309"/>
        <v>3.4723823886756364E-2</v>
      </c>
      <c r="L1503" s="3">
        <f t="shared" si="318"/>
        <v>-0.3593648527845682</v>
      </c>
      <c r="M1503" s="3">
        <f t="shared" si="319"/>
        <v>-0.12929407907298884</v>
      </c>
      <c r="N1503" s="3">
        <f t="shared" si="320"/>
        <v>-264.58971157563235</v>
      </c>
      <c r="Q1503" s="3">
        <f t="shared" ref="Q1503:Q1566" si="321">$C$7*$C$9/($I$13*$C$6)*LN(($C$11+$C$10*$F$12*$F$10)/($I$11*$F$11*$C$12*$F$10)*(($I$15)/($F$6 - (H1503*($C$12/$C$11)))+1))</f>
        <v>-0.25139596227522543</v>
      </c>
    </row>
    <row r="1504" spans="2:17" x14ac:dyDescent="0.2">
      <c r="B1504" s="1">
        <v>1474</v>
      </c>
      <c r="C1504" s="3">
        <f t="shared" si="310"/>
        <v>1.56</v>
      </c>
      <c r="D1504" s="3">
        <f t="shared" si="311"/>
        <v>0</v>
      </c>
      <c r="E1504" s="3">
        <f t="shared" si="312"/>
        <v>0</v>
      </c>
      <c r="F1504" s="3">
        <f t="shared" si="313"/>
        <v>0</v>
      </c>
      <c r="G1504" s="3">
        <f t="shared" si="314"/>
        <v>265.06860403773231</v>
      </c>
      <c r="H1504" s="3">
        <f t="shared" si="315"/>
        <v>0</v>
      </c>
      <c r="I1504" s="3">
        <f t="shared" si="316"/>
        <v>0.2943337072089805</v>
      </c>
      <c r="J1504" s="3">
        <f t="shared" si="317"/>
        <v>7.2665171164077946E-2</v>
      </c>
      <c r="K1504" s="3">
        <f t="shared" ref="K1504:K1567" si="322">K1503+$P$6/$C$13*($C$14*($C$14-K1503) + $C$12*$P$8)</f>
        <v>3.4723823886756364E-2</v>
      </c>
      <c r="L1504" s="3">
        <f t="shared" si="318"/>
        <v>0.49463442217454845</v>
      </c>
      <c r="M1504" s="3">
        <f t="shared" si="319"/>
        <v>-3.3544933869932604E-3</v>
      </c>
      <c r="N1504" s="3">
        <f t="shared" si="320"/>
        <v>-264.48678980816396</v>
      </c>
      <c r="Q1504" s="3">
        <f t="shared" si="321"/>
        <v>-0.25139596227522543</v>
      </c>
    </row>
    <row r="1505" spans="2:17" x14ac:dyDescent="0.2">
      <c r="B1505" s="1">
        <v>1475</v>
      </c>
      <c r="C1505" s="3">
        <f t="shared" si="310"/>
        <v>1.56</v>
      </c>
      <c r="D1505" s="3">
        <f t="shared" si="311"/>
        <v>0</v>
      </c>
      <c r="E1505" s="3">
        <f t="shared" si="312"/>
        <v>0</v>
      </c>
      <c r="F1505" s="3">
        <f t="shared" si="313"/>
        <v>0</v>
      </c>
      <c r="G1505" s="3">
        <f t="shared" si="314"/>
        <v>265.24860403773232</v>
      </c>
      <c r="H1505" s="3">
        <f t="shared" si="315"/>
        <v>0</v>
      </c>
      <c r="I1505" s="3">
        <f t="shared" si="316"/>
        <v>0.29769504144616871</v>
      </c>
      <c r="J1505" s="3">
        <f t="shared" si="317"/>
        <v>5.9219834215325215E-2</v>
      </c>
      <c r="K1505" s="3">
        <f t="shared" si="322"/>
        <v>3.4723823886756364E-2</v>
      </c>
      <c r="L1505" s="3">
        <f t="shared" si="318"/>
        <v>0.3765271930738604</v>
      </c>
      <c r="M1505" s="3">
        <f t="shared" si="319"/>
        <v>-5.4761254670157153E-8</v>
      </c>
      <c r="N1505" s="3">
        <f t="shared" si="320"/>
        <v>-263.81279053320486</v>
      </c>
      <c r="Q1505" s="3">
        <f t="shared" si="321"/>
        <v>-0.25139596227522543</v>
      </c>
    </row>
    <row r="1506" spans="2:17" x14ac:dyDescent="0.2">
      <c r="B1506" s="1">
        <v>1476</v>
      </c>
      <c r="C1506" s="3">
        <f t="shared" si="310"/>
        <v>1.56</v>
      </c>
      <c r="D1506" s="3">
        <f t="shared" si="311"/>
        <v>0</v>
      </c>
      <c r="E1506" s="3">
        <f t="shared" si="312"/>
        <v>0</v>
      </c>
      <c r="F1506" s="3">
        <f t="shared" si="313"/>
        <v>0</v>
      </c>
      <c r="G1506" s="3">
        <f t="shared" si="314"/>
        <v>265.42860403773233</v>
      </c>
      <c r="H1506" s="3">
        <f t="shared" si="315"/>
        <v>0</v>
      </c>
      <c r="I1506" s="3">
        <f t="shared" si="316"/>
        <v>0.30068294628510062</v>
      </c>
      <c r="J1506" s="3">
        <f t="shared" si="317"/>
        <v>4.7268214859597639E-2</v>
      </c>
      <c r="K1506" s="3">
        <f t="shared" si="322"/>
        <v>3.4723823886756364E-2</v>
      </c>
      <c r="L1506" s="3">
        <f t="shared" si="318"/>
        <v>0.23252761576678529</v>
      </c>
      <c r="M1506" s="3">
        <f t="shared" si="319"/>
        <v>-2.5151899661848972E-7</v>
      </c>
      <c r="N1506" s="3">
        <f t="shared" si="320"/>
        <v>-264.11089776230557</v>
      </c>
      <c r="Q1506" s="3">
        <f t="shared" si="321"/>
        <v>-0.25139596227522543</v>
      </c>
    </row>
    <row r="1507" spans="2:17" x14ac:dyDescent="0.2">
      <c r="B1507" s="1">
        <v>1477</v>
      </c>
      <c r="C1507" s="3">
        <f t="shared" si="310"/>
        <v>1.56</v>
      </c>
      <c r="D1507" s="3">
        <f t="shared" si="311"/>
        <v>0</v>
      </c>
      <c r="E1507" s="3">
        <f t="shared" si="312"/>
        <v>0</v>
      </c>
      <c r="F1507" s="3">
        <f t="shared" si="313"/>
        <v>0</v>
      </c>
      <c r="G1507" s="3">
        <f t="shared" si="314"/>
        <v>265.60860403773233</v>
      </c>
      <c r="H1507" s="3">
        <f t="shared" si="315"/>
        <v>0</v>
      </c>
      <c r="I1507" s="3">
        <f t="shared" si="316"/>
        <v>0.30306781971492608</v>
      </c>
      <c r="J1507" s="3">
        <f t="shared" si="317"/>
        <v>3.7728721140295796E-2</v>
      </c>
      <c r="K1507" s="3">
        <f t="shared" si="322"/>
        <v>3.4723823886756364E-2</v>
      </c>
      <c r="L1507" s="3">
        <f t="shared" si="318"/>
        <v>8.8529557199664988E-2</v>
      </c>
      <c r="M1507" s="3">
        <f t="shared" si="319"/>
        <v>-1.6135973858889774E-6</v>
      </c>
      <c r="N1507" s="3">
        <f t="shared" si="320"/>
        <v>-264.43489733961263</v>
      </c>
      <c r="Q1507" s="3">
        <f t="shared" si="321"/>
        <v>-0.25139596227522543</v>
      </c>
    </row>
    <row r="1508" spans="2:17" x14ac:dyDescent="0.2">
      <c r="B1508" s="1">
        <v>1478</v>
      </c>
      <c r="C1508" s="3">
        <f t="shared" si="310"/>
        <v>1.56</v>
      </c>
      <c r="D1508" s="3">
        <f t="shared" si="311"/>
        <v>0</v>
      </c>
      <c r="E1508" s="3">
        <f t="shared" si="312"/>
        <v>0</v>
      </c>
      <c r="F1508" s="3">
        <f t="shared" si="313"/>
        <v>0</v>
      </c>
      <c r="G1508" s="3">
        <f t="shared" si="314"/>
        <v>265.78860403773234</v>
      </c>
      <c r="H1508" s="3">
        <f t="shared" si="315"/>
        <v>0</v>
      </c>
      <c r="I1508" s="3">
        <f t="shared" si="316"/>
        <v>0.30497125849996953</v>
      </c>
      <c r="J1508" s="3">
        <f t="shared" si="317"/>
        <v>3.0114966000121875E-2</v>
      </c>
      <c r="K1508" s="3">
        <f t="shared" si="322"/>
        <v>3.4723823886756364E-2</v>
      </c>
      <c r="L1508" s="3">
        <f t="shared" si="318"/>
        <v>-5.5457987713197709E-2</v>
      </c>
      <c r="M1508" s="3">
        <f t="shared" si="319"/>
        <v>-1.035139080431262E-5</v>
      </c>
      <c r="N1508" s="3">
        <f t="shared" si="320"/>
        <v>-264.75889539817979</v>
      </c>
      <c r="Q1508" s="3">
        <f t="shared" si="321"/>
        <v>-0.25139596227522543</v>
      </c>
    </row>
    <row r="1509" spans="2:17" x14ac:dyDescent="0.2">
      <c r="B1509" s="1">
        <v>1479</v>
      </c>
      <c r="C1509" s="3">
        <f t="shared" si="310"/>
        <v>1.56</v>
      </c>
      <c r="D1509" s="3">
        <f t="shared" si="311"/>
        <v>0</v>
      </c>
      <c r="E1509" s="3">
        <f t="shared" si="312"/>
        <v>0</v>
      </c>
      <c r="F1509" s="3">
        <f t="shared" si="313"/>
        <v>0</v>
      </c>
      <c r="G1509" s="3">
        <f t="shared" si="314"/>
        <v>265.96860403773235</v>
      </c>
      <c r="H1509" s="3">
        <f t="shared" si="315"/>
        <v>0</v>
      </c>
      <c r="I1509" s="3">
        <f t="shared" si="316"/>
        <v>0.30648975438535708</v>
      </c>
      <c r="J1509" s="3">
        <f t="shared" si="317"/>
        <v>2.4040982458571572E-2</v>
      </c>
      <c r="K1509" s="3">
        <f t="shared" si="322"/>
        <v>3.4723823886756364E-2</v>
      </c>
      <c r="L1509" s="3">
        <f t="shared" si="318"/>
        <v>-0.19937808706661289</v>
      </c>
      <c r="M1509" s="3">
        <f t="shared" si="319"/>
        <v>-6.6394749713178652E-5</v>
      </c>
      <c r="N1509" s="3">
        <f t="shared" si="320"/>
        <v>-265.08288294309267</v>
      </c>
      <c r="Q1509" s="3">
        <f t="shared" si="321"/>
        <v>-0.25139596227522543</v>
      </c>
    </row>
    <row r="1510" spans="2:17" x14ac:dyDescent="0.2">
      <c r="B1510" s="1">
        <v>1480</v>
      </c>
      <c r="C1510" s="3">
        <f t="shared" si="310"/>
        <v>1.56</v>
      </c>
      <c r="D1510" s="3">
        <f t="shared" si="311"/>
        <v>0</v>
      </c>
      <c r="E1510" s="3">
        <f t="shared" si="312"/>
        <v>0</v>
      </c>
      <c r="F1510" s="3">
        <f t="shared" si="313"/>
        <v>0</v>
      </c>
      <c r="G1510" s="3">
        <f t="shared" si="314"/>
        <v>266.14860403773235</v>
      </c>
      <c r="H1510" s="3">
        <f t="shared" si="315"/>
        <v>0</v>
      </c>
      <c r="I1510" s="3">
        <f t="shared" si="316"/>
        <v>0.30769669534124744</v>
      </c>
      <c r="J1510" s="3">
        <f t="shared" si="317"/>
        <v>1.9213218635010101E-2</v>
      </c>
      <c r="K1510" s="3">
        <f t="shared" si="322"/>
        <v>3.4723823886756364E-2</v>
      </c>
      <c r="L1510" s="3">
        <f t="shared" si="318"/>
        <v>-0.34286559714789483</v>
      </c>
      <c r="M1510" s="3">
        <f t="shared" si="319"/>
        <v>-4.2548402788058939E-4</v>
      </c>
      <c r="N1510" s="3">
        <f t="shared" si="320"/>
        <v>-265.40680304244609</v>
      </c>
      <c r="Q1510" s="3">
        <f t="shared" si="321"/>
        <v>-0.25139596227522543</v>
      </c>
    </row>
    <row r="1511" spans="2:17" x14ac:dyDescent="0.2">
      <c r="B1511" s="1">
        <v>1481</v>
      </c>
      <c r="C1511" s="3">
        <f t="shared" si="310"/>
        <v>1.56</v>
      </c>
      <c r="D1511" s="3">
        <f t="shared" si="311"/>
        <v>0</v>
      </c>
      <c r="E1511" s="3">
        <f t="shared" si="312"/>
        <v>0</v>
      </c>
      <c r="F1511" s="3">
        <f t="shared" si="313"/>
        <v>0</v>
      </c>
      <c r="G1511" s="3">
        <f t="shared" si="314"/>
        <v>266.32860403773236</v>
      </c>
      <c r="H1511" s="3">
        <f t="shared" si="315"/>
        <v>0</v>
      </c>
      <c r="I1511" s="3">
        <f t="shared" si="316"/>
        <v>0.30862740918802473</v>
      </c>
      <c r="J1511" s="3">
        <f t="shared" si="317"/>
        <v>1.5490363247901004E-2</v>
      </c>
      <c r="K1511" s="3">
        <f t="shared" si="322"/>
        <v>3.4723823886756364E-2</v>
      </c>
      <c r="L1511" s="3">
        <f t="shared" si="318"/>
        <v>-0.48358135741800123</v>
      </c>
      <c r="M1511" s="3">
        <f t="shared" si="319"/>
        <v>-2.7114528921205389E-3</v>
      </c>
      <c r="N1511" s="3">
        <f t="shared" si="320"/>
        <v>-265.73029055252738</v>
      </c>
      <c r="Q1511" s="3">
        <f t="shared" si="321"/>
        <v>-0.25139596227522543</v>
      </c>
    </row>
    <row r="1512" spans="2:17" x14ac:dyDescent="0.2">
      <c r="B1512" s="1">
        <v>1482</v>
      </c>
      <c r="C1512" s="3">
        <f t="shared" si="310"/>
        <v>1.56</v>
      </c>
      <c r="D1512" s="3">
        <f t="shared" si="311"/>
        <v>0</v>
      </c>
      <c r="E1512" s="3">
        <f t="shared" si="312"/>
        <v>0</v>
      </c>
      <c r="F1512" s="3">
        <f t="shared" si="313"/>
        <v>0</v>
      </c>
      <c r="G1512" s="3">
        <f t="shared" si="314"/>
        <v>266.50860403773237</v>
      </c>
      <c r="H1512" s="3">
        <f t="shared" si="315"/>
        <v>0</v>
      </c>
      <c r="I1512" s="3">
        <f t="shared" si="316"/>
        <v>0.30916247270715785</v>
      </c>
      <c r="J1512" s="3">
        <f t="shared" si="317"/>
        <v>1.3350109171368451E-2</v>
      </c>
      <c r="K1512" s="3">
        <f t="shared" si="322"/>
        <v>3.4723823886756364E-2</v>
      </c>
      <c r="L1512" s="3">
        <f t="shared" si="318"/>
        <v>-0.60665210806780867</v>
      </c>
      <c r="M1512" s="3">
        <f t="shared" si="319"/>
        <v>-1.6671670362327789E-2</v>
      </c>
      <c r="N1512" s="3">
        <f t="shared" si="320"/>
        <v>-266.05100631279748</v>
      </c>
      <c r="Q1512" s="3">
        <f t="shared" si="321"/>
        <v>-0.25139596227522543</v>
      </c>
    </row>
    <row r="1513" spans="2:17" x14ac:dyDescent="0.2">
      <c r="B1513" s="1">
        <v>1483</v>
      </c>
      <c r="C1513" s="3">
        <f t="shared" si="310"/>
        <v>1.56</v>
      </c>
      <c r="D1513" s="3">
        <f t="shared" si="311"/>
        <v>0</v>
      </c>
      <c r="E1513" s="3">
        <f t="shared" si="312"/>
        <v>0</v>
      </c>
      <c r="F1513" s="3">
        <f t="shared" si="313"/>
        <v>0</v>
      </c>
      <c r="G1513" s="3">
        <f t="shared" si="314"/>
        <v>266.68860403773238</v>
      </c>
      <c r="H1513" s="3">
        <f t="shared" si="315"/>
        <v>0</v>
      </c>
      <c r="I1513" s="3">
        <f t="shared" si="316"/>
        <v>0.30832044000059255</v>
      </c>
      <c r="J1513" s="3">
        <f t="shared" si="317"/>
        <v>1.6718239997629648E-2</v>
      </c>
      <c r="K1513" s="3">
        <f t="shared" si="322"/>
        <v>3.4723823886756364E-2</v>
      </c>
      <c r="L1513" s="3">
        <f t="shared" si="318"/>
        <v>-0.62196628538162135</v>
      </c>
      <c r="M1513" s="3">
        <f t="shared" si="319"/>
        <v>-8.162865232782919E-2</v>
      </c>
      <c r="N1513" s="3">
        <f t="shared" si="320"/>
        <v>-266.35407706344728</v>
      </c>
      <c r="Q1513" s="3">
        <f t="shared" si="321"/>
        <v>-0.25139596227522543</v>
      </c>
    </row>
    <row r="1514" spans="2:17" x14ac:dyDescent="0.2">
      <c r="B1514" s="1">
        <v>1484</v>
      </c>
      <c r="C1514" s="3">
        <f t="shared" si="310"/>
        <v>1.56</v>
      </c>
      <c r="D1514" s="3">
        <f t="shared" si="311"/>
        <v>0</v>
      </c>
      <c r="E1514" s="3">
        <f t="shared" si="312"/>
        <v>0</v>
      </c>
      <c r="F1514" s="3">
        <f t="shared" si="313"/>
        <v>0</v>
      </c>
      <c r="G1514" s="3">
        <f t="shared" si="314"/>
        <v>266.86860403773238</v>
      </c>
      <c r="H1514" s="3">
        <f t="shared" si="315"/>
        <v>0</v>
      </c>
      <c r="I1514" s="3">
        <f t="shared" si="316"/>
        <v>0.30174316462521578</v>
      </c>
      <c r="J1514" s="3">
        <f t="shared" si="317"/>
        <v>4.3027341499136826E-2</v>
      </c>
      <c r="K1514" s="3">
        <f t="shared" si="322"/>
        <v>3.4723823886756364E-2</v>
      </c>
      <c r="L1514" s="3">
        <f t="shared" si="318"/>
        <v>-0.13588843167669895</v>
      </c>
      <c r="M1514" s="3">
        <f t="shared" si="319"/>
        <v>-9.946463863927614E-2</v>
      </c>
      <c r="N1514" s="3">
        <f t="shared" si="320"/>
        <v>-266.54939124076111</v>
      </c>
      <c r="Q1514" s="3">
        <f t="shared" si="321"/>
        <v>-0.25139596227522543</v>
      </c>
    </row>
    <row r="1515" spans="2:17" x14ac:dyDescent="0.2">
      <c r="B1515" s="1">
        <v>1485</v>
      </c>
      <c r="C1515" s="3">
        <f t="shared" si="310"/>
        <v>1.56</v>
      </c>
      <c r="D1515" s="3">
        <f t="shared" si="311"/>
        <v>0</v>
      </c>
      <c r="E1515" s="3">
        <f t="shared" si="312"/>
        <v>0</v>
      </c>
      <c r="F1515" s="3">
        <f t="shared" si="313"/>
        <v>0</v>
      </c>
      <c r="G1515" s="3">
        <f t="shared" si="314"/>
        <v>267.04860403773239</v>
      </c>
      <c r="H1515" s="3">
        <f t="shared" si="315"/>
        <v>0</v>
      </c>
      <c r="I1515" s="3">
        <f t="shared" si="316"/>
        <v>0.29487184970637442</v>
      </c>
      <c r="J1515" s="3">
        <f t="shared" si="317"/>
        <v>7.0512601174502351E-2</v>
      </c>
      <c r="K1515" s="3">
        <f t="shared" si="322"/>
        <v>3.4723823886756364E-2</v>
      </c>
      <c r="L1515" s="3">
        <f t="shared" si="318"/>
        <v>0.48786240392058222</v>
      </c>
      <c r="M1515" s="3">
        <f t="shared" si="319"/>
        <v>-1.874622820241456E-4</v>
      </c>
      <c r="N1515" s="3">
        <f t="shared" si="320"/>
        <v>-266.24331338705616</v>
      </c>
      <c r="Q1515" s="3">
        <f t="shared" si="321"/>
        <v>-0.25139596227522543</v>
      </c>
    </row>
    <row r="1516" spans="2:17" x14ac:dyDescent="0.2">
      <c r="B1516" s="1">
        <v>1486</v>
      </c>
      <c r="C1516" s="3">
        <f t="shared" si="310"/>
        <v>1.56</v>
      </c>
      <c r="D1516" s="3">
        <f t="shared" si="311"/>
        <v>0</v>
      </c>
      <c r="E1516" s="3">
        <f t="shared" si="312"/>
        <v>0</v>
      </c>
      <c r="F1516" s="3">
        <f t="shared" si="313"/>
        <v>0</v>
      </c>
      <c r="G1516" s="3">
        <f t="shared" si="314"/>
        <v>267.2286040377324</v>
      </c>
      <c r="H1516" s="3">
        <f t="shared" si="315"/>
        <v>0</v>
      </c>
      <c r="I1516" s="3">
        <f t="shared" si="316"/>
        <v>0.29841248892181305</v>
      </c>
      <c r="J1516" s="3">
        <f t="shared" si="317"/>
        <v>5.6350044312747927E-2</v>
      </c>
      <c r="K1516" s="3">
        <f t="shared" si="322"/>
        <v>3.4723823886756364E-2</v>
      </c>
      <c r="L1516" s="3">
        <f t="shared" si="318"/>
        <v>0.34530939378186321</v>
      </c>
      <c r="M1516" s="3">
        <f t="shared" si="319"/>
        <v>-5.9764530062651436E-8</v>
      </c>
      <c r="N1516" s="3">
        <f t="shared" si="320"/>
        <v>-265.79956255145891</v>
      </c>
      <c r="Q1516" s="3">
        <f t="shared" si="321"/>
        <v>-0.25139596227522543</v>
      </c>
    </row>
    <row r="1517" spans="2:17" x14ac:dyDescent="0.2">
      <c r="B1517" s="1">
        <v>1487</v>
      </c>
      <c r="C1517" s="3">
        <f t="shared" si="310"/>
        <v>1.56</v>
      </c>
      <c r="D1517" s="3">
        <f t="shared" si="311"/>
        <v>0</v>
      </c>
      <c r="E1517" s="3">
        <f t="shared" si="312"/>
        <v>0</v>
      </c>
      <c r="F1517" s="3">
        <f t="shared" si="313"/>
        <v>0</v>
      </c>
      <c r="G1517" s="3">
        <f t="shared" si="314"/>
        <v>267.4086040377324</v>
      </c>
      <c r="H1517" s="3">
        <f t="shared" si="315"/>
        <v>0</v>
      </c>
      <c r="I1517" s="3">
        <f t="shared" si="316"/>
        <v>0.30125559936081714</v>
      </c>
      <c r="J1517" s="3">
        <f t="shared" si="317"/>
        <v>4.4977602556731548E-2</v>
      </c>
      <c r="K1517" s="3">
        <f t="shared" si="322"/>
        <v>3.4723823886756364E-2</v>
      </c>
      <c r="L1517" s="3">
        <f t="shared" si="318"/>
        <v>0.2013098550942303</v>
      </c>
      <c r="M1517" s="3">
        <f t="shared" si="319"/>
        <v>-3.7633199251109725E-7</v>
      </c>
      <c r="N1517" s="3">
        <f t="shared" si="320"/>
        <v>-266.12211556159764</v>
      </c>
      <c r="Q1517" s="3">
        <f t="shared" si="321"/>
        <v>-0.25139596227522543</v>
      </c>
    </row>
    <row r="1518" spans="2:17" x14ac:dyDescent="0.2">
      <c r="B1518" s="1">
        <v>1488</v>
      </c>
      <c r="C1518" s="3">
        <f t="shared" si="310"/>
        <v>1.56</v>
      </c>
      <c r="D1518" s="3">
        <f t="shared" si="311"/>
        <v>0</v>
      </c>
      <c r="E1518" s="3">
        <f t="shared" si="312"/>
        <v>0</v>
      </c>
      <c r="F1518" s="3">
        <f t="shared" si="313"/>
        <v>0</v>
      </c>
      <c r="G1518" s="3">
        <f t="shared" si="314"/>
        <v>267.58860403773241</v>
      </c>
      <c r="H1518" s="3">
        <f t="shared" si="315"/>
        <v>0</v>
      </c>
      <c r="I1518" s="3">
        <f t="shared" si="316"/>
        <v>0.30352488964145291</v>
      </c>
      <c r="J1518" s="3">
        <f t="shared" si="317"/>
        <v>3.5900441434188454E-2</v>
      </c>
      <c r="K1518" s="3">
        <f t="shared" si="322"/>
        <v>3.4723823886756364E-2</v>
      </c>
      <c r="L1518" s="3">
        <f t="shared" si="318"/>
        <v>5.7312759937656721E-2</v>
      </c>
      <c r="M1518" s="3">
        <f t="shared" si="319"/>
        <v>-2.4143059660636255E-6</v>
      </c>
      <c r="N1518" s="3">
        <f t="shared" si="320"/>
        <v>-266.44611510028528</v>
      </c>
      <c r="Q1518" s="3">
        <f t="shared" si="321"/>
        <v>-0.25139596227522543</v>
      </c>
    </row>
    <row r="1519" spans="2:17" x14ac:dyDescent="0.2">
      <c r="B1519" s="1">
        <v>1489</v>
      </c>
      <c r="C1519" s="3">
        <f t="shared" si="310"/>
        <v>1.56</v>
      </c>
      <c r="D1519" s="3">
        <f t="shared" si="311"/>
        <v>0</v>
      </c>
      <c r="E1519" s="3">
        <f t="shared" si="312"/>
        <v>0</v>
      </c>
      <c r="F1519" s="3">
        <f t="shared" si="313"/>
        <v>0</v>
      </c>
      <c r="G1519" s="3">
        <f t="shared" si="314"/>
        <v>267.76860403773242</v>
      </c>
      <c r="H1519" s="3">
        <f t="shared" si="315"/>
        <v>0</v>
      </c>
      <c r="I1519" s="3">
        <f t="shared" si="316"/>
        <v>0.30533601061327187</v>
      </c>
      <c r="J1519" s="3">
        <f t="shared" si="317"/>
        <v>2.8655957546912626E-2</v>
      </c>
      <c r="K1519" s="3">
        <f t="shared" si="322"/>
        <v>3.4723823886756364E-2</v>
      </c>
      <c r="L1519" s="3">
        <f t="shared" si="318"/>
        <v>-8.6668604440194641E-2</v>
      </c>
      <c r="M1519" s="3">
        <f t="shared" si="319"/>
        <v>-1.5487742232489371E-5</v>
      </c>
      <c r="N1519" s="3">
        <f t="shared" si="320"/>
        <v>-266.77011219544187</v>
      </c>
      <c r="Q1519" s="3">
        <f t="shared" si="321"/>
        <v>-0.25139596227522543</v>
      </c>
    </row>
    <row r="1520" spans="2:17" x14ac:dyDescent="0.2">
      <c r="B1520" s="1">
        <v>1490</v>
      </c>
      <c r="C1520" s="3">
        <f t="shared" si="310"/>
        <v>1.56</v>
      </c>
      <c r="D1520" s="3">
        <f t="shared" si="311"/>
        <v>0</v>
      </c>
      <c r="E1520" s="3">
        <f t="shared" si="312"/>
        <v>0</v>
      </c>
      <c r="F1520" s="3">
        <f t="shared" si="313"/>
        <v>0</v>
      </c>
      <c r="G1520" s="3">
        <f t="shared" si="314"/>
        <v>267.94860403773242</v>
      </c>
      <c r="H1520" s="3">
        <f t="shared" si="315"/>
        <v>0</v>
      </c>
      <c r="I1520" s="3">
        <f t="shared" si="316"/>
        <v>0.3067804259492995</v>
      </c>
      <c r="J1520" s="3">
        <f t="shared" si="317"/>
        <v>2.2878296202802073E-2</v>
      </c>
      <c r="K1520" s="3">
        <f t="shared" si="322"/>
        <v>3.4723823886756364E-2</v>
      </c>
      <c r="L1520" s="3">
        <f t="shared" si="318"/>
        <v>-0.23054905715984275</v>
      </c>
      <c r="M1520" s="3">
        <f t="shared" si="319"/>
        <v>-9.9331432383805899E-5</v>
      </c>
      <c r="N1520" s="3">
        <f t="shared" si="320"/>
        <v>-267.09409355981973</v>
      </c>
      <c r="Q1520" s="3">
        <f t="shared" si="321"/>
        <v>-0.25139596227522543</v>
      </c>
    </row>
    <row r="1521" spans="2:17" x14ac:dyDescent="0.2">
      <c r="B1521" s="1">
        <v>1491</v>
      </c>
      <c r="C1521" s="3">
        <f t="shared" si="310"/>
        <v>1.56</v>
      </c>
      <c r="D1521" s="3">
        <f t="shared" si="311"/>
        <v>0</v>
      </c>
      <c r="E1521" s="3">
        <f t="shared" si="312"/>
        <v>0</v>
      </c>
      <c r="F1521" s="3">
        <f t="shared" si="313"/>
        <v>0</v>
      </c>
      <c r="G1521" s="3">
        <f t="shared" si="314"/>
        <v>268.12860403773243</v>
      </c>
      <c r="H1521" s="3">
        <f t="shared" si="315"/>
        <v>0</v>
      </c>
      <c r="I1521" s="3">
        <f t="shared" si="316"/>
        <v>0.30792570985476964</v>
      </c>
      <c r="J1521" s="3">
        <f t="shared" si="317"/>
        <v>1.8297160580921585E-2</v>
      </c>
      <c r="K1521" s="3">
        <f t="shared" si="322"/>
        <v>3.4723823886756364E-2</v>
      </c>
      <c r="L1521" s="3">
        <f t="shared" si="318"/>
        <v>-0.37378233452095277</v>
      </c>
      <c r="M1521" s="3">
        <f t="shared" si="319"/>
        <v>-6.3622770011459114E-4</v>
      </c>
      <c r="N1521" s="3">
        <f t="shared" si="320"/>
        <v>-267.41797401253939</v>
      </c>
      <c r="Q1521" s="3">
        <f t="shared" si="321"/>
        <v>-0.25139596227522543</v>
      </c>
    </row>
    <row r="1522" spans="2:17" x14ac:dyDescent="0.2">
      <c r="B1522" s="1">
        <v>1492</v>
      </c>
      <c r="C1522" s="3">
        <f t="shared" si="310"/>
        <v>1.56</v>
      </c>
      <c r="D1522" s="3">
        <f t="shared" si="311"/>
        <v>0</v>
      </c>
      <c r="E1522" s="3">
        <f t="shared" si="312"/>
        <v>0</v>
      </c>
      <c r="F1522" s="3">
        <f t="shared" si="313"/>
        <v>0</v>
      </c>
      <c r="G1522" s="3">
        <f t="shared" si="314"/>
        <v>268.30860403773244</v>
      </c>
      <c r="H1522" s="3">
        <f t="shared" si="315"/>
        <v>0</v>
      </c>
      <c r="I1522" s="3">
        <f t="shared" si="316"/>
        <v>0.30879104589316025</v>
      </c>
      <c r="J1522" s="3">
        <f t="shared" si="317"/>
        <v>1.483581642735908E-2</v>
      </c>
      <c r="K1522" s="3">
        <f t="shared" si="322"/>
        <v>3.4723823886756364E-2</v>
      </c>
      <c r="L1522" s="3">
        <f t="shared" si="318"/>
        <v>-0.51287139979002183</v>
      </c>
      <c r="M1522" s="3">
        <f t="shared" si="319"/>
        <v>-4.0411517330737803E-3</v>
      </c>
      <c r="N1522" s="3">
        <f t="shared" si="320"/>
        <v>-267.7412072899005</v>
      </c>
      <c r="Q1522" s="3">
        <f t="shared" si="321"/>
        <v>-0.25139596227522543</v>
      </c>
    </row>
    <row r="1523" spans="2:17" x14ac:dyDescent="0.2">
      <c r="B1523" s="1">
        <v>1493</v>
      </c>
      <c r="C1523" s="3">
        <f t="shared" si="310"/>
        <v>1.56</v>
      </c>
      <c r="D1523" s="3">
        <f t="shared" si="311"/>
        <v>0</v>
      </c>
      <c r="E1523" s="3">
        <f t="shared" si="312"/>
        <v>0</v>
      </c>
      <c r="F1523" s="3">
        <f t="shared" si="313"/>
        <v>0</v>
      </c>
      <c r="G1523" s="3">
        <f t="shared" si="314"/>
        <v>268.48860403773244</v>
      </c>
      <c r="H1523" s="3">
        <f t="shared" si="315"/>
        <v>0</v>
      </c>
      <c r="I1523" s="3">
        <f t="shared" si="316"/>
        <v>0.30917220283717028</v>
      </c>
      <c r="J1523" s="3">
        <f t="shared" si="317"/>
        <v>1.3311188651318894E-2</v>
      </c>
      <c r="K1523" s="3">
        <f t="shared" si="322"/>
        <v>3.4723823886756364E-2</v>
      </c>
      <c r="L1523" s="3">
        <f t="shared" si="318"/>
        <v>-0.62567842847591648</v>
      </c>
      <c r="M1523" s="3">
        <f t="shared" si="319"/>
        <v>-2.4331160461143364E-2</v>
      </c>
      <c r="N1523" s="3">
        <f t="shared" si="320"/>
        <v>-268.06029635516956</v>
      </c>
      <c r="Q1523" s="3">
        <f t="shared" si="321"/>
        <v>-0.25139596227522543</v>
      </c>
    </row>
    <row r="1524" spans="2:17" x14ac:dyDescent="0.2">
      <c r="B1524" s="1">
        <v>1494</v>
      </c>
      <c r="C1524" s="3">
        <f t="shared" si="310"/>
        <v>1.56</v>
      </c>
      <c r="D1524" s="3">
        <f t="shared" si="311"/>
        <v>0</v>
      </c>
      <c r="E1524" s="3">
        <f t="shared" si="312"/>
        <v>0</v>
      </c>
      <c r="F1524" s="3">
        <f t="shared" si="313"/>
        <v>0</v>
      </c>
      <c r="G1524" s="3">
        <f t="shared" si="314"/>
        <v>268.66860403773245</v>
      </c>
      <c r="H1524" s="3">
        <f t="shared" si="315"/>
        <v>0</v>
      </c>
      <c r="I1524" s="3">
        <f t="shared" si="316"/>
        <v>0.30763188913174649</v>
      </c>
      <c r="J1524" s="3">
        <f t="shared" si="317"/>
        <v>1.947244347301394E-2</v>
      </c>
      <c r="K1524" s="3">
        <f t="shared" si="322"/>
        <v>3.4723823886756364E-2</v>
      </c>
      <c r="L1524" s="3">
        <f t="shared" si="318"/>
        <v>-0.5818702885113084</v>
      </c>
      <c r="M1524" s="3">
        <f t="shared" si="319"/>
        <v>-0.10434986033336728</v>
      </c>
      <c r="N1524" s="3">
        <f t="shared" si="320"/>
        <v>-268.35310338385545</v>
      </c>
      <c r="Q1524" s="3">
        <f t="shared" si="321"/>
        <v>-0.25139596227522543</v>
      </c>
    </row>
    <row r="1525" spans="2:17" x14ac:dyDescent="0.2">
      <c r="B1525" s="1">
        <v>1495</v>
      </c>
      <c r="C1525" s="3">
        <f t="shared" si="310"/>
        <v>1.56</v>
      </c>
      <c r="D1525" s="3">
        <f t="shared" si="311"/>
        <v>0</v>
      </c>
      <c r="E1525" s="3">
        <f t="shared" si="312"/>
        <v>0</v>
      </c>
      <c r="F1525" s="3">
        <f t="shared" si="313"/>
        <v>0</v>
      </c>
      <c r="G1525" s="3">
        <f t="shared" si="314"/>
        <v>268.84860403773246</v>
      </c>
      <c r="H1525" s="3">
        <f t="shared" si="315"/>
        <v>0</v>
      </c>
      <c r="I1525" s="3">
        <f t="shared" si="316"/>
        <v>0.29912801147666973</v>
      </c>
      <c r="J1525" s="3">
        <f t="shared" si="317"/>
        <v>5.348795409332105E-2</v>
      </c>
      <c r="K1525" s="3">
        <f t="shared" si="322"/>
        <v>3.4723823886756364E-2</v>
      </c>
      <c r="L1525" s="3">
        <f t="shared" si="318"/>
        <v>7.9588752625417647E-2</v>
      </c>
      <c r="M1525" s="3">
        <f t="shared" si="319"/>
        <v>-5.9279482561626538E-2</v>
      </c>
      <c r="N1525" s="3">
        <f t="shared" si="320"/>
        <v>-268.48929524389087</v>
      </c>
      <c r="Q1525" s="3">
        <f t="shared" si="321"/>
        <v>-0.25139596227522543</v>
      </c>
    </row>
    <row r="1526" spans="2:17" x14ac:dyDescent="0.2">
      <c r="B1526" s="1">
        <v>1496</v>
      </c>
      <c r="C1526" s="3">
        <f t="shared" si="310"/>
        <v>1.56</v>
      </c>
      <c r="D1526" s="3">
        <f t="shared" si="311"/>
        <v>0</v>
      </c>
      <c r="E1526" s="3">
        <f t="shared" si="312"/>
        <v>0</v>
      </c>
      <c r="F1526" s="3">
        <f t="shared" si="313"/>
        <v>0</v>
      </c>
      <c r="G1526" s="3">
        <f t="shared" si="314"/>
        <v>269.02860403773246</v>
      </c>
      <c r="H1526" s="3">
        <f t="shared" si="315"/>
        <v>0</v>
      </c>
      <c r="I1526" s="3">
        <f t="shared" si="316"/>
        <v>0.29643767801850307</v>
      </c>
      <c r="J1526" s="3">
        <f t="shared" si="317"/>
        <v>6.4249287925987719E-2</v>
      </c>
      <c r="K1526" s="3">
        <f t="shared" si="322"/>
        <v>3.4723823886756364E-2</v>
      </c>
      <c r="L1526" s="3">
        <f t="shared" si="318"/>
        <v>0.3931571195655425</v>
      </c>
      <c r="M1526" s="3">
        <f t="shared" si="319"/>
        <v>-1.1615568882280116E-5</v>
      </c>
      <c r="N1526" s="3">
        <f t="shared" si="320"/>
        <v>-268.00783620275416</v>
      </c>
      <c r="Q1526" s="3">
        <f t="shared" si="321"/>
        <v>-0.25139596227522543</v>
      </c>
    </row>
    <row r="1527" spans="2:17" x14ac:dyDescent="0.2">
      <c r="B1527" s="1">
        <v>1497</v>
      </c>
      <c r="C1527" s="3">
        <f t="shared" si="310"/>
        <v>1.56</v>
      </c>
      <c r="D1527" s="3">
        <f t="shared" si="311"/>
        <v>0</v>
      </c>
      <c r="E1527" s="3">
        <f t="shared" si="312"/>
        <v>0</v>
      </c>
      <c r="F1527" s="3">
        <f t="shared" si="313"/>
        <v>0</v>
      </c>
      <c r="G1527" s="3">
        <f t="shared" si="314"/>
        <v>269.20860403773247</v>
      </c>
      <c r="H1527" s="3">
        <f t="shared" si="315"/>
        <v>0</v>
      </c>
      <c r="I1527" s="3">
        <f t="shared" si="316"/>
        <v>0.2996782906757795</v>
      </c>
      <c r="J1527" s="3">
        <f t="shared" si="317"/>
        <v>5.1286837296881937E-2</v>
      </c>
      <c r="K1527" s="3">
        <f t="shared" si="322"/>
        <v>3.4723823886756364E-2</v>
      </c>
      <c r="L1527" s="3">
        <f t="shared" si="318"/>
        <v>0.24924677819032925</v>
      </c>
      <c r="M1527" s="3">
        <f t="shared" si="319"/>
        <v>-2.0292236275934332E-7</v>
      </c>
      <c r="N1527" s="3">
        <f t="shared" si="320"/>
        <v>-267.87426783581401</v>
      </c>
      <c r="Q1527" s="3">
        <f t="shared" si="321"/>
        <v>-0.25139596227522543</v>
      </c>
    </row>
    <row r="1528" spans="2:17" x14ac:dyDescent="0.2">
      <c r="B1528" s="1">
        <v>1498</v>
      </c>
      <c r="C1528" s="3">
        <f t="shared" si="310"/>
        <v>1.56</v>
      </c>
      <c r="D1528" s="3">
        <f t="shared" si="311"/>
        <v>0</v>
      </c>
      <c r="E1528" s="3">
        <f t="shared" si="312"/>
        <v>0</v>
      </c>
      <c r="F1528" s="3">
        <f t="shared" si="313"/>
        <v>0</v>
      </c>
      <c r="G1528" s="3">
        <f t="shared" si="314"/>
        <v>269.38860403773248</v>
      </c>
      <c r="H1528" s="3">
        <f t="shared" si="315"/>
        <v>0</v>
      </c>
      <c r="I1528" s="3">
        <f t="shared" si="316"/>
        <v>0.30226592629190741</v>
      </c>
      <c r="J1528" s="3">
        <f t="shared" si="317"/>
        <v>4.0936294832370407E-2</v>
      </c>
      <c r="K1528" s="3">
        <f t="shared" si="322"/>
        <v>3.4723823886756364E-2</v>
      </c>
      <c r="L1528" s="3">
        <f t="shared" si="318"/>
        <v>0.10524834451395643</v>
      </c>
      <c r="M1528" s="3">
        <f t="shared" si="319"/>
        <v>-1.3003474514913741E-6</v>
      </c>
      <c r="N1528" s="3">
        <f t="shared" si="320"/>
        <v>-268.19817817718922</v>
      </c>
      <c r="Q1528" s="3">
        <f t="shared" si="321"/>
        <v>-0.25139596227522543</v>
      </c>
    </row>
    <row r="1529" spans="2:17" x14ac:dyDescent="0.2">
      <c r="B1529" s="1">
        <v>1499</v>
      </c>
      <c r="C1529" s="3">
        <f t="shared" si="310"/>
        <v>1.56</v>
      </c>
      <c r="D1529" s="3">
        <f t="shared" si="311"/>
        <v>0</v>
      </c>
      <c r="E1529" s="3">
        <f t="shared" si="312"/>
        <v>0</v>
      </c>
      <c r="F1529" s="3">
        <f t="shared" si="313"/>
        <v>0</v>
      </c>
      <c r="G1529" s="3">
        <f t="shared" si="314"/>
        <v>269.56860403773248</v>
      </c>
      <c r="H1529" s="3">
        <f t="shared" si="315"/>
        <v>0</v>
      </c>
      <c r="I1529" s="3">
        <f t="shared" si="316"/>
        <v>0.3043312302268632</v>
      </c>
      <c r="J1529" s="3">
        <f t="shared" si="317"/>
        <v>3.2675079092547105E-2</v>
      </c>
      <c r="K1529" s="3">
        <f t="shared" si="322"/>
        <v>3.4723823886756364E-2</v>
      </c>
      <c r="L1529" s="3">
        <f t="shared" si="318"/>
        <v>-3.8741618322523902E-2</v>
      </c>
      <c r="M1529" s="3">
        <f t="shared" si="319"/>
        <v>-8.3419799680081934E-6</v>
      </c>
      <c r="N1529" s="3">
        <f t="shared" si="320"/>
        <v>-268.52217661086564</v>
      </c>
      <c r="Q1529" s="3">
        <f t="shared" si="321"/>
        <v>-0.25139596227522543</v>
      </c>
    </row>
    <row r="1530" spans="2:17" x14ac:dyDescent="0.2">
      <c r="B1530" s="1">
        <v>1500</v>
      </c>
      <c r="C1530" s="3">
        <f t="shared" si="310"/>
        <v>1.56</v>
      </c>
      <c r="D1530" s="3">
        <f t="shared" si="311"/>
        <v>0</v>
      </c>
      <c r="E1530" s="3">
        <f t="shared" si="312"/>
        <v>0</v>
      </c>
      <c r="F1530" s="3">
        <f t="shared" si="313"/>
        <v>0</v>
      </c>
      <c r="G1530" s="3">
        <f t="shared" si="314"/>
        <v>269.74860403773249</v>
      </c>
      <c r="H1530" s="3">
        <f t="shared" si="315"/>
        <v>0</v>
      </c>
      <c r="I1530" s="3">
        <f t="shared" si="316"/>
        <v>0.30597907812835373</v>
      </c>
      <c r="J1530" s="3">
        <f t="shared" si="317"/>
        <v>2.6083687486585055E-2</v>
      </c>
      <c r="K1530" s="3">
        <f t="shared" si="322"/>
        <v>3.4723823886756364E-2</v>
      </c>
      <c r="L1530" s="3">
        <f t="shared" si="318"/>
        <v>-0.18267722798060348</v>
      </c>
      <c r="M1530" s="3">
        <f t="shared" si="319"/>
        <v>-5.3508270372988846E-5</v>
      </c>
      <c r="N1530" s="3">
        <f t="shared" si="320"/>
        <v>-268.84616657370213</v>
      </c>
      <c r="Q1530" s="3">
        <f t="shared" si="321"/>
        <v>-0.25139596227522543</v>
      </c>
    </row>
    <row r="1531" spans="2:17" x14ac:dyDescent="0.2">
      <c r="B1531" s="1">
        <v>1501</v>
      </c>
      <c r="C1531" s="3">
        <f t="shared" si="310"/>
        <v>1.56</v>
      </c>
      <c r="D1531" s="3">
        <f t="shared" si="311"/>
        <v>0</v>
      </c>
      <c r="E1531" s="3">
        <f t="shared" si="312"/>
        <v>0</v>
      </c>
      <c r="F1531" s="3">
        <f t="shared" si="313"/>
        <v>0</v>
      </c>
      <c r="G1531" s="3">
        <f t="shared" si="314"/>
        <v>269.9286040377325</v>
      </c>
      <c r="H1531" s="3">
        <f t="shared" si="315"/>
        <v>0</v>
      </c>
      <c r="I1531" s="3">
        <f t="shared" si="316"/>
        <v>0.30729025433605206</v>
      </c>
      <c r="J1531" s="3">
        <f t="shared" si="317"/>
        <v>2.0838982655791705E-2</v>
      </c>
      <c r="K1531" s="3">
        <f t="shared" si="322"/>
        <v>3.4723823886756364E-2</v>
      </c>
      <c r="L1531" s="3">
        <f t="shared" si="318"/>
        <v>-0.32626420663098382</v>
      </c>
      <c r="M1531" s="3">
        <f t="shared" si="319"/>
        <v>-3.4297294580716933E-4</v>
      </c>
      <c r="N1531" s="3">
        <f t="shared" si="320"/>
        <v>-269.1701021833602</v>
      </c>
      <c r="Q1531" s="3">
        <f t="shared" si="321"/>
        <v>-0.25139596227522543</v>
      </c>
    </row>
    <row r="1532" spans="2:17" x14ac:dyDescent="0.2">
      <c r="B1532" s="1">
        <v>1502</v>
      </c>
      <c r="C1532" s="3">
        <f t="shared" si="310"/>
        <v>1.56</v>
      </c>
      <c r="D1532" s="3">
        <f t="shared" si="311"/>
        <v>0</v>
      </c>
      <c r="E1532" s="3">
        <f t="shared" si="312"/>
        <v>0</v>
      </c>
      <c r="F1532" s="3">
        <f t="shared" si="313"/>
        <v>0</v>
      </c>
      <c r="G1532" s="3">
        <f t="shared" si="314"/>
        <v>270.1086040377325</v>
      </c>
      <c r="H1532" s="3">
        <f t="shared" si="315"/>
        <v>0</v>
      </c>
      <c r="I1532" s="3">
        <f t="shared" si="316"/>
        <v>0.30831049637497543</v>
      </c>
      <c r="J1532" s="3">
        <f t="shared" si="317"/>
        <v>1.6758014500098166E-2</v>
      </c>
      <c r="K1532" s="3">
        <f t="shared" si="322"/>
        <v>3.4723823886756364E-2</v>
      </c>
      <c r="L1532" s="3">
        <f t="shared" si="318"/>
        <v>-0.46761685608175318</v>
      </c>
      <c r="M1532" s="3">
        <f t="shared" si="319"/>
        <v>-2.1884578535724757E-3</v>
      </c>
      <c r="N1532" s="3">
        <f t="shared" si="320"/>
        <v>-269.49368916201058</v>
      </c>
      <c r="Q1532" s="3">
        <f t="shared" si="321"/>
        <v>-0.25139596227522543</v>
      </c>
    </row>
    <row r="1533" spans="2:17" x14ac:dyDescent="0.2">
      <c r="B1533" s="1">
        <v>1503</v>
      </c>
      <c r="C1533" s="3">
        <f t="shared" si="310"/>
        <v>1.56</v>
      </c>
      <c r="D1533" s="3">
        <f t="shared" si="311"/>
        <v>0</v>
      </c>
      <c r="E1533" s="3">
        <f t="shared" si="312"/>
        <v>0</v>
      </c>
      <c r="F1533" s="3">
        <f t="shared" si="313"/>
        <v>0</v>
      </c>
      <c r="G1533" s="3">
        <f t="shared" si="314"/>
        <v>270.28860403773251</v>
      </c>
      <c r="H1533" s="3">
        <f t="shared" si="315"/>
        <v>0</v>
      </c>
      <c r="I1533" s="3">
        <f t="shared" si="316"/>
        <v>0.30895706366533743</v>
      </c>
      <c r="J1533" s="3">
        <f t="shared" si="317"/>
        <v>1.4171745338650163E-2</v>
      </c>
      <c r="K1533" s="3">
        <f t="shared" si="322"/>
        <v>3.4723823886756364E-2</v>
      </c>
      <c r="L1533" s="3">
        <f t="shared" si="318"/>
        <v>-0.59472451757094669</v>
      </c>
      <c r="M1533" s="3">
        <f t="shared" si="319"/>
        <v>-1.35670954696821E-2</v>
      </c>
      <c r="N1533" s="3">
        <f t="shared" si="320"/>
        <v>-269.81504181146136</v>
      </c>
      <c r="Q1533" s="3">
        <f t="shared" si="321"/>
        <v>-0.25139596227522543</v>
      </c>
    </row>
    <row r="1534" spans="2:17" x14ac:dyDescent="0.2">
      <c r="B1534" s="1">
        <v>1504</v>
      </c>
      <c r="C1534" s="3">
        <f t="shared" si="310"/>
        <v>1.56</v>
      </c>
      <c r="D1534" s="3">
        <f t="shared" si="311"/>
        <v>0</v>
      </c>
      <c r="E1534" s="3">
        <f t="shared" si="312"/>
        <v>0</v>
      </c>
      <c r="F1534" s="3">
        <f t="shared" si="313"/>
        <v>0</v>
      </c>
      <c r="G1534" s="3">
        <f t="shared" si="314"/>
        <v>270.46860403773252</v>
      </c>
      <c r="H1534" s="3">
        <f t="shared" si="315"/>
        <v>0</v>
      </c>
      <c r="I1534" s="3">
        <f t="shared" si="316"/>
        <v>0.30843872031927094</v>
      </c>
      <c r="J1534" s="3">
        <f t="shared" si="317"/>
        <v>1.6245118722916077E-2</v>
      </c>
      <c r="K1534" s="3">
        <f t="shared" si="322"/>
        <v>3.4723823886756364E-2</v>
      </c>
      <c r="L1534" s="3">
        <f t="shared" si="318"/>
        <v>-0.63400238691250943</v>
      </c>
      <c r="M1534" s="3">
        <f t="shared" si="319"/>
        <v>-6.9981088047557899E-2</v>
      </c>
      <c r="N1534" s="3">
        <f t="shared" si="320"/>
        <v>-270.12214947295058</v>
      </c>
      <c r="Q1534" s="3">
        <f t="shared" si="321"/>
        <v>-0.25139596227522543</v>
      </c>
    </row>
    <row r="1535" spans="2:17" x14ac:dyDescent="0.2">
      <c r="B1535" s="1">
        <v>1505</v>
      </c>
      <c r="C1535" s="3">
        <f t="shared" si="310"/>
        <v>1.56</v>
      </c>
      <c r="D1535" s="3">
        <f t="shared" si="311"/>
        <v>0</v>
      </c>
      <c r="E1535" s="3">
        <f t="shared" si="312"/>
        <v>0</v>
      </c>
      <c r="F1535" s="3">
        <f t="shared" si="313"/>
        <v>0</v>
      </c>
      <c r="G1535" s="3">
        <f t="shared" si="314"/>
        <v>270.64860403773253</v>
      </c>
      <c r="H1535" s="3">
        <f t="shared" si="315"/>
        <v>0</v>
      </c>
      <c r="I1535" s="3">
        <f t="shared" si="316"/>
        <v>0.30289644330505827</v>
      </c>
      <c r="J1535" s="3">
        <f t="shared" si="317"/>
        <v>3.8414226779766789E-2</v>
      </c>
      <c r="K1535" s="3">
        <f t="shared" si="322"/>
        <v>3.4723823886756364E-2</v>
      </c>
      <c r="L1535" s="3">
        <f t="shared" si="318"/>
        <v>-0.23783012509620205</v>
      </c>
      <c r="M1535" s="3">
        <f t="shared" si="319"/>
        <v>-0.11618159428931228</v>
      </c>
      <c r="N1535" s="3">
        <f t="shared" si="320"/>
        <v>-270.34142734229215</v>
      </c>
      <c r="Q1535" s="3">
        <f t="shared" si="321"/>
        <v>-0.25139596227522543</v>
      </c>
    </row>
    <row r="1536" spans="2:17" x14ac:dyDescent="0.2">
      <c r="B1536" s="1">
        <v>1506</v>
      </c>
      <c r="C1536" s="3">
        <f t="shared" si="310"/>
        <v>1.56</v>
      </c>
      <c r="D1536" s="3">
        <f t="shared" si="311"/>
        <v>0</v>
      </c>
      <c r="E1536" s="3">
        <f t="shared" si="312"/>
        <v>0</v>
      </c>
      <c r="F1536" s="3">
        <f t="shared" si="313"/>
        <v>0</v>
      </c>
      <c r="G1536" s="3">
        <f t="shared" si="314"/>
        <v>270.82860403773253</v>
      </c>
      <c r="H1536" s="3">
        <f t="shared" si="315"/>
        <v>0</v>
      </c>
      <c r="I1536" s="3">
        <f t="shared" si="316"/>
        <v>0.29427265253900903</v>
      </c>
      <c r="J1536" s="3">
        <f t="shared" si="317"/>
        <v>7.2909389843963779E-2</v>
      </c>
      <c r="K1536" s="3">
        <f t="shared" si="322"/>
        <v>3.4723823886756364E-2</v>
      </c>
      <c r="L1536" s="3">
        <f t="shared" si="318"/>
        <v>0.5149560827151588</v>
      </c>
      <c r="M1536" s="3">
        <f t="shared" si="319"/>
        <v>-6.9880144436710809E-4</v>
      </c>
      <c r="N1536" s="3">
        <f t="shared" si="320"/>
        <v>-270.12525508047582</v>
      </c>
      <c r="Q1536" s="3">
        <f t="shared" si="321"/>
        <v>-0.25139596227522543</v>
      </c>
    </row>
    <row r="1537" spans="2:17" x14ac:dyDescent="0.2">
      <c r="B1537" s="1">
        <v>1507</v>
      </c>
      <c r="C1537" s="3">
        <f t="shared" si="310"/>
        <v>1.56</v>
      </c>
      <c r="D1537" s="3">
        <f t="shared" si="311"/>
        <v>0</v>
      </c>
      <c r="E1537" s="3">
        <f t="shared" si="312"/>
        <v>0</v>
      </c>
      <c r="F1537" s="3">
        <f t="shared" si="313"/>
        <v>0</v>
      </c>
      <c r="G1537" s="3">
        <f t="shared" si="314"/>
        <v>271.00860403773254</v>
      </c>
      <c r="H1537" s="3">
        <f t="shared" si="315"/>
        <v>0</v>
      </c>
      <c r="I1537" s="3">
        <f t="shared" si="316"/>
        <v>0.29788773525892109</v>
      </c>
      <c r="J1537" s="3">
        <f t="shared" si="317"/>
        <v>5.8449058964315494E-2</v>
      </c>
      <c r="K1537" s="3">
        <f t="shared" si="322"/>
        <v>3.4723823886756364E-2</v>
      </c>
      <c r="L1537" s="3">
        <f t="shared" si="318"/>
        <v>0.37635001366558585</v>
      </c>
      <c r="M1537" s="3">
        <f t="shared" si="319"/>
        <v>-4.2127169848604102E-8</v>
      </c>
      <c r="N1537" s="3">
        <f t="shared" si="320"/>
        <v>-269.55246887266446</v>
      </c>
      <c r="Q1537" s="3">
        <f t="shared" si="321"/>
        <v>-0.25139596227522543</v>
      </c>
    </row>
    <row r="1538" spans="2:17" x14ac:dyDescent="0.2">
      <c r="B1538" s="1">
        <v>1508</v>
      </c>
      <c r="C1538" s="3">
        <f t="shared" si="310"/>
        <v>1.56</v>
      </c>
      <c r="D1538" s="3">
        <f t="shared" si="311"/>
        <v>0</v>
      </c>
      <c r="E1538" s="3">
        <f t="shared" si="312"/>
        <v>0</v>
      </c>
      <c r="F1538" s="3">
        <f t="shared" si="313"/>
        <v>0</v>
      </c>
      <c r="G1538" s="3">
        <f t="shared" si="314"/>
        <v>271.18860403773255</v>
      </c>
      <c r="H1538" s="3">
        <f t="shared" si="315"/>
        <v>0</v>
      </c>
      <c r="I1538" s="3">
        <f t="shared" si="316"/>
        <v>0.30083675213146888</v>
      </c>
      <c r="J1538" s="3">
        <f t="shared" si="317"/>
        <v>4.6652991474124494E-2</v>
      </c>
      <c r="K1538" s="3">
        <f t="shared" si="322"/>
        <v>3.4723823886756364E-2</v>
      </c>
      <c r="L1538" s="3">
        <f t="shared" si="318"/>
        <v>0.23235033883813253</v>
      </c>
      <c r="M1538" s="3">
        <f t="shared" si="319"/>
        <v>-2.5209699452237897E-7</v>
      </c>
      <c r="N1538" s="3">
        <f t="shared" si="320"/>
        <v>-269.87107494171408</v>
      </c>
      <c r="Q1538" s="3">
        <f t="shared" si="321"/>
        <v>-0.25139596227522543</v>
      </c>
    </row>
    <row r="1539" spans="2:17" x14ac:dyDescent="0.2">
      <c r="B1539" s="1">
        <v>1509</v>
      </c>
      <c r="C1539" s="3">
        <f t="shared" ref="C1539:C1602" si="323">C1538+$P$6*($C$11*($F$6-C1538)-$C$12*H1538/$C$10)</f>
        <v>1.56</v>
      </c>
      <c r="D1539" s="3">
        <f t="shared" ref="D1539:D1602" si="324">D1538+$P$6/$C$10*($C$11*($F$20-D1538) + 2*$C$12*H1538)</f>
        <v>0</v>
      </c>
      <c r="E1539" s="3">
        <f t="shared" ref="E1539:E1602" si="325">E1538+$P$6/$C$10*($C$11*($F$21-E1538) + 8*$C$12*H1538)</f>
        <v>0</v>
      </c>
      <c r="F1539" s="3">
        <f t="shared" ref="F1539:F1602" si="326">F1538+$P$6*($C$11*($F$22-F1538)/$F$10 + $C$12*$F$11*H1538 - $C$10*$F$12*F1538)/$C$10</f>
        <v>0</v>
      </c>
      <c r="G1539" s="3">
        <f t="shared" ref="G1539:G1602" si="327">G1538+$P$6*(3600*$P$7 - 8*$C$6*H1538)/$L$7</f>
        <v>271.36860403773255</v>
      </c>
      <c r="H1539" s="3">
        <f t="shared" ref="H1539:H1602" si="328">$I$11*EXP(($I$13*$C$6)/($C$7*$C$9)*G1538)*(C1538/($I$15+C1538))*F1538</f>
        <v>0</v>
      </c>
      <c r="I1539" s="3">
        <f t="shared" ref="I1539:I1602" si="329">I1538+$P$6/$C$13*($C$14*($F$23-I1538)+$C$12*M1538)</f>
        <v>0.303190584692482</v>
      </c>
      <c r="J1539" s="3">
        <f t="shared" ref="J1539:J1602" si="330">J1538+$P$6/$C$13*($C$14*($F$24-J1538) - 4*$C$12*M1538)</f>
        <v>3.7237661230071925E-2</v>
      </c>
      <c r="K1539" s="3">
        <f t="shared" si="322"/>
        <v>3.4723823886756364E-2</v>
      </c>
      <c r="L1539" s="3">
        <f t="shared" ref="L1539:L1602" si="331">L1538+$P$6/$L$8*(-3600*$P$7 -4*$C$6*M1538)</f>
        <v>8.835228473248094E-2</v>
      </c>
      <c r="M1539" s="3">
        <f t="shared" ref="M1539:M1602" si="332">-$I$12*I1538/($L$6 + I1538)* EXP(($I$14-1)*$C$6/($C$7*$C$9)*L1538)</f>
        <v>-1.6173044995092352E-6</v>
      </c>
      <c r="N1539" s="3">
        <f t="shared" ref="N1539:N1602" si="333">$I$6-G1538+L1538 - ($I$7/$I$9 + $I$8/$I$10)*$P$7</f>
        <v>-270.19507461654149</v>
      </c>
      <c r="Q1539" s="3">
        <f t="shared" si="321"/>
        <v>-0.25139596227522543</v>
      </c>
    </row>
    <row r="1540" spans="2:17" x14ac:dyDescent="0.2">
      <c r="B1540" s="1">
        <v>1510</v>
      </c>
      <c r="C1540" s="3">
        <f t="shared" si="323"/>
        <v>1.56</v>
      </c>
      <c r="D1540" s="3">
        <f t="shared" si="324"/>
        <v>0</v>
      </c>
      <c r="E1540" s="3">
        <f t="shared" si="325"/>
        <v>0</v>
      </c>
      <c r="F1540" s="3">
        <f t="shared" si="326"/>
        <v>0</v>
      </c>
      <c r="G1540" s="3">
        <f t="shared" si="327"/>
        <v>271.54860403773256</v>
      </c>
      <c r="H1540" s="3">
        <f t="shared" si="328"/>
        <v>0</v>
      </c>
      <c r="I1540" s="3">
        <f t="shared" si="329"/>
        <v>0.30506924693595389</v>
      </c>
      <c r="J1540" s="3">
        <f t="shared" si="330"/>
        <v>2.9723012256184504E-2</v>
      </c>
      <c r="K1540" s="3">
        <f t="shared" si="322"/>
        <v>3.4723823886756364E-2</v>
      </c>
      <c r="L1540" s="3">
        <f t="shared" si="331"/>
        <v>-5.5635231565794502E-2</v>
      </c>
      <c r="M1540" s="3">
        <f t="shared" si="332"/>
        <v>-1.0375156802263576E-5</v>
      </c>
      <c r="N1540" s="3">
        <f t="shared" si="333"/>
        <v>-270.51907267064718</v>
      </c>
      <c r="Q1540" s="3">
        <f t="shared" si="321"/>
        <v>-0.25139596227522543</v>
      </c>
    </row>
    <row r="1541" spans="2:17" x14ac:dyDescent="0.2">
      <c r="B1541" s="1">
        <v>1511</v>
      </c>
      <c r="C1541" s="3">
        <f t="shared" si="323"/>
        <v>1.56</v>
      </c>
      <c r="D1541" s="3">
        <f t="shared" si="324"/>
        <v>0</v>
      </c>
      <c r="E1541" s="3">
        <f t="shared" si="325"/>
        <v>0</v>
      </c>
      <c r="F1541" s="3">
        <f t="shared" si="326"/>
        <v>0</v>
      </c>
      <c r="G1541" s="3">
        <f t="shared" si="327"/>
        <v>271.72860403773257</v>
      </c>
      <c r="H1541" s="3">
        <f t="shared" si="328"/>
        <v>0</v>
      </c>
      <c r="I1541" s="3">
        <f t="shared" si="329"/>
        <v>0.30656796481280663</v>
      </c>
      <c r="J1541" s="3">
        <f t="shared" si="330"/>
        <v>2.3728140748773545E-2</v>
      </c>
      <c r="K1541" s="3">
        <f t="shared" si="322"/>
        <v>3.4723823886756364E-2</v>
      </c>
      <c r="L1541" s="3">
        <f t="shared" si="331"/>
        <v>-0.1995551474734642</v>
      </c>
      <c r="M1541" s="3">
        <f t="shared" si="332"/>
        <v>-6.6547088098587655E-5</v>
      </c>
      <c r="N1541" s="3">
        <f t="shared" si="333"/>
        <v>-270.84306018694548</v>
      </c>
      <c r="Q1541" s="3">
        <f t="shared" si="321"/>
        <v>-0.25139596227522543</v>
      </c>
    </row>
    <row r="1542" spans="2:17" x14ac:dyDescent="0.2">
      <c r="B1542" s="1">
        <v>1512</v>
      </c>
      <c r="C1542" s="3">
        <f t="shared" si="323"/>
        <v>1.56</v>
      </c>
      <c r="D1542" s="3">
        <f t="shared" si="324"/>
        <v>0</v>
      </c>
      <c r="E1542" s="3">
        <f t="shared" si="325"/>
        <v>0</v>
      </c>
      <c r="F1542" s="3">
        <f t="shared" si="326"/>
        <v>0</v>
      </c>
      <c r="G1542" s="3">
        <f t="shared" si="327"/>
        <v>271.90860403773257</v>
      </c>
      <c r="H1542" s="3">
        <f t="shared" si="328"/>
        <v>0</v>
      </c>
      <c r="I1542" s="3">
        <f t="shared" si="329"/>
        <v>0.3077591076334858</v>
      </c>
      <c r="J1542" s="3">
        <f t="shared" si="330"/>
        <v>1.8963569466056915E-2</v>
      </c>
      <c r="K1542" s="3">
        <f t="shared" si="322"/>
        <v>3.4723823886756364E-2</v>
      </c>
      <c r="L1542" s="3">
        <f t="shared" si="331"/>
        <v>-0.34304148168034199</v>
      </c>
      <c r="M1542" s="3">
        <f t="shared" si="332"/>
        <v>-4.2645889152180544E-4</v>
      </c>
      <c r="N1542" s="3">
        <f t="shared" si="333"/>
        <v>-271.16698010285313</v>
      </c>
      <c r="Q1542" s="3">
        <f t="shared" si="321"/>
        <v>-0.25139596227522543</v>
      </c>
    </row>
    <row r="1543" spans="2:17" x14ac:dyDescent="0.2">
      <c r="B1543" s="1">
        <v>1513</v>
      </c>
      <c r="C1543" s="3">
        <f t="shared" si="323"/>
        <v>1.56</v>
      </c>
      <c r="D1543" s="3">
        <f t="shared" si="324"/>
        <v>0</v>
      </c>
      <c r="E1543" s="3">
        <f t="shared" si="325"/>
        <v>0</v>
      </c>
      <c r="F1543" s="3">
        <f t="shared" si="326"/>
        <v>0</v>
      </c>
      <c r="G1543" s="3">
        <f t="shared" si="327"/>
        <v>272.08860403773258</v>
      </c>
      <c r="H1543" s="3">
        <f t="shared" si="328"/>
        <v>0</v>
      </c>
      <c r="I1543" s="3">
        <f t="shared" si="329"/>
        <v>0.30867713692095305</v>
      </c>
      <c r="J1543" s="3">
        <f t="shared" si="330"/>
        <v>1.5291452316187903E-2</v>
      </c>
      <c r="K1543" s="3">
        <f t="shared" si="322"/>
        <v>3.4723823886756364E-2</v>
      </c>
      <c r="L1543" s="3">
        <f t="shared" si="331"/>
        <v>-0.48374971714177895</v>
      </c>
      <c r="M1543" s="3">
        <f t="shared" si="332"/>
        <v>-2.7176222345126973E-3</v>
      </c>
      <c r="N1543" s="3">
        <f t="shared" si="333"/>
        <v>-271.49046643706004</v>
      </c>
      <c r="Q1543" s="3">
        <f t="shared" si="321"/>
        <v>-0.25139596227522543</v>
      </c>
    </row>
    <row r="1544" spans="2:17" x14ac:dyDescent="0.2">
      <c r="B1544" s="1">
        <v>1514</v>
      </c>
      <c r="C1544" s="3">
        <f t="shared" si="323"/>
        <v>1.56</v>
      </c>
      <c r="D1544" s="3">
        <f t="shared" si="324"/>
        <v>0</v>
      </c>
      <c r="E1544" s="3">
        <f t="shared" si="325"/>
        <v>0</v>
      </c>
      <c r="F1544" s="3">
        <f t="shared" si="326"/>
        <v>0</v>
      </c>
      <c r="G1544" s="3">
        <f t="shared" si="327"/>
        <v>272.26860403773259</v>
      </c>
      <c r="H1544" s="3">
        <f t="shared" si="328"/>
        <v>0</v>
      </c>
      <c r="I1544" s="3">
        <f t="shared" si="329"/>
        <v>0.30920160363013227</v>
      </c>
      <c r="J1544" s="3">
        <f t="shared" si="330"/>
        <v>1.319358547947096E-2</v>
      </c>
      <c r="K1544" s="3">
        <f t="shared" si="322"/>
        <v>3.4723823886756364E-2</v>
      </c>
      <c r="L1544" s="3">
        <f t="shared" si="331"/>
        <v>-0.60677284767411088</v>
      </c>
      <c r="M1544" s="3">
        <f t="shared" si="332"/>
        <v>-1.6707971433019116E-2</v>
      </c>
      <c r="N1544" s="3">
        <f t="shared" si="333"/>
        <v>-271.81117467252147</v>
      </c>
      <c r="Q1544" s="3">
        <f t="shared" si="321"/>
        <v>-0.25139596227522543</v>
      </c>
    </row>
    <row r="1545" spans="2:17" x14ac:dyDescent="0.2">
      <c r="B1545" s="1">
        <v>1515</v>
      </c>
      <c r="C1545" s="3">
        <f t="shared" si="323"/>
        <v>1.56</v>
      </c>
      <c r="D1545" s="3">
        <f t="shared" si="324"/>
        <v>0</v>
      </c>
      <c r="E1545" s="3">
        <f t="shared" si="325"/>
        <v>0</v>
      </c>
      <c r="F1545" s="3">
        <f t="shared" si="326"/>
        <v>0</v>
      </c>
      <c r="G1545" s="3">
        <f t="shared" si="327"/>
        <v>272.44860403773259</v>
      </c>
      <c r="H1545" s="3">
        <f t="shared" si="328"/>
        <v>0</v>
      </c>
      <c r="I1545" s="3">
        <f t="shared" si="329"/>
        <v>0.30834837349450384</v>
      </c>
      <c r="J1545" s="3">
        <f t="shared" si="330"/>
        <v>1.6606506021984681E-2</v>
      </c>
      <c r="K1545" s="3">
        <f t="shared" si="322"/>
        <v>3.4723823886756364E-2</v>
      </c>
      <c r="L1545" s="3">
        <f t="shared" si="331"/>
        <v>-0.6218068231218371</v>
      </c>
      <c r="M1545" s="3">
        <f t="shared" si="332"/>
        <v>-8.1756090456952604E-2</v>
      </c>
      <c r="N1545" s="3">
        <f t="shared" si="333"/>
        <v>-272.1141978030538</v>
      </c>
      <c r="Q1545" s="3">
        <f t="shared" si="321"/>
        <v>-0.25139596227522543</v>
      </c>
    </row>
    <row r="1546" spans="2:17" x14ac:dyDescent="0.2">
      <c r="B1546" s="1">
        <v>1516</v>
      </c>
      <c r="C1546" s="3">
        <f t="shared" si="323"/>
        <v>1.56</v>
      </c>
      <c r="D1546" s="3">
        <f t="shared" si="324"/>
        <v>0</v>
      </c>
      <c r="E1546" s="3">
        <f t="shared" si="325"/>
        <v>0</v>
      </c>
      <c r="F1546" s="3">
        <f t="shared" si="326"/>
        <v>0</v>
      </c>
      <c r="G1546" s="3">
        <f t="shared" si="327"/>
        <v>272.6286040377326</v>
      </c>
      <c r="H1546" s="3">
        <f t="shared" si="328"/>
        <v>0</v>
      </c>
      <c r="I1546" s="3">
        <f t="shared" si="329"/>
        <v>0.30175387534770826</v>
      </c>
      <c r="J1546" s="3">
        <f t="shared" si="330"/>
        <v>4.29844986091669E-2</v>
      </c>
      <c r="K1546" s="3">
        <f t="shared" si="322"/>
        <v>3.4723823886756364E-2</v>
      </c>
      <c r="L1546" s="3">
        <f t="shared" si="331"/>
        <v>-0.13474529590781675</v>
      </c>
      <c r="M1546" s="3">
        <f t="shared" si="332"/>
        <v>-9.9260251719122061E-2</v>
      </c>
      <c r="N1546" s="3">
        <f t="shared" si="333"/>
        <v>-272.30923177850156</v>
      </c>
      <c r="Q1546" s="3">
        <f t="shared" si="321"/>
        <v>-0.25139596227522543</v>
      </c>
    </row>
    <row r="1547" spans="2:17" x14ac:dyDescent="0.2">
      <c r="B1547" s="1">
        <v>1517</v>
      </c>
      <c r="C1547" s="3">
        <f t="shared" si="323"/>
        <v>1.56</v>
      </c>
      <c r="D1547" s="3">
        <f t="shared" si="324"/>
        <v>0</v>
      </c>
      <c r="E1547" s="3">
        <f t="shared" si="325"/>
        <v>0</v>
      </c>
      <c r="F1547" s="3">
        <f t="shared" si="326"/>
        <v>0</v>
      </c>
      <c r="G1547" s="3">
        <f t="shared" si="327"/>
        <v>272.80860403773261</v>
      </c>
      <c r="H1547" s="3">
        <f t="shared" si="328"/>
        <v>0</v>
      </c>
      <c r="I1547" s="3">
        <f t="shared" si="329"/>
        <v>0.29489897943943238</v>
      </c>
      <c r="J1547" s="3">
        <f t="shared" si="330"/>
        <v>7.0404082242270322E-2</v>
      </c>
      <c r="K1547" s="3">
        <f t="shared" si="322"/>
        <v>3.4723823886756364E-2</v>
      </c>
      <c r="L1547" s="3">
        <f t="shared" si="331"/>
        <v>0.48742791138979763</v>
      </c>
      <c r="M1547" s="3">
        <f t="shared" si="332"/>
        <v>-1.8471681514249755E-4</v>
      </c>
      <c r="N1547" s="3">
        <f t="shared" si="333"/>
        <v>-272.00217025128751</v>
      </c>
      <c r="Q1547" s="3">
        <f t="shared" si="321"/>
        <v>-0.25139596227522543</v>
      </c>
    </row>
    <row r="1548" spans="2:17" x14ac:dyDescent="0.2">
      <c r="B1548" s="1">
        <v>1518</v>
      </c>
      <c r="C1548" s="3">
        <f t="shared" si="323"/>
        <v>1.56</v>
      </c>
      <c r="D1548" s="3">
        <f t="shared" si="324"/>
        <v>0</v>
      </c>
      <c r="E1548" s="3">
        <f t="shared" si="325"/>
        <v>0</v>
      </c>
      <c r="F1548" s="3">
        <f t="shared" si="326"/>
        <v>0</v>
      </c>
      <c r="G1548" s="3">
        <f t="shared" si="327"/>
        <v>272.98860403773261</v>
      </c>
      <c r="H1548" s="3">
        <f t="shared" si="328"/>
        <v>0</v>
      </c>
      <c r="I1548" s="3">
        <f t="shared" si="329"/>
        <v>0.29843439296937035</v>
      </c>
      <c r="J1548" s="3">
        <f t="shared" si="330"/>
        <v>5.6262428122518492E-2</v>
      </c>
      <c r="K1548" s="3">
        <f t="shared" si="322"/>
        <v>3.4723823886756364E-2</v>
      </c>
      <c r="L1548" s="3">
        <f t="shared" si="331"/>
        <v>0.34485370945345761</v>
      </c>
      <c r="M1548" s="3">
        <f t="shared" si="332"/>
        <v>-6.0100699093695102E-8</v>
      </c>
      <c r="N1548" s="3">
        <f t="shared" si="333"/>
        <v>-271.55999704398994</v>
      </c>
      <c r="Q1548" s="3">
        <f t="shared" si="321"/>
        <v>-0.25139596227522543</v>
      </c>
    </row>
    <row r="1549" spans="2:17" x14ac:dyDescent="0.2">
      <c r="B1549" s="1">
        <v>1519</v>
      </c>
      <c r="C1549" s="3">
        <f t="shared" si="323"/>
        <v>1.56</v>
      </c>
      <c r="D1549" s="3">
        <f t="shared" si="324"/>
        <v>0</v>
      </c>
      <c r="E1549" s="3">
        <f t="shared" si="325"/>
        <v>0</v>
      </c>
      <c r="F1549" s="3">
        <f t="shared" si="326"/>
        <v>0</v>
      </c>
      <c r="G1549" s="3">
        <f t="shared" si="327"/>
        <v>273.16860403773262</v>
      </c>
      <c r="H1549" s="3">
        <f t="shared" si="328"/>
        <v>0</v>
      </c>
      <c r="I1549" s="3">
        <f t="shared" si="329"/>
        <v>0.30127308274276116</v>
      </c>
      <c r="J1549" s="3">
        <f t="shared" si="330"/>
        <v>4.4907669028955335E-2</v>
      </c>
      <c r="K1549" s="3">
        <f t="shared" si="322"/>
        <v>3.4723823886756364E-2</v>
      </c>
      <c r="L1549" s="3">
        <f t="shared" si="331"/>
        <v>0.200854173360657</v>
      </c>
      <c r="M1549" s="3">
        <f t="shared" si="332"/>
        <v>-3.7855224744521572E-7</v>
      </c>
      <c r="N1549" s="3">
        <f t="shared" si="333"/>
        <v>-271.88257124592627</v>
      </c>
      <c r="Q1549" s="3">
        <f t="shared" si="321"/>
        <v>-0.25139596227522543</v>
      </c>
    </row>
    <row r="1550" spans="2:17" x14ac:dyDescent="0.2">
      <c r="B1550" s="1">
        <v>1520</v>
      </c>
      <c r="C1550" s="3">
        <f t="shared" si="323"/>
        <v>1.56</v>
      </c>
      <c r="D1550" s="3">
        <f t="shared" si="324"/>
        <v>0</v>
      </c>
      <c r="E1550" s="3">
        <f t="shared" si="325"/>
        <v>0</v>
      </c>
      <c r="F1550" s="3">
        <f t="shared" si="326"/>
        <v>0</v>
      </c>
      <c r="G1550" s="3">
        <f t="shared" si="327"/>
        <v>273.34860403773263</v>
      </c>
      <c r="H1550" s="3">
        <f t="shared" si="328"/>
        <v>0</v>
      </c>
      <c r="I1550" s="3">
        <f t="shared" si="329"/>
        <v>0.30353884435719958</v>
      </c>
      <c r="J1550" s="3">
        <f t="shared" si="330"/>
        <v>3.58446225712016E-2</v>
      </c>
      <c r="K1550" s="3">
        <f t="shared" si="322"/>
        <v>3.4723823886756364E-2</v>
      </c>
      <c r="L1550" s="3">
        <f t="shared" si="331"/>
        <v>5.6857095341858233E-2</v>
      </c>
      <c r="M1550" s="3">
        <f t="shared" si="332"/>
        <v>-2.4285491129577317E-6</v>
      </c>
      <c r="N1550" s="3">
        <f t="shared" si="333"/>
        <v>-272.20657078201907</v>
      </c>
      <c r="Q1550" s="3">
        <f t="shared" si="321"/>
        <v>-0.25139596227522543</v>
      </c>
    </row>
    <row r="1551" spans="2:17" x14ac:dyDescent="0.2">
      <c r="B1551" s="1">
        <v>1521</v>
      </c>
      <c r="C1551" s="3">
        <f t="shared" si="323"/>
        <v>1.56</v>
      </c>
      <c r="D1551" s="3">
        <f t="shared" si="324"/>
        <v>0</v>
      </c>
      <c r="E1551" s="3">
        <f t="shared" si="325"/>
        <v>0</v>
      </c>
      <c r="F1551" s="3">
        <f t="shared" si="326"/>
        <v>0</v>
      </c>
      <c r="G1551" s="3">
        <f t="shared" si="327"/>
        <v>273.52860403773263</v>
      </c>
      <c r="H1551" s="3">
        <f t="shared" si="328"/>
        <v>0</v>
      </c>
      <c r="I1551" s="3">
        <f t="shared" si="329"/>
        <v>0.30534714771882721</v>
      </c>
      <c r="J1551" s="3">
        <f t="shared" si="330"/>
        <v>2.8611409124691081E-2</v>
      </c>
      <c r="K1551" s="3">
        <f t="shared" si="322"/>
        <v>3.4723823886756364E-2</v>
      </c>
      <c r="L1551" s="3">
        <f t="shared" si="331"/>
        <v>-8.7124159095535114E-2</v>
      </c>
      <c r="M1551" s="3">
        <f t="shared" si="332"/>
        <v>-1.557910586275489E-5</v>
      </c>
      <c r="N1551" s="3">
        <f t="shared" si="333"/>
        <v>-272.53056786003788</v>
      </c>
      <c r="Q1551" s="3">
        <f t="shared" si="321"/>
        <v>-0.25139596227522543</v>
      </c>
    </row>
    <row r="1552" spans="2:17" x14ac:dyDescent="0.2">
      <c r="B1552" s="1">
        <v>1522</v>
      </c>
      <c r="C1552" s="3">
        <f t="shared" si="323"/>
        <v>1.56</v>
      </c>
      <c r="D1552" s="3">
        <f t="shared" si="324"/>
        <v>0</v>
      </c>
      <c r="E1552" s="3">
        <f t="shared" si="325"/>
        <v>0</v>
      </c>
      <c r="F1552" s="3">
        <f t="shared" si="326"/>
        <v>0</v>
      </c>
      <c r="G1552" s="3">
        <f t="shared" si="327"/>
        <v>273.70860403773264</v>
      </c>
      <c r="H1552" s="3">
        <f t="shared" si="328"/>
        <v>0</v>
      </c>
      <c r="I1552" s="3">
        <f t="shared" si="329"/>
        <v>0.30678930707867635</v>
      </c>
      <c r="J1552" s="3">
        <f t="shared" si="330"/>
        <v>2.2842771685294427E-2</v>
      </c>
      <c r="K1552" s="3">
        <f t="shared" si="322"/>
        <v>3.4723823886756364E-2</v>
      </c>
      <c r="L1552" s="3">
        <f t="shared" si="331"/>
        <v>-0.23100390659467029</v>
      </c>
      <c r="M1552" s="3">
        <f t="shared" si="332"/>
        <v>-9.9917243327241574E-5</v>
      </c>
      <c r="N1552" s="3">
        <f t="shared" si="333"/>
        <v>-272.85454911447528</v>
      </c>
      <c r="Q1552" s="3">
        <f t="shared" si="321"/>
        <v>-0.25139596227522543</v>
      </c>
    </row>
    <row r="1553" spans="2:17" x14ac:dyDescent="0.2">
      <c r="B1553" s="1">
        <v>1523</v>
      </c>
      <c r="C1553" s="3">
        <f t="shared" si="323"/>
        <v>1.56</v>
      </c>
      <c r="D1553" s="3">
        <f t="shared" si="324"/>
        <v>0</v>
      </c>
      <c r="E1553" s="3">
        <f t="shared" si="325"/>
        <v>0</v>
      </c>
      <c r="F1553" s="3">
        <f t="shared" si="326"/>
        <v>0</v>
      </c>
      <c r="G1553" s="3">
        <f t="shared" si="327"/>
        <v>273.88860403773265</v>
      </c>
      <c r="H1553" s="3">
        <f t="shared" si="328"/>
        <v>0</v>
      </c>
      <c r="I1553" s="3">
        <f t="shared" si="329"/>
        <v>0.30793274535522286</v>
      </c>
      <c r="J1553" s="3">
        <f t="shared" si="330"/>
        <v>1.8269018579108547E-2</v>
      </c>
      <c r="K1553" s="3">
        <f t="shared" si="322"/>
        <v>3.4723823886756364E-2</v>
      </c>
      <c r="L1553" s="3">
        <f t="shared" si="331"/>
        <v>-0.37423266217952422</v>
      </c>
      <c r="M1553" s="3">
        <f t="shared" si="332"/>
        <v>-6.399739889120157E-4</v>
      </c>
      <c r="N1553" s="3">
        <f t="shared" si="333"/>
        <v>-273.1784288619744</v>
      </c>
      <c r="Q1553" s="3">
        <f t="shared" si="321"/>
        <v>-0.25139596227522543</v>
      </c>
    </row>
    <row r="1554" spans="2:17" x14ac:dyDescent="0.2">
      <c r="B1554" s="1">
        <v>1524</v>
      </c>
      <c r="C1554" s="3">
        <f t="shared" si="323"/>
        <v>1.56</v>
      </c>
      <c r="D1554" s="3">
        <f t="shared" si="324"/>
        <v>0</v>
      </c>
      <c r="E1554" s="3">
        <f t="shared" si="325"/>
        <v>0</v>
      </c>
      <c r="F1554" s="3">
        <f t="shared" si="326"/>
        <v>0</v>
      </c>
      <c r="G1554" s="3">
        <f t="shared" si="327"/>
        <v>274.06860403773265</v>
      </c>
      <c r="H1554" s="3">
        <f t="shared" si="328"/>
        <v>0</v>
      </c>
      <c r="I1554" s="3">
        <f t="shared" si="329"/>
        <v>0.30879632092999498</v>
      </c>
      <c r="J1554" s="3">
        <f t="shared" si="330"/>
        <v>1.4814716280020101E-2</v>
      </c>
      <c r="K1554" s="3">
        <f t="shared" si="322"/>
        <v>3.4723823886756364E-2</v>
      </c>
      <c r="L1554" s="3">
        <f t="shared" si="331"/>
        <v>-0.51329281047474251</v>
      </c>
      <c r="M1554" s="3">
        <f t="shared" si="332"/>
        <v>-4.0647096250348352E-3</v>
      </c>
      <c r="N1554" s="3">
        <f t="shared" si="333"/>
        <v>-273.50165761755926</v>
      </c>
      <c r="Q1554" s="3">
        <f t="shared" si="321"/>
        <v>-0.25139596227522543</v>
      </c>
    </row>
    <row r="1555" spans="2:17" x14ac:dyDescent="0.2">
      <c r="B1555" s="1">
        <v>1525</v>
      </c>
      <c r="C1555" s="3">
        <f t="shared" si="323"/>
        <v>1.56</v>
      </c>
      <c r="D1555" s="3">
        <f t="shared" si="324"/>
        <v>0</v>
      </c>
      <c r="E1555" s="3">
        <f t="shared" si="325"/>
        <v>0</v>
      </c>
      <c r="F1555" s="3">
        <f t="shared" si="326"/>
        <v>0</v>
      </c>
      <c r="G1555" s="3">
        <f t="shared" si="327"/>
        <v>274.24860403773266</v>
      </c>
      <c r="H1555" s="3">
        <f t="shared" si="328"/>
        <v>0</v>
      </c>
      <c r="I1555" s="3">
        <f t="shared" si="329"/>
        <v>0.30917427164912009</v>
      </c>
      <c r="J1555" s="3">
        <f t="shared" si="330"/>
        <v>1.330291340351962E-2</v>
      </c>
      <c r="K1555" s="3">
        <f t="shared" si="322"/>
        <v>3.4723823886756364E-2</v>
      </c>
      <c r="L1555" s="3">
        <f t="shared" si="331"/>
        <v>-0.6259179997503157</v>
      </c>
      <c r="M1555" s="3">
        <f t="shared" si="332"/>
        <v>-2.4463864892915504E-2</v>
      </c>
      <c r="N1555" s="3">
        <f t="shared" si="333"/>
        <v>-273.82071776585451</v>
      </c>
      <c r="Q1555" s="3">
        <f t="shared" si="321"/>
        <v>-0.25139596227522543</v>
      </c>
    </row>
    <row r="1556" spans="2:17" x14ac:dyDescent="0.2">
      <c r="B1556" s="1">
        <v>1526</v>
      </c>
      <c r="C1556" s="3">
        <f t="shared" si="323"/>
        <v>1.56</v>
      </c>
      <c r="D1556" s="3">
        <f t="shared" si="324"/>
        <v>0</v>
      </c>
      <c r="E1556" s="3">
        <f t="shared" si="325"/>
        <v>0</v>
      </c>
      <c r="F1556" s="3">
        <f t="shared" si="326"/>
        <v>0</v>
      </c>
      <c r="G1556" s="3">
        <f t="shared" si="327"/>
        <v>274.42860403773267</v>
      </c>
      <c r="H1556" s="3">
        <f t="shared" si="328"/>
        <v>0</v>
      </c>
      <c r="I1556" s="3">
        <f t="shared" si="329"/>
        <v>0.30762147638057807</v>
      </c>
      <c r="J1556" s="3">
        <f t="shared" si="330"/>
        <v>1.9514094477687663E-2</v>
      </c>
      <c r="K1556" s="3">
        <f t="shared" si="322"/>
        <v>3.4723823886756364E-2</v>
      </c>
      <c r="L1556" s="3">
        <f t="shared" si="331"/>
        <v>-0.58108553657120299</v>
      </c>
      <c r="M1556" s="3">
        <f t="shared" si="332"/>
        <v>-0.10467302822886736</v>
      </c>
      <c r="N1556" s="3">
        <f t="shared" si="333"/>
        <v>-274.11334295513007</v>
      </c>
      <c r="Q1556" s="3">
        <f t="shared" si="321"/>
        <v>-0.25139596227522543</v>
      </c>
    </row>
    <row r="1557" spans="2:17" x14ac:dyDescent="0.2">
      <c r="B1557" s="1">
        <v>1527</v>
      </c>
      <c r="C1557" s="3">
        <f t="shared" si="323"/>
        <v>1.56</v>
      </c>
      <c r="D1557" s="3">
        <f t="shared" si="324"/>
        <v>0</v>
      </c>
      <c r="E1557" s="3">
        <f t="shared" si="325"/>
        <v>0</v>
      </c>
      <c r="F1557" s="3">
        <f t="shared" si="326"/>
        <v>0</v>
      </c>
      <c r="G1557" s="3">
        <f t="shared" si="327"/>
        <v>274.60860403773268</v>
      </c>
      <c r="H1557" s="3">
        <f t="shared" si="328"/>
        <v>0</v>
      </c>
      <c r="I1557" s="3">
        <f t="shared" si="329"/>
        <v>0.29909032130841895</v>
      </c>
      <c r="J1557" s="3">
        <f t="shared" si="330"/>
        <v>5.3638714766324279E-2</v>
      </c>
      <c r="K1557" s="3">
        <f t="shared" si="322"/>
        <v>3.4723823886756364E-2</v>
      </c>
      <c r="L1557" s="3">
        <f t="shared" si="331"/>
        <v>8.2867983258681721E-2</v>
      </c>
      <c r="M1557" s="3">
        <f t="shared" si="332"/>
        <v>-5.8682068073102327E-2</v>
      </c>
      <c r="N1557" s="3">
        <f t="shared" si="333"/>
        <v>-274.24851049195098</v>
      </c>
      <c r="Q1557" s="3">
        <f t="shared" si="321"/>
        <v>-0.25139596227522543</v>
      </c>
    </row>
    <row r="1558" spans="2:17" x14ac:dyDescent="0.2">
      <c r="B1558" s="1">
        <v>1528</v>
      </c>
      <c r="C1558" s="3">
        <f t="shared" si="323"/>
        <v>1.56</v>
      </c>
      <c r="D1558" s="3">
        <f t="shared" si="324"/>
        <v>0</v>
      </c>
      <c r="E1558" s="3">
        <f t="shared" si="325"/>
        <v>0</v>
      </c>
      <c r="F1558" s="3">
        <f t="shared" si="326"/>
        <v>0</v>
      </c>
      <c r="G1558" s="3">
        <f t="shared" si="327"/>
        <v>274.78860403773268</v>
      </c>
      <c r="H1558" s="3">
        <f t="shared" si="328"/>
        <v>0</v>
      </c>
      <c r="I1558" s="3">
        <f t="shared" si="329"/>
        <v>0.29646190481952872</v>
      </c>
      <c r="J1558" s="3">
        <f t="shared" si="330"/>
        <v>6.415238072188513E-2</v>
      </c>
      <c r="K1558" s="3">
        <f t="shared" si="322"/>
        <v>3.4723823886756364E-2</v>
      </c>
      <c r="L1558" s="3">
        <f t="shared" si="331"/>
        <v>0.39182500812752225</v>
      </c>
      <c r="M1558" s="3">
        <f t="shared" si="332"/>
        <v>-1.1134187912112161E-5</v>
      </c>
      <c r="N1558" s="3">
        <f t="shared" si="333"/>
        <v>-273.76455697212111</v>
      </c>
      <c r="Q1558" s="3">
        <f t="shared" si="321"/>
        <v>-0.25139596227522543</v>
      </c>
    </row>
    <row r="1559" spans="2:17" x14ac:dyDescent="0.2">
      <c r="B1559" s="1">
        <v>1529</v>
      </c>
      <c r="C1559" s="3">
        <f t="shared" si="323"/>
        <v>1.56</v>
      </c>
      <c r="D1559" s="3">
        <f t="shared" si="324"/>
        <v>0</v>
      </c>
      <c r="E1559" s="3">
        <f t="shared" si="325"/>
        <v>0</v>
      </c>
      <c r="F1559" s="3">
        <f t="shared" si="326"/>
        <v>0</v>
      </c>
      <c r="G1559" s="3">
        <f t="shared" si="327"/>
        <v>274.96860403773269</v>
      </c>
      <c r="H1559" s="3">
        <f t="shared" si="328"/>
        <v>0</v>
      </c>
      <c r="I1559" s="3">
        <f t="shared" si="329"/>
        <v>0.2996976718297773</v>
      </c>
      <c r="J1559" s="3">
        <f t="shared" si="330"/>
        <v>5.1209312680890899E-2</v>
      </c>
      <c r="K1559" s="3">
        <f t="shared" si="322"/>
        <v>3.4723823886756364E-2</v>
      </c>
      <c r="L1559" s="3">
        <f t="shared" si="331"/>
        <v>0.24791095105347224</v>
      </c>
      <c r="M1559" s="3">
        <f t="shared" si="332"/>
        <v>-2.0644165204150625E-7</v>
      </c>
      <c r="N1559" s="3">
        <f t="shared" si="333"/>
        <v>-273.63559994725227</v>
      </c>
      <c r="Q1559" s="3">
        <f t="shared" si="321"/>
        <v>-0.25139596227522543</v>
      </c>
    </row>
    <row r="1560" spans="2:17" x14ac:dyDescent="0.2">
      <c r="B1560" s="1">
        <v>1530</v>
      </c>
      <c r="C1560" s="3">
        <f t="shared" si="323"/>
        <v>1.56</v>
      </c>
      <c r="D1560" s="3">
        <f t="shared" si="324"/>
        <v>0</v>
      </c>
      <c r="E1560" s="3">
        <f t="shared" si="325"/>
        <v>0</v>
      </c>
      <c r="F1560" s="3">
        <f t="shared" si="326"/>
        <v>0</v>
      </c>
      <c r="G1560" s="3">
        <f t="shared" si="327"/>
        <v>275.1486040377327</v>
      </c>
      <c r="H1560" s="3">
        <f t="shared" si="328"/>
        <v>0</v>
      </c>
      <c r="I1560" s="3">
        <f t="shared" si="329"/>
        <v>0.30228139565670842</v>
      </c>
      <c r="J1560" s="3">
        <f t="shared" si="330"/>
        <v>4.087441737316639E-2</v>
      </c>
      <c r="K1560" s="3">
        <f t="shared" si="322"/>
        <v>3.4723823886756364E-2</v>
      </c>
      <c r="L1560" s="3">
        <f t="shared" si="331"/>
        <v>0.10391254454190216</v>
      </c>
      <c r="M1560" s="3">
        <f t="shared" si="332"/>
        <v>-1.3229625528321743E-6</v>
      </c>
      <c r="N1560" s="3">
        <f t="shared" si="333"/>
        <v>-273.95951400432631</v>
      </c>
      <c r="Q1560" s="3">
        <f t="shared" si="321"/>
        <v>-0.25139596227522543</v>
      </c>
    </row>
    <row r="1561" spans="2:17" x14ac:dyDescent="0.2">
      <c r="B1561" s="1">
        <v>1531</v>
      </c>
      <c r="C1561" s="3">
        <f t="shared" si="323"/>
        <v>1.56</v>
      </c>
      <c r="D1561" s="3">
        <f t="shared" si="324"/>
        <v>0</v>
      </c>
      <c r="E1561" s="3">
        <f t="shared" si="325"/>
        <v>0</v>
      </c>
      <c r="F1561" s="3">
        <f t="shared" si="326"/>
        <v>0</v>
      </c>
      <c r="G1561" s="3">
        <f t="shared" si="327"/>
        <v>275.3286040377327</v>
      </c>
      <c r="H1561" s="3">
        <f t="shared" si="328"/>
        <v>0</v>
      </c>
      <c r="I1561" s="3">
        <f t="shared" si="329"/>
        <v>0.30434357553666791</v>
      </c>
      <c r="J1561" s="3">
        <f t="shared" si="330"/>
        <v>3.2625697853328382E-2</v>
      </c>
      <c r="K1561" s="3">
        <f t="shared" si="322"/>
        <v>3.4723823886756364E-2</v>
      </c>
      <c r="L1561" s="3">
        <f t="shared" si="331"/>
        <v>-4.0077243732410256E-2</v>
      </c>
      <c r="M1561" s="3">
        <f t="shared" si="332"/>
        <v>-8.4870556771153994E-6</v>
      </c>
      <c r="N1561" s="3">
        <f t="shared" si="333"/>
        <v>-274.28351241083789</v>
      </c>
      <c r="Q1561" s="3">
        <f t="shared" si="321"/>
        <v>-0.25139596227522543</v>
      </c>
    </row>
    <row r="1562" spans="2:17" x14ac:dyDescent="0.2">
      <c r="B1562" s="1">
        <v>1532</v>
      </c>
      <c r="C1562" s="3">
        <f t="shared" si="323"/>
        <v>1.56</v>
      </c>
      <c r="D1562" s="3">
        <f t="shared" si="324"/>
        <v>0</v>
      </c>
      <c r="E1562" s="3">
        <f t="shared" si="325"/>
        <v>0</v>
      </c>
      <c r="F1562" s="3">
        <f t="shared" si="326"/>
        <v>0</v>
      </c>
      <c r="G1562" s="3">
        <f t="shared" si="327"/>
        <v>275.50860403773271</v>
      </c>
      <c r="H1562" s="3">
        <f t="shared" si="328"/>
        <v>0</v>
      </c>
      <c r="I1562" s="3">
        <f t="shared" si="329"/>
        <v>0.30598891874147882</v>
      </c>
      <c r="J1562" s="3">
        <f t="shared" si="330"/>
        <v>2.6044325034084694E-2</v>
      </c>
      <c r="K1562" s="3">
        <f t="shared" si="322"/>
        <v>3.4723823886756364E-2</v>
      </c>
      <c r="L1562" s="3">
        <f t="shared" si="331"/>
        <v>-0.18401173357546396</v>
      </c>
      <c r="M1562" s="3">
        <f t="shared" si="332"/>
        <v>-5.4438704464380977E-5</v>
      </c>
      <c r="N1562" s="3">
        <f t="shared" si="333"/>
        <v>-274.60750219911222</v>
      </c>
      <c r="Q1562" s="3">
        <f t="shared" si="321"/>
        <v>-0.25139596227522543</v>
      </c>
    </row>
    <row r="1563" spans="2:17" x14ac:dyDescent="0.2">
      <c r="B1563" s="1">
        <v>1533</v>
      </c>
      <c r="C1563" s="3">
        <f t="shared" si="323"/>
        <v>1.56</v>
      </c>
      <c r="D1563" s="3">
        <f t="shared" si="324"/>
        <v>0</v>
      </c>
      <c r="E1563" s="3">
        <f t="shared" si="325"/>
        <v>0</v>
      </c>
      <c r="F1563" s="3">
        <f t="shared" si="326"/>
        <v>0</v>
      </c>
      <c r="G1563" s="3">
        <f t="shared" si="327"/>
        <v>275.68860403773272</v>
      </c>
      <c r="H1563" s="3">
        <f t="shared" si="328"/>
        <v>0</v>
      </c>
      <c r="I1563" s="3">
        <f t="shared" si="329"/>
        <v>0.3072980243496109</v>
      </c>
      <c r="J1563" s="3">
        <f t="shared" si="330"/>
        <v>2.0807902601556467E-2</v>
      </c>
      <c r="K1563" s="3">
        <f t="shared" si="322"/>
        <v>3.4723823886756364E-2</v>
      </c>
      <c r="L1563" s="3">
        <f t="shared" si="331"/>
        <v>-0.32759153036140576</v>
      </c>
      <c r="M1563" s="3">
        <f t="shared" si="332"/>
        <v>-3.4893168429975008E-4</v>
      </c>
      <c r="N1563" s="3">
        <f t="shared" si="333"/>
        <v>-274.93143668895527</v>
      </c>
      <c r="Q1563" s="3">
        <f t="shared" si="321"/>
        <v>-0.25139596227522543</v>
      </c>
    </row>
    <row r="1564" spans="2:17" x14ac:dyDescent="0.2">
      <c r="B1564" s="1">
        <v>1534</v>
      </c>
      <c r="C1564" s="3">
        <f t="shared" si="323"/>
        <v>1.56</v>
      </c>
      <c r="D1564" s="3">
        <f t="shared" si="324"/>
        <v>0</v>
      </c>
      <c r="E1564" s="3">
        <f t="shared" si="325"/>
        <v>0</v>
      </c>
      <c r="F1564" s="3">
        <f t="shared" si="326"/>
        <v>0</v>
      </c>
      <c r="G1564" s="3">
        <f t="shared" si="327"/>
        <v>275.86860403773272</v>
      </c>
      <c r="H1564" s="3">
        <f t="shared" si="328"/>
        <v>0</v>
      </c>
      <c r="I1564" s="3">
        <f t="shared" si="329"/>
        <v>0.30831615655502581</v>
      </c>
      <c r="J1564" s="3">
        <f t="shared" si="330"/>
        <v>1.6735373779896798E-2</v>
      </c>
      <c r="K1564" s="3">
        <f t="shared" si="322"/>
        <v>3.4723823886756364E-2</v>
      </c>
      <c r="L1564" s="3">
        <f t="shared" si="331"/>
        <v>-0.46889818531081895</v>
      </c>
      <c r="M1564" s="3">
        <f t="shared" si="332"/>
        <v>-2.2262730775439196E-3</v>
      </c>
      <c r="N1564" s="3">
        <f t="shared" si="333"/>
        <v>-275.25501648574124</v>
      </c>
      <c r="Q1564" s="3">
        <f t="shared" si="321"/>
        <v>-0.25139596227522543</v>
      </c>
    </row>
    <row r="1565" spans="2:17" x14ac:dyDescent="0.2">
      <c r="B1565" s="1">
        <v>1535</v>
      </c>
      <c r="C1565" s="3">
        <f t="shared" si="323"/>
        <v>1.56</v>
      </c>
      <c r="D1565" s="3">
        <f t="shared" si="324"/>
        <v>0</v>
      </c>
      <c r="E1565" s="3">
        <f t="shared" si="325"/>
        <v>0</v>
      </c>
      <c r="F1565" s="3">
        <f t="shared" si="326"/>
        <v>0</v>
      </c>
      <c r="G1565" s="3">
        <f t="shared" si="327"/>
        <v>276.04860403773273</v>
      </c>
      <c r="H1565" s="3">
        <f t="shared" si="328"/>
        <v>0</v>
      </c>
      <c r="I1565" s="3">
        <f t="shared" si="329"/>
        <v>0.30895814377050751</v>
      </c>
      <c r="J1565" s="3">
        <f t="shared" si="330"/>
        <v>1.416742491796996E-2</v>
      </c>
      <c r="K1565" s="3">
        <f t="shared" si="322"/>
        <v>3.4723823886756364E-2</v>
      </c>
      <c r="L1565" s="3">
        <f t="shared" si="331"/>
        <v>-0.59571395743913447</v>
      </c>
      <c r="M1565" s="3">
        <f t="shared" si="332"/>
        <v>-1.3793334689518681E-2</v>
      </c>
      <c r="N1565" s="3">
        <f t="shared" si="333"/>
        <v>-275.57632314069065</v>
      </c>
      <c r="Q1565" s="3">
        <f t="shared" si="321"/>
        <v>-0.25139596227522543</v>
      </c>
    </row>
    <row r="1566" spans="2:17" x14ac:dyDescent="0.2">
      <c r="B1566" s="1">
        <v>1536</v>
      </c>
      <c r="C1566" s="3">
        <f t="shared" si="323"/>
        <v>1.56</v>
      </c>
      <c r="D1566" s="3">
        <f t="shared" si="324"/>
        <v>0</v>
      </c>
      <c r="E1566" s="3">
        <f t="shared" si="325"/>
        <v>0</v>
      </c>
      <c r="F1566" s="3">
        <f t="shared" si="326"/>
        <v>0</v>
      </c>
      <c r="G1566" s="3">
        <f t="shared" si="327"/>
        <v>276.22860403773274</v>
      </c>
      <c r="H1566" s="3">
        <f t="shared" si="328"/>
        <v>0</v>
      </c>
      <c r="I1566" s="3">
        <f t="shared" si="329"/>
        <v>0.3084190152377761</v>
      </c>
      <c r="J1566" s="3">
        <f t="shared" si="330"/>
        <v>1.6323939048895543E-2</v>
      </c>
      <c r="K1566" s="3">
        <f t="shared" si="322"/>
        <v>3.4723823886756364E-2</v>
      </c>
      <c r="L1566" s="3">
        <f t="shared" si="331"/>
        <v>-0.63324552425096758</v>
      </c>
      <c r="M1566" s="3">
        <f t="shared" si="332"/>
        <v>-7.0880514408032974E-2</v>
      </c>
      <c r="N1566" s="3">
        <f t="shared" si="333"/>
        <v>-275.88313891281899</v>
      </c>
      <c r="Q1566" s="3">
        <f t="shared" si="321"/>
        <v>-0.25139596227522543</v>
      </c>
    </row>
    <row r="1567" spans="2:17" x14ac:dyDescent="0.2">
      <c r="B1567" s="1">
        <v>1537</v>
      </c>
      <c r="C1567" s="3">
        <f t="shared" si="323"/>
        <v>1.56</v>
      </c>
      <c r="D1567" s="3">
        <f t="shared" si="324"/>
        <v>0</v>
      </c>
      <c r="E1567" s="3">
        <f t="shared" si="325"/>
        <v>0</v>
      </c>
      <c r="F1567" s="3">
        <f t="shared" si="326"/>
        <v>0</v>
      </c>
      <c r="G1567" s="3">
        <f t="shared" si="327"/>
        <v>276.40860403773274</v>
      </c>
      <c r="H1567" s="3">
        <f t="shared" si="328"/>
        <v>0</v>
      </c>
      <c r="I1567" s="3">
        <f t="shared" si="329"/>
        <v>0.30279894903451282</v>
      </c>
      <c r="J1567" s="3">
        <f t="shared" si="330"/>
        <v>3.8804203861948612E-2</v>
      </c>
      <c r="K1567" s="3">
        <f t="shared" si="322"/>
        <v>3.4723823886756364E-2</v>
      </c>
      <c r="L1567" s="3">
        <f t="shared" si="331"/>
        <v>-0.23013074146178164</v>
      </c>
      <c r="M1567" s="3">
        <f t="shared" si="332"/>
        <v>-0.11505208697640343</v>
      </c>
      <c r="N1567" s="3">
        <f t="shared" si="333"/>
        <v>-276.10067047963082</v>
      </c>
      <c r="Q1567" s="3">
        <f t="shared" ref="Q1567:Q1630" si="334">$C$7*$C$9/($I$13*$C$6)*LN(($C$11+$C$10*$F$12*$F$10)/($I$11*$F$11*$C$12*$F$10)*(($I$15)/($F$6 - (H1567*($C$12/$C$11)))+1))</f>
        <v>-0.25139596227522543</v>
      </c>
    </row>
    <row r="1568" spans="2:17" x14ac:dyDescent="0.2">
      <c r="B1568" s="1">
        <v>1538</v>
      </c>
      <c r="C1568" s="3">
        <f t="shared" si="323"/>
        <v>1.56</v>
      </c>
      <c r="D1568" s="3">
        <f t="shared" si="324"/>
        <v>0</v>
      </c>
      <c r="E1568" s="3">
        <f t="shared" si="325"/>
        <v>0</v>
      </c>
      <c r="F1568" s="3">
        <f t="shared" si="326"/>
        <v>0</v>
      </c>
      <c r="G1568" s="3">
        <f t="shared" si="327"/>
        <v>276.58860403773275</v>
      </c>
      <c r="H1568" s="3">
        <f t="shared" si="328"/>
        <v>0</v>
      </c>
      <c r="I1568" s="3">
        <f t="shared" si="329"/>
        <v>0.29429751686787448</v>
      </c>
      <c r="J1568" s="3">
        <f t="shared" si="330"/>
        <v>7.2809932528502042E-2</v>
      </c>
      <c r="K1568" s="3">
        <f t="shared" ref="K1568:K1631" si="335">K1567+$P$6/$C$13*($C$14*($C$14-K1567) + $C$12*$P$8)</f>
        <v>3.4723823886756364E-2</v>
      </c>
      <c r="L1568" s="3">
        <f t="shared" si="331"/>
        <v>0.51393698915846442</v>
      </c>
      <c r="M1568" s="3">
        <f t="shared" si="332"/>
        <v>-6.3269481808957476E-4</v>
      </c>
      <c r="N1568" s="3">
        <f t="shared" si="333"/>
        <v>-275.87755569684163</v>
      </c>
      <c r="Q1568" s="3">
        <f t="shared" si="334"/>
        <v>-0.25139596227522543</v>
      </c>
    </row>
    <row r="1569" spans="2:17" x14ac:dyDescent="0.2">
      <c r="B1569" s="1">
        <v>1539</v>
      </c>
      <c r="C1569" s="3">
        <f t="shared" si="323"/>
        <v>1.56</v>
      </c>
      <c r="D1569" s="3">
        <f t="shared" si="324"/>
        <v>0</v>
      </c>
      <c r="E1569" s="3">
        <f t="shared" si="325"/>
        <v>0</v>
      </c>
      <c r="F1569" s="3">
        <f t="shared" si="326"/>
        <v>0</v>
      </c>
      <c r="G1569" s="3">
        <f t="shared" si="327"/>
        <v>276.76860403773276</v>
      </c>
      <c r="H1569" s="3">
        <f t="shared" si="328"/>
        <v>0</v>
      </c>
      <c r="I1569" s="3">
        <f t="shared" si="329"/>
        <v>0.29791359120744076</v>
      </c>
      <c r="J1569" s="3">
        <f t="shared" si="330"/>
        <v>5.8345635170236929E-2</v>
      </c>
      <c r="K1569" s="3">
        <f t="shared" si="335"/>
        <v>3.4723823886756364E-2</v>
      </c>
      <c r="L1569" s="3">
        <f t="shared" si="331"/>
        <v>0.3748206541665684</v>
      </c>
      <c r="M1569" s="3">
        <f t="shared" si="332"/>
        <v>-4.2684986237536457E-8</v>
      </c>
      <c r="N1569" s="3">
        <f t="shared" si="333"/>
        <v>-275.31348796622137</v>
      </c>
      <c r="Q1569" s="3">
        <f t="shared" si="334"/>
        <v>-0.25139596227522543</v>
      </c>
    </row>
    <row r="1570" spans="2:17" x14ac:dyDescent="0.2">
      <c r="B1570" s="1">
        <v>1540</v>
      </c>
      <c r="C1570" s="3">
        <f t="shared" si="323"/>
        <v>1.56</v>
      </c>
      <c r="D1570" s="3">
        <f t="shared" si="324"/>
        <v>0</v>
      </c>
      <c r="E1570" s="3">
        <f t="shared" si="325"/>
        <v>0</v>
      </c>
      <c r="F1570" s="3">
        <f t="shared" si="326"/>
        <v>0</v>
      </c>
      <c r="G1570" s="3">
        <f t="shared" si="327"/>
        <v>276.94860403773276</v>
      </c>
      <c r="H1570" s="3">
        <f t="shared" si="328"/>
        <v>0</v>
      </c>
      <c r="I1570" s="3">
        <f t="shared" si="329"/>
        <v>0.30085738982875854</v>
      </c>
      <c r="J1570" s="3">
        <f t="shared" si="330"/>
        <v>4.6570440684965922E-2</v>
      </c>
      <c r="K1570" s="3">
        <f t="shared" si="335"/>
        <v>3.4723823886756364E-2</v>
      </c>
      <c r="L1570" s="3">
        <f t="shared" si="331"/>
        <v>0.23082098364480608</v>
      </c>
      <c r="M1570" s="3">
        <f t="shared" si="332"/>
        <v>-2.5712289757963787E-7</v>
      </c>
      <c r="N1570" s="3">
        <f t="shared" si="333"/>
        <v>-275.63260430121329</v>
      </c>
      <c r="Q1570" s="3">
        <f t="shared" si="334"/>
        <v>-0.25139596227522543</v>
      </c>
    </row>
    <row r="1571" spans="2:17" x14ac:dyDescent="0.2">
      <c r="B1571" s="1">
        <v>1541</v>
      </c>
      <c r="C1571" s="3">
        <f t="shared" si="323"/>
        <v>1.56</v>
      </c>
      <c r="D1571" s="3">
        <f t="shared" si="324"/>
        <v>0</v>
      </c>
      <c r="E1571" s="3">
        <f t="shared" si="325"/>
        <v>0</v>
      </c>
      <c r="F1571" s="3">
        <f t="shared" si="326"/>
        <v>0</v>
      </c>
      <c r="G1571" s="3">
        <f t="shared" si="327"/>
        <v>277.12860403773277</v>
      </c>
      <c r="H1571" s="3">
        <f t="shared" si="328"/>
        <v>0</v>
      </c>
      <c r="I1571" s="3">
        <f t="shared" si="329"/>
        <v>0.30320705687032751</v>
      </c>
      <c r="J1571" s="3">
        <f t="shared" si="330"/>
        <v>3.7171772518690097E-2</v>
      </c>
      <c r="K1571" s="3">
        <f t="shared" si="335"/>
        <v>3.4723823886756364E-2</v>
      </c>
      <c r="L1571" s="3">
        <f t="shared" si="331"/>
        <v>8.682296833325584E-2</v>
      </c>
      <c r="M1571" s="3">
        <f t="shared" si="332"/>
        <v>-1.64954720288202E-6</v>
      </c>
      <c r="N1571" s="3">
        <f t="shared" si="333"/>
        <v>-275.95660397173503</v>
      </c>
      <c r="Q1571" s="3">
        <f t="shared" si="334"/>
        <v>-0.25139596227522543</v>
      </c>
    </row>
    <row r="1572" spans="2:17" x14ac:dyDescent="0.2">
      <c r="B1572" s="1">
        <v>1542</v>
      </c>
      <c r="C1572" s="3">
        <f t="shared" si="323"/>
        <v>1.56</v>
      </c>
      <c r="D1572" s="3">
        <f t="shared" si="324"/>
        <v>0</v>
      </c>
      <c r="E1572" s="3">
        <f t="shared" si="325"/>
        <v>0</v>
      </c>
      <c r="F1572" s="3">
        <f t="shared" si="326"/>
        <v>0</v>
      </c>
      <c r="G1572" s="3">
        <f t="shared" si="327"/>
        <v>277.30860403773278</v>
      </c>
      <c r="H1572" s="3">
        <f t="shared" si="328"/>
        <v>0</v>
      </c>
      <c r="I1572" s="3">
        <f t="shared" si="329"/>
        <v>0.30508239179766117</v>
      </c>
      <c r="J1572" s="3">
        <f t="shared" si="330"/>
        <v>2.9670432809355506E-2</v>
      </c>
      <c r="K1572" s="3">
        <f t="shared" si="335"/>
        <v>3.4723823886756364E-2</v>
      </c>
      <c r="L1572" s="3">
        <f t="shared" si="331"/>
        <v>-5.7164299089009052E-2</v>
      </c>
      <c r="M1572" s="3">
        <f t="shared" si="332"/>
        <v>-1.0581989365964289E-5</v>
      </c>
      <c r="N1572" s="3">
        <f t="shared" si="333"/>
        <v>-276.28060198704662</v>
      </c>
      <c r="Q1572" s="3">
        <f t="shared" si="334"/>
        <v>-0.25139596227522543</v>
      </c>
    </row>
    <row r="1573" spans="2:17" x14ac:dyDescent="0.2">
      <c r="B1573" s="1">
        <v>1543</v>
      </c>
      <c r="C1573" s="3">
        <f t="shared" si="323"/>
        <v>1.56</v>
      </c>
      <c r="D1573" s="3">
        <f t="shared" si="324"/>
        <v>0</v>
      </c>
      <c r="E1573" s="3">
        <f t="shared" si="325"/>
        <v>0</v>
      </c>
      <c r="F1573" s="3">
        <f t="shared" si="326"/>
        <v>0</v>
      </c>
      <c r="G1573" s="3">
        <f t="shared" si="327"/>
        <v>277.48860403773278</v>
      </c>
      <c r="H1573" s="3">
        <f t="shared" si="328"/>
        <v>0</v>
      </c>
      <c r="I1573" s="3">
        <f t="shared" si="329"/>
        <v>0.30657843799946355</v>
      </c>
      <c r="J1573" s="3">
        <f t="shared" si="330"/>
        <v>2.3686248002145929E-2</v>
      </c>
      <c r="K1573" s="3">
        <f t="shared" si="335"/>
        <v>3.4723823886756364E-2</v>
      </c>
      <c r="L1573" s="3">
        <f t="shared" si="331"/>
        <v>-0.20108261849086739</v>
      </c>
      <c r="M1573" s="3">
        <f t="shared" si="332"/>
        <v>-6.7873500567346259E-5</v>
      </c>
      <c r="N1573" s="3">
        <f t="shared" si="333"/>
        <v>-276.60458925446886</v>
      </c>
      <c r="Q1573" s="3">
        <f t="shared" si="334"/>
        <v>-0.25139596227522543</v>
      </c>
    </row>
    <row r="1574" spans="2:17" x14ac:dyDescent="0.2">
      <c r="B1574" s="1">
        <v>1544</v>
      </c>
      <c r="C1574" s="3">
        <f t="shared" si="323"/>
        <v>1.56</v>
      </c>
      <c r="D1574" s="3">
        <f t="shared" si="324"/>
        <v>0</v>
      </c>
      <c r="E1574" s="3">
        <f t="shared" si="325"/>
        <v>0</v>
      </c>
      <c r="F1574" s="3">
        <f t="shared" si="326"/>
        <v>0</v>
      </c>
      <c r="G1574" s="3">
        <f t="shared" si="327"/>
        <v>277.66860403773279</v>
      </c>
      <c r="H1574" s="3">
        <f t="shared" si="328"/>
        <v>0</v>
      </c>
      <c r="I1574" s="3">
        <f t="shared" si="329"/>
        <v>0.30776734655770205</v>
      </c>
      <c r="J1574" s="3">
        <f t="shared" si="330"/>
        <v>1.8930613769191876E-2</v>
      </c>
      <c r="K1574" s="3">
        <f t="shared" si="335"/>
        <v>3.4723823886756364E-2</v>
      </c>
      <c r="L1574" s="3">
        <f t="shared" si="331"/>
        <v>-0.34455871434273616</v>
      </c>
      <c r="M1574" s="3">
        <f t="shared" si="332"/>
        <v>-4.3495003019694626E-4</v>
      </c>
      <c r="N1574" s="3">
        <f t="shared" si="333"/>
        <v>-276.92850757387077</v>
      </c>
      <c r="Q1574" s="3">
        <f t="shared" si="334"/>
        <v>-0.25139596227522543</v>
      </c>
    </row>
    <row r="1575" spans="2:17" x14ac:dyDescent="0.2">
      <c r="B1575" s="1">
        <v>1545</v>
      </c>
      <c r="C1575" s="3">
        <f t="shared" si="323"/>
        <v>1.56</v>
      </c>
      <c r="D1575" s="3">
        <f t="shared" si="324"/>
        <v>0</v>
      </c>
      <c r="E1575" s="3">
        <f t="shared" si="325"/>
        <v>0</v>
      </c>
      <c r="F1575" s="3">
        <f t="shared" si="326"/>
        <v>0</v>
      </c>
      <c r="G1575" s="3">
        <f t="shared" si="327"/>
        <v>277.8486040377328</v>
      </c>
      <c r="H1575" s="3">
        <f t="shared" si="328"/>
        <v>0</v>
      </c>
      <c r="I1575" s="3">
        <f t="shared" si="329"/>
        <v>0.3086829411587661</v>
      </c>
      <c r="J1575" s="3">
        <f t="shared" si="330"/>
        <v>1.5268235364935677E-2</v>
      </c>
      <c r="K1575" s="3">
        <f t="shared" si="335"/>
        <v>3.4723823886756364E-2</v>
      </c>
      <c r="L1575" s="3">
        <f t="shared" si="331"/>
        <v>-0.48520140813125101</v>
      </c>
      <c r="M1575" s="3">
        <f t="shared" si="332"/>
        <v>-2.7713657618678761E-3</v>
      </c>
      <c r="N1575" s="3">
        <f t="shared" si="333"/>
        <v>-277.25198366972262</v>
      </c>
      <c r="Q1575" s="3">
        <f t="shared" si="334"/>
        <v>-0.25139596227522543</v>
      </c>
    </row>
    <row r="1576" spans="2:17" x14ac:dyDescent="0.2">
      <c r="B1576" s="1">
        <v>1546</v>
      </c>
      <c r="C1576" s="3">
        <f t="shared" si="323"/>
        <v>1.56</v>
      </c>
      <c r="D1576" s="3">
        <f t="shared" si="324"/>
        <v>0</v>
      </c>
      <c r="E1576" s="3">
        <f t="shared" si="325"/>
        <v>0</v>
      </c>
      <c r="F1576" s="3">
        <f t="shared" si="326"/>
        <v>0</v>
      </c>
      <c r="G1576" s="3">
        <f t="shared" si="327"/>
        <v>278.0286040377328</v>
      </c>
      <c r="H1576" s="3">
        <f t="shared" si="328"/>
        <v>0</v>
      </c>
      <c r="I1576" s="3">
        <f t="shared" si="329"/>
        <v>0.30920135069200894</v>
      </c>
      <c r="J1576" s="3">
        <f t="shared" si="330"/>
        <v>1.3194597231964249E-2</v>
      </c>
      <c r="K1576" s="3">
        <f t="shared" si="335"/>
        <v>3.4723823886756364E-2</v>
      </c>
      <c r="L1576" s="3">
        <f t="shared" si="331"/>
        <v>-0.60780970140484092</v>
      </c>
      <c r="M1576" s="3">
        <f t="shared" si="332"/>
        <v>-1.7023978255702489E-2</v>
      </c>
      <c r="N1576" s="3">
        <f t="shared" si="333"/>
        <v>-277.57262636351118</v>
      </c>
      <c r="Q1576" s="3">
        <f t="shared" si="334"/>
        <v>-0.25139596227522543</v>
      </c>
    </row>
    <row r="1577" spans="2:17" x14ac:dyDescent="0.2">
      <c r="B1577" s="1">
        <v>1547</v>
      </c>
      <c r="C1577" s="3">
        <f t="shared" si="323"/>
        <v>1.56</v>
      </c>
      <c r="D1577" s="3">
        <f t="shared" si="324"/>
        <v>0</v>
      </c>
      <c r="E1577" s="3">
        <f t="shared" si="325"/>
        <v>0</v>
      </c>
      <c r="F1577" s="3">
        <f t="shared" si="326"/>
        <v>0</v>
      </c>
      <c r="G1577" s="3">
        <f t="shared" si="327"/>
        <v>278.20860403773281</v>
      </c>
      <c r="H1577" s="3">
        <f t="shared" si="328"/>
        <v>0</v>
      </c>
      <c r="I1577" s="3">
        <f t="shared" si="329"/>
        <v>0.30831944371092146</v>
      </c>
      <c r="J1577" s="3">
        <f t="shared" si="330"/>
        <v>1.6722225156314188E-2</v>
      </c>
      <c r="K1577" s="3">
        <f t="shared" si="335"/>
        <v>3.4723823886756364E-2</v>
      </c>
      <c r="L1577" s="3">
        <f t="shared" si="331"/>
        <v>-0.62040447327742043</v>
      </c>
      <c r="M1577" s="3">
        <f t="shared" si="332"/>
        <v>-8.2857539551447909E-2</v>
      </c>
      <c r="N1577" s="3">
        <f t="shared" si="333"/>
        <v>-277.87523465678476</v>
      </c>
      <c r="Q1577" s="3">
        <f t="shared" si="334"/>
        <v>-0.25139596227522543</v>
      </c>
    </row>
    <row r="1578" spans="2:17" x14ac:dyDescent="0.2">
      <c r="B1578" s="1">
        <v>1548</v>
      </c>
      <c r="C1578" s="3">
        <f t="shared" si="323"/>
        <v>1.56</v>
      </c>
      <c r="D1578" s="3">
        <f t="shared" si="324"/>
        <v>0</v>
      </c>
      <c r="E1578" s="3">
        <f t="shared" si="325"/>
        <v>0</v>
      </c>
      <c r="F1578" s="3">
        <f t="shared" si="326"/>
        <v>0</v>
      </c>
      <c r="G1578" s="3">
        <f t="shared" si="327"/>
        <v>278.38860403773282</v>
      </c>
      <c r="H1578" s="3">
        <f t="shared" si="328"/>
        <v>0</v>
      </c>
      <c r="I1578" s="3">
        <f t="shared" si="329"/>
        <v>0.3016306523845857</v>
      </c>
      <c r="J1578" s="3">
        <f t="shared" si="330"/>
        <v>4.3477390461657286E-2</v>
      </c>
      <c r="K1578" s="3">
        <f t="shared" si="335"/>
        <v>3.4723823886756364E-2</v>
      </c>
      <c r="L1578" s="3">
        <f t="shared" si="331"/>
        <v>-0.12484104554643866</v>
      </c>
      <c r="M1578" s="3">
        <f t="shared" si="332"/>
        <v>-9.7479702943655308E-2</v>
      </c>
      <c r="N1578" s="3">
        <f t="shared" si="333"/>
        <v>-278.06782942865732</v>
      </c>
      <c r="Q1578" s="3">
        <f t="shared" si="334"/>
        <v>-0.25139596227522543</v>
      </c>
    </row>
    <row r="1579" spans="2:17" x14ac:dyDescent="0.2">
      <c r="B1579" s="1">
        <v>1549</v>
      </c>
      <c r="C1579" s="3">
        <f t="shared" si="323"/>
        <v>1.56</v>
      </c>
      <c r="D1579" s="3">
        <f t="shared" si="324"/>
        <v>0</v>
      </c>
      <c r="E1579" s="3">
        <f t="shared" si="325"/>
        <v>0</v>
      </c>
      <c r="F1579" s="3">
        <f t="shared" si="326"/>
        <v>0</v>
      </c>
      <c r="G1579" s="3">
        <f t="shared" si="327"/>
        <v>278.56860403773283</v>
      </c>
      <c r="H1579" s="3">
        <f t="shared" si="328"/>
        <v>0</v>
      </c>
      <c r="I1579" s="3">
        <f t="shared" si="329"/>
        <v>0.29496249318118245</v>
      </c>
      <c r="J1579" s="3">
        <f t="shared" si="330"/>
        <v>7.0150027275270199E-2</v>
      </c>
      <c r="K1579" s="3">
        <f t="shared" si="335"/>
        <v>3.4723823886756364E-2</v>
      </c>
      <c r="L1579" s="3">
        <f t="shared" si="331"/>
        <v>0.48358840488554217</v>
      </c>
      <c r="M1579" s="3">
        <f t="shared" si="332"/>
        <v>-1.6255015219296208E-4</v>
      </c>
      <c r="N1579" s="3">
        <f t="shared" si="333"/>
        <v>-277.75226600092634</v>
      </c>
      <c r="Q1579" s="3">
        <f t="shared" si="334"/>
        <v>-0.25139596227522543</v>
      </c>
    </row>
    <row r="1580" spans="2:17" x14ac:dyDescent="0.2">
      <c r="B1580" s="1">
        <v>1550</v>
      </c>
      <c r="C1580" s="3">
        <f t="shared" si="323"/>
        <v>1.56</v>
      </c>
      <c r="D1580" s="3">
        <f t="shared" si="324"/>
        <v>0</v>
      </c>
      <c r="E1580" s="3">
        <f t="shared" si="325"/>
        <v>0</v>
      </c>
      <c r="F1580" s="3">
        <f t="shared" si="326"/>
        <v>0</v>
      </c>
      <c r="G1580" s="3">
        <f t="shared" si="327"/>
        <v>278.74860403773283</v>
      </c>
      <c r="H1580" s="3">
        <f t="shared" si="328"/>
        <v>0</v>
      </c>
      <c r="I1580" s="3">
        <f t="shared" si="329"/>
        <v>0.29848710363441716</v>
      </c>
      <c r="J1580" s="3">
        <f t="shared" si="330"/>
        <v>5.6051585462331292E-2</v>
      </c>
      <c r="K1580" s="3">
        <f t="shared" si="335"/>
        <v>3.4723823886756364E-2</v>
      </c>
      <c r="L1580" s="3">
        <f t="shared" si="331"/>
        <v>0.34084310220189407</v>
      </c>
      <c r="M1580" s="3">
        <f t="shared" si="332"/>
        <v>-6.3154242445866366E-8</v>
      </c>
      <c r="N1580" s="3">
        <f t="shared" si="333"/>
        <v>-277.32383655049438</v>
      </c>
      <c r="Q1580" s="3">
        <f t="shared" si="334"/>
        <v>-0.25139596227522543</v>
      </c>
    </row>
    <row r="1581" spans="2:17" x14ac:dyDescent="0.2">
      <c r="B1581" s="1">
        <v>1551</v>
      </c>
      <c r="C1581" s="3">
        <f t="shared" si="323"/>
        <v>1.56</v>
      </c>
      <c r="D1581" s="3">
        <f t="shared" si="324"/>
        <v>0</v>
      </c>
      <c r="E1581" s="3">
        <f t="shared" si="325"/>
        <v>0</v>
      </c>
      <c r="F1581" s="3">
        <f t="shared" si="326"/>
        <v>0</v>
      </c>
      <c r="G1581" s="3">
        <f t="shared" si="327"/>
        <v>278.92860403773284</v>
      </c>
      <c r="H1581" s="3">
        <f t="shared" si="328"/>
        <v>0</v>
      </c>
      <c r="I1581" s="3">
        <f t="shared" si="329"/>
        <v>0.30131515515963092</v>
      </c>
      <c r="J1581" s="3">
        <f t="shared" si="330"/>
        <v>4.4739379361476234E-2</v>
      </c>
      <c r="K1581" s="3">
        <f t="shared" si="335"/>
        <v>3.4723823886756364E-2</v>
      </c>
      <c r="L1581" s="3">
        <f t="shared" si="331"/>
        <v>0.19684358967888158</v>
      </c>
      <c r="M1581" s="3">
        <f t="shared" si="332"/>
        <v>-3.9866460277031555E-7</v>
      </c>
      <c r="N1581" s="3">
        <f t="shared" si="333"/>
        <v>-277.64658185317802</v>
      </c>
      <c r="Q1581" s="3">
        <f t="shared" si="334"/>
        <v>-0.25139596227522543</v>
      </c>
    </row>
    <row r="1582" spans="2:17" x14ac:dyDescent="0.2">
      <c r="B1582" s="1">
        <v>1552</v>
      </c>
      <c r="C1582" s="3">
        <f t="shared" si="323"/>
        <v>1.56</v>
      </c>
      <c r="D1582" s="3">
        <f t="shared" si="324"/>
        <v>0</v>
      </c>
      <c r="E1582" s="3">
        <f t="shared" si="325"/>
        <v>0</v>
      </c>
      <c r="F1582" s="3">
        <f t="shared" si="326"/>
        <v>0</v>
      </c>
      <c r="G1582" s="3">
        <f t="shared" si="327"/>
        <v>279.10860403773285</v>
      </c>
      <c r="H1582" s="3">
        <f t="shared" si="328"/>
        <v>0</v>
      </c>
      <c r="I1582" s="3">
        <f t="shared" si="329"/>
        <v>0.30357242396699607</v>
      </c>
      <c r="J1582" s="3">
        <f t="shared" si="330"/>
        <v>3.5710304132015674E-2</v>
      </c>
      <c r="K1582" s="3">
        <f t="shared" si="335"/>
        <v>3.4723823886756364E-2</v>
      </c>
      <c r="L1582" s="3">
        <f t="shared" si="331"/>
        <v>5.2846666903974687E-2</v>
      </c>
      <c r="M1582" s="3">
        <f t="shared" si="332"/>
        <v>-2.557575049367641E-6</v>
      </c>
      <c r="N1582" s="3">
        <f t="shared" si="333"/>
        <v>-277.97058136570104</v>
      </c>
      <c r="Q1582" s="3">
        <f t="shared" si="334"/>
        <v>-0.25139596227522543</v>
      </c>
    </row>
    <row r="1583" spans="2:17" x14ac:dyDescent="0.2">
      <c r="B1583" s="1">
        <v>1553</v>
      </c>
      <c r="C1583" s="3">
        <f t="shared" si="323"/>
        <v>1.56</v>
      </c>
      <c r="D1583" s="3">
        <f t="shared" si="324"/>
        <v>0</v>
      </c>
      <c r="E1583" s="3">
        <f t="shared" si="325"/>
        <v>0</v>
      </c>
      <c r="F1583" s="3">
        <f t="shared" si="326"/>
        <v>0</v>
      </c>
      <c r="G1583" s="3">
        <f t="shared" si="327"/>
        <v>279.28860403773285</v>
      </c>
      <c r="H1583" s="3">
        <f t="shared" si="328"/>
        <v>0</v>
      </c>
      <c r="I1583" s="3">
        <f t="shared" si="329"/>
        <v>0.30537393862319784</v>
      </c>
      <c r="J1583" s="3">
        <f t="shared" si="330"/>
        <v>2.8504245507208644E-2</v>
      </c>
      <c r="K1583" s="3">
        <f t="shared" si="335"/>
        <v>3.4723823886756364E-2</v>
      </c>
      <c r="L1583" s="3">
        <f t="shared" si="331"/>
        <v>-9.1133591603891867E-2</v>
      </c>
      <c r="M1583" s="3">
        <f t="shared" si="332"/>
        <v>-1.6406766008214492E-5</v>
      </c>
      <c r="N1583" s="3">
        <f t="shared" si="333"/>
        <v>-278.29457828847598</v>
      </c>
      <c r="Q1583" s="3">
        <f t="shared" si="334"/>
        <v>-0.25139596227522543</v>
      </c>
    </row>
    <row r="1584" spans="2:17" x14ac:dyDescent="0.2">
      <c r="B1584" s="1">
        <v>1554</v>
      </c>
      <c r="C1584" s="3">
        <f t="shared" si="323"/>
        <v>1.56</v>
      </c>
      <c r="D1584" s="3">
        <f t="shared" si="324"/>
        <v>0</v>
      </c>
      <c r="E1584" s="3">
        <f t="shared" si="325"/>
        <v>0</v>
      </c>
      <c r="F1584" s="3">
        <f t="shared" si="326"/>
        <v>0</v>
      </c>
      <c r="G1584" s="3">
        <f t="shared" si="327"/>
        <v>279.46860403773286</v>
      </c>
      <c r="H1584" s="3">
        <f t="shared" si="328"/>
        <v>0</v>
      </c>
      <c r="I1584" s="3">
        <f t="shared" si="329"/>
        <v>0.30681061584960623</v>
      </c>
      <c r="J1584" s="3">
        <f t="shared" si="330"/>
        <v>2.2757536601574979E-2</v>
      </c>
      <c r="K1584" s="3">
        <f t="shared" si="335"/>
        <v>3.4723823886756364E-2</v>
      </c>
      <c r="L1584" s="3">
        <f t="shared" si="331"/>
        <v>-0.23500695053341117</v>
      </c>
      <c r="M1584" s="3">
        <f t="shared" si="332"/>
        <v>-1.0522409148410611E-4</v>
      </c>
      <c r="N1584" s="3">
        <f t="shared" si="333"/>
        <v>-278.61855854698382</v>
      </c>
      <c r="Q1584" s="3">
        <f t="shared" si="334"/>
        <v>-0.25139596227522543</v>
      </c>
    </row>
    <row r="1585" spans="2:17" x14ac:dyDescent="0.2">
      <c r="B1585" s="1">
        <v>1555</v>
      </c>
      <c r="C1585" s="3">
        <f t="shared" si="323"/>
        <v>1.56</v>
      </c>
      <c r="D1585" s="3">
        <f t="shared" si="324"/>
        <v>0</v>
      </c>
      <c r="E1585" s="3">
        <f t="shared" si="325"/>
        <v>0</v>
      </c>
      <c r="F1585" s="3">
        <f t="shared" si="326"/>
        <v>0</v>
      </c>
      <c r="G1585" s="3">
        <f t="shared" si="327"/>
        <v>279.64860403773287</v>
      </c>
      <c r="H1585" s="3">
        <f t="shared" si="328"/>
        <v>0</v>
      </c>
      <c r="I1585" s="3">
        <f t="shared" si="329"/>
        <v>0.3079492711880053</v>
      </c>
      <c r="J1585" s="3">
        <f t="shared" si="330"/>
        <v>1.8202915247978613E-2</v>
      </c>
      <c r="K1585" s="3">
        <f t="shared" si="335"/>
        <v>3.4723823886756364E-2</v>
      </c>
      <c r="L1585" s="3">
        <f t="shared" si="331"/>
        <v>-0.3781947434488927</v>
      </c>
      <c r="M1585" s="3">
        <f t="shared" si="332"/>
        <v>-6.7390883408222882E-4</v>
      </c>
      <c r="N1585" s="3">
        <f t="shared" si="333"/>
        <v>-278.94243190591339</v>
      </c>
      <c r="Q1585" s="3">
        <f t="shared" si="334"/>
        <v>-0.25139596227522543</v>
      </c>
    </row>
    <row r="1586" spans="2:17" x14ac:dyDescent="0.2">
      <c r="B1586" s="1">
        <v>1556</v>
      </c>
      <c r="C1586" s="3">
        <f t="shared" si="323"/>
        <v>1.56</v>
      </c>
      <c r="D1586" s="3">
        <f t="shared" si="324"/>
        <v>0</v>
      </c>
      <c r="E1586" s="3">
        <f t="shared" si="325"/>
        <v>0</v>
      </c>
      <c r="F1586" s="3">
        <f t="shared" si="326"/>
        <v>0</v>
      </c>
      <c r="G1586" s="3">
        <f t="shared" si="327"/>
        <v>279.82860403773287</v>
      </c>
      <c r="H1586" s="3">
        <f t="shared" si="328"/>
        <v>0</v>
      </c>
      <c r="I1586" s="3">
        <f t="shared" si="329"/>
        <v>0.30880642656332769</v>
      </c>
      <c r="J1586" s="3">
        <f t="shared" si="330"/>
        <v>1.4774293746689194E-2</v>
      </c>
      <c r="K1586" s="3">
        <f t="shared" si="335"/>
        <v>3.4723823886756364E-2</v>
      </c>
      <c r="L1586" s="3">
        <f t="shared" si="331"/>
        <v>-0.51699295437529613</v>
      </c>
      <c r="M1586" s="3">
        <f t="shared" si="332"/>
        <v>-4.2779790482320567E-3</v>
      </c>
      <c r="N1586" s="3">
        <f t="shared" si="333"/>
        <v>-279.26561969882886</v>
      </c>
      <c r="Q1586" s="3">
        <f t="shared" si="334"/>
        <v>-0.25139596227522543</v>
      </c>
    </row>
    <row r="1587" spans="2:17" x14ac:dyDescent="0.2">
      <c r="B1587" s="1">
        <v>1557</v>
      </c>
      <c r="C1587" s="3">
        <f t="shared" si="323"/>
        <v>1.56</v>
      </c>
      <c r="D1587" s="3">
        <f t="shared" si="324"/>
        <v>0</v>
      </c>
      <c r="E1587" s="3">
        <f t="shared" si="325"/>
        <v>0</v>
      </c>
      <c r="F1587" s="3">
        <f t="shared" si="326"/>
        <v>0</v>
      </c>
      <c r="G1587" s="3">
        <f t="shared" si="327"/>
        <v>280.00860403773288</v>
      </c>
      <c r="H1587" s="3">
        <f t="shared" si="328"/>
        <v>0</v>
      </c>
      <c r="I1587" s="3">
        <f t="shared" si="329"/>
        <v>0.30916294965252589</v>
      </c>
      <c r="J1587" s="3">
        <f t="shared" si="330"/>
        <v>1.3348201389896305E-2</v>
      </c>
      <c r="K1587" s="3">
        <f t="shared" si="335"/>
        <v>3.4723823886756364E-2</v>
      </c>
      <c r="L1587" s="3">
        <f t="shared" si="331"/>
        <v>-0.62797195280247298</v>
      </c>
      <c r="M1587" s="3">
        <f t="shared" si="332"/>
        <v>-2.5660542325178098E-2</v>
      </c>
      <c r="N1587" s="3">
        <f t="shared" si="333"/>
        <v>-279.58441790975525</v>
      </c>
      <c r="Q1587" s="3">
        <f t="shared" si="334"/>
        <v>-0.25139596227522543</v>
      </c>
    </row>
    <row r="1588" spans="2:17" x14ac:dyDescent="0.2">
      <c r="B1588" s="1">
        <v>1558</v>
      </c>
      <c r="C1588" s="3">
        <f t="shared" si="323"/>
        <v>1.56</v>
      </c>
      <c r="D1588" s="3">
        <f t="shared" si="324"/>
        <v>0</v>
      </c>
      <c r="E1588" s="3">
        <f t="shared" si="325"/>
        <v>0</v>
      </c>
      <c r="F1588" s="3">
        <f t="shared" si="326"/>
        <v>0</v>
      </c>
      <c r="G1588" s="3">
        <f t="shared" si="327"/>
        <v>280.18860403773289</v>
      </c>
      <c r="H1588" s="3">
        <f t="shared" si="328"/>
        <v>0</v>
      </c>
      <c r="I1588" s="3">
        <f t="shared" si="329"/>
        <v>0.30750365051127265</v>
      </c>
      <c r="J1588" s="3">
        <f t="shared" si="330"/>
        <v>1.9985397954909268E-2</v>
      </c>
      <c r="K1588" s="3">
        <f t="shared" si="335"/>
        <v>3.4723823886756364E-2</v>
      </c>
      <c r="L1588" s="3">
        <f t="shared" si="331"/>
        <v>-0.57390253756553389</v>
      </c>
      <c r="M1588" s="3">
        <f t="shared" si="332"/>
        <v>-0.10748495994285538</v>
      </c>
      <c r="N1588" s="3">
        <f t="shared" si="333"/>
        <v>-279.87539690818244</v>
      </c>
      <c r="Q1588" s="3">
        <f t="shared" si="334"/>
        <v>-0.25139596227522543</v>
      </c>
    </row>
    <row r="1589" spans="2:17" x14ac:dyDescent="0.2">
      <c r="B1589" s="1">
        <v>1559</v>
      </c>
      <c r="C1589" s="3">
        <f t="shared" si="323"/>
        <v>1.56</v>
      </c>
      <c r="D1589" s="3">
        <f t="shared" si="324"/>
        <v>0</v>
      </c>
      <c r="E1589" s="3">
        <f t="shared" si="325"/>
        <v>0</v>
      </c>
      <c r="F1589" s="3">
        <f t="shared" si="326"/>
        <v>0</v>
      </c>
      <c r="G1589" s="3">
        <f t="shared" si="327"/>
        <v>280.36860403773289</v>
      </c>
      <c r="H1589" s="3">
        <f t="shared" si="328"/>
        <v>0</v>
      </c>
      <c r="I1589" s="3">
        <f t="shared" si="329"/>
        <v>0.29874064468601075</v>
      </c>
      <c r="J1589" s="3">
        <f t="shared" si="330"/>
        <v>5.50374212559568E-2</v>
      </c>
      <c r="K1589" s="3">
        <f t="shared" si="335"/>
        <v>3.4723823886756364E-2</v>
      </c>
      <c r="L1589" s="3">
        <f t="shared" si="331"/>
        <v>0.11175581076009633</v>
      </c>
      <c r="M1589" s="3">
        <f t="shared" si="332"/>
        <v>-5.3485996845781772E-2</v>
      </c>
      <c r="N1589" s="3">
        <f t="shared" si="333"/>
        <v>-280.00132749294551</v>
      </c>
      <c r="Q1589" s="3">
        <f t="shared" si="334"/>
        <v>-0.25139596227522543</v>
      </c>
    </row>
    <row r="1590" spans="2:17" x14ac:dyDescent="0.2">
      <c r="B1590" s="1">
        <v>1560</v>
      </c>
      <c r="C1590" s="3">
        <f t="shared" si="323"/>
        <v>1.56</v>
      </c>
      <c r="D1590" s="3">
        <f t="shared" si="324"/>
        <v>0</v>
      </c>
      <c r="E1590" s="3">
        <f t="shared" si="325"/>
        <v>0</v>
      </c>
      <c r="F1590" s="3">
        <f t="shared" si="326"/>
        <v>0</v>
      </c>
      <c r="G1590" s="3">
        <f t="shared" si="327"/>
        <v>280.5486040377329</v>
      </c>
      <c r="H1590" s="3">
        <f t="shared" si="328"/>
        <v>0</v>
      </c>
      <c r="I1590" s="3">
        <f t="shared" si="329"/>
        <v>0.29665516940885389</v>
      </c>
      <c r="J1590" s="3">
        <f t="shared" si="330"/>
        <v>6.3379322364584351E-2</v>
      </c>
      <c r="K1590" s="3">
        <f t="shared" si="335"/>
        <v>3.4723823886756364E-2</v>
      </c>
      <c r="L1590" s="3">
        <f t="shared" si="331"/>
        <v>0.38060523476521574</v>
      </c>
      <c r="M1590" s="3">
        <f t="shared" si="332"/>
        <v>-7.6687684884255767E-6</v>
      </c>
      <c r="N1590" s="3">
        <f t="shared" si="333"/>
        <v>-279.49566914461991</v>
      </c>
      <c r="Q1590" s="3">
        <f t="shared" si="334"/>
        <v>-0.25139596227522543</v>
      </c>
    </row>
    <row r="1591" spans="2:17" x14ac:dyDescent="0.2">
      <c r="B1591" s="1">
        <v>1561</v>
      </c>
      <c r="C1591" s="3">
        <f t="shared" si="323"/>
        <v>1.56</v>
      </c>
      <c r="D1591" s="3">
        <f t="shared" si="324"/>
        <v>0</v>
      </c>
      <c r="E1591" s="3">
        <f t="shared" si="325"/>
        <v>0</v>
      </c>
      <c r="F1591" s="3">
        <f t="shared" si="326"/>
        <v>0</v>
      </c>
      <c r="G1591" s="3">
        <f t="shared" si="327"/>
        <v>280.72860403773291</v>
      </c>
      <c r="H1591" s="3">
        <f t="shared" si="328"/>
        <v>0</v>
      </c>
      <c r="I1591" s="3">
        <f t="shared" si="329"/>
        <v>0.29985224714920444</v>
      </c>
      <c r="J1591" s="3">
        <f t="shared" si="330"/>
        <v>5.0591011403182208E-2</v>
      </c>
      <c r="K1591" s="3">
        <f t="shared" si="335"/>
        <v>3.4723823886756364E-2</v>
      </c>
      <c r="L1591" s="3">
        <f t="shared" si="331"/>
        <v>0.23666442870082477</v>
      </c>
      <c r="M1591" s="3">
        <f t="shared" si="332"/>
        <v>-2.3861172582118092E-7</v>
      </c>
      <c r="N1591" s="3">
        <f t="shared" si="333"/>
        <v>-279.40681972061481</v>
      </c>
      <c r="Q1591" s="3">
        <f t="shared" si="334"/>
        <v>-0.25139596227522543</v>
      </c>
    </row>
    <row r="1592" spans="2:17" x14ac:dyDescent="0.2">
      <c r="B1592" s="1">
        <v>1562</v>
      </c>
      <c r="C1592" s="3">
        <f t="shared" si="323"/>
        <v>1.56</v>
      </c>
      <c r="D1592" s="3">
        <f t="shared" si="324"/>
        <v>0</v>
      </c>
      <c r="E1592" s="3">
        <f t="shared" si="325"/>
        <v>0</v>
      </c>
      <c r="F1592" s="3">
        <f t="shared" si="326"/>
        <v>0</v>
      </c>
      <c r="G1592" s="3">
        <f t="shared" si="327"/>
        <v>280.90860403773291</v>
      </c>
      <c r="H1592" s="3">
        <f t="shared" si="328"/>
        <v>0</v>
      </c>
      <c r="I1592" s="3">
        <f t="shared" si="329"/>
        <v>0.30240477194166265</v>
      </c>
      <c r="J1592" s="3">
        <f t="shared" si="330"/>
        <v>4.0380912233349373E-2</v>
      </c>
      <c r="K1592" s="3">
        <f t="shared" si="335"/>
        <v>3.4723823886756364E-2</v>
      </c>
      <c r="L1592" s="3">
        <f t="shared" si="331"/>
        <v>9.2666270504649595E-2</v>
      </c>
      <c r="M1592" s="3">
        <f t="shared" si="332"/>
        <v>-1.5296466744146256E-6</v>
      </c>
      <c r="N1592" s="3">
        <f t="shared" si="333"/>
        <v>-279.73076052667921</v>
      </c>
      <c r="Q1592" s="3">
        <f t="shared" si="334"/>
        <v>-0.25139596227522543</v>
      </c>
    </row>
    <row r="1593" spans="2:17" x14ac:dyDescent="0.2">
      <c r="B1593" s="1">
        <v>1563</v>
      </c>
      <c r="C1593" s="3">
        <f t="shared" si="323"/>
        <v>1.56</v>
      </c>
      <c r="D1593" s="3">
        <f t="shared" si="324"/>
        <v>0</v>
      </c>
      <c r="E1593" s="3">
        <f t="shared" si="325"/>
        <v>0</v>
      </c>
      <c r="F1593" s="3">
        <f t="shared" si="326"/>
        <v>0</v>
      </c>
      <c r="G1593" s="3">
        <f t="shared" si="327"/>
        <v>281.08860403773292</v>
      </c>
      <c r="H1593" s="3">
        <f t="shared" si="328"/>
        <v>0</v>
      </c>
      <c r="I1593" s="3">
        <f t="shared" si="329"/>
        <v>0.3044420334546476</v>
      </c>
      <c r="J1593" s="3">
        <f t="shared" si="330"/>
        <v>3.2231866181409559E-2</v>
      </c>
      <c r="K1593" s="3">
        <f t="shared" si="335"/>
        <v>3.4723823886756364E-2</v>
      </c>
      <c r="L1593" s="3">
        <f t="shared" si="331"/>
        <v>-5.1321922409651249E-2</v>
      </c>
      <c r="M1593" s="3">
        <f t="shared" si="332"/>
        <v>-9.8129277231960894E-6</v>
      </c>
      <c r="N1593" s="3">
        <f t="shared" si="333"/>
        <v>-280.05475868487537</v>
      </c>
      <c r="Q1593" s="3">
        <f t="shared" si="334"/>
        <v>-0.25139596227522543</v>
      </c>
    </row>
    <row r="1594" spans="2:17" x14ac:dyDescent="0.2">
      <c r="B1594" s="1">
        <v>1564</v>
      </c>
      <c r="C1594" s="3">
        <f t="shared" si="323"/>
        <v>1.56</v>
      </c>
      <c r="D1594" s="3">
        <f t="shared" si="324"/>
        <v>0</v>
      </c>
      <c r="E1594" s="3">
        <f t="shared" si="325"/>
        <v>0</v>
      </c>
      <c r="F1594" s="3">
        <f t="shared" si="326"/>
        <v>0</v>
      </c>
      <c r="G1594" s="3">
        <f t="shared" si="327"/>
        <v>281.26860403773293</v>
      </c>
      <c r="H1594" s="3">
        <f t="shared" si="328"/>
        <v>0</v>
      </c>
      <c r="I1594" s="3">
        <f t="shared" si="329"/>
        <v>0.3060673855276439</v>
      </c>
      <c r="J1594" s="3">
        <f t="shared" si="330"/>
        <v>2.5730457889424428E-2</v>
      </c>
      <c r="K1594" s="3">
        <f t="shared" si="335"/>
        <v>3.4723823886756364E-2</v>
      </c>
      <c r="L1594" s="3">
        <f t="shared" si="331"/>
        <v>-0.19524617806912778</v>
      </c>
      <c r="M1594" s="3">
        <f t="shared" si="332"/>
        <v>-6.2941906801888643E-5</v>
      </c>
      <c r="N1594" s="3">
        <f t="shared" si="333"/>
        <v>-280.37874687778969</v>
      </c>
      <c r="Q1594" s="3">
        <f t="shared" si="334"/>
        <v>-0.25139596227522543</v>
      </c>
    </row>
    <row r="1595" spans="2:17" x14ac:dyDescent="0.2">
      <c r="B1595" s="1">
        <v>1565</v>
      </c>
      <c r="C1595" s="3">
        <f t="shared" si="323"/>
        <v>1.56</v>
      </c>
      <c r="D1595" s="3">
        <f t="shared" si="324"/>
        <v>0</v>
      </c>
      <c r="E1595" s="3">
        <f t="shared" si="325"/>
        <v>0</v>
      </c>
      <c r="F1595" s="3">
        <f t="shared" si="326"/>
        <v>0</v>
      </c>
      <c r="G1595" s="3">
        <f t="shared" si="327"/>
        <v>281.44860403773293</v>
      </c>
      <c r="H1595" s="3">
        <f t="shared" si="328"/>
        <v>0</v>
      </c>
      <c r="I1595" s="3">
        <f t="shared" si="329"/>
        <v>0.3073598820932647</v>
      </c>
      <c r="J1595" s="3">
        <f t="shared" si="330"/>
        <v>2.0560471626941274E-2</v>
      </c>
      <c r="K1595" s="3">
        <f t="shared" si="335"/>
        <v>3.4723823886756364E-2</v>
      </c>
      <c r="L1595" s="3">
        <f t="shared" si="331"/>
        <v>-0.33876034006476435</v>
      </c>
      <c r="M1595" s="3">
        <f t="shared" si="332"/>
        <v>-4.0338037895113464E-4</v>
      </c>
      <c r="N1595" s="3">
        <f t="shared" si="333"/>
        <v>-280.70267113344914</v>
      </c>
      <c r="Q1595" s="3">
        <f t="shared" si="334"/>
        <v>-0.25139596227522543</v>
      </c>
    </row>
    <row r="1596" spans="2:17" x14ac:dyDescent="0.2">
      <c r="B1596" s="1">
        <v>1566</v>
      </c>
      <c r="C1596" s="3">
        <f t="shared" si="323"/>
        <v>1.56</v>
      </c>
      <c r="D1596" s="3">
        <f t="shared" si="324"/>
        <v>0</v>
      </c>
      <c r="E1596" s="3">
        <f t="shared" si="325"/>
        <v>0</v>
      </c>
      <c r="F1596" s="3">
        <f t="shared" si="326"/>
        <v>0</v>
      </c>
      <c r="G1596" s="3">
        <f t="shared" si="327"/>
        <v>281.62860403773294</v>
      </c>
      <c r="H1596" s="3">
        <f t="shared" si="328"/>
        <v>0</v>
      </c>
      <c r="I1596" s="3">
        <f t="shared" si="329"/>
        <v>0.30836058039999209</v>
      </c>
      <c r="J1596" s="3">
        <f t="shared" si="330"/>
        <v>1.6557678400031719E-2</v>
      </c>
      <c r="K1596" s="3">
        <f t="shared" si="335"/>
        <v>3.4723823886756364E-2</v>
      </c>
      <c r="L1596" s="3">
        <f t="shared" si="331"/>
        <v>-0.47964671468754422</v>
      </c>
      <c r="M1596" s="3">
        <f t="shared" si="332"/>
        <v>-2.5714884501814891E-3</v>
      </c>
      <c r="N1596" s="3">
        <f t="shared" si="333"/>
        <v>-281.0261852954448</v>
      </c>
      <c r="Q1596" s="3">
        <f t="shared" si="334"/>
        <v>-0.25139596227522543</v>
      </c>
    </row>
    <row r="1597" spans="2:17" x14ac:dyDescent="0.2">
      <c r="B1597" s="1">
        <v>1567</v>
      </c>
      <c r="C1597" s="3">
        <f t="shared" si="323"/>
        <v>1.56</v>
      </c>
      <c r="D1597" s="3">
        <f t="shared" si="324"/>
        <v>0</v>
      </c>
      <c r="E1597" s="3">
        <f t="shared" si="325"/>
        <v>0</v>
      </c>
      <c r="F1597" s="3">
        <f t="shared" si="326"/>
        <v>0</v>
      </c>
      <c r="G1597" s="3">
        <f t="shared" si="327"/>
        <v>281.80860403773295</v>
      </c>
      <c r="H1597" s="3">
        <f t="shared" si="328"/>
        <v>0</v>
      </c>
      <c r="I1597" s="3">
        <f t="shared" si="329"/>
        <v>0.30896221886015901</v>
      </c>
      <c r="J1597" s="3">
        <f t="shared" si="330"/>
        <v>1.415112455936404E-2</v>
      </c>
      <c r="K1597" s="3">
        <f t="shared" si="335"/>
        <v>3.4723823886756364E-2</v>
      </c>
      <c r="L1597" s="3">
        <f t="shared" si="331"/>
        <v>-0.6037978273506529</v>
      </c>
      <c r="M1597" s="3">
        <f t="shared" si="332"/>
        <v>-1.5845986455426817E-2</v>
      </c>
      <c r="N1597" s="3">
        <f t="shared" si="333"/>
        <v>-281.34707167006758</v>
      </c>
      <c r="Q1597" s="3">
        <f t="shared" si="334"/>
        <v>-0.25139596227522543</v>
      </c>
    </row>
    <row r="1598" spans="2:17" x14ac:dyDescent="0.2">
      <c r="B1598" s="1">
        <v>1568</v>
      </c>
      <c r="C1598" s="3">
        <f t="shared" si="323"/>
        <v>1.56</v>
      </c>
      <c r="D1598" s="3">
        <f t="shared" si="324"/>
        <v>0</v>
      </c>
      <c r="E1598" s="3">
        <f t="shared" si="325"/>
        <v>0</v>
      </c>
      <c r="F1598" s="3">
        <f t="shared" si="326"/>
        <v>0</v>
      </c>
      <c r="G1598" s="3">
        <f t="shared" si="327"/>
        <v>281.98860403773296</v>
      </c>
      <c r="H1598" s="3">
        <f t="shared" si="328"/>
        <v>0</v>
      </c>
      <c r="I1598" s="3">
        <f t="shared" si="329"/>
        <v>0.30823566319425177</v>
      </c>
      <c r="J1598" s="3">
        <f t="shared" si="330"/>
        <v>1.7057347222993048E-2</v>
      </c>
      <c r="K1598" s="3">
        <f t="shared" si="335"/>
        <v>3.4723823886756364E-2</v>
      </c>
      <c r="L1598" s="3">
        <f t="shared" si="331"/>
        <v>-0.6254853200269378</v>
      </c>
      <c r="M1598" s="3">
        <f t="shared" si="332"/>
        <v>-7.8675553276822158E-2</v>
      </c>
      <c r="N1598" s="3">
        <f t="shared" si="333"/>
        <v>-281.65122278273071</v>
      </c>
      <c r="Q1598" s="3">
        <f t="shared" si="334"/>
        <v>-0.25139596227522543</v>
      </c>
    </row>
    <row r="1599" spans="2:17" x14ac:dyDescent="0.2">
      <c r="B1599" s="1">
        <v>1569</v>
      </c>
      <c r="C1599" s="3">
        <f t="shared" si="323"/>
        <v>1.56</v>
      </c>
      <c r="D1599" s="3">
        <f t="shared" si="324"/>
        <v>0</v>
      </c>
      <c r="E1599" s="3">
        <f t="shared" si="325"/>
        <v>0</v>
      </c>
      <c r="F1599" s="3">
        <f t="shared" si="326"/>
        <v>0</v>
      </c>
      <c r="G1599" s="3">
        <f t="shared" si="327"/>
        <v>282.16860403773296</v>
      </c>
      <c r="H1599" s="3">
        <f t="shared" si="328"/>
        <v>0</v>
      </c>
      <c r="I1599" s="3">
        <f t="shared" si="329"/>
        <v>0.30194396086988257</v>
      </c>
      <c r="J1599" s="3">
        <f t="shared" si="330"/>
        <v>4.2224156520469777E-2</v>
      </c>
      <c r="K1599" s="3">
        <f t="shared" si="335"/>
        <v>3.4723823886756364E-2</v>
      </c>
      <c r="L1599" s="3">
        <f t="shared" si="331"/>
        <v>-0.16220194177609809</v>
      </c>
      <c r="M1599" s="3">
        <f t="shared" si="332"/>
        <v>-0.10408606233351295</v>
      </c>
      <c r="N1599" s="3">
        <f t="shared" si="333"/>
        <v>-281.852910275407</v>
      </c>
      <c r="Q1599" s="3">
        <f t="shared" si="334"/>
        <v>-0.25139596227522543</v>
      </c>
    </row>
    <row r="1600" spans="2:17" x14ac:dyDescent="0.2">
      <c r="B1600" s="1">
        <v>1570</v>
      </c>
      <c r="C1600" s="3">
        <f t="shared" si="323"/>
        <v>1.56</v>
      </c>
      <c r="D1600" s="3">
        <f t="shared" si="324"/>
        <v>0</v>
      </c>
      <c r="E1600" s="3">
        <f t="shared" si="325"/>
        <v>0</v>
      </c>
      <c r="F1600" s="3">
        <f t="shared" si="326"/>
        <v>0</v>
      </c>
      <c r="G1600" s="3">
        <f t="shared" si="327"/>
        <v>282.34860403773297</v>
      </c>
      <c r="H1600" s="3">
        <f t="shared" si="328"/>
        <v>0</v>
      </c>
      <c r="I1600" s="3">
        <f t="shared" si="329"/>
        <v>0.29461199219127782</v>
      </c>
      <c r="J1600" s="3">
        <f t="shared" si="330"/>
        <v>7.1552031234888763E-2</v>
      </c>
      <c r="K1600" s="3">
        <f t="shared" si="335"/>
        <v>3.4723823886756364E-2</v>
      </c>
      <c r="L1600" s="3">
        <f t="shared" si="331"/>
        <v>0.49722088691781635</v>
      </c>
      <c r="M1600" s="3">
        <f t="shared" si="332"/>
        <v>-2.632776265631266E-4</v>
      </c>
      <c r="N1600" s="3">
        <f t="shared" si="333"/>
        <v>-281.56962689715618</v>
      </c>
      <c r="Q1600" s="3">
        <f t="shared" si="334"/>
        <v>-0.25139596227522543</v>
      </c>
    </row>
    <row r="1601" spans="2:17" x14ac:dyDescent="0.2">
      <c r="B1601" s="1">
        <v>1571</v>
      </c>
      <c r="C1601" s="3">
        <f t="shared" si="323"/>
        <v>1.56</v>
      </c>
      <c r="D1601" s="3">
        <f t="shared" si="324"/>
        <v>0</v>
      </c>
      <c r="E1601" s="3">
        <f t="shared" si="325"/>
        <v>0</v>
      </c>
      <c r="F1601" s="3">
        <f t="shared" si="326"/>
        <v>0</v>
      </c>
      <c r="G1601" s="3">
        <f t="shared" si="327"/>
        <v>282.52860403773298</v>
      </c>
      <c r="H1601" s="3">
        <f t="shared" si="328"/>
        <v>0</v>
      </c>
      <c r="I1601" s="3">
        <f t="shared" si="329"/>
        <v>0.29819818307389601</v>
      </c>
      <c r="J1601" s="3">
        <f t="shared" si="330"/>
        <v>5.7207267704415983E-2</v>
      </c>
      <c r="K1601" s="3">
        <f t="shared" si="335"/>
        <v>3.4723823886756364E-2</v>
      </c>
      <c r="L1601" s="3">
        <f t="shared" si="331"/>
        <v>0.35525308268661587</v>
      </c>
      <c r="M1601" s="3">
        <f t="shared" si="332"/>
        <v>-5.2964010817788354E-8</v>
      </c>
      <c r="N1601" s="3">
        <f t="shared" si="333"/>
        <v>-281.09020406846224</v>
      </c>
      <c r="Q1601" s="3">
        <f t="shared" si="334"/>
        <v>-0.25139596227522543</v>
      </c>
    </row>
    <row r="1602" spans="2:17" x14ac:dyDescent="0.2">
      <c r="B1602" s="1">
        <v>1572</v>
      </c>
      <c r="C1602" s="3">
        <f t="shared" si="323"/>
        <v>1.56</v>
      </c>
      <c r="D1602" s="3">
        <f t="shared" si="324"/>
        <v>0</v>
      </c>
      <c r="E1602" s="3">
        <f t="shared" si="325"/>
        <v>0</v>
      </c>
      <c r="F1602" s="3">
        <f t="shared" si="326"/>
        <v>0</v>
      </c>
      <c r="G1602" s="3">
        <f t="shared" si="327"/>
        <v>282.70860403773298</v>
      </c>
      <c r="H1602" s="3">
        <f t="shared" si="328"/>
        <v>0</v>
      </c>
      <c r="I1602" s="3">
        <f t="shared" si="329"/>
        <v>0.30108454494770875</v>
      </c>
      <c r="J1602" s="3">
        <f t="shared" si="330"/>
        <v>4.5661820209165052E-2</v>
      </c>
      <c r="K1602" s="3">
        <f t="shared" si="335"/>
        <v>3.4723823886756364E-2</v>
      </c>
      <c r="L1602" s="3">
        <f t="shared" si="331"/>
        <v>0.21125349150691741</v>
      </c>
      <c r="M1602" s="3">
        <f t="shared" si="332"/>
        <v>-3.3100093042072309E-7</v>
      </c>
      <c r="N1602" s="3">
        <f t="shared" si="333"/>
        <v>-281.41217187269348</v>
      </c>
      <c r="Q1602" s="3">
        <f t="shared" si="334"/>
        <v>-0.25139596227522543</v>
      </c>
    </row>
    <row r="1603" spans="2:17" x14ac:dyDescent="0.2">
      <c r="B1603" s="1">
        <v>1573</v>
      </c>
      <c r="C1603" s="3">
        <f t="shared" ref="C1603:C1666" si="336">C1602+$P$6*($C$11*($F$6-C1602)-$C$12*H1602/$C$10)</f>
        <v>1.56</v>
      </c>
      <c r="D1603" s="3">
        <f t="shared" ref="D1603:D1666" si="337">D1602+$P$6/$C$10*($C$11*($F$20-D1602) + 2*$C$12*H1602)</f>
        <v>0</v>
      </c>
      <c r="E1603" s="3">
        <f t="shared" ref="E1603:E1666" si="338">E1602+$P$6/$C$10*($C$11*($F$21-E1602) + 8*$C$12*H1602)</f>
        <v>0</v>
      </c>
      <c r="F1603" s="3">
        <f t="shared" ref="F1603:F1666" si="339">F1602+$P$6*($C$11*($F$22-F1602)/$F$10 + $C$12*$F$11*H1602 - $C$10*$F$12*F1602)/$C$10</f>
        <v>0</v>
      </c>
      <c r="G1603" s="3">
        <f t="shared" ref="G1603:G1666" si="340">G1602+$P$6*(3600*$P$7 - 8*$C$6*H1602)/$L$7</f>
        <v>282.88860403773299</v>
      </c>
      <c r="H1603" s="3">
        <f t="shared" ref="H1603:H1666" si="341">$I$11*EXP(($I$13*$C$6)/($C$7*$C$9)*G1602)*(C1602/($I$15+C1602))*F1602</f>
        <v>0</v>
      </c>
      <c r="I1603" s="3">
        <f t="shared" ref="I1603:I1666" si="342">I1602+$P$6/$C$13*($C$14*($F$23-I1602)+$C$12*M1602)</f>
        <v>0.30338836123999569</v>
      </c>
      <c r="J1603" s="3">
        <f t="shared" ref="J1603:J1666" si="343">J1602+$P$6/$C$13*($C$14*($F$24-J1602) - 4*$C$12*M1602)</f>
        <v>3.6446555040017349E-2</v>
      </c>
      <c r="K1603" s="3">
        <f t="shared" si="335"/>
        <v>3.4723823886756364E-2</v>
      </c>
      <c r="L1603" s="3">
        <f t="shared" ref="L1603:L1666" si="344">L1602+$P$6/$L$8*(-3600*$P$7 -4*$C$6*M1602)</f>
        <v>6.7256046447491169E-2</v>
      </c>
      <c r="M1603" s="3">
        <f t="shared" ref="M1603:M1666" si="345">-$I$12*I1602/($L$6 + I1602)* EXP(($I$14-1)*$C$6/($C$7*$C$9)*L1602)</f>
        <v>-2.1234966082602691E-6</v>
      </c>
      <c r="N1603" s="3">
        <f t="shared" ref="N1603:N1666" si="346">$I$6-G1602+L1602 - ($I$7/$I$9 + $I$8/$I$10)*$P$7</f>
        <v>-281.73617146387318</v>
      </c>
      <c r="Q1603" s="3">
        <f t="shared" si="334"/>
        <v>-0.25139596227522543</v>
      </c>
    </row>
    <row r="1604" spans="2:17" x14ac:dyDescent="0.2">
      <c r="B1604" s="1">
        <v>1574</v>
      </c>
      <c r="C1604" s="3">
        <f t="shared" si="336"/>
        <v>1.56</v>
      </c>
      <c r="D1604" s="3">
        <f t="shared" si="337"/>
        <v>0</v>
      </c>
      <c r="E1604" s="3">
        <f t="shared" si="338"/>
        <v>0</v>
      </c>
      <c r="F1604" s="3">
        <f t="shared" si="339"/>
        <v>0</v>
      </c>
      <c r="G1604" s="3">
        <f t="shared" si="340"/>
        <v>283.068604037733</v>
      </c>
      <c r="H1604" s="3">
        <f t="shared" si="341"/>
        <v>0</v>
      </c>
      <c r="I1604" s="3">
        <f t="shared" si="342"/>
        <v>0.30522706256277765</v>
      </c>
      <c r="J1604" s="3">
        <f t="shared" si="343"/>
        <v>2.9091749748889579E-2</v>
      </c>
      <c r="K1604" s="3">
        <f t="shared" si="335"/>
        <v>3.4723823886756364E-2</v>
      </c>
      <c r="L1604" s="3">
        <f t="shared" si="344"/>
        <v>-7.6727562638937125E-2</v>
      </c>
      <c r="M1604" s="3">
        <f t="shared" si="345"/>
        <v>-1.3622287077037676E-5</v>
      </c>
      <c r="N1604" s="3">
        <f t="shared" si="346"/>
        <v>-282.06016890893261</v>
      </c>
      <c r="Q1604" s="3">
        <f t="shared" si="334"/>
        <v>-0.25139596227522543</v>
      </c>
    </row>
    <row r="1605" spans="2:17" x14ac:dyDescent="0.2">
      <c r="B1605" s="1">
        <v>1575</v>
      </c>
      <c r="C1605" s="3">
        <f t="shared" si="336"/>
        <v>1.56</v>
      </c>
      <c r="D1605" s="3">
        <f t="shared" si="337"/>
        <v>0</v>
      </c>
      <c r="E1605" s="3">
        <f t="shared" si="338"/>
        <v>0</v>
      </c>
      <c r="F1605" s="3">
        <f t="shared" si="339"/>
        <v>0</v>
      </c>
      <c r="G1605" s="3">
        <f t="shared" si="340"/>
        <v>283.248604037733</v>
      </c>
      <c r="H1605" s="3">
        <f t="shared" si="341"/>
        <v>0</v>
      </c>
      <c r="I1605" s="3">
        <f t="shared" si="342"/>
        <v>0.306693635183101</v>
      </c>
      <c r="J1605" s="3">
        <f t="shared" si="343"/>
        <v>2.3225459267596241E-2</v>
      </c>
      <c r="K1605" s="3">
        <f t="shared" si="335"/>
        <v>3.4723823886756364E-2</v>
      </c>
      <c r="L1605" s="3">
        <f t="shared" si="344"/>
        <v>-0.22062241449353373</v>
      </c>
      <c r="M1605" s="3">
        <f t="shared" si="345"/>
        <v>-8.7369879058376217E-5</v>
      </c>
      <c r="N1605" s="3">
        <f t="shared" si="346"/>
        <v>-282.38415251801905</v>
      </c>
      <c r="Q1605" s="3">
        <f t="shared" si="334"/>
        <v>-0.25139596227522543</v>
      </c>
    </row>
    <row r="1606" spans="2:17" x14ac:dyDescent="0.2">
      <c r="B1606" s="1">
        <v>1576</v>
      </c>
      <c r="C1606" s="3">
        <f t="shared" si="336"/>
        <v>1.56</v>
      </c>
      <c r="D1606" s="3">
        <f t="shared" si="337"/>
        <v>0</v>
      </c>
      <c r="E1606" s="3">
        <f t="shared" si="338"/>
        <v>0</v>
      </c>
      <c r="F1606" s="3">
        <f t="shared" si="339"/>
        <v>0</v>
      </c>
      <c r="G1606" s="3">
        <f t="shared" si="340"/>
        <v>283.42860403773301</v>
      </c>
      <c r="H1606" s="3">
        <f t="shared" si="341"/>
        <v>0</v>
      </c>
      <c r="I1606" s="3">
        <f t="shared" si="342"/>
        <v>0.3078575224571426</v>
      </c>
      <c r="J1606" s="3">
        <f t="shared" si="343"/>
        <v>1.8569910171429862E-2</v>
      </c>
      <c r="K1606" s="3">
        <f t="shared" si="335"/>
        <v>3.4723823886756364E-2</v>
      </c>
      <c r="L1606" s="3">
        <f t="shared" si="344"/>
        <v>-0.36394802107522184</v>
      </c>
      <c r="M1606" s="3">
        <f t="shared" si="345"/>
        <v>-5.5971731831968153E-4</v>
      </c>
      <c r="N1606" s="3">
        <f t="shared" si="346"/>
        <v>-282.70804736987367</v>
      </c>
      <c r="Q1606" s="3">
        <f t="shared" si="334"/>
        <v>-0.25139596227522543</v>
      </c>
    </row>
    <row r="1607" spans="2:17" x14ac:dyDescent="0.2">
      <c r="B1607" s="1">
        <v>1577</v>
      </c>
      <c r="C1607" s="3">
        <f t="shared" si="336"/>
        <v>1.56</v>
      </c>
      <c r="D1607" s="3">
        <f t="shared" si="337"/>
        <v>0</v>
      </c>
      <c r="E1607" s="3">
        <f t="shared" si="338"/>
        <v>0</v>
      </c>
      <c r="F1607" s="3">
        <f t="shared" si="339"/>
        <v>0</v>
      </c>
      <c r="G1607" s="3">
        <f t="shared" si="340"/>
        <v>283.60860403773302</v>
      </c>
      <c r="H1607" s="3">
        <f t="shared" si="341"/>
        <v>0</v>
      </c>
      <c r="I1607" s="3">
        <f t="shared" si="342"/>
        <v>0.3087435754413993</v>
      </c>
      <c r="J1607" s="3">
        <f t="shared" si="343"/>
        <v>1.5025698234402992E-2</v>
      </c>
      <c r="K1607" s="3">
        <f t="shared" si="335"/>
        <v>3.4723823886756364E-2</v>
      </c>
      <c r="L1607" s="3">
        <f t="shared" si="344"/>
        <v>-0.5036276571276217</v>
      </c>
      <c r="M1607" s="3">
        <f t="shared" si="345"/>
        <v>-3.5594198144735718E-3</v>
      </c>
      <c r="N1607" s="3">
        <f t="shared" si="346"/>
        <v>-283.03137297645532</v>
      </c>
      <c r="Q1607" s="3">
        <f t="shared" si="334"/>
        <v>-0.25139596227522543</v>
      </c>
    </row>
    <row r="1608" spans="2:17" x14ac:dyDescent="0.2">
      <c r="B1608" s="1">
        <v>1578</v>
      </c>
      <c r="C1608" s="3">
        <f t="shared" si="336"/>
        <v>1.56</v>
      </c>
      <c r="D1608" s="3">
        <f t="shared" si="337"/>
        <v>0</v>
      </c>
      <c r="E1608" s="3">
        <f t="shared" si="338"/>
        <v>0</v>
      </c>
      <c r="F1608" s="3">
        <f t="shared" si="339"/>
        <v>0</v>
      </c>
      <c r="G1608" s="3">
        <f t="shared" si="340"/>
        <v>283.78860403773302</v>
      </c>
      <c r="H1608" s="3">
        <f t="shared" si="341"/>
        <v>0</v>
      </c>
      <c r="I1608" s="3">
        <f t="shared" si="342"/>
        <v>0.30917810659645567</v>
      </c>
      <c r="J1608" s="3">
        <f t="shared" si="343"/>
        <v>1.3287573614177504E-2</v>
      </c>
      <c r="K1608" s="3">
        <f t="shared" si="335"/>
        <v>3.4723823886756364E-2</v>
      </c>
      <c r="L1608" s="3">
        <f t="shared" si="344"/>
        <v>-0.62015309356222903</v>
      </c>
      <c r="M1608" s="3">
        <f t="shared" si="345"/>
        <v>-2.1594721695419834E-2</v>
      </c>
      <c r="N1608" s="3">
        <f t="shared" si="346"/>
        <v>-283.35105261250771</v>
      </c>
      <c r="Q1608" s="3">
        <f t="shared" si="334"/>
        <v>-0.25139596227522543</v>
      </c>
    </row>
    <row r="1609" spans="2:17" x14ac:dyDescent="0.2">
      <c r="B1609" s="1">
        <v>1579</v>
      </c>
      <c r="C1609" s="3">
        <f t="shared" si="336"/>
        <v>1.56</v>
      </c>
      <c r="D1609" s="3">
        <f t="shared" si="337"/>
        <v>0</v>
      </c>
      <c r="E1609" s="3">
        <f t="shared" si="338"/>
        <v>0</v>
      </c>
      <c r="F1609" s="3">
        <f t="shared" si="339"/>
        <v>0</v>
      </c>
      <c r="G1609" s="3">
        <f t="shared" si="340"/>
        <v>283.96860403773303</v>
      </c>
      <c r="H1609" s="3">
        <f t="shared" si="341"/>
        <v>0</v>
      </c>
      <c r="I1609" s="3">
        <f t="shared" si="342"/>
        <v>0.30788536856558735</v>
      </c>
      <c r="J1609" s="3">
        <f t="shared" si="343"/>
        <v>1.8458525737650711E-2</v>
      </c>
      <c r="K1609" s="3">
        <f t="shared" si="335"/>
        <v>3.4723823886756364E-2</v>
      </c>
      <c r="L1609" s="3">
        <f t="shared" si="344"/>
        <v>-0.59746706470852817</v>
      </c>
      <c r="M1609" s="3">
        <f t="shared" si="345"/>
        <v>-9.7167398441549258E-2</v>
      </c>
      <c r="N1609" s="3">
        <f t="shared" si="346"/>
        <v>-283.64757804894236</v>
      </c>
      <c r="Q1609" s="3">
        <f t="shared" si="334"/>
        <v>-0.25139596227522543</v>
      </c>
    </row>
    <row r="1610" spans="2:17" x14ac:dyDescent="0.2">
      <c r="B1610" s="1">
        <v>1580</v>
      </c>
      <c r="C1610" s="3">
        <f t="shared" si="336"/>
        <v>1.56</v>
      </c>
      <c r="D1610" s="3">
        <f t="shared" si="337"/>
        <v>0</v>
      </c>
      <c r="E1610" s="3">
        <f t="shared" si="338"/>
        <v>0</v>
      </c>
      <c r="F1610" s="3">
        <f t="shared" si="339"/>
        <v>0</v>
      </c>
      <c r="G1610" s="3">
        <f t="shared" si="340"/>
        <v>284.14860403773304</v>
      </c>
      <c r="H1610" s="3">
        <f t="shared" si="341"/>
        <v>0</v>
      </c>
      <c r="I1610" s="3">
        <f t="shared" si="342"/>
        <v>0.2999832852331189</v>
      </c>
      <c r="J1610" s="3">
        <f t="shared" si="343"/>
        <v>5.0066859067524574E-2</v>
      </c>
      <c r="K1610" s="3">
        <f t="shared" si="335"/>
        <v>3.4723823886756364E-2</v>
      </c>
      <c r="L1610" s="3">
        <f t="shared" si="344"/>
        <v>8.5517597388523603E-3</v>
      </c>
      <c r="M1610" s="3">
        <f t="shared" si="345"/>
        <v>-7.2499379492804203E-2</v>
      </c>
      <c r="N1610" s="3">
        <f t="shared" si="346"/>
        <v>-283.80489202008869</v>
      </c>
      <c r="Q1610" s="3">
        <f t="shared" si="334"/>
        <v>-0.25139596227522543</v>
      </c>
    </row>
    <row r="1611" spans="2:17" x14ac:dyDescent="0.2">
      <c r="B1611" s="1">
        <v>1581</v>
      </c>
      <c r="C1611" s="3">
        <f t="shared" si="336"/>
        <v>1.56</v>
      </c>
      <c r="D1611" s="3">
        <f t="shared" si="337"/>
        <v>0</v>
      </c>
      <c r="E1611" s="3">
        <f t="shared" si="338"/>
        <v>0</v>
      </c>
      <c r="F1611" s="3">
        <f t="shared" si="339"/>
        <v>0</v>
      </c>
      <c r="G1611" s="3">
        <f t="shared" si="340"/>
        <v>284.32860403773304</v>
      </c>
      <c r="H1611" s="3">
        <f t="shared" si="341"/>
        <v>0</v>
      </c>
      <c r="I1611" s="3">
        <f t="shared" si="342"/>
        <v>0.29591853316854361</v>
      </c>
      <c r="J1611" s="3">
        <f t="shared" si="343"/>
        <v>6.6325867325825683E-2</v>
      </c>
      <c r="K1611" s="3">
        <f t="shared" si="335"/>
        <v>3.4723823886756364E-2</v>
      </c>
      <c r="L1611" s="3">
        <f t="shared" si="344"/>
        <v>0.42416229014805318</v>
      </c>
      <c r="M1611" s="3">
        <f t="shared" si="345"/>
        <v>-2.9056520485402659E-5</v>
      </c>
      <c r="N1611" s="3">
        <f t="shared" si="346"/>
        <v>-283.37887319564129</v>
      </c>
      <c r="Q1611" s="3">
        <f t="shared" si="334"/>
        <v>-0.25139596227522543</v>
      </c>
    </row>
    <row r="1612" spans="2:17" x14ac:dyDescent="0.2">
      <c r="B1612" s="1">
        <v>1582</v>
      </c>
      <c r="C1612" s="3">
        <f t="shared" si="336"/>
        <v>1.56</v>
      </c>
      <c r="D1612" s="3">
        <f t="shared" si="337"/>
        <v>0</v>
      </c>
      <c r="E1612" s="3">
        <f t="shared" si="338"/>
        <v>0</v>
      </c>
      <c r="F1612" s="3">
        <f t="shared" si="339"/>
        <v>0</v>
      </c>
      <c r="G1612" s="3">
        <f t="shared" si="340"/>
        <v>284.50860403773305</v>
      </c>
      <c r="H1612" s="3">
        <f t="shared" si="341"/>
        <v>0</v>
      </c>
      <c r="I1612" s="3">
        <f t="shared" si="342"/>
        <v>0.29926233315448431</v>
      </c>
      <c r="J1612" s="3">
        <f t="shared" si="343"/>
        <v>5.2950667382062826E-2</v>
      </c>
      <c r="K1612" s="3">
        <f t="shared" si="335"/>
        <v>3.4723823886756364E-2</v>
      </c>
      <c r="L1612" s="3">
        <f t="shared" si="344"/>
        <v>0.28038657254818455</v>
      </c>
      <c r="M1612" s="3">
        <f t="shared" si="345"/>
        <v>-1.359956820604167E-7</v>
      </c>
      <c r="N1612" s="3">
        <f t="shared" si="346"/>
        <v>-283.1432626652321</v>
      </c>
      <c r="Q1612" s="3">
        <f t="shared" si="334"/>
        <v>-0.25139596227522543</v>
      </c>
    </row>
    <row r="1613" spans="2:17" x14ac:dyDescent="0.2">
      <c r="B1613" s="1">
        <v>1583</v>
      </c>
      <c r="C1613" s="3">
        <f t="shared" si="336"/>
        <v>1.56</v>
      </c>
      <c r="D1613" s="3">
        <f t="shared" si="337"/>
        <v>0</v>
      </c>
      <c r="E1613" s="3">
        <f t="shared" si="338"/>
        <v>0</v>
      </c>
      <c r="F1613" s="3">
        <f t="shared" si="339"/>
        <v>0</v>
      </c>
      <c r="G1613" s="3">
        <f t="shared" si="340"/>
        <v>284.68860403773306</v>
      </c>
      <c r="H1613" s="3">
        <f t="shared" si="341"/>
        <v>0</v>
      </c>
      <c r="I1613" s="3">
        <f t="shared" si="342"/>
        <v>0.30193392264551727</v>
      </c>
      <c r="J1613" s="3">
        <f t="shared" si="343"/>
        <v>4.2264309417930898E-2</v>
      </c>
      <c r="K1613" s="3">
        <f t="shared" si="335"/>
        <v>3.4723823886756364E-2</v>
      </c>
      <c r="L1613" s="3">
        <f t="shared" si="344"/>
        <v>0.13638762227600709</v>
      </c>
      <c r="M1613" s="3">
        <f t="shared" si="345"/>
        <v>-8.69965840225351E-7</v>
      </c>
      <c r="N1613" s="3">
        <f t="shared" si="346"/>
        <v>-283.46703838283196</v>
      </c>
      <c r="Q1613" s="3">
        <f t="shared" si="334"/>
        <v>-0.25139596227522543</v>
      </c>
    </row>
    <row r="1614" spans="2:17" x14ac:dyDescent="0.2">
      <c r="B1614" s="1">
        <v>1584</v>
      </c>
      <c r="C1614" s="3">
        <f t="shared" si="336"/>
        <v>1.56</v>
      </c>
      <c r="D1614" s="3">
        <f t="shared" si="337"/>
        <v>0</v>
      </c>
      <c r="E1614" s="3">
        <f t="shared" si="338"/>
        <v>0</v>
      </c>
      <c r="F1614" s="3">
        <f t="shared" si="339"/>
        <v>0</v>
      </c>
      <c r="G1614" s="3">
        <f t="shared" si="340"/>
        <v>284.86860403773306</v>
      </c>
      <c r="H1614" s="3">
        <f t="shared" si="341"/>
        <v>0</v>
      </c>
      <c r="I1614" s="3">
        <f t="shared" si="342"/>
        <v>0.30406627007834558</v>
      </c>
      <c r="J1614" s="3">
        <f t="shared" si="343"/>
        <v>3.3734919686617654E-2</v>
      </c>
      <c r="K1614" s="3">
        <f t="shared" si="335"/>
        <v>3.4723823886756364E-2</v>
      </c>
      <c r="L1614" s="3">
        <f t="shared" si="344"/>
        <v>-7.6056626038264741E-3</v>
      </c>
      <c r="M1614" s="3">
        <f t="shared" si="345"/>
        <v>-5.5810580742099693E-6</v>
      </c>
      <c r="N1614" s="3">
        <f t="shared" si="346"/>
        <v>-283.79103733310416</v>
      </c>
      <c r="Q1614" s="3">
        <f t="shared" si="334"/>
        <v>-0.25139596227522543</v>
      </c>
    </row>
    <row r="1615" spans="2:17" x14ac:dyDescent="0.2">
      <c r="B1615" s="1">
        <v>1585</v>
      </c>
      <c r="C1615" s="3">
        <f t="shared" si="336"/>
        <v>1.56</v>
      </c>
      <c r="D1615" s="3">
        <f t="shared" si="337"/>
        <v>0</v>
      </c>
      <c r="E1615" s="3">
        <f t="shared" si="338"/>
        <v>0</v>
      </c>
      <c r="F1615" s="3">
        <f t="shared" si="339"/>
        <v>0</v>
      </c>
      <c r="G1615" s="3">
        <f t="shared" si="340"/>
        <v>285.04860403773307</v>
      </c>
      <c r="H1615" s="3">
        <f t="shared" si="341"/>
        <v>0</v>
      </c>
      <c r="I1615" s="3">
        <f t="shared" si="342"/>
        <v>0.30576784274816365</v>
      </c>
      <c r="J1615" s="3">
        <f t="shared" si="343"/>
        <v>2.6928629007345439E-2</v>
      </c>
      <c r="K1615" s="3">
        <f t="shared" si="335"/>
        <v>3.4723823886756364E-2</v>
      </c>
      <c r="L1615" s="3">
        <f t="shared" si="344"/>
        <v>-0.15156258335416942</v>
      </c>
      <c r="M1615" s="3">
        <f t="shared" si="345"/>
        <v>-3.5800431445956926E-5</v>
      </c>
      <c r="N1615" s="3">
        <f t="shared" si="346"/>
        <v>-284.11503061798402</v>
      </c>
      <c r="Q1615" s="3">
        <f t="shared" si="334"/>
        <v>-0.25139596227522543</v>
      </c>
    </row>
    <row r="1616" spans="2:17" x14ac:dyDescent="0.2">
      <c r="B1616" s="1">
        <v>1586</v>
      </c>
      <c r="C1616" s="3">
        <f t="shared" si="336"/>
        <v>1.56</v>
      </c>
      <c r="D1616" s="3">
        <f t="shared" si="337"/>
        <v>0</v>
      </c>
      <c r="E1616" s="3">
        <f t="shared" si="338"/>
        <v>0</v>
      </c>
      <c r="F1616" s="3">
        <f t="shared" si="339"/>
        <v>0</v>
      </c>
      <c r="G1616" s="3">
        <f t="shared" si="340"/>
        <v>285.22860403773308</v>
      </c>
      <c r="H1616" s="3">
        <f t="shared" si="341"/>
        <v>0</v>
      </c>
      <c r="I1616" s="3">
        <f t="shared" si="342"/>
        <v>0.30712325989976647</v>
      </c>
      <c r="J1616" s="3">
        <f t="shared" si="343"/>
        <v>2.1506960400934253E-2</v>
      </c>
      <c r="K1616" s="3">
        <f t="shared" si="335"/>
        <v>3.4723823886756364E-2</v>
      </c>
      <c r="L1616" s="3">
        <f t="shared" si="344"/>
        <v>-0.29528624583831059</v>
      </c>
      <c r="M1616" s="3">
        <f t="shared" si="345"/>
        <v>-2.2953435951437174E-4</v>
      </c>
      <c r="N1616" s="3">
        <f t="shared" si="346"/>
        <v>-284.43898753873435</v>
      </c>
      <c r="Q1616" s="3">
        <f t="shared" si="334"/>
        <v>-0.25139596227522543</v>
      </c>
    </row>
    <row r="1617" spans="2:17" x14ac:dyDescent="0.2">
      <c r="B1617" s="1">
        <v>1587</v>
      </c>
      <c r="C1617" s="3">
        <f t="shared" si="336"/>
        <v>1.56</v>
      </c>
      <c r="D1617" s="3">
        <f t="shared" si="337"/>
        <v>0</v>
      </c>
      <c r="E1617" s="3">
        <f t="shared" si="338"/>
        <v>0</v>
      </c>
      <c r="F1617" s="3">
        <f t="shared" si="339"/>
        <v>0</v>
      </c>
      <c r="G1617" s="3">
        <f t="shared" si="340"/>
        <v>285.40860403773308</v>
      </c>
      <c r="H1617" s="3">
        <f t="shared" si="341"/>
        <v>0</v>
      </c>
      <c r="I1617" s="3">
        <f t="shared" si="342"/>
        <v>0.30818751705094866</v>
      </c>
      <c r="J1617" s="3">
        <f t="shared" si="343"/>
        <v>1.7249931796205476E-2</v>
      </c>
      <c r="K1617" s="3">
        <f t="shared" si="335"/>
        <v>3.4723823886756364E-2</v>
      </c>
      <c r="L1617" s="3">
        <f t="shared" si="344"/>
        <v>-0.43751450867899155</v>
      </c>
      <c r="M1617" s="3">
        <f t="shared" si="345"/>
        <v>-1.4672125255385078E-3</v>
      </c>
      <c r="N1617" s="3">
        <f t="shared" si="346"/>
        <v>-284.76271120121851</v>
      </c>
      <c r="Q1617" s="3">
        <f t="shared" si="334"/>
        <v>-0.25139596227522543</v>
      </c>
    </row>
    <row r="1618" spans="2:17" x14ac:dyDescent="0.2">
      <c r="B1618" s="1">
        <v>1588</v>
      </c>
      <c r="C1618" s="3">
        <f t="shared" si="336"/>
        <v>1.56</v>
      </c>
      <c r="D1618" s="3">
        <f t="shared" si="337"/>
        <v>0</v>
      </c>
      <c r="E1618" s="3">
        <f t="shared" si="338"/>
        <v>0</v>
      </c>
      <c r="F1618" s="3">
        <f t="shared" si="339"/>
        <v>0</v>
      </c>
      <c r="G1618" s="3">
        <f t="shared" si="340"/>
        <v>285.58860403773309</v>
      </c>
      <c r="H1618" s="3">
        <f t="shared" si="341"/>
        <v>0</v>
      </c>
      <c r="I1618" s="3">
        <f t="shared" si="342"/>
        <v>0.308924471561981</v>
      </c>
      <c r="J1618" s="3">
        <f t="shared" si="343"/>
        <v>1.4302113752076191E-2</v>
      </c>
      <c r="K1618" s="3">
        <f t="shared" si="335"/>
        <v>3.4723823886756364E-2</v>
      </c>
      <c r="L1618" s="3">
        <f t="shared" si="344"/>
        <v>-0.57018934168606417</v>
      </c>
      <c r="M1618" s="3">
        <f t="shared" si="345"/>
        <v>-9.1992124523038576E-3</v>
      </c>
      <c r="N1618" s="3">
        <f t="shared" si="346"/>
        <v>-285.08493946405918</v>
      </c>
      <c r="Q1618" s="3">
        <f t="shared" si="334"/>
        <v>-0.25139596227522543</v>
      </c>
    </row>
    <row r="1619" spans="2:17" x14ac:dyDescent="0.2">
      <c r="B1619" s="1">
        <v>1589</v>
      </c>
      <c r="C1619" s="3">
        <f t="shared" si="336"/>
        <v>1.56</v>
      </c>
      <c r="D1619" s="3">
        <f t="shared" si="337"/>
        <v>0</v>
      </c>
      <c r="E1619" s="3">
        <f t="shared" si="338"/>
        <v>0</v>
      </c>
      <c r="F1619" s="3">
        <f t="shared" si="339"/>
        <v>0</v>
      </c>
      <c r="G1619" s="3">
        <f t="shared" si="340"/>
        <v>285.7686040377331</v>
      </c>
      <c r="H1619" s="3">
        <f t="shared" si="341"/>
        <v>0</v>
      </c>
      <c r="I1619" s="3">
        <f t="shared" si="342"/>
        <v>0.30880978616926263</v>
      </c>
      <c r="J1619" s="3">
        <f t="shared" si="343"/>
        <v>1.476085532294949E-2</v>
      </c>
      <c r="K1619" s="3">
        <f t="shared" si="335"/>
        <v>3.4723823886756364E-2</v>
      </c>
      <c r="L1619" s="3">
        <f t="shared" si="344"/>
        <v>-0.6431821662344227</v>
      </c>
      <c r="M1619" s="3">
        <f t="shared" si="345"/>
        <v>-5.0986124690014546E-2</v>
      </c>
      <c r="N1619" s="3">
        <f t="shared" si="346"/>
        <v>-285.39761429706624</v>
      </c>
      <c r="Q1619" s="3">
        <f t="shared" si="334"/>
        <v>-0.25139596227522543</v>
      </c>
    </row>
    <row r="1620" spans="2:17" x14ac:dyDescent="0.2">
      <c r="B1620" s="1">
        <v>1590</v>
      </c>
      <c r="C1620" s="3">
        <f t="shared" si="336"/>
        <v>1.56</v>
      </c>
      <c r="D1620" s="3">
        <f t="shared" si="337"/>
        <v>0</v>
      </c>
      <c r="E1620" s="3">
        <f t="shared" si="338"/>
        <v>0</v>
      </c>
      <c r="F1620" s="3">
        <f t="shared" si="339"/>
        <v>0</v>
      </c>
      <c r="G1620" s="3">
        <f t="shared" si="340"/>
        <v>285.94860403773311</v>
      </c>
      <c r="H1620" s="3">
        <f t="shared" si="341"/>
        <v>0</v>
      </c>
      <c r="I1620" s="3">
        <f t="shared" si="342"/>
        <v>0.30491943617055556</v>
      </c>
      <c r="J1620" s="3">
        <f t="shared" si="343"/>
        <v>3.0322255317777703E-2</v>
      </c>
      <c r="K1620" s="3">
        <f t="shared" si="335"/>
        <v>3.4723823886756364E-2</v>
      </c>
      <c r="L1620" s="3">
        <f t="shared" si="344"/>
        <v>-0.39362883542114835</v>
      </c>
      <c r="M1620" s="3">
        <f t="shared" si="345"/>
        <v>-0.1307976176391549</v>
      </c>
      <c r="N1620" s="3">
        <f t="shared" si="346"/>
        <v>-285.6506071216146</v>
      </c>
      <c r="Q1620" s="3">
        <f t="shared" si="334"/>
        <v>-0.25139596227522543</v>
      </c>
    </row>
    <row r="1621" spans="2:17" x14ac:dyDescent="0.2">
      <c r="B1621" s="1">
        <v>1591</v>
      </c>
      <c r="C1621" s="3">
        <f t="shared" si="336"/>
        <v>1.56</v>
      </c>
      <c r="D1621" s="3">
        <f t="shared" si="337"/>
        <v>0</v>
      </c>
      <c r="E1621" s="3">
        <f t="shared" si="338"/>
        <v>0</v>
      </c>
      <c r="F1621" s="3">
        <f t="shared" si="339"/>
        <v>0</v>
      </c>
      <c r="G1621" s="3">
        <f t="shared" si="340"/>
        <v>286.12860403773311</v>
      </c>
      <c r="H1621" s="3">
        <f t="shared" si="341"/>
        <v>0</v>
      </c>
      <c r="I1621" s="3">
        <f t="shared" si="342"/>
        <v>0.29455863926712028</v>
      </c>
      <c r="J1621" s="3">
        <f t="shared" si="343"/>
        <v>7.1765442931518889E-2</v>
      </c>
      <c r="K1621" s="3">
        <f t="shared" si="335"/>
        <v>3.4723823886756364E-2</v>
      </c>
      <c r="L1621" s="3">
        <f t="shared" si="344"/>
        <v>0.47197600113572491</v>
      </c>
      <c r="M1621" s="3">
        <f t="shared" si="345"/>
        <v>-5.2203150939948203E-3</v>
      </c>
      <c r="N1621" s="3">
        <f t="shared" si="346"/>
        <v>-285.58105379080138</v>
      </c>
      <c r="Q1621" s="3">
        <f t="shared" si="334"/>
        <v>-0.25139596227522543</v>
      </c>
    </row>
    <row r="1622" spans="2:17" x14ac:dyDescent="0.2">
      <c r="B1622" s="1">
        <v>1592</v>
      </c>
      <c r="C1622" s="3">
        <f t="shared" si="336"/>
        <v>1.56</v>
      </c>
      <c r="D1622" s="3">
        <f t="shared" si="337"/>
        <v>0</v>
      </c>
      <c r="E1622" s="3">
        <f t="shared" si="338"/>
        <v>0</v>
      </c>
      <c r="F1622" s="3">
        <f t="shared" si="339"/>
        <v>0</v>
      </c>
      <c r="G1622" s="3">
        <f t="shared" si="340"/>
        <v>286.30860403773312</v>
      </c>
      <c r="H1622" s="3">
        <f t="shared" si="341"/>
        <v>0</v>
      </c>
      <c r="I1622" s="3">
        <f t="shared" si="342"/>
        <v>0.29770495797012009</v>
      </c>
      <c r="J1622" s="3">
        <f t="shared" si="343"/>
        <v>5.9180168119519559E-2</v>
      </c>
      <c r="K1622" s="3">
        <f t="shared" si="335"/>
        <v>3.4723823886756364E-2</v>
      </c>
      <c r="L1622" s="3">
        <f t="shared" si="344"/>
        <v>0.36827073633333512</v>
      </c>
      <c r="M1622" s="3">
        <f t="shared" si="345"/>
        <v>-7.3364520117387756E-8</v>
      </c>
      <c r="N1622" s="3">
        <f t="shared" si="346"/>
        <v>-284.8954489542445</v>
      </c>
      <c r="Q1622" s="3">
        <f t="shared" si="334"/>
        <v>-0.25139596227522543</v>
      </c>
    </row>
    <row r="1623" spans="2:17" x14ac:dyDescent="0.2">
      <c r="B1623" s="1">
        <v>1593</v>
      </c>
      <c r="C1623" s="3">
        <f t="shared" si="336"/>
        <v>1.56</v>
      </c>
      <c r="D1623" s="3">
        <f t="shared" si="337"/>
        <v>0</v>
      </c>
      <c r="E1623" s="3">
        <f t="shared" si="338"/>
        <v>0</v>
      </c>
      <c r="F1623" s="3">
        <f t="shared" si="339"/>
        <v>0</v>
      </c>
      <c r="G1623" s="3">
        <f t="shared" si="340"/>
        <v>286.48860403773313</v>
      </c>
      <c r="H1623" s="3">
        <f t="shared" si="341"/>
        <v>0</v>
      </c>
      <c r="I1623" s="3">
        <f t="shared" si="342"/>
        <v>0.30069085978301219</v>
      </c>
      <c r="J1623" s="3">
        <f t="shared" si="343"/>
        <v>4.7236560867951111E-2</v>
      </c>
      <c r="K1623" s="3">
        <f t="shared" si="335"/>
        <v>3.4723823886756364E-2</v>
      </c>
      <c r="L1623" s="3">
        <f t="shared" si="344"/>
        <v>0.22427130262174066</v>
      </c>
      <c r="M1623" s="3">
        <f t="shared" si="345"/>
        <v>-2.7980228959289257E-7</v>
      </c>
      <c r="N1623" s="3">
        <f t="shared" si="346"/>
        <v>-285.17915421904689</v>
      </c>
      <c r="Q1623" s="3">
        <f t="shared" si="334"/>
        <v>-0.25139596227522543</v>
      </c>
    </row>
    <row r="1624" spans="2:17" x14ac:dyDescent="0.2">
      <c r="B1624" s="1">
        <v>1594</v>
      </c>
      <c r="C1624" s="3">
        <f t="shared" si="336"/>
        <v>1.56</v>
      </c>
      <c r="D1624" s="3">
        <f t="shared" si="337"/>
        <v>0</v>
      </c>
      <c r="E1624" s="3">
        <f t="shared" si="338"/>
        <v>0</v>
      </c>
      <c r="F1624" s="3">
        <f t="shared" si="339"/>
        <v>0</v>
      </c>
      <c r="G1624" s="3">
        <f t="shared" si="340"/>
        <v>286.66860403773313</v>
      </c>
      <c r="H1624" s="3">
        <f t="shared" si="341"/>
        <v>0</v>
      </c>
      <c r="I1624" s="3">
        <f t="shared" si="342"/>
        <v>0.30307413355386886</v>
      </c>
      <c r="J1624" s="3">
        <f t="shared" si="343"/>
        <v>3.7703465784524465E-2</v>
      </c>
      <c r="K1624" s="3">
        <f t="shared" si="335"/>
        <v>3.4723823886756364E-2</v>
      </c>
      <c r="L1624" s="3">
        <f t="shared" si="344"/>
        <v>8.0273462368607246E-2</v>
      </c>
      <c r="M1624" s="3">
        <f t="shared" si="345"/>
        <v>-1.7950427957932935E-6</v>
      </c>
      <c r="N1624" s="3">
        <f t="shared" si="346"/>
        <v>-285.5031536527585</v>
      </c>
      <c r="Q1624" s="3">
        <f t="shared" si="334"/>
        <v>-0.25139596227522543</v>
      </c>
    </row>
    <row r="1625" spans="2:17" x14ac:dyDescent="0.2">
      <c r="B1625" s="1">
        <v>1595</v>
      </c>
      <c r="C1625" s="3">
        <f t="shared" si="336"/>
        <v>1.56</v>
      </c>
      <c r="D1625" s="3">
        <f t="shared" si="337"/>
        <v>0</v>
      </c>
      <c r="E1625" s="3">
        <f t="shared" si="338"/>
        <v>0</v>
      </c>
      <c r="F1625" s="3">
        <f t="shared" si="339"/>
        <v>0</v>
      </c>
      <c r="G1625" s="3">
        <f t="shared" si="340"/>
        <v>286.84860403773314</v>
      </c>
      <c r="H1625" s="3">
        <f t="shared" si="341"/>
        <v>0</v>
      </c>
      <c r="I1625" s="3">
        <f t="shared" si="342"/>
        <v>0.30497628159637935</v>
      </c>
      <c r="J1625" s="3">
        <f t="shared" si="343"/>
        <v>3.0094873614482542E-2</v>
      </c>
      <c r="K1625" s="3">
        <f t="shared" si="335"/>
        <v>3.4723823886756364E-2</v>
      </c>
      <c r="L1625" s="3">
        <f t="shared" si="344"/>
        <v>-6.371268199761923E-2</v>
      </c>
      <c r="M1625" s="3">
        <f t="shared" si="345"/>
        <v>-1.151534820147642E-5</v>
      </c>
      <c r="N1625" s="3">
        <f t="shared" si="346"/>
        <v>-285.82715149301163</v>
      </c>
      <c r="Q1625" s="3">
        <f t="shared" si="334"/>
        <v>-0.25139596227522543</v>
      </c>
    </row>
    <row r="1626" spans="2:17" x14ac:dyDescent="0.2">
      <c r="B1626" s="1">
        <v>1596</v>
      </c>
      <c r="C1626" s="3">
        <f t="shared" si="336"/>
        <v>1.56</v>
      </c>
      <c r="D1626" s="3">
        <f t="shared" si="337"/>
        <v>0</v>
      </c>
      <c r="E1626" s="3">
        <f t="shared" si="338"/>
        <v>0</v>
      </c>
      <c r="F1626" s="3">
        <f t="shared" si="339"/>
        <v>0</v>
      </c>
      <c r="G1626" s="3">
        <f t="shared" si="340"/>
        <v>287.02860403773315</v>
      </c>
      <c r="H1626" s="3">
        <f t="shared" si="341"/>
        <v>0</v>
      </c>
      <c r="I1626" s="3">
        <f t="shared" si="342"/>
        <v>0.30649365791527355</v>
      </c>
      <c r="J1626" s="3">
        <f t="shared" si="343"/>
        <v>2.4025368338905694E-2</v>
      </c>
      <c r="K1626" s="3">
        <f t="shared" si="335"/>
        <v>3.4723823886756364E-2</v>
      </c>
      <c r="L1626" s="3">
        <f t="shared" si="344"/>
        <v>-0.20762379695943056</v>
      </c>
      <c r="M1626" s="3">
        <f t="shared" si="345"/>
        <v>-7.3859137505075765E-5</v>
      </c>
      <c r="N1626" s="3">
        <f t="shared" si="346"/>
        <v>-286.15113763737787</v>
      </c>
      <c r="Q1626" s="3">
        <f t="shared" si="334"/>
        <v>-0.25139596227522543</v>
      </c>
    </row>
    <row r="1627" spans="2:17" x14ac:dyDescent="0.2">
      <c r="B1627" s="1">
        <v>1597</v>
      </c>
      <c r="C1627" s="3">
        <f t="shared" si="336"/>
        <v>1.56</v>
      </c>
      <c r="D1627" s="3">
        <f t="shared" si="337"/>
        <v>0</v>
      </c>
      <c r="E1627" s="3">
        <f t="shared" si="338"/>
        <v>0</v>
      </c>
      <c r="F1627" s="3">
        <f t="shared" si="339"/>
        <v>0</v>
      </c>
      <c r="G1627" s="3">
        <f t="shared" si="340"/>
        <v>287.20860403773315</v>
      </c>
      <c r="H1627" s="3">
        <f t="shared" si="341"/>
        <v>0</v>
      </c>
      <c r="I1627" s="3">
        <f t="shared" si="342"/>
        <v>0.30769913248714514</v>
      </c>
      <c r="J1627" s="3">
        <f t="shared" si="343"/>
        <v>1.92034700514193E-2</v>
      </c>
      <c r="K1627" s="3">
        <f t="shared" si="335"/>
        <v>3.4723823886756364E-2</v>
      </c>
      <c r="L1627" s="3">
        <f t="shared" si="344"/>
        <v>-0.35105369068536396</v>
      </c>
      <c r="M1627" s="3">
        <f t="shared" si="345"/>
        <v>-4.7326389498822695E-4</v>
      </c>
      <c r="N1627" s="3">
        <f t="shared" si="346"/>
        <v>-286.47504875233966</v>
      </c>
      <c r="Q1627" s="3">
        <f t="shared" si="334"/>
        <v>-0.25139596227522543</v>
      </c>
    </row>
    <row r="1628" spans="2:17" x14ac:dyDescent="0.2">
      <c r="B1628" s="1">
        <v>1598</v>
      </c>
      <c r="C1628" s="3">
        <f t="shared" si="336"/>
        <v>1.56</v>
      </c>
      <c r="D1628" s="3">
        <f t="shared" si="337"/>
        <v>0</v>
      </c>
      <c r="E1628" s="3">
        <f t="shared" si="338"/>
        <v>0</v>
      </c>
      <c r="F1628" s="3">
        <f t="shared" si="339"/>
        <v>0</v>
      </c>
      <c r="G1628" s="3">
        <f t="shared" si="340"/>
        <v>287.38860403773316</v>
      </c>
      <c r="H1628" s="3">
        <f t="shared" si="341"/>
        <v>0</v>
      </c>
      <c r="I1628" s="3">
        <f t="shared" si="342"/>
        <v>0.30862501084928601</v>
      </c>
      <c r="J1628" s="3">
        <f t="shared" si="343"/>
        <v>1.5499956602855851E-2</v>
      </c>
      <c r="K1628" s="3">
        <f t="shared" si="335"/>
        <v>3.4723823886756364E-2</v>
      </c>
      <c r="L1628" s="3">
        <f t="shared" si="344"/>
        <v>-0.49140064618828416</v>
      </c>
      <c r="M1628" s="3">
        <f t="shared" si="345"/>
        <v>-3.0136942447776664E-3</v>
      </c>
      <c r="N1628" s="3">
        <f t="shared" si="346"/>
        <v>-286.79847864606563</v>
      </c>
      <c r="Q1628" s="3">
        <f t="shared" si="334"/>
        <v>-0.25139596227522543</v>
      </c>
    </row>
    <row r="1629" spans="2:17" x14ac:dyDescent="0.2">
      <c r="B1629" s="1">
        <v>1599</v>
      </c>
      <c r="C1629" s="3">
        <f t="shared" si="336"/>
        <v>1.56</v>
      </c>
      <c r="D1629" s="3">
        <f t="shared" si="337"/>
        <v>0</v>
      </c>
      <c r="E1629" s="3">
        <f t="shared" si="338"/>
        <v>0</v>
      </c>
      <c r="F1629" s="3">
        <f t="shared" si="339"/>
        <v>0</v>
      </c>
      <c r="G1629" s="3">
        <f t="shared" si="340"/>
        <v>287.56860403773317</v>
      </c>
      <c r="H1629" s="3">
        <f t="shared" si="341"/>
        <v>0</v>
      </c>
      <c r="I1629" s="3">
        <f t="shared" si="342"/>
        <v>0.30913308191017758</v>
      </c>
      <c r="J1629" s="3">
        <f t="shared" si="343"/>
        <v>1.3467672359289549E-2</v>
      </c>
      <c r="K1629" s="3">
        <f t="shared" si="335"/>
        <v>3.4723823886756364E-2</v>
      </c>
      <c r="L1629" s="3">
        <f t="shared" si="344"/>
        <v>-0.61213844661347849</v>
      </c>
      <c r="M1629" s="3">
        <f t="shared" si="345"/>
        <v>-1.844203640387725E-2</v>
      </c>
      <c r="N1629" s="3">
        <f t="shared" si="346"/>
        <v>-287.11882560156857</v>
      </c>
      <c r="Q1629" s="3">
        <f t="shared" si="334"/>
        <v>-0.25139596227522543</v>
      </c>
    </row>
    <row r="1630" spans="2:17" x14ac:dyDescent="0.2">
      <c r="B1630" s="1">
        <v>1600</v>
      </c>
      <c r="C1630" s="3">
        <f t="shared" si="336"/>
        <v>1.56</v>
      </c>
      <c r="D1630" s="3">
        <f t="shared" si="337"/>
        <v>0</v>
      </c>
      <c r="E1630" s="3">
        <f t="shared" si="338"/>
        <v>0</v>
      </c>
      <c r="F1630" s="3">
        <f t="shared" si="339"/>
        <v>0</v>
      </c>
      <c r="G1630" s="3">
        <f t="shared" si="340"/>
        <v>287.74860403773317</v>
      </c>
      <c r="H1630" s="3">
        <f t="shared" si="341"/>
        <v>0</v>
      </c>
      <c r="I1630" s="3">
        <f t="shared" si="342"/>
        <v>0.30813603843340742</v>
      </c>
      <c r="J1630" s="3">
        <f t="shared" si="343"/>
        <v>1.7455846266370114E-2</v>
      </c>
      <c r="K1630" s="3">
        <f t="shared" si="335"/>
        <v>3.4723823886756364E-2</v>
      </c>
      <c r="L1630" s="3">
        <f t="shared" si="344"/>
        <v>-0.61378746587406585</v>
      </c>
      <c r="M1630" s="3">
        <f t="shared" si="345"/>
        <v>-8.761831842873348E-2</v>
      </c>
      <c r="N1630" s="3">
        <f t="shared" si="346"/>
        <v>-287.41956340199374</v>
      </c>
      <c r="Q1630" s="3">
        <f t="shared" si="334"/>
        <v>-0.25139596227522543</v>
      </c>
    </row>
    <row r="1631" spans="2:17" x14ac:dyDescent="0.2">
      <c r="B1631" s="1">
        <v>1601</v>
      </c>
      <c r="C1631" s="3">
        <f t="shared" si="336"/>
        <v>1.56</v>
      </c>
      <c r="D1631" s="3">
        <f t="shared" si="337"/>
        <v>0</v>
      </c>
      <c r="E1631" s="3">
        <f t="shared" si="338"/>
        <v>0</v>
      </c>
      <c r="F1631" s="3">
        <f t="shared" si="339"/>
        <v>0</v>
      </c>
      <c r="G1631" s="3">
        <f t="shared" si="340"/>
        <v>287.92860403773318</v>
      </c>
      <c r="H1631" s="3">
        <f t="shared" si="341"/>
        <v>0</v>
      </c>
      <c r="I1631" s="3">
        <f t="shared" si="342"/>
        <v>0.30105146354696216</v>
      </c>
      <c r="J1631" s="3">
        <f t="shared" si="343"/>
        <v>4.579414581215123E-2</v>
      </c>
      <c r="K1631" s="3">
        <f t="shared" si="335"/>
        <v>3.4723823886756364E-2</v>
      </c>
      <c r="L1631" s="3">
        <f t="shared" si="344"/>
        <v>-8.1476385800168249E-2</v>
      </c>
      <c r="M1631" s="3">
        <f t="shared" si="345"/>
        <v>-8.9499432927026112E-2</v>
      </c>
      <c r="N1631" s="3">
        <f t="shared" si="346"/>
        <v>-287.60121242125433</v>
      </c>
      <c r="Q1631" s="3">
        <f t="shared" ref="Q1631:Q1694" si="347">$C$7*$C$9/($I$13*$C$6)*LN(($C$11+$C$10*$F$12*$F$10)/($I$11*$F$11*$C$12*$F$10)*(($I$15)/($F$6 - (H1631*($C$12/$C$11)))+1))</f>
        <v>-0.25139596227522543</v>
      </c>
    </row>
    <row r="1632" spans="2:17" x14ac:dyDescent="0.2">
      <c r="B1632" s="1">
        <v>1602</v>
      </c>
      <c r="C1632" s="3">
        <f t="shared" si="336"/>
        <v>1.56</v>
      </c>
      <c r="D1632" s="3">
        <f t="shared" si="337"/>
        <v>0</v>
      </c>
      <c r="E1632" s="3">
        <f t="shared" si="338"/>
        <v>0</v>
      </c>
      <c r="F1632" s="3">
        <f t="shared" si="339"/>
        <v>0</v>
      </c>
      <c r="G1632" s="3">
        <f t="shared" si="340"/>
        <v>288.10860403773319</v>
      </c>
      <c r="H1632" s="3">
        <f t="shared" si="341"/>
        <v>0</v>
      </c>
      <c r="I1632" s="3">
        <f t="shared" si="342"/>
        <v>0.29522567427411833</v>
      </c>
      <c r="J1632" s="3">
        <f t="shared" si="343"/>
        <v>6.9097302903526558E-2</v>
      </c>
      <c r="K1632" s="3">
        <f t="shared" ref="K1632:K1695" si="348">K1631+$P$6/$C$13*($C$14*($C$14-K1631) + $C$12*$P$8)</f>
        <v>3.4723823886756364E-2</v>
      </c>
      <c r="L1632" s="3">
        <f t="shared" si="344"/>
        <v>0.46535470105881449</v>
      </c>
      <c r="M1632" s="3">
        <f t="shared" si="345"/>
        <v>-9.2875808996740604E-5</v>
      </c>
      <c r="N1632" s="3">
        <f t="shared" si="346"/>
        <v>-287.24890134118044</v>
      </c>
      <c r="Q1632" s="3">
        <f t="shared" si="347"/>
        <v>-0.25139596227522543</v>
      </c>
    </row>
    <row r="1633" spans="2:17" x14ac:dyDescent="0.2">
      <c r="B1633" s="1">
        <v>1603</v>
      </c>
      <c r="C1633" s="3">
        <f t="shared" si="336"/>
        <v>1.56</v>
      </c>
      <c r="D1633" s="3">
        <f t="shared" si="337"/>
        <v>0</v>
      </c>
      <c r="E1633" s="3">
        <f t="shared" si="338"/>
        <v>0</v>
      </c>
      <c r="F1633" s="3">
        <f t="shared" si="339"/>
        <v>0</v>
      </c>
      <c r="G1633" s="3">
        <f t="shared" si="340"/>
        <v>288.28860403773319</v>
      </c>
      <c r="H1633" s="3">
        <f t="shared" si="341"/>
        <v>0</v>
      </c>
      <c r="I1633" s="3">
        <f t="shared" si="342"/>
        <v>0.29870350402888746</v>
      </c>
      <c r="J1633" s="3">
        <f t="shared" si="343"/>
        <v>5.5185983884450014E-2</v>
      </c>
      <c r="K1633" s="3">
        <f t="shared" si="348"/>
        <v>3.4723823886756364E-2</v>
      </c>
      <c r="L1633" s="3">
        <f t="shared" si="344"/>
        <v>0.32207159382532441</v>
      </c>
      <c r="M1633" s="3">
        <f t="shared" si="345"/>
        <v>-7.9912348209405642E-8</v>
      </c>
      <c r="N1633" s="3">
        <f t="shared" si="346"/>
        <v>-286.88207025432149</v>
      </c>
      <c r="Q1633" s="3">
        <f t="shared" si="347"/>
        <v>-0.25139596227522543</v>
      </c>
    </row>
    <row r="1634" spans="2:17" x14ac:dyDescent="0.2">
      <c r="B1634" s="1">
        <v>1604</v>
      </c>
      <c r="C1634" s="3">
        <f t="shared" si="336"/>
        <v>1.56</v>
      </c>
      <c r="D1634" s="3">
        <f t="shared" si="337"/>
        <v>0</v>
      </c>
      <c r="E1634" s="3">
        <f t="shared" si="338"/>
        <v>0</v>
      </c>
      <c r="F1634" s="3">
        <f t="shared" si="339"/>
        <v>0</v>
      </c>
      <c r="G1634" s="3">
        <f t="shared" si="340"/>
        <v>288.4686040377332</v>
      </c>
      <c r="H1634" s="3">
        <f t="shared" si="341"/>
        <v>0</v>
      </c>
      <c r="I1634" s="3">
        <f t="shared" si="342"/>
        <v>0.30148788049648034</v>
      </c>
      <c r="J1634" s="3">
        <f t="shared" si="343"/>
        <v>4.4048478014078539E-2</v>
      </c>
      <c r="K1634" s="3">
        <f t="shared" si="348"/>
        <v>3.4723823886756364E-2</v>
      </c>
      <c r="L1634" s="3">
        <f t="shared" si="344"/>
        <v>0.17807221065531495</v>
      </c>
      <c r="M1634" s="3">
        <f t="shared" si="345"/>
        <v>-5.0796360791772744E-7</v>
      </c>
      <c r="N1634" s="3">
        <f t="shared" si="346"/>
        <v>-287.20535336155496</v>
      </c>
      <c r="Q1634" s="3">
        <f t="shared" si="347"/>
        <v>-0.25139596227522543</v>
      </c>
    </row>
    <row r="1635" spans="2:17" x14ac:dyDescent="0.2">
      <c r="B1635" s="1">
        <v>1605</v>
      </c>
      <c r="C1635" s="3">
        <f t="shared" si="336"/>
        <v>1.56</v>
      </c>
      <c r="D1635" s="3">
        <f t="shared" si="337"/>
        <v>0</v>
      </c>
      <c r="E1635" s="3">
        <f t="shared" si="338"/>
        <v>0</v>
      </c>
      <c r="F1635" s="3">
        <f t="shared" si="339"/>
        <v>0</v>
      </c>
      <c r="G1635" s="3">
        <f t="shared" si="340"/>
        <v>288.64860403773321</v>
      </c>
      <c r="H1635" s="3">
        <f t="shared" si="341"/>
        <v>0</v>
      </c>
      <c r="I1635" s="3">
        <f t="shared" si="342"/>
        <v>0.30371028025413543</v>
      </c>
      <c r="J1635" s="3">
        <f t="shared" si="343"/>
        <v>3.5158878983458292E-2</v>
      </c>
      <c r="K1635" s="3">
        <f t="shared" si="348"/>
        <v>3.4723823886756364E-2</v>
      </c>
      <c r="L1635" s="3">
        <f t="shared" si="344"/>
        <v>3.4076131541066562E-2</v>
      </c>
      <c r="M1635" s="3">
        <f t="shared" si="345"/>
        <v>-3.2587547947167188E-6</v>
      </c>
      <c r="N1635" s="3">
        <f t="shared" si="346"/>
        <v>-287.52935274472497</v>
      </c>
      <c r="Q1635" s="3">
        <f t="shared" si="347"/>
        <v>-0.25139596227522543</v>
      </c>
    </row>
    <row r="1636" spans="2:17" x14ac:dyDescent="0.2">
      <c r="B1636" s="1">
        <v>1606</v>
      </c>
      <c r="C1636" s="3">
        <f t="shared" si="336"/>
        <v>1.56</v>
      </c>
      <c r="D1636" s="3">
        <f t="shared" si="337"/>
        <v>0</v>
      </c>
      <c r="E1636" s="3">
        <f t="shared" si="338"/>
        <v>0</v>
      </c>
      <c r="F1636" s="3">
        <f t="shared" si="339"/>
        <v>0</v>
      </c>
      <c r="G1636" s="3">
        <f t="shared" si="340"/>
        <v>288.82860403773321</v>
      </c>
      <c r="H1636" s="3">
        <f t="shared" si="341"/>
        <v>0</v>
      </c>
      <c r="I1636" s="3">
        <f t="shared" si="342"/>
        <v>0.30548390926150132</v>
      </c>
      <c r="J1636" s="3">
        <f t="shared" si="343"/>
        <v>2.8064362953994788E-2</v>
      </c>
      <c r="K1636" s="3">
        <f t="shared" si="348"/>
        <v>3.4723823886756364E-2</v>
      </c>
      <c r="L1636" s="3">
        <f t="shared" si="344"/>
        <v>-0.10989871467814386</v>
      </c>
      <c r="M1636" s="3">
        <f t="shared" si="345"/>
        <v>-2.0904551574040641E-5</v>
      </c>
      <c r="N1636" s="3">
        <f t="shared" si="346"/>
        <v>-287.85334882383927</v>
      </c>
      <c r="Q1636" s="3">
        <f t="shared" si="347"/>
        <v>-0.25139596227522543</v>
      </c>
    </row>
    <row r="1637" spans="2:17" x14ac:dyDescent="0.2">
      <c r="B1637" s="1">
        <v>1607</v>
      </c>
      <c r="C1637" s="3">
        <f t="shared" si="336"/>
        <v>1.56</v>
      </c>
      <c r="D1637" s="3">
        <f t="shared" si="337"/>
        <v>0</v>
      </c>
      <c r="E1637" s="3">
        <f t="shared" si="338"/>
        <v>0</v>
      </c>
      <c r="F1637" s="3">
        <f t="shared" si="339"/>
        <v>0</v>
      </c>
      <c r="G1637" s="3">
        <f t="shared" si="340"/>
        <v>289.00860403773322</v>
      </c>
      <c r="H1637" s="3">
        <f t="shared" si="341"/>
        <v>0</v>
      </c>
      <c r="I1637" s="3">
        <f t="shared" si="342"/>
        <v>0.30689798352403702</v>
      </c>
      <c r="J1637" s="3">
        <f t="shared" si="343"/>
        <v>2.2408065903851856E-2</v>
      </c>
      <c r="K1637" s="3">
        <f t="shared" si="348"/>
        <v>3.4723823886756364E-2</v>
      </c>
      <c r="L1637" s="3">
        <f t="shared" si="344"/>
        <v>-0.25373735595650848</v>
      </c>
      <c r="M1637" s="3">
        <f t="shared" si="345"/>
        <v>-1.3406091408284127E-4</v>
      </c>
      <c r="N1637" s="3">
        <f t="shared" si="346"/>
        <v>-288.17732367005846</v>
      </c>
      <c r="Q1637" s="3">
        <f t="shared" si="347"/>
        <v>-0.25139596227522543</v>
      </c>
    </row>
    <row r="1638" spans="2:17" x14ac:dyDescent="0.2">
      <c r="B1638" s="1">
        <v>1608</v>
      </c>
      <c r="C1638" s="3">
        <f t="shared" si="336"/>
        <v>1.56</v>
      </c>
      <c r="D1638" s="3">
        <f t="shared" si="337"/>
        <v>0</v>
      </c>
      <c r="E1638" s="3">
        <f t="shared" si="338"/>
        <v>0</v>
      </c>
      <c r="F1638" s="3">
        <f t="shared" si="339"/>
        <v>0</v>
      </c>
      <c r="G1638" s="3">
        <f t="shared" si="340"/>
        <v>289.18860403773323</v>
      </c>
      <c r="H1638" s="3">
        <f t="shared" si="341"/>
        <v>0</v>
      </c>
      <c r="I1638" s="3">
        <f t="shared" si="342"/>
        <v>0.30801638494790567</v>
      </c>
      <c r="J1638" s="3">
        <f t="shared" si="343"/>
        <v>1.7934460208377332E-2</v>
      </c>
      <c r="K1638" s="3">
        <f t="shared" si="348"/>
        <v>3.4723823886756364E-2</v>
      </c>
      <c r="L1638" s="3">
        <f t="shared" si="344"/>
        <v>-0.3967025622829366</v>
      </c>
      <c r="M1638" s="3">
        <f t="shared" si="345"/>
        <v>-8.5820908249340867E-4</v>
      </c>
      <c r="N1638" s="3">
        <f t="shared" si="346"/>
        <v>-288.50116231133683</v>
      </c>
      <c r="Q1638" s="3">
        <f t="shared" si="347"/>
        <v>-0.25139596227522543</v>
      </c>
    </row>
    <row r="1639" spans="2:17" x14ac:dyDescent="0.2">
      <c r="B1639" s="1">
        <v>1609</v>
      </c>
      <c r="C1639" s="3">
        <f t="shared" si="336"/>
        <v>1.56</v>
      </c>
      <c r="D1639" s="3">
        <f t="shared" si="337"/>
        <v>0</v>
      </c>
      <c r="E1639" s="3">
        <f t="shared" si="338"/>
        <v>0</v>
      </c>
      <c r="F1639" s="3">
        <f t="shared" si="339"/>
        <v>0</v>
      </c>
      <c r="G1639" s="3">
        <f t="shared" si="340"/>
        <v>289.36860403773323</v>
      </c>
      <c r="H1639" s="3">
        <f t="shared" si="341"/>
        <v>0</v>
      </c>
      <c r="I1639" s="3">
        <f t="shared" si="342"/>
        <v>0.3088432409781926</v>
      </c>
      <c r="J1639" s="3">
        <f t="shared" si="343"/>
        <v>1.4627036087229692E-2</v>
      </c>
      <c r="K1639" s="3">
        <f t="shared" si="348"/>
        <v>3.4723823886756364E-2</v>
      </c>
      <c r="L1639" s="3">
        <f t="shared" si="344"/>
        <v>-0.53407819055429584</v>
      </c>
      <c r="M1639" s="3">
        <f t="shared" si="345"/>
        <v>-5.4322851412528465E-3</v>
      </c>
      <c r="N1639" s="3">
        <f t="shared" si="346"/>
        <v>-288.82412751766327</v>
      </c>
      <c r="Q1639" s="3">
        <f t="shared" si="347"/>
        <v>-0.25139596227522543</v>
      </c>
    </row>
    <row r="1640" spans="2:17" x14ac:dyDescent="0.2">
      <c r="B1640" s="1">
        <v>1610</v>
      </c>
      <c r="C1640" s="3">
        <f t="shared" si="336"/>
        <v>1.56</v>
      </c>
      <c r="D1640" s="3">
        <f t="shared" si="337"/>
        <v>0</v>
      </c>
      <c r="E1640" s="3">
        <f t="shared" si="338"/>
        <v>0</v>
      </c>
      <c r="F1640" s="3">
        <f t="shared" si="339"/>
        <v>0</v>
      </c>
      <c r="G1640" s="3">
        <f t="shared" si="340"/>
        <v>289.54860403773324</v>
      </c>
      <c r="H1640" s="3">
        <f t="shared" si="341"/>
        <v>0</v>
      </c>
      <c r="I1640" s="3">
        <f t="shared" si="342"/>
        <v>0.30908739733157076</v>
      </c>
      <c r="J1640" s="3">
        <f t="shared" si="343"/>
        <v>1.3650410673717098E-2</v>
      </c>
      <c r="K1640" s="3">
        <f t="shared" si="348"/>
        <v>3.4723823886756364E-2</v>
      </c>
      <c r="L1640" s="3">
        <f t="shared" si="344"/>
        <v>-0.63614729417286886</v>
      </c>
      <c r="M1640" s="3">
        <f t="shared" si="345"/>
        <v>-3.1991537971843204E-2</v>
      </c>
      <c r="N1640" s="3">
        <f t="shared" si="346"/>
        <v>-289.14150314593462</v>
      </c>
      <c r="Q1640" s="3">
        <f t="shared" si="347"/>
        <v>-0.25139596227522543</v>
      </c>
    </row>
    <row r="1641" spans="2:17" x14ac:dyDescent="0.2">
      <c r="B1641" s="1">
        <v>1611</v>
      </c>
      <c r="C1641" s="3">
        <f t="shared" si="336"/>
        <v>1.56</v>
      </c>
      <c r="D1641" s="3">
        <f t="shared" si="337"/>
        <v>0</v>
      </c>
      <c r="E1641" s="3">
        <f t="shared" si="338"/>
        <v>0</v>
      </c>
      <c r="F1641" s="3">
        <f t="shared" si="339"/>
        <v>0</v>
      </c>
      <c r="G1641" s="3">
        <f t="shared" si="340"/>
        <v>289.72860403773325</v>
      </c>
      <c r="H1641" s="3">
        <f t="shared" si="341"/>
        <v>0</v>
      </c>
      <c r="I1641" s="3">
        <f t="shared" si="342"/>
        <v>0.30686780096357708</v>
      </c>
      <c r="J1641" s="3">
        <f t="shared" si="343"/>
        <v>2.2528796145691719E-2</v>
      </c>
      <c r="K1641" s="3">
        <f t="shared" si="348"/>
        <v>3.4723823886756364E-2</v>
      </c>
      <c r="L1641" s="3">
        <f t="shared" si="344"/>
        <v>-0.53320998714659051</v>
      </c>
      <c r="M1641" s="3">
        <f t="shared" si="345"/>
        <v>-0.11944609160456664</v>
      </c>
      <c r="N1641" s="3">
        <f t="shared" si="346"/>
        <v>-289.42357224955322</v>
      </c>
      <c r="Q1641" s="3">
        <f t="shared" si="347"/>
        <v>-0.25139596227522543</v>
      </c>
    </row>
    <row r="1642" spans="2:17" x14ac:dyDescent="0.2">
      <c r="B1642" s="1">
        <v>1612</v>
      </c>
      <c r="C1642" s="3">
        <f t="shared" si="336"/>
        <v>1.56</v>
      </c>
      <c r="D1642" s="3">
        <f t="shared" si="337"/>
        <v>0</v>
      </c>
      <c r="E1642" s="3">
        <f t="shared" si="338"/>
        <v>0</v>
      </c>
      <c r="F1642" s="3">
        <f t="shared" si="339"/>
        <v>0</v>
      </c>
      <c r="G1642" s="3">
        <f t="shared" si="340"/>
        <v>289.90860403773326</v>
      </c>
      <c r="H1642" s="3">
        <f t="shared" si="341"/>
        <v>0</v>
      </c>
      <c r="I1642" s="3">
        <f t="shared" si="342"/>
        <v>0.29714574553233092</v>
      </c>
      <c r="J1642" s="3">
        <f t="shared" si="343"/>
        <v>6.1417017870676348E-2</v>
      </c>
      <c r="K1642" s="3">
        <f t="shared" si="348"/>
        <v>3.4723823886756364E-2</v>
      </c>
      <c r="L1642" s="3">
        <f t="shared" si="344"/>
        <v>0.2447743270056697</v>
      </c>
      <c r="M1642" s="3">
        <f t="shared" si="345"/>
        <v>-3.1632447468843763E-2</v>
      </c>
      <c r="N1642" s="3">
        <f t="shared" si="346"/>
        <v>-289.50063494252691</v>
      </c>
      <c r="Q1642" s="3">
        <f t="shared" si="347"/>
        <v>-0.25139596227522543</v>
      </c>
    </row>
    <row r="1643" spans="2:17" x14ac:dyDescent="0.2">
      <c r="B1643" s="1">
        <v>1613</v>
      </c>
      <c r="C1643" s="3">
        <f t="shared" si="336"/>
        <v>1.56</v>
      </c>
      <c r="D1643" s="3">
        <f t="shared" si="337"/>
        <v>0</v>
      </c>
      <c r="E1643" s="3">
        <f t="shared" si="338"/>
        <v>0</v>
      </c>
      <c r="F1643" s="3">
        <f t="shared" si="339"/>
        <v>0</v>
      </c>
      <c r="G1643" s="3">
        <f t="shared" si="340"/>
        <v>290.08860403773326</v>
      </c>
      <c r="H1643" s="3">
        <f t="shared" si="341"/>
        <v>0</v>
      </c>
      <c r="I1643" s="3">
        <f t="shared" si="342"/>
        <v>0.2973688362095474</v>
      </c>
      <c r="J1643" s="3">
        <f t="shared" si="343"/>
        <v>6.0524655161810305E-2</v>
      </c>
      <c r="K1643" s="3">
        <f t="shared" si="348"/>
        <v>3.4723823886756364E-2</v>
      </c>
      <c r="L1643" s="3">
        <f t="shared" si="344"/>
        <v>0.34493987476649995</v>
      </c>
      <c r="M1643" s="3">
        <f t="shared" si="345"/>
        <v>-1.3774640911732636E-6</v>
      </c>
      <c r="N1643" s="3">
        <f t="shared" si="346"/>
        <v>-288.90265062837472</v>
      </c>
      <c r="Q1643" s="3">
        <f t="shared" si="347"/>
        <v>-0.25139596227522543</v>
      </c>
    </row>
    <row r="1644" spans="2:17" x14ac:dyDescent="0.2">
      <c r="B1644" s="1">
        <v>1614</v>
      </c>
      <c r="C1644" s="3">
        <f t="shared" si="336"/>
        <v>1.56</v>
      </c>
      <c r="D1644" s="3">
        <f t="shared" si="337"/>
        <v>0</v>
      </c>
      <c r="E1644" s="3">
        <f t="shared" si="338"/>
        <v>0</v>
      </c>
      <c r="F1644" s="3">
        <f t="shared" si="339"/>
        <v>0</v>
      </c>
      <c r="G1644" s="3">
        <f t="shared" si="340"/>
        <v>290.26860403773327</v>
      </c>
      <c r="H1644" s="3">
        <f t="shared" si="341"/>
        <v>0</v>
      </c>
      <c r="I1644" s="3">
        <f t="shared" si="342"/>
        <v>0.30042245495052139</v>
      </c>
      <c r="J1644" s="3">
        <f t="shared" si="343"/>
        <v>4.8310180197914471E-2</v>
      </c>
      <c r="K1644" s="3">
        <f t="shared" si="348"/>
        <v>3.4723823886756364E-2</v>
      </c>
      <c r="L1644" s="3">
        <f t="shared" si="344"/>
        <v>0.20095050718040575</v>
      </c>
      <c r="M1644" s="3">
        <f t="shared" si="345"/>
        <v>-3.7811356735335892E-7</v>
      </c>
      <c r="N1644" s="3">
        <f t="shared" si="346"/>
        <v>-288.98248508061386</v>
      </c>
      <c r="Q1644" s="3">
        <f t="shared" si="347"/>
        <v>-0.25139596227522543</v>
      </c>
    </row>
    <row r="1645" spans="2:17" x14ac:dyDescent="0.2">
      <c r="B1645" s="1">
        <v>1615</v>
      </c>
      <c r="C1645" s="3">
        <f t="shared" si="336"/>
        <v>1.56</v>
      </c>
      <c r="D1645" s="3">
        <f t="shared" si="337"/>
        <v>0</v>
      </c>
      <c r="E1645" s="3">
        <f t="shared" si="338"/>
        <v>0</v>
      </c>
      <c r="F1645" s="3">
        <f t="shared" si="339"/>
        <v>0</v>
      </c>
      <c r="G1645" s="3">
        <f t="shared" si="340"/>
        <v>290.44860403773328</v>
      </c>
      <c r="H1645" s="3">
        <f t="shared" si="341"/>
        <v>0</v>
      </c>
      <c r="I1645" s="3">
        <f t="shared" si="342"/>
        <v>0.30285988875927367</v>
      </c>
      <c r="J1645" s="3">
        <f t="shared" si="343"/>
        <v>3.856044496290531E-2</v>
      </c>
      <c r="K1645" s="3">
        <f t="shared" si="348"/>
        <v>3.4723823886756364E-2</v>
      </c>
      <c r="L1645" s="3">
        <f t="shared" si="344"/>
        <v>5.6953425775509076E-2</v>
      </c>
      <c r="M1645" s="3">
        <f t="shared" si="345"/>
        <v>-2.4254414447426862E-6</v>
      </c>
      <c r="N1645" s="3">
        <f t="shared" si="346"/>
        <v>-289.30647444819999</v>
      </c>
      <c r="Q1645" s="3">
        <f t="shared" si="347"/>
        <v>-0.25139596227522543</v>
      </c>
    </row>
    <row r="1646" spans="2:17" x14ac:dyDescent="0.2">
      <c r="B1646" s="1">
        <v>1616</v>
      </c>
      <c r="C1646" s="3">
        <f t="shared" si="336"/>
        <v>1.56</v>
      </c>
      <c r="D1646" s="3">
        <f t="shared" si="337"/>
        <v>0</v>
      </c>
      <c r="E1646" s="3">
        <f t="shared" si="338"/>
        <v>0</v>
      </c>
      <c r="F1646" s="3">
        <f t="shared" si="339"/>
        <v>0</v>
      </c>
      <c r="G1646" s="3">
        <f t="shared" si="340"/>
        <v>290.62860403773328</v>
      </c>
      <c r="H1646" s="3">
        <f t="shared" si="341"/>
        <v>0</v>
      </c>
      <c r="I1646" s="3">
        <f t="shared" si="342"/>
        <v>0.30480521798772525</v>
      </c>
      <c r="J1646" s="3">
        <f t="shared" si="343"/>
        <v>3.0779128049098874E-2</v>
      </c>
      <c r="K1646" s="3">
        <f t="shared" si="348"/>
        <v>3.4723823886756364E-2</v>
      </c>
      <c r="L1646" s="3">
        <f t="shared" si="344"/>
        <v>-8.7027852649453147E-2</v>
      </c>
      <c r="M1646" s="3">
        <f t="shared" si="345"/>
        <v>-1.5559294469766603E-5</v>
      </c>
      <c r="N1646" s="3">
        <f t="shared" si="346"/>
        <v>-289.63047152960485</v>
      </c>
      <c r="Q1646" s="3">
        <f t="shared" si="347"/>
        <v>-0.25139596227522543</v>
      </c>
    </row>
    <row r="1647" spans="2:17" x14ac:dyDescent="0.2">
      <c r="B1647" s="1">
        <v>1617</v>
      </c>
      <c r="C1647" s="3">
        <f t="shared" si="336"/>
        <v>1.56</v>
      </c>
      <c r="D1647" s="3">
        <f t="shared" si="337"/>
        <v>0</v>
      </c>
      <c r="E1647" s="3">
        <f t="shared" si="338"/>
        <v>0</v>
      </c>
      <c r="F1647" s="3">
        <f t="shared" si="339"/>
        <v>0</v>
      </c>
      <c r="G1647" s="3">
        <f t="shared" si="340"/>
        <v>290.80860403773329</v>
      </c>
      <c r="H1647" s="3">
        <f t="shared" si="341"/>
        <v>0</v>
      </c>
      <c r="I1647" s="3">
        <f t="shared" si="342"/>
        <v>0.30635675042161437</v>
      </c>
      <c r="J1647" s="3">
        <f t="shared" si="343"/>
        <v>2.4572998313542468E-2</v>
      </c>
      <c r="K1647" s="3">
        <f t="shared" si="348"/>
        <v>3.4723823886756364E-2</v>
      </c>
      <c r="L1647" s="3">
        <f t="shared" si="344"/>
        <v>-0.2309077530694025</v>
      </c>
      <c r="M1647" s="3">
        <f t="shared" si="345"/>
        <v>-9.9790828558149288E-5</v>
      </c>
      <c r="N1647" s="3">
        <f t="shared" si="346"/>
        <v>-289.95445280802983</v>
      </c>
      <c r="Q1647" s="3">
        <f t="shared" si="347"/>
        <v>-0.25139596227522543</v>
      </c>
    </row>
    <row r="1648" spans="2:17" x14ac:dyDescent="0.2">
      <c r="B1648" s="1">
        <v>1618</v>
      </c>
      <c r="C1648" s="3">
        <f t="shared" si="336"/>
        <v>1.56</v>
      </c>
      <c r="D1648" s="3">
        <f t="shared" si="337"/>
        <v>0</v>
      </c>
      <c r="E1648" s="3">
        <f t="shared" si="338"/>
        <v>0</v>
      </c>
      <c r="F1648" s="3">
        <f t="shared" si="339"/>
        <v>0</v>
      </c>
      <c r="G1648" s="3">
        <f t="shared" si="340"/>
        <v>290.9886040377333</v>
      </c>
      <c r="H1648" s="3">
        <f t="shared" si="341"/>
        <v>0</v>
      </c>
      <c r="I1648" s="3">
        <f t="shared" si="342"/>
        <v>0.30758749798847418</v>
      </c>
      <c r="J1648" s="3">
        <f t="shared" si="343"/>
        <v>1.9650008046103225E-2</v>
      </c>
      <c r="K1648" s="3">
        <f t="shared" si="348"/>
        <v>3.4723823886756364E-2</v>
      </c>
      <c r="L1648" s="3">
        <f t="shared" si="344"/>
        <v>-0.37413748442862138</v>
      </c>
      <c r="M1648" s="3">
        <f t="shared" si="345"/>
        <v>-6.391686378381476E-4</v>
      </c>
      <c r="N1648" s="3">
        <f t="shared" si="346"/>
        <v>-290.2783327084498</v>
      </c>
      <c r="Q1648" s="3">
        <f t="shared" si="347"/>
        <v>-0.25139596227522543</v>
      </c>
    </row>
    <row r="1649" spans="2:17" x14ac:dyDescent="0.2">
      <c r="B1649" s="1">
        <v>1619</v>
      </c>
      <c r="C1649" s="3">
        <f t="shared" si="336"/>
        <v>1.56</v>
      </c>
      <c r="D1649" s="3">
        <f t="shared" si="337"/>
        <v>0</v>
      </c>
      <c r="E1649" s="3">
        <f t="shared" si="338"/>
        <v>0</v>
      </c>
      <c r="F1649" s="3">
        <f t="shared" si="339"/>
        <v>0</v>
      </c>
      <c r="G1649" s="3">
        <f t="shared" si="340"/>
        <v>291.1686040377333</v>
      </c>
      <c r="H1649" s="3">
        <f t="shared" si="341"/>
        <v>0</v>
      </c>
      <c r="I1649" s="3">
        <f t="shared" si="342"/>
        <v>0.30852082397281499</v>
      </c>
      <c r="J1649" s="3">
        <f t="shared" si="343"/>
        <v>1.5916704108739899E-2</v>
      </c>
      <c r="K1649" s="3">
        <f t="shared" si="348"/>
        <v>3.4723823886756364E-2</v>
      </c>
      <c r="L1649" s="3">
        <f t="shared" si="344"/>
        <v>-0.51320384909347982</v>
      </c>
      <c r="M1649" s="3">
        <f t="shared" si="345"/>
        <v>-4.0596610132121996E-3</v>
      </c>
      <c r="N1649" s="3">
        <f t="shared" si="346"/>
        <v>-290.60156243980902</v>
      </c>
      <c r="Q1649" s="3">
        <f t="shared" si="347"/>
        <v>-0.25139596227522543</v>
      </c>
    </row>
    <row r="1650" spans="2:17" x14ac:dyDescent="0.2">
      <c r="B1650" s="1">
        <v>1620</v>
      </c>
      <c r="C1650" s="3">
        <f t="shared" si="336"/>
        <v>1.56</v>
      </c>
      <c r="D1650" s="3">
        <f t="shared" si="337"/>
        <v>0</v>
      </c>
      <c r="E1650" s="3">
        <f t="shared" si="338"/>
        <v>0</v>
      </c>
      <c r="F1650" s="3">
        <f t="shared" si="339"/>
        <v>0</v>
      </c>
      <c r="G1650" s="3">
        <f t="shared" si="340"/>
        <v>291.34860403773331</v>
      </c>
      <c r="H1650" s="3">
        <f t="shared" si="341"/>
        <v>0</v>
      </c>
      <c r="I1650" s="3">
        <f t="shared" si="342"/>
        <v>0.30895483395164575</v>
      </c>
      <c r="J1650" s="3">
        <f t="shared" si="343"/>
        <v>1.4180664193416829E-2</v>
      </c>
      <c r="K1650" s="3">
        <f t="shared" si="348"/>
        <v>3.4723823886756364E-2</v>
      </c>
      <c r="L1650" s="3">
        <f t="shared" si="344"/>
        <v>-0.62586800775554507</v>
      </c>
      <c r="M1650" s="3">
        <f t="shared" si="345"/>
        <v>-2.4435512447432105E-2</v>
      </c>
      <c r="N1650" s="3">
        <f t="shared" si="346"/>
        <v>-290.92062880447389</v>
      </c>
      <c r="Q1650" s="3">
        <f t="shared" si="347"/>
        <v>-0.25139596227522543</v>
      </c>
    </row>
    <row r="1651" spans="2:17" x14ac:dyDescent="0.2">
      <c r="B1651" s="1">
        <v>1621</v>
      </c>
      <c r="C1651" s="3">
        <f t="shared" si="336"/>
        <v>1.56</v>
      </c>
      <c r="D1651" s="3">
        <f t="shared" si="337"/>
        <v>0</v>
      </c>
      <c r="E1651" s="3">
        <f t="shared" si="338"/>
        <v>0</v>
      </c>
      <c r="F1651" s="3">
        <f t="shared" si="339"/>
        <v>0</v>
      </c>
      <c r="G1651" s="3">
        <f t="shared" si="340"/>
        <v>291.52860403773332</v>
      </c>
      <c r="H1651" s="3">
        <f t="shared" si="341"/>
        <v>0</v>
      </c>
      <c r="I1651" s="3">
        <f t="shared" si="342"/>
        <v>0.30744890269527431</v>
      </c>
      <c r="J1651" s="3">
        <f t="shared" si="343"/>
        <v>2.0204389218902562E-2</v>
      </c>
      <c r="K1651" s="3">
        <f t="shared" si="348"/>
        <v>3.4723823886756364E-2</v>
      </c>
      <c r="L1651" s="3">
        <f t="shared" si="344"/>
        <v>-0.58125439233990783</v>
      </c>
      <c r="M1651" s="3">
        <f t="shared" si="345"/>
        <v>-0.10460456228846304</v>
      </c>
      <c r="N1651" s="3">
        <f t="shared" si="346"/>
        <v>-291.21329296313598</v>
      </c>
      <c r="Q1651" s="3">
        <f t="shared" si="347"/>
        <v>-0.25139596227522543</v>
      </c>
    </row>
    <row r="1652" spans="2:17" x14ac:dyDescent="0.2">
      <c r="B1652" s="1">
        <v>1622</v>
      </c>
      <c r="C1652" s="3">
        <f t="shared" si="336"/>
        <v>1.56</v>
      </c>
      <c r="D1652" s="3">
        <f t="shared" si="337"/>
        <v>0</v>
      </c>
      <c r="E1652" s="3">
        <f t="shared" si="338"/>
        <v>0</v>
      </c>
      <c r="F1652" s="3">
        <f t="shared" si="339"/>
        <v>0</v>
      </c>
      <c r="G1652" s="3">
        <f t="shared" si="340"/>
        <v>291.70860403773332</v>
      </c>
      <c r="H1652" s="3">
        <f t="shared" si="341"/>
        <v>0</v>
      </c>
      <c r="I1652" s="3">
        <f t="shared" si="342"/>
        <v>0.29895880030691324</v>
      </c>
      <c r="J1652" s="3">
        <f t="shared" si="343"/>
        <v>5.4164798772346964E-2</v>
      </c>
      <c r="K1652" s="3">
        <f t="shared" si="348"/>
        <v>3.4723823886756364E-2</v>
      </c>
      <c r="L1652" s="3">
        <f t="shared" si="344"/>
        <v>8.217065039827387E-2</v>
      </c>
      <c r="M1652" s="3">
        <f t="shared" si="345"/>
        <v>-5.8809674602861982E-2</v>
      </c>
      <c r="N1652" s="3">
        <f t="shared" si="346"/>
        <v>-291.34867934772035</v>
      </c>
      <c r="Q1652" s="3">
        <f t="shared" si="347"/>
        <v>-0.25139596227522543</v>
      </c>
    </row>
    <row r="1653" spans="2:17" x14ac:dyDescent="0.2">
      <c r="B1653" s="1">
        <v>1623</v>
      </c>
      <c r="C1653" s="3">
        <f t="shared" si="336"/>
        <v>1.56</v>
      </c>
      <c r="D1653" s="3">
        <f t="shared" si="337"/>
        <v>0</v>
      </c>
      <c r="E1653" s="3">
        <f t="shared" si="338"/>
        <v>0</v>
      </c>
      <c r="F1653" s="3">
        <f t="shared" si="339"/>
        <v>0</v>
      </c>
      <c r="G1653" s="3">
        <f t="shared" si="340"/>
        <v>291.88860403773333</v>
      </c>
      <c r="H1653" s="3">
        <f t="shared" si="341"/>
        <v>0</v>
      </c>
      <c r="I1653" s="3">
        <f t="shared" si="342"/>
        <v>0.2963453265538033</v>
      </c>
      <c r="J1653" s="3">
        <f t="shared" si="343"/>
        <v>6.4618693784786754E-2</v>
      </c>
      <c r="K1653" s="3">
        <f t="shared" si="348"/>
        <v>3.4723823886756364E-2</v>
      </c>
      <c r="L1653" s="3">
        <f t="shared" si="344"/>
        <v>0.39211264863243223</v>
      </c>
      <c r="M1653" s="3">
        <f t="shared" si="345"/>
        <v>-1.1234786293149504E-5</v>
      </c>
      <c r="N1653" s="3">
        <f t="shared" si="346"/>
        <v>-290.86525430498216</v>
      </c>
      <c r="Q1653" s="3">
        <f t="shared" si="347"/>
        <v>-0.25139596227522543</v>
      </c>
    </row>
    <row r="1654" spans="2:17" x14ac:dyDescent="0.2">
      <c r="B1654" s="1">
        <v>1624</v>
      </c>
      <c r="C1654" s="3">
        <f t="shared" si="336"/>
        <v>1.56</v>
      </c>
      <c r="D1654" s="3">
        <f t="shared" si="337"/>
        <v>0</v>
      </c>
      <c r="E1654" s="3">
        <f t="shared" si="338"/>
        <v>0</v>
      </c>
      <c r="F1654" s="3">
        <f t="shared" si="339"/>
        <v>0</v>
      </c>
      <c r="G1654" s="3">
        <f t="shared" si="340"/>
        <v>292.06860403773334</v>
      </c>
      <c r="H1654" s="3">
        <f t="shared" si="341"/>
        <v>0</v>
      </c>
      <c r="I1654" s="3">
        <f t="shared" si="342"/>
        <v>0.29960461203237271</v>
      </c>
      <c r="J1654" s="3">
        <f t="shared" si="343"/>
        <v>5.1581551870509119E-2</v>
      </c>
      <c r="K1654" s="3">
        <f t="shared" si="348"/>
        <v>3.4723823886756364E-2</v>
      </c>
      <c r="L1654" s="3">
        <f t="shared" si="344"/>
        <v>0.24819936806038492</v>
      </c>
      <c r="M1654" s="3">
        <f t="shared" si="345"/>
        <v>-2.05675578457606E-7</v>
      </c>
      <c r="N1654" s="3">
        <f t="shared" si="346"/>
        <v>-290.73531230674803</v>
      </c>
      <c r="Q1654" s="3">
        <f t="shared" si="347"/>
        <v>-0.25139596227522543</v>
      </c>
    </row>
    <row r="1655" spans="2:17" x14ac:dyDescent="0.2">
      <c r="B1655" s="1">
        <v>1625</v>
      </c>
      <c r="C1655" s="3">
        <f t="shared" si="336"/>
        <v>1.56</v>
      </c>
      <c r="D1655" s="3">
        <f t="shared" si="337"/>
        <v>0</v>
      </c>
      <c r="E1655" s="3">
        <f t="shared" si="338"/>
        <v>0</v>
      </c>
      <c r="F1655" s="3">
        <f t="shared" si="339"/>
        <v>0</v>
      </c>
      <c r="G1655" s="3">
        <f t="shared" si="340"/>
        <v>292.24860403773334</v>
      </c>
      <c r="H1655" s="3">
        <f t="shared" si="341"/>
        <v>0</v>
      </c>
      <c r="I1655" s="3">
        <f t="shared" si="342"/>
        <v>0.30220711708805947</v>
      </c>
      <c r="J1655" s="3">
        <f t="shared" si="343"/>
        <v>4.1171531647762175E-2</v>
      </c>
      <c r="K1655" s="3">
        <f t="shared" si="348"/>
        <v>3.4723823886756364E-2</v>
      </c>
      <c r="L1655" s="3">
        <f t="shared" si="344"/>
        <v>0.10420095563562151</v>
      </c>
      <c r="M1655" s="3">
        <f t="shared" si="345"/>
        <v>-1.3180415408420992E-6</v>
      </c>
      <c r="N1655" s="3">
        <f t="shared" si="346"/>
        <v>-291.05922558732004</v>
      </c>
      <c r="Q1655" s="3">
        <f t="shared" si="347"/>
        <v>-0.25139596227522543</v>
      </c>
    </row>
    <row r="1656" spans="2:17" x14ac:dyDescent="0.2">
      <c r="B1656" s="1">
        <v>1626</v>
      </c>
      <c r="C1656" s="3">
        <f t="shared" si="336"/>
        <v>1.56</v>
      </c>
      <c r="D1656" s="3">
        <f t="shared" si="337"/>
        <v>0</v>
      </c>
      <c r="E1656" s="3">
        <f t="shared" si="338"/>
        <v>0</v>
      </c>
      <c r="F1656" s="3">
        <f t="shared" si="339"/>
        <v>0</v>
      </c>
      <c r="G1656" s="3">
        <f t="shared" si="340"/>
        <v>292.42860403773335</v>
      </c>
      <c r="H1656" s="3">
        <f t="shared" si="341"/>
        <v>0</v>
      </c>
      <c r="I1656" s="3">
        <f t="shared" si="342"/>
        <v>0.30428428818105646</v>
      </c>
      <c r="J1656" s="3">
        <f t="shared" si="343"/>
        <v>3.2862847275774112E-2</v>
      </c>
      <c r="K1656" s="3">
        <f t="shared" si="348"/>
        <v>3.4723823886756364E-2</v>
      </c>
      <c r="L1656" s="3">
        <f t="shared" si="344"/>
        <v>-3.9788870623155725E-2</v>
      </c>
      <c r="M1656" s="3">
        <f t="shared" si="345"/>
        <v>-8.4554945471493459E-6</v>
      </c>
      <c r="N1656" s="3">
        <f t="shared" si="346"/>
        <v>-291.38322399974481</v>
      </c>
      <c r="Q1656" s="3">
        <f t="shared" si="347"/>
        <v>-0.25139596227522543</v>
      </c>
    </row>
    <row r="1657" spans="2:17" x14ac:dyDescent="0.2">
      <c r="B1657" s="1">
        <v>1627</v>
      </c>
      <c r="C1657" s="3">
        <f t="shared" si="336"/>
        <v>1.56</v>
      </c>
      <c r="D1657" s="3">
        <f t="shared" si="337"/>
        <v>0</v>
      </c>
      <c r="E1657" s="3">
        <f t="shared" si="338"/>
        <v>0</v>
      </c>
      <c r="F1657" s="3">
        <f t="shared" si="339"/>
        <v>0</v>
      </c>
      <c r="G1657" s="3">
        <f t="shared" si="340"/>
        <v>292.60860403773336</v>
      </c>
      <c r="H1657" s="3">
        <f t="shared" si="341"/>
        <v>0</v>
      </c>
      <c r="I1657" s="3">
        <f t="shared" si="342"/>
        <v>0.30594159952137534</v>
      </c>
      <c r="J1657" s="3">
        <f t="shared" si="343"/>
        <v>2.6233601914498667E-2</v>
      </c>
      <c r="K1657" s="3">
        <f t="shared" si="348"/>
        <v>3.4723823886756364E-2</v>
      </c>
      <c r="L1657" s="3">
        <f t="shared" si="344"/>
        <v>-0.18372360408126939</v>
      </c>
      <c r="M1657" s="3">
        <f t="shared" si="345"/>
        <v>-5.4236324825000326E-5</v>
      </c>
      <c r="N1657" s="3">
        <f t="shared" si="346"/>
        <v>-291.70721382600362</v>
      </c>
      <c r="Q1657" s="3">
        <f t="shared" si="347"/>
        <v>-0.25139596227522543</v>
      </c>
    </row>
    <row r="1658" spans="2:17" x14ac:dyDescent="0.2">
      <c r="B1658" s="1">
        <v>1628</v>
      </c>
      <c r="C1658" s="3">
        <f t="shared" si="336"/>
        <v>1.56</v>
      </c>
      <c r="D1658" s="3">
        <f t="shared" si="337"/>
        <v>0</v>
      </c>
      <c r="E1658" s="3">
        <f t="shared" si="338"/>
        <v>0</v>
      </c>
      <c r="F1658" s="3">
        <f t="shared" si="339"/>
        <v>0</v>
      </c>
      <c r="G1658" s="3">
        <f t="shared" si="340"/>
        <v>292.78860403773336</v>
      </c>
      <c r="H1658" s="3">
        <f t="shared" si="341"/>
        <v>0</v>
      </c>
      <c r="I1658" s="3">
        <f t="shared" si="342"/>
        <v>0.30726027340662276</v>
      </c>
      <c r="J1658" s="3">
        <f t="shared" si="343"/>
        <v>2.0958906373508935E-2</v>
      </c>
      <c r="K1658" s="3">
        <f t="shared" si="348"/>
        <v>3.4723823886756364E-2</v>
      </c>
      <c r="L1658" s="3">
        <f t="shared" si="344"/>
        <v>-0.3273049630016478</v>
      </c>
      <c r="M1658" s="3">
        <f t="shared" si="345"/>
        <v>-3.4763578463339873E-4</v>
      </c>
      <c r="N1658" s="3">
        <f t="shared" si="346"/>
        <v>-292.03114855946171</v>
      </c>
      <c r="Q1658" s="3">
        <f t="shared" si="347"/>
        <v>-0.25139596227522543</v>
      </c>
    </row>
    <row r="1659" spans="2:17" x14ac:dyDescent="0.2">
      <c r="B1659" s="1">
        <v>1629</v>
      </c>
      <c r="C1659" s="3">
        <f t="shared" si="336"/>
        <v>1.56</v>
      </c>
      <c r="D1659" s="3">
        <f t="shared" si="337"/>
        <v>0</v>
      </c>
      <c r="E1659" s="3">
        <f t="shared" si="338"/>
        <v>0</v>
      </c>
      <c r="F1659" s="3">
        <f t="shared" si="339"/>
        <v>0</v>
      </c>
      <c r="G1659" s="3">
        <f t="shared" si="340"/>
        <v>292.96860403773337</v>
      </c>
      <c r="H1659" s="3">
        <f t="shared" si="341"/>
        <v>0</v>
      </c>
      <c r="I1659" s="3">
        <f t="shared" si="342"/>
        <v>0.30828614224777406</v>
      </c>
      <c r="J1659" s="3">
        <f t="shared" si="343"/>
        <v>1.6855431008903823E-2</v>
      </c>
      <c r="K1659" s="3">
        <f t="shared" si="348"/>
        <v>3.4723823886756364E-2</v>
      </c>
      <c r="L1659" s="3">
        <f t="shared" si="344"/>
        <v>-0.46862162078287439</v>
      </c>
      <c r="M1659" s="3">
        <f t="shared" si="345"/>
        <v>-2.2180505525991644E-3</v>
      </c>
      <c r="N1659" s="3">
        <f t="shared" si="346"/>
        <v>-292.35472991838213</v>
      </c>
      <c r="Q1659" s="3">
        <f t="shared" si="347"/>
        <v>-0.25139596227522543</v>
      </c>
    </row>
    <row r="1660" spans="2:17" x14ac:dyDescent="0.2">
      <c r="B1660" s="1">
        <v>1630</v>
      </c>
      <c r="C1660" s="3">
        <f t="shared" si="336"/>
        <v>1.56</v>
      </c>
      <c r="D1660" s="3">
        <f t="shared" si="337"/>
        <v>0</v>
      </c>
      <c r="E1660" s="3">
        <f t="shared" si="338"/>
        <v>0</v>
      </c>
      <c r="F1660" s="3">
        <f t="shared" si="339"/>
        <v>0</v>
      </c>
      <c r="G1660" s="3">
        <f t="shared" si="340"/>
        <v>293.14860403773338</v>
      </c>
      <c r="H1660" s="3">
        <f t="shared" si="341"/>
        <v>0</v>
      </c>
      <c r="I1660" s="3">
        <f t="shared" si="342"/>
        <v>0.30893493439844155</v>
      </c>
      <c r="J1660" s="3">
        <f t="shared" si="343"/>
        <v>1.4260262406233837E-2</v>
      </c>
      <c r="K1660" s="3">
        <f t="shared" si="348"/>
        <v>3.4723823886756364E-2</v>
      </c>
      <c r="L1660" s="3">
        <f t="shared" si="344"/>
        <v>-0.59550086119985424</v>
      </c>
      <c r="M1660" s="3">
        <f t="shared" si="345"/>
        <v>-1.3744169215224694E-2</v>
      </c>
      <c r="N1660" s="3">
        <f t="shared" si="346"/>
        <v>-292.67604657616334</v>
      </c>
      <c r="Q1660" s="3">
        <f t="shared" si="347"/>
        <v>-0.25139596227522543</v>
      </c>
    </row>
    <row r="1661" spans="2:17" x14ac:dyDescent="0.2">
      <c r="B1661" s="1">
        <v>1631</v>
      </c>
      <c r="C1661" s="3">
        <f t="shared" si="336"/>
        <v>1.56</v>
      </c>
      <c r="D1661" s="3">
        <f t="shared" si="337"/>
        <v>0</v>
      </c>
      <c r="E1661" s="3">
        <f t="shared" si="338"/>
        <v>0</v>
      </c>
      <c r="F1661" s="3">
        <f t="shared" si="339"/>
        <v>0</v>
      </c>
      <c r="G1661" s="3">
        <f t="shared" si="340"/>
        <v>293.32860403773338</v>
      </c>
      <c r="H1661" s="3">
        <f t="shared" si="341"/>
        <v>0</v>
      </c>
      <c r="I1661" s="3">
        <f t="shared" si="342"/>
        <v>0.30840495952755381</v>
      </c>
      <c r="J1661" s="3">
        <f t="shared" si="343"/>
        <v>1.6380161889784715E-2</v>
      </c>
      <c r="K1661" s="3">
        <f t="shared" si="348"/>
        <v>3.4723823886756364E-2</v>
      </c>
      <c r="L1661" s="3">
        <f t="shared" si="344"/>
        <v>-0.63341192804796298</v>
      </c>
      <c r="M1661" s="3">
        <f t="shared" si="345"/>
        <v>-7.0685765563172617E-2</v>
      </c>
      <c r="N1661" s="3">
        <f t="shared" si="346"/>
        <v>-292.98292581658035</v>
      </c>
      <c r="Q1661" s="3">
        <f t="shared" si="347"/>
        <v>-0.25139596227522543</v>
      </c>
    </row>
    <row r="1662" spans="2:17" x14ac:dyDescent="0.2">
      <c r="B1662" s="1">
        <v>1632</v>
      </c>
      <c r="C1662" s="3">
        <f t="shared" si="336"/>
        <v>1.56</v>
      </c>
      <c r="D1662" s="3">
        <f t="shared" si="337"/>
        <v>0</v>
      </c>
      <c r="E1662" s="3">
        <f t="shared" si="338"/>
        <v>0</v>
      </c>
      <c r="F1662" s="3">
        <f t="shared" si="339"/>
        <v>0</v>
      </c>
      <c r="G1662" s="3">
        <f t="shared" si="340"/>
        <v>293.50860403773339</v>
      </c>
      <c r="H1662" s="3">
        <f t="shared" si="341"/>
        <v>0</v>
      </c>
      <c r="I1662" s="3">
        <f t="shared" si="342"/>
        <v>0.3028054344626136</v>
      </c>
      <c r="J1662" s="3">
        <f t="shared" si="343"/>
        <v>3.8778262149545481E-2</v>
      </c>
      <c r="K1662" s="3">
        <f t="shared" si="348"/>
        <v>3.4723823886756364E-2</v>
      </c>
      <c r="L1662" s="3">
        <f t="shared" si="344"/>
        <v>-0.23180037887444815</v>
      </c>
      <c r="M1662" s="3">
        <f t="shared" si="345"/>
        <v>-0.11529938691879198</v>
      </c>
      <c r="N1662" s="3">
        <f t="shared" si="346"/>
        <v>-293.20083688342845</v>
      </c>
      <c r="Q1662" s="3">
        <f t="shared" si="347"/>
        <v>-0.25139596227522543</v>
      </c>
    </row>
    <row r="1663" spans="2:17" x14ac:dyDescent="0.2">
      <c r="B1663" s="1">
        <v>1633</v>
      </c>
      <c r="C1663" s="3">
        <f t="shared" si="336"/>
        <v>1.56</v>
      </c>
      <c r="D1663" s="3">
        <f t="shared" si="337"/>
        <v>0</v>
      </c>
      <c r="E1663" s="3">
        <f t="shared" si="338"/>
        <v>0</v>
      </c>
      <c r="F1663" s="3">
        <f t="shared" si="339"/>
        <v>0</v>
      </c>
      <c r="G1663" s="3">
        <f t="shared" si="340"/>
        <v>293.6886040377334</v>
      </c>
      <c r="H1663" s="3">
        <f t="shared" si="341"/>
        <v>0</v>
      </c>
      <c r="I1663" s="3">
        <f t="shared" si="342"/>
        <v>0.29428021160572321</v>
      </c>
      <c r="J1663" s="3">
        <f t="shared" si="343"/>
        <v>7.2879153577107017E-2</v>
      </c>
      <c r="K1663" s="3">
        <f t="shared" si="348"/>
        <v>3.4723823886756364E-2</v>
      </c>
      <c r="L1663" s="3">
        <f t="shared" si="344"/>
        <v>0.51417621845470474</v>
      </c>
      <c r="M1663" s="3">
        <f t="shared" si="345"/>
        <v>-6.4647731623594087E-4</v>
      </c>
      <c r="N1663" s="3">
        <f t="shared" si="346"/>
        <v>-292.97922533425492</v>
      </c>
      <c r="Q1663" s="3">
        <f t="shared" si="347"/>
        <v>-0.25139596227522543</v>
      </c>
    </row>
    <row r="1664" spans="2:17" x14ac:dyDescent="0.2">
      <c r="B1664" s="1">
        <v>1634</v>
      </c>
      <c r="C1664" s="3">
        <f t="shared" si="336"/>
        <v>1.56</v>
      </c>
      <c r="D1664" s="3">
        <f t="shared" si="337"/>
        <v>0</v>
      </c>
      <c r="E1664" s="3">
        <f t="shared" si="338"/>
        <v>0</v>
      </c>
      <c r="F1664" s="3">
        <f t="shared" si="339"/>
        <v>0</v>
      </c>
      <c r="G1664" s="3">
        <f t="shared" si="340"/>
        <v>293.86860403773341</v>
      </c>
      <c r="H1664" s="3">
        <f t="shared" si="341"/>
        <v>0</v>
      </c>
      <c r="I1664" s="3">
        <f t="shared" si="342"/>
        <v>0.29789852550745582</v>
      </c>
      <c r="J1664" s="3">
        <f t="shared" si="343"/>
        <v>5.8405897970176666E-2</v>
      </c>
      <c r="K1664" s="3">
        <f t="shared" si="348"/>
        <v>3.4723823886756364E-2</v>
      </c>
      <c r="L1664" s="3">
        <f t="shared" si="344"/>
        <v>0.37516626825054078</v>
      </c>
      <c r="M1664" s="3">
        <f t="shared" si="345"/>
        <v>-4.2553358357627374E-8</v>
      </c>
      <c r="N1664" s="3">
        <f t="shared" si="346"/>
        <v>-292.41324873692582</v>
      </c>
      <c r="Q1664" s="3">
        <f t="shared" si="347"/>
        <v>-0.25139596227522543</v>
      </c>
    </row>
    <row r="1665" spans="2:17" x14ac:dyDescent="0.2">
      <c r="B1665" s="1">
        <v>1635</v>
      </c>
      <c r="C1665" s="3">
        <f t="shared" si="336"/>
        <v>1.56</v>
      </c>
      <c r="D1665" s="3">
        <f t="shared" si="337"/>
        <v>0</v>
      </c>
      <c r="E1665" s="3">
        <f t="shared" si="338"/>
        <v>0</v>
      </c>
      <c r="F1665" s="3">
        <f t="shared" si="339"/>
        <v>0</v>
      </c>
      <c r="G1665" s="3">
        <f t="shared" si="340"/>
        <v>294.04860403773341</v>
      </c>
      <c r="H1665" s="3">
        <f t="shared" si="341"/>
        <v>0</v>
      </c>
      <c r="I1665" s="3">
        <f t="shared" si="342"/>
        <v>0.3008453646729185</v>
      </c>
      <c r="J1665" s="3">
        <f t="shared" si="343"/>
        <v>4.6618541308325871E-2</v>
      </c>
      <c r="K1665" s="3">
        <f t="shared" si="348"/>
        <v>3.4723823886756364E-2</v>
      </c>
      <c r="L1665" s="3">
        <f t="shared" si="344"/>
        <v>0.23116659671276499</v>
      </c>
      <c r="M1665" s="3">
        <f t="shared" si="345"/>
        <v>-2.559783154895101E-7</v>
      </c>
      <c r="N1665" s="3">
        <f t="shared" si="346"/>
        <v>-292.73225868712996</v>
      </c>
      <c r="Q1665" s="3">
        <f t="shared" si="347"/>
        <v>-0.25139596227522543</v>
      </c>
    </row>
    <row r="1666" spans="2:17" x14ac:dyDescent="0.2">
      <c r="B1666" s="1">
        <v>1636</v>
      </c>
      <c r="C1666" s="3">
        <f t="shared" si="336"/>
        <v>1.56</v>
      </c>
      <c r="D1666" s="3">
        <f t="shared" si="337"/>
        <v>0</v>
      </c>
      <c r="E1666" s="3">
        <f t="shared" si="338"/>
        <v>0</v>
      </c>
      <c r="F1666" s="3">
        <f t="shared" si="339"/>
        <v>0</v>
      </c>
      <c r="G1666" s="3">
        <f t="shared" si="340"/>
        <v>294.22860403773342</v>
      </c>
      <c r="H1666" s="3">
        <f t="shared" si="341"/>
        <v>0</v>
      </c>
      <c r="I1666" s="3">
        <f t="shared" si="342"/>
        <v>0.30319745871362808</v>
      </c>
      <c r="J1666" s="3">
        <f t="shared" si="343"/>
        <v>3.7210165145487556E-2</v>
      </c>
      <c r="K1666" s="3">
        <f t="shared" si="348"/>
        <v>3.4723823886756364E-2</v>
      </c>
      <c r="L1666" s="3">
        <f t="shared" si="344"/>
        <v>8.7168572566377889E-2</v>
      </c>
      <c r="M1666" s="3">
        <f t="shared" si="345"/>
        <v>-1.6422045072461593E-6</v>
      </c>
      <c r="N1666" s="3">
        <f t="shared" si="346"/>
        <v>-293.05625835866778</v>
      </c>
      <c r="Q1666" s="3">
        <f t="shared" si="347"/>
        <v>-0.25139596227522543</v>
      </c>
    </row>
    <row r="1667" spans="2:17" x14ac:dyDescent="0.2">
      <c r="B1667" s="1">
        <v>1637</v>
      </c>
      <c r="C1667" s="3">
        <f t="shared" ref="C1667:C1730" si="349">C1666+$P$6*($C$11*($F$6-C1666)-$C$12*H1666/$C$10)</f>
        <v>1.56</v>
      </c>
      <c r="D1667" s="3">
        <f t="shared" ref="D1667:D1730" si="350">D1666+$P$6/$C$10*($C$11*($F$20-D1666) + 2*$C$12*H1666)</f>
        <v>0</v>
      </c>
      <c r="E1667" s="3">
        <f t="shared" ref="E1667:E1730" si="351">E1666+$P$6/$C$10*($C$11*($F$21-E1666) + 8*$C$12*H1666)</f>
        <v>0</v>
      </c>
      <c r="F1667" s="3">
        <f t="shared" ref="F1667:F1730" si="352">F1666+$P$6*($C$11*($F$22-F1666)/$F$10 + $C$12*$F$11*H1666 - $C$10*$F$12*F1666)/$C$10</f>
        <v>0</v>
      </c>
      <c r="G1667" s="3">
        <f t="shared" ref="G1667:G1730" si="353">G1666+$P$6*(3600*$P$7 - 8*$C$6*H1666)/$L$7</f>
        <v>294.40860403773343</v>
      </c>
      <c r="H1667" s="3">
        <f t="shared" ref="H1667:H1730" si="354">$I$11*EXP(($I$13*$C$6)/($C$7*$C$9)*G1666)*(C1666/($I$15+C1666))*F1666</f>
        <v>0</v>
      </c>
      <c r="I1667" s="3">
        <f t="shared" ref="I1667:I1730" si="355">I1666+$P$6/$C$13*($C$14*($F$23-I1666)+$C$12*M1666)</f>
        <v>0.30507473139101338</v>
      </c>
      <c r="J1667" s="3">
        <f t="shared" ref="J1667:J1730" si="356">J1666+$P$6/$C$13*($C$14*($F$24-J1666) - 4*$C$12*M1666)</f>
        <v>2.9701074435946339E-2</v>
      </c>
      <c r="K1667" s="3">
        <f t="shared" si="348"/>
        <v>3.4723823886756364E-2</v>
      </c>
      <c r="L1667" s="3">
        <f t="shared" ref="L1667:L1730" si="357">L1666+$P$6/$L$8*(-3600*$P$7 -4*$C$6*M1666)</f>
        <v>-5.6818751532921041E-2</v>
      </c>
      <c r="M1667" s="3">
        <f t="shared" ref="M1667:M1730" si="358">-$I$12*I1666/($L$6 + I1666)* EXP(($I$14-1)*$C$6/($C$7*$C$9)*L1666)</f>
        <v>-1.0534887716281334E-5</v>
      </c>
      <c r="N1667" s="3">
        <f t="shared" ref="N1667:N1730" si="359">$I$6-G1666+L1666 - ($I$7/$I$9 + $I$8/$I$10)*$P$7</f>
        <v>-293.38025638281414</v>
      </c>
      <c r="Q1667" s="3">
        <f t="shared" si="347"/>
        <v>-0.25139596227522543</v>
      </c>
    </row>
    <row r="1668" spans="2:17" x14ac:dyDescent="0.2">
      <c r="B1668" s="1">
        <v>1638</v>
      </c>
      <c r="C1668" s="3">
        <f t="shared" si="349"/>
        <v>1.56</v>
      </c>
      <c r="D1668" s="3">
        <f t="shared" si="350"/>
        <v>0</v>
      </c>
      <c r="E1668" s="3">
        <f t="shared" si="351"/>
        <v>0</v>
      </c>
      <c r="F1668" s="3">
        <f t="shared" si="352"/>
        <v>0</v>
      </c>
      <c r="G1668" s="3">
        <f t="shared" si="353"/>
        <v>294.58860403773343</v>
      </c>
      <c r="H1668" s="3">
        <f t="shared" si="354"/>
        <v>0</v>
      </c>
      <c r="I1668" s="3">
        <f t="shared" si="355"/>
        <v>0.30657232788412558</v>
      </c>
      <c r="J1668" s="3">
        <f t="shared" si="356"/>
        <v>2.3710688463497633E-2</v>
      </c>
      <c r="K1668" s="3">
        <f t="shared" si="348"/>
        <v>3.4723823886756364E-2</v>
      </c>
      <c r="L1668" s="3">
        <f t="shared" si="357"/>
        <v>-0.20073743450450021</v>
      </c>
      <c r="M1668" s="3">
        <f t="shared" si="358"/>
        <v>-6.7571443146629303E-5</v>
      </c>
      <c r="N1668" s="3">
        <f t="shared" si="359"/>
        <v>-293.70424370691347</v>
      </c>
      <c r="Q1668" s="3">
        <f t="shared" si="347"/>
        <v>-0.25139596227522543</v>
      </c>
    </row>
    <row r="1669" spans="2:17" x14ac:dyDescent="0.2">
      <c r="B1669" s="1">
        <v>1639</v>
      </c>
      <c r="C1669" s="3">
        <f t="shared" si="349"/>
        <v>1.56</v>
      </c>
      <c r="D1669" s="3">
        <f t="shared" si="350"/>
        <v>0</v>
      </c>
      <c r="E1669" s="3">
        <f t="shared" si="351"/>
        <v>0</v>
      </c>
      <c r="F1669" s="3">
        <f t="shared" si="352"/>
        <v>0</v>
      </c>
      <c r="G1669" s="3">
        <f t="shared" si="353"/>
        <v>294.76860403773344</v>
      </c>
      <c r="H1669" s="3">
        <f t="shared" si="354"/>
        <v>0</v>
      </c>
      <c r="I1669" s="3">
        <f t="shared" si="355"/>
        <v>0.30776249703449782</v>
      </c>
      <c r="J1669" s="3">
        <f t="shared" si="356"/>
        <v>1.8950011862008703E-2</v>
      </c>
      <c r="K1669" s="3">
        <f t="shared" si="348"/>
        <v>3.4723823886756364E-2</v>
      </c>
      <c r="L1669" s="3">
        <f t="shared" si="357"/>
        <v>-0.34421586188685382</v>
      </c>
      <c r="M1669" s="3">
        <f t="shared" si="358"/>
        <v>-4.3301643369304848E-4</v>
      </c>
      <c r="N1669" s="3">
        <f t="shared" si="359"/>
        <v>-294.02816238988504</v>
      </c>
      <c r="Q1669" s="3">
        <f t="shared" si="347"/>
        <v>-0.25139596227522543</v>
      </c>
    </row>
    <row r="1670" spans="2:17" x14ac:dyDescent="0.2">
      <c r="B1670" s="1">
        <v>1640</v>
      </c>
      <c r="C1670" s="3">
        <f t="shared" si="349"/>
        <v>1.56</v>
      </c>
      <c r="D1670" s="3">
        <f t="shared" si="350"/>
        <v>0</v>
      </c>
      <c r="E1670" s="3">
        <f t="shared" si="351"/>
        <v>0</v>
      </c>
      <c r="F1670" s="3">
        <f t="shared" si="352"/>
        <v>0</v>
      </c>
      <c r="G1670" s="3">
        <f t="shared" si="353"/>
        <v>294.94860403773345</v>
      </c>
      <c r="H1670" s="3">
        <f t="shared" si="354"/>
        <v>0</v>
      </c>
      <c r="I1670" s="3">
        <f t="shared" si="355"/>
        <v>0.30867924613901798</v>
      </c>
      <c r="J1670" s="3">
        <f t="shared" si="356"/>
        <v>1.5283015443928055E-2</v>
      </c>
      <c r="K1670" s="3">
        <f t="shared" si="348"/>
        <v>3.4723823886756364E-2</v>
      </c>
      <c r="L1670" s="3">
        <f t="shared" si="357"/>
        <v>-0.48487348078193804</v>
      </c>
      <c r="M1670" s="3">
        <f t="shared" si="358"/>
        <v>-2.7591286671909171E-3</v>
      </c>
      <c r="N1670" s="3">
        <f t="shared" si="359"/>
        <v>-294.35164081726742</v>
      </c>
      <c r="Q1670" s="3">
        <f t="shared" si="347"/>
        <v>-0.25139596227522543</v>
      </c>
    </row>
    <row r="1671" spans="2:17" x14ac:dyDescent="0.2">
      <c r="B1671" s="1">
        <v>1641</v>
      </c>
      <c r="C1671" s="3">
        <f t="shared" si="349"/>
        <v>1.56</v>
      </c>
      <c r="D1671" s="3">
        <f t="shared" si="350"/>
        <v>0</v>
      </c>
      <c r="E1671" s="3">
        <f t="shared" si="351"/>
        <v>0</v>
      </c>
      <c r="F1671" s="3">
        <f t="shared" si="352"/>
        <v>0</v>
      </c>
      <c r="G1671" s="3">
        <f t="shared" si="353"/>
        <v>295.12860403773345</v>
      </c>
      <c r="H1671" s="3">
        <f t="shared" si="354"/>
        <v>0</v>
      </c>
      <c r="I1671" s="3">
        <f t="shared" si="355"/>
        <v>0.30919951385758065</v>
      </c>
      <c r="J1671" s="3">
        <f t="shared" si="356"/>
        <v>1.3201944569677453E-2</v>
      </c>
      <c r="K1671" s="3">
        <f t="shared" si="348"/>
        <v>3.4723823886756364E-2</v>
      </c>
      <c r="L1671" s="3">
        <f t="shared" si="357"/>
        <v>-0.60757623013350748</v>
      </c>
      <c r="M1671" s="3">
        <f t="shared" si="358"/>
        <v>-1.6952074167270511E-2</v>
      </c>
      <c r="N1671" s="3">
        <f t="shared" si="359"/>
        <v>-294.67229843616246</v>
      </c>
      <c r="Q1671" s="3">
        <f t="shared" si="347"/>
        <v>-0.25139596227522543</v>
      </c>
    </row>
    <row r="1672" spans="2:17" x14ac:dyDescent="0.2">
      <c r="B1672" s="1">
        <v>1642</v>
      </c>
      <c r="C1672" s="3">
        <f t="shared" si="349"/>
        <v>1.56</v>
      </c>
      <c r="D1672" s="3">
        <f t="shared" si="350"/>
        <v>0</v>
      </c>
      <c r="E1672" s="3">
        <f t="shared" si="351"/>
        <v>0</v>
      </c>
      <c r="F1672" s="3">
        <f t="shared" si="352"/>
        <v>0</v>
      </c>
      <c r="G1672" s="3">
        <f t="shared" si="353"/>
        <v>295.30860403773346</v>
      </c>
      <c r="H1672" s="3">
        <f t="shared" si="354"/>
        <v>0</v>
      </c>
      <c r="I1672" s="3">
        <f t="shared" si="355"/>
        <v>0.30832451431838981</v>
      </c>
      <c r="J1672" s="3">
        <f t="shared" si="356"/>
        <v>1.6701942726440915E-2</v>
      </c>
      <c r="K1672" s="3">
        <f t="shared" si="348"/>
        <v>3.4723823886756364E-2</v>
      </c>
      <c r="L1672" s="3">
        <f t="shared" si="357"/>
        <v>-0.6207260175848065</v>
      </c>
      <c r="M1672" s="3">
        <f t="shared" si="358"/>
        <v>-8.2608229275388925E-2</v>
      </c>
      <c r="N1672" s="3">
        <f t="shared" si="359"/>
        <v>-294.97500118551409</v>
      </c>
      <c r="Q1672" s="3">
        <f t="shared" si="347"/>
        <v>-0.25139596227522543</v>
      </c>
    </row>
    <row r="1673" spans="2:17" x14ac:dyDescent="0.2">
      <c r="B1673" s="1">
        <v>1643</v>
      </c>
      <c r="C1673" s="3">
        <f t="shared" si="349"/>
        <v>1.56</v>
      </c>
      <c r="D1673" s="3">
        <f t="shared" si="350"/>
        <v>0</v>
      </c>
      <c r="E1673" s="3">
        <f t="shared" si="351"/>
        <v>0</v>
      </c>
      <c r="F1673" s="3">
        <f t="shared" si="352"/>
        <v>0</v>
      </c>
      <c r="G1673" s="3">
        <f t="shared" si="353"/>
        <v>295.48860403773347</v>
      </c>
      <c r="H1673" s="3">
        <f t="shared" si="354"/>
        <v>0</v>
      </c>
      <c r="I1673" s="3">
        <f t="shared" si="355"/>
        <v>0.30165736422182488</v>
      </c>
      <c r="J1673" s="3">
        <f t="shared" si="356"/>
        <v>4.3370543112700624E-2</v>
      </c>
      <c r="K1673" s="3">
        <f t="shared" si="348"/>
        <v>3.4723823886756364E-2</v>
      </c>
      <c r="L1673" s="3">
        <f t="shared" si="357"/>
        <v>-0.12708697399059771</v>
      </c>
      <c r="M1673" s="3">
        <f t="shared" si="358"/>
        <v>-9.7885114910100254E-2</v>
      </c>
      <c r="N1673" s="3">
        <f t="shared" si="359"/>
        <v>-295.16815097296535</v>
      </c>
      <c r="Q1673" s="3">
        <f t="shared" si="347"/>
        <v>-0.25139596227522543</v>
      </c>
    </row>
    <row r="1674" spans="2:17" x14ac:dyDescent="0.2">
      <c r="B1674" s="1">
        <v>1644</v>
      </c>
      <c r="C1674" s="3">
        <f t="shared" si="349"/>
        <v>1.56</v>
      </c>
      <c r="D1674" s="3">
        <f t="shared" si="350"/>
        <v>0</v>
      </c>
      <c r="E1674" s="3">
        <f t="shared" si="351"/>
        <v>0</v>
      </c>
      <c r="F1674" s="3">
        <f t="shared" si="352"/>
        <v>0</v>
      </c>
      <c r="G1674" s="3">
        <f t="shared" si="353"/>
        <v>295.66860403773347</v>
      </c>
      <c r="H1674" s="3">
        <f t="shared" si="354"/>
        <v>0</v>
      </c>
      <c r="I1674" s="3">
        <f t="shared" si="355"/>
        <v>0.29494695845068386</v>
      </c>
      <c r="J1674" s="3">
        <f t="shared" si="356"/>
        <v>7.0212166197264766E-2</v>
      </c>
      <c r="K1674" s="3">
        <f t="shared" si="348"/>
        <v>3.4723823886756364E-2</v>
      </c>
      <c r="L1674" s="3">
        <f t="shared" si="357"/>
        <v>0.48447178330116131</v>
      </c>
      <c r="M1674" s="3">
        <f t="shared" si="358"/>
        <v>-1.673312615493616E-4</v>
      </c>
      <c r="N1674" s="3">
        <f t="shared" si="359"/>
        <v>-294.85451192937114</v>
      </c>
      <c r="Q1674" s="3">
        <f t="shared" si="347"/>
        <v>-0.25139596227522543</v>
      </c>
    </row>
    <row r="1675" spans="2:17" x14ac:dyDescent="0.2">
      <c r="B1675" s="1">
        <v>1645</v>
      </c>
      <c r="C1675" s="3">
        <f t="shared" si="349"/>
        <v>1.56</v>
      </c>
      <c r="D1675" s="3">
        <f t="shared" si="350"/>
        <v>0</v>
      </c>
      <c r="E1675" s="3">
        <f t="shared" si="351"/>
        <v>0</v>
      </c>
      <c r="F1675" s="3">
        <f t="shared" si="352"/>
        <v>0</v>
      </c>
      <c r="G1675" s="3">
        <f t="shared" si="353"/>
        <v>295.84860403773348</v>
      </c>
      <c r="H1675" s="3">
        <f t="shared" si="354"/>
        <v>0</v>
      </c>
      <c r="I1675" s="3">
        <f t="shared" si="355"/>
        <v>0.29847426944867772</v>
      </c>
      <c r="J1675" s="3">
        <f t="shared" si="356"/>
        <v>5.6102922205289278E-2</v>
      </c>
      <c r="K1675" s="3">
        <f t="shared" si="348"/>
        <v>3.4723823886756364E-2</v>
      </c>
      <c r="L1675" s="3">
        <f t="shared" si="357"/>
        <v>0.3417633851974089</v>
      </c>
      <c r="M1675" s="3">
        <f t="shared" si="358"/>
        <v>-6.243823012656498E-8</v>
      </c>
      <c r="N1675" s="3">
        <f t="shared" si="359"/>
        <v>-294.42295317207942</v>
      </c>
      <c r="Q1675" s="3">
        <f t="shared" si="347"/>
        <v>-0.25139596227522543</v>
      </c>
    </row>
    <row r="1676" spans="2:17" x14ac:dyDescent="0.2">
      <c r="B1676" s="1">
        <v>1646</v>
      </c>
      <c r="C1676" s="3">
        <f t="shared" si="349"/>
        <v>1.56</v>
      </c>
      <c r="D1676" s="3">
        <f t="shared" si="350"/>
        <v>0</v>
      </c>
      <c r="E1676" s="3">
        <f t="shared" si="351"/>
        <v>0</v>
      </c>
      <c r="F1676" s="3">
        <f t="shared" si="352"/>
        <v>0</v>
      </c>
      <c r="G1676" s="3">
        <f t="shared" si="353"/>
        <v>296.02860403773349</v>
      </c>
      <c r="H1676" s="3">
        <f t="shared" si="354"/>
        <v>0</v>
      </c>
      <c r="I1676" s="3">
        <f t="shared" si="355"/>
        <v>0.30130491121101455</v>
      </c>
      <c r="J1676" s="3">
        <f t="shared" si="356"/>
        <v>4.4780355155941851E-2</v>
      </c>
      <c r="K1676" s="3">
        <f t="shared" si="348"/>
        <v>3.4723823886756364E-2</v>
      </c>
      <c r="L1676" s="3">
        <f t="shared" si="357"/>
        <v>0.19776386714761762</v>
      </c>
      <c r="M1676" s="3">
        <f t="shared" si="358"/>
        <v>-3.9395709547321519E-7</v>
      </c>
      <c r="N1676" s="3">
        <f t="shared" si="359"/>
        <v>-294.74566157018319</v>
      </c>
      <c r="Q1676" s="3">
        <f t="shared" si="347"/>
        <v>-0.25139596227522543</v>
      </c>
    </row>
    <row r="1677" spans="2:17" x14ac:dyDescent="0.2">
      <c r="B1677" s="1">
        <v>1647</v>
      </c>
      <c r="C1677" s="3">
        <f t="shared" si="349"/>
        <v>1.56</v>
      </c>
      <c r="D1677" s="3">
        <f t="shared" si="350"/>
        <v>0</v>
      </c>
      <c r="E1677" s="3">
        <f t="shared" si="351"/>
        <v>0</v>
      </c>
      <c r="F1677" s="3">
        <f t="shared" si="352"/>
        <v>0</v>
      </c>
      <c r="G1677" s="3">
        <f t="shared" si="353"/>
        <v>296.20860403773349</v>
      </c>
      <c r="H1677" s="3">
        <f t="shared" si="354"/>
        <v>0</v>
      </c>
      <c r="I1677" s="3">
        <f t="shared" si="355"/>
        <v>0.30356424786141928</v>
      </c>
      <c r="J1677" s="3">
        <f t="shared" si="356"/>
        <v>3.5743008554322844E-2</v>
      </c>
      <c r="K1677" s="3">
        <f t="shared" si="348"/>
        <v>3.4723823886756364E-2</v>
      </c>
      <c r="L1677" s="3">
        <f t="shared" si="357"/>
        <v>5.3766908036252781E-2</v>
      </c>
      <c r="M1677" s="3">
        <f t="shared" si="358"/>
        <v>-2.5273752093746269E-6</v>
      </c>
      <c r="N1677" s="3">
        <f t="shared" si="359"/>
        <v>-295.06966108823298</v>
      </c>
      <c r="Q1677" s="3">
        <f t="shared" si="347"/>
        <v>-0.25139596227522543</v>
      </c>
    </row>
    <row r="1678" spans="2:17" x14ac:dyDescent="0.2">
      <c r="B1678" s="1">
        <v>1648</v>
      </c>
      <c r="C1678" s="3">
        <f t="shared" si="349"/>
        <v>1.56</v>
      </c>
      <c r="D1678" s="3">
        <f t="shared" si="350"/>
        <v>0</v>
      </c>
      <c r="E1678" s="3">
        <f t="shared" si="351"/>
        <v>0</v>
      </c>
      <c r="F1678" s="3">
        <f t="shared" si="352"/>
        <v>0</v>
      </c>
      <c r="G1678" s="3">
        <f t="shared" si="353"/>
        <v>296.3886040377335</v>
      </c>
      <c r="H1678" s="3">
        <f t="shared" si="354"/>
        <v>0</v>
      </c>
      <c r="I1678" s="3">
        <f t="shared" si="355"/>
        <v>0.30536741534982292</v>
      </c>
      <c r="J1678" s="3">
        <f t="shared" si="356"/>
        <v>2.8530338600708367E-2</v>
      </c>
      <c r="K1678" s="3">
        <f t="shared" si="348"/>
        <v>3.4723823886756364E-2</v>
      </c>
      <c r="L1678" s="3">
        <f t="shared" si="357"/>
        <v>-9.0213583579105111E-2</v>
      </c>
      <c r="M1678" s="3">
        <f t="shared" si="358"/>
        <v>-1.6213044101247311E-5</v>
      </c>
      <c r="N1678" s="3">
        <f t="shared" si="359"/>
        <v>-295.39365804734433</v>
      </c>
      <c r="Q1678" s="3">
        <f t="shared" si="347"/>
        <v>-0.25139596227522543</v>
      </c>
    </row>
    <row r="1679" spans="2:17" x14ac:dyDescent="0.2">
      <c r="B1679" s="1">
        <v>1649</v>
      </c>
      <c r="C1679" s="3">
        <f t="shared" si="349"/>
        <v>1.56</v>
      </c>
      <c r="D1679" s="3">
        <f t="shared" si="350"/>
        <v>0</v>
      </c>
      <c r="E1679" s="3">
        <f t="shared" si="351"/>
        <v>0</v>
      </c>
      <c r="F1679" s="3">
        <f t="shared" si="352"/>
        <v>0</v>
      </c>
      <c r="G1679" s="3">
        <f t="shared" si="353"/>
        <v>296.56860403773351</v>
      </c>
      <c r="H1679" s="3">
        <f t="shared" si="354"/>
        <v>0</v>
      </c>
      <c r="I1679" s="3">
        <f t="shared" si="355"/>
        <v>0.30680542670248584</v>
      </c>
      <c r="J1679" s="3">
        <f t="shared" si="356"/>
        <v>2.2778293190056767E-2</v>
      </c>
      <c r="K1679" s="3">
        <f t="shared" si="348"/>
        <v>3.4723823886756364E-2</v>
      </c>
      <c r="L1679" s="3">
        <f t="shared" si="357"/>
        <v>-0.234088437815479</v>
      </c>
      <c r="M1679" s="3">
        <f t="shared" si="358"/>
        <v>-1.0398198487567709E-4</v>
      </c>
      <c r="N1679" s="3">
        <f t="shared" si="359"/>
        <v>-295.7176385389597</v>
      </c>
      <c r="Q1679" s="3">
        <f t="shared" si="347"/>
        <v>-0.25139596227522543</v>
      </c>
    </row>
    <row r="1680" spans="2:17" x14ac:dyDescent="0.2">
      <c r="B1680" s="1">
        <v>1650</v>
      </c>
      <c r="C1680" s="3">
        <f t="shared" si="349"/>
        <v>1.56</v>
      </c>
      <c r="D1680" s="3">
        <f t="shared" si="350"/>
        <v>0</v>
      </c>
      <c r="E1680" s="3">
        <f t="shared" si="351"/>
        <v>0</v>
      </c>
      <c r="F1680" s="3">
        <f t="shared" si="352"/>
        <v>0</v>
      </c>
      <c r="G1680" s="3">
        <f t="shared" si="353"/>
        <v>296.74860403773351</v>
      </c>
      <c r="H1680" s="3">
        <f t="shared" si="354"/>
        <v>0</v>
      </c>
      <c r="I1680" s="3">
        <f t="shared" si="355"/>
        <v>0.30794524222390457</v>
      </c>
      <c r="J1680" s="3">
        <f t="shared" si="356"/>
        <v>1.821903110438192E-2</v>
      </c>
      <c r="K1680" s="3">
        <f t="shared" si="348"/>
        <v>3.4723823886756364E-2</v>
      </c>
      <c r="L1680" s="3">
        <f t="shared" si="357"/>
        <v>-0.37728581834319708</v>
      </c>
      <c r="M1680" s="3">
        <f t="shared" si="358"/>
        <v>-6.6596664059138293E-4</v>
      </c>
      <c r="N1680" s="3">
        <f t="shared" si="359"/>
        <v>-296.04151339319611</v>
      </c>
      <c r="Q1680" s="3">
        <f t="shared" si="347"/>
        <v>-0.25139596227522543</v>
      </c>
    </row>
    <row r="1681" spans="2:17" x14ac:dyDescent="0.2">
      <c r="B1681" s="1">
        <v>1651</v>
      </c>
      <c r="C1681" s="3">
        <f t="shared" si="349"/>
        <v>1.56</v>
      </c>
      <c r="D1681" s="3">
        <f t="shared" si="350"/>
        <v>0</v>
      </c>
      <c r="E1681" s="3">
        <f t="shared" si="351"/>
        <v>0</v>
      </c>
      <c r="F1681" s="3">
        <f t="shared" si="352"/>
        <v>0</v>
      </c>
      <c r="G1681" s="3">
        <f t="shared" si="353"/>
        <v>296.92860403773352</v>
      </c>
      <c r="H1681" s="3">
        <f t="shared" si="354"/>
        <v>0</v>
      </c>
      <c r="I1681" s="3">
        <f t="shared" si="355"/>
        <v>0.30880393273502643</v>
      </c>
      <c r="J1681" s="3">
        <f t="shared" si="356"/>
        <v>1.4784269059894434E-2</v>
      </c>
      <c r="K1681" s="3">
        <f t="shared" si="348"/>
        <v>3.4723823886756364E-2</v>
      </c>
      <c r="L1681" s="3">
        <f t="shared" si="357"/>
        <v>-0.51614533372686777</v>
      </c>
      <c r="M1681" s="3">
        <f t="shared" si="358"/>
        <v>-4.2280853199031989E-3</v>
      </c>
      <c r="N1681" s="3">
        <f t="shared" si="359"/>
        <v>-296.3647107737238</v>
      </c>
      <c r="Q1681" s="3">
        <f t="shared" si="347"/>
        <v>-0.25139596227522543</v>
      </c>
    </row>
    <row r="1682" spans="2:17" x14ac:dyDescent="0.2">
      <c r="B1682" s="1">
        <v>1652</v>
      </c>
      <c r="C1682" s="3">
        <f t="shared" si="349"/>
        <v>1.56</v>
      </c>
      <c r="D1682" s="3">
        <f t="shared" si="350"/>
        <v>0</v>
      </c>
      <c r="E1682" s="3">
        <f t="shared" si="351"/>
        <v>0</v>
      </c>
      <c r="F1682" s="3">
        <f t="shared" si="352"/>
        <v>0</v>
      </c>
      <c r="G1682" s="3">
        <f t="shared" si="353"/>
        <v>297.10860403773353</v>
      </c>
      <c r="H1682" s="3">
        <f t="shared" si="354"/>
        <v>0</v>
      </c>
      <c r="I1682" s="3">
        <f t="shared" si="355"/>
        <v>0.30916549491760265</v>
      </c>
      <c r="J1682" s="3">
        <f t="shared" si="356"/>
        <v>1.3338020329589629E-2</v>
      </c>
      <c r="K1682" s="3">
        <f t="shared" si="348"/>
        <v>3.4723823886756364E-2</v>
      </c>
      <c r="L1682" s="3">
        <f t="shared" si="357"/>
        <v>-0.62750945346086873</v>
      </c>
      <c r="M1682" s="3">
        <f t="shared" si="358"/>
        <v>-2.538134197509161E-2</v>
      </c>
      <c r="N1682" s="3">
        <f t="shared" si="359"/>
        <v>-296.68357028910748</v>
      </c>
      <c r="Q1682" s="3">
        <f t="shared" si="347"/>
        <v>-0.25139596227522543</v>
      </c>
    </row>
    <row r="1683" spans="2:17" x14ac:dyDescent="0.2">
      <c r="B1683" s="1">
        <v>1653</v>
      </c>
      <c r="C1683" s="3">
        <f t="shared" si="349"/>
        <v>1.56</v>
      </c>
      <c r="D1683" s="3">
        <f t="shared" si="350"/>
        <v>0</v>
      </c>
      <c r="E1683" s="3">
        <f t="shared" si="351"/>
        <v>0</v>
      </c>
      <c r="F1683" s="3">
        <f t="shared" si="352"/>
        <v>0</v>
      </c>
      <c r="G1683" s="3">
        <f t="shared" si="353"/>
        <v>297.28860403773353</v>
      </c>
      <c r="H1683" s="3">
        <f t="shared" si="354"/>
        <v>0</v>
      </c>
      <c r="I1683" s="3">
        <f t="shared" si="355"/>
        <v>0.30753106394558721</v>
      </c>
      <c r="J1683" s="3">
        <f t="shared" si="356"/>
        <v>1.9875744217651217E-2</v>
      </c>
      <c r="K1683" s="3">
        <f t="shared" si="348"/>
        <v>3.4723823886756364E-2</v>
      </c>
      <c r="L1683" s="3">
        <f t="shared" si="357"/>
        <v>-0.57559513882058844</v>
      </c>
      <c r="M1683" s="3">
        <f t="shared" si="358"/>
        <v>-0.10684526405250296</v>
      </c>
      <c r="N1683" s="3">
        <f t="shared" si="359"/>
        <v>-296.97493440884148</v>
      </c>
      <c r="Q1683" s="3">
        <f t="shared" si="347"/>
        <v>-0.25139596227522543</v>
      </c>
    </row>
    <row r="1684" spans="2:17" x14ac:dyDescent="0.2">
      <c r="B1684" s="1">
        <v>1654</v>
      </c>
      <c r="C1684" s="3">
        <f t="shared" si="349"/>
        <v>1.56</v>
      </c>
      <c r="D1684" s="3">
        <f t="shared" si="350"/>
        <v>0</v>
      </c>
      <c r="E1684" s="3">
        <f t="shared" si="351"/>
        <v>0</v>
      </c>
      <c r="F1684" s="3">
        <f t="shared" si="352"/>
        <v>0</v>
      </c>
      <c r="G1684" s="3">
        <f t="shared" si="353"/>
        <v>297.46860403773354</v>
      </c>
      <c r="H1684" s="3">
        <f t="shared" si="354"/>
        <v>0</v>
      </c>
      <c r="I1684" s="3">
        <f t="shared" si="355"/>
        <v>0.29882067976270482</v>
      </c>
      <c r="J1684" s="3">
        <f t="shared" si="356"/>
        <v>5.4717280949180866E-2</v>
      </c>
      <c r="K1684" s="3">
        <f t="shared" si="348"/>
        <v>3.4723823886756364E-2</v>
      </c>
      <c r="L1684" s="3">
        <f t="shared" si="357"/>
        <v>0.10512550439632096</v>
      </c>
      <c r="M1684" s="3">
        <f t="shared" si="358"/>
        <v>-5.4667372887463789E-2</v>
      </c>
      <c r="N1684" s="3">
        <f t="shared" si="359"/>
        <v>-297.10302009420121</v>
      </c>
      <c r="Q1684" s="3">
        <f t="shared" si="347"/>
        <v>-0.25139596227522543</v>
      </c>
    </row>
    <row r="1685" spans="2:17" x14ac:dyDescent="0.2">
      <c r="B1685" s="1">
        <v>1655</v>
      </c>
      <c r="C1685" s="3">
        <f t="shared" si="349"/>
        <v>1.56</v>
      </c>
      <c r="D1685" s="3">
        <f t="shared" si="350"/>
        <v>0</v>
      </c>
      <c r="E1685" s="3">
        <f t="shared" si="351"/>
        <v>0</v>
      </c>
      <c r="F1685" s="3">
        <f t="shared" si="352"/>
        <v>0</v>
      </c>
      <c r="G1685" s="3">
        <f t="shared" si="353"/>
        <v>297.64860403773355</v>
      </c>
      <c r="H1685" s="3">
        <f t="shared" si="354"/>
        <v>0</v>
      </c>
      <c r="I1685" s="3">
        <f t="shared" si="355"/>
        <v>0.2966116541299168</v>
      </c>
      <c r="J1685" s="3">
        <f t="shared" si="356"/>
        <v>6.3553383480333014E-2</v>
      </c>
      <c r="K1685" s="3">
        <f t="shared" si="348"/>
        <v>3.4723823886756364E-2</v>
      </c>
      <c r="L1685" s="3">
        <f t="shared" si="357"/>
        <v>0.38309377159600883</v>
      </c>
      <c r="M1685" s="3">
        <f t="shared" si="358"/>
        <v>-8.3539584722275157E-6</v>
      </c>
      <c r="N1685" s="3">
        <f t="shared" si="359"/>
        <v>-296.60229945098433</v>
      </c>
      <c r="Q1685" s="3">
        <f t="shared" si="347"/>
        <v>-0.25139596227522543</v>
      </c>
    </row>
    <row r="1686" spans="2:17" x14ac:dyDescent="0.2">
      <c r="B1686" s="1">
        <v>1656</v>
      </c>
      <c r="C1686" s="3">
        <f t="shared" si="349"/>
        <v>1.56</v>
      </c>
      <c r="D1686" s="3">
        <f t="shared" si="350"/>
        <v>0</v>
      </c>
      <c r="E1686" s="3">
        <f t="shared" si="351"/>
        <v>0</v>
      </c>
      <c r="F1686" s="3">
        <f t="shared" si="352"/>
        <v>0</v>
      </c>
      <c r="G1686" s="3">
        <f t="shared" si="353"/>
        <v>297.82860403773356</v>
      </c>
      <c r="H1686" s="3">
        <f t="shared" si="354"/>
        <v>0</v>
      </c>
      <c r="I1686" s="3">
        <f t="shared" si="355"/>
        <v>0.29981745175474522</v>
      </c>
      <c r="J1686" s="3">
        <f t="shared" si="356"/>
        <v>5.0730192981019342E-2</v>
      </c>
      <c r="K1686" s="3">
        <f t="shared" si="348"/>
        <v>3.4723823886756364E-2</v>
      </c>
      <c r="L1686" s="3">
        <f t="shared" si="357"/>
        <v>0.2391582543979909</v>
      </c>
      <c r="M1686" s="3">
        <f t="shared" si="358"/>
        <v>-2.3106907680630588E-7</v>
      </c>
      <c r="N1686" s="3">
        <f t="shared" si="359"/>
        <v>-296.50433118378464</v>
      </c>
      <c r="Q1686" s="3">
        <f t="shared" si="347"/>
        <v>-0.25139596227522543</v>
      </c>
    </row>
    <row r="1687" spans="2:17" x14ac:dyDescent="0.2">
      <c r="B1687" s="1">
        <v>1657</v>
      </c>
      <c r="C1687" s="3">
        <f t="shared" si="349"/>
        <v>1.56</v>
      </c>
      <c r="D1687" s="3">
        <f t="shared" si="350"/>
        <v>0</v>
      </c>
      <c r="E1687" s="3">
        <f t="shared" si="351"/>
        <v>0</v>
      </c>
      <c r="F1687" s="3">
        <f t="shared" si="352"/>
        <v>0</v>
      </c>
      <c r="G1687" s="3">
        <f t="shared" si="353"/>
        <v>298.00860403773356</v>
      </c>
      <c r="H1687" s="3">
        <f t="shared" si="354"/>
        <v>0</v>
      </c>
      <c r="I1687" s="3">
        <f t="shared" si="355"/>
        <v>0.30237699957614422</v>
      </c>
      <c r="J1687" s="3">
        <f t="shared" si="356"/>
        <v>4.0492001695423371E-2</v>
      </c>
      <c r="K1687" s="3">
        <f t="shared" si="348"/>
        <v>3.4723823886756364E-2</v>
      </c>
      <c r="L1687" s="3">
        <f t="shared" si="357"/>
        <v>9.5160037981375151E-2</v>
      </c>
      <c r="M1687" s="3">
        <f t="shared" si="358"/>
        <v>-1.4811932096482391E-6</v>
      </c>
      <c r="N1687" s="3">
        <f t="shared" si="359"/>
        <v>-296.82826670098268</v>
      </c>
      <c r="Q1687" s="3">
        <f t="shared" si="347"/>
        <v>-0.25139596227522543</v>
      </c>
    </row>
    <row r="1688" spans="2:17" x14ac:dyDescent="0.2">
      <c r="B1688" s="1">
        <v>1658</v>
      </c>
      <c r="C1688" s="3">
        <f t="shared" si="349"/>
        <v>1.56</v>
      </c>
      <c r="D1688" s="3">
        <f t="shared" si="350"/>
        <v>0</v>
      </c>
      <c r="E1688" s="3">
        <f t="shared" si="351"/>
        <v>0</v>
      </c>
      <c r="F1688" s="3">
        <f t="shared" si="352"/>
        <v>0</v>
      </c>
      <c r="G1688" s="3">
        <f t="shared" si="353"/>
        <v>298.18860403773357</v>
      </c>
      <c r="H1688" s="3">
        <f t="shared" si="354"/>
        <v>0</v>
      </c>
      <c r="I1688" s="3">
        <f t="shared" si="355"/>
        <v>0.30441987046230334</v>
      </c>
      <c r="J1688" s="3">
        <f t="shared" si="356"/>
        <v>3.2320518150786889E-2</v>
      </c>
      <c r="K1688" s="3">
        <f t="shared" si="348"/>
        <v>3.4723823886756364E-2</v>
      </c>
      <c r="L1688" s="3">
        <f t="shared" si="357"/>
        <v>-4.8828528937080035E-2</v>
      </c>
      <c r="M1688" s="3">
        <f t="shared" si="358"/>
        <v>-9.5021012721383311E-6</v>
      </c>
      <c r="N1688" s="3">
        <f t="shared" si="359"/>
        <v>-297.15226491739929</v>
      </c>
      <c r="Q1688" s="3">
        <f t="shared" si="347"/>
        <v>-0.25139596227522543</v>
      </c>
    </row>
    <row r="1689" spans="2:17" x14ac:dyDescent="0.2">
      <c r="B1689" s="1">
        <v>1659</v>
      </c>
      <c r="C1689" s="3">
        <f t="shared" si="349"/>
        <v>1.56</v>
      </c>
      <c r="D1689" s="3">
        <f t="shared" si="350"/>
        <v>0</v>
      </c>
      <c r="E1689" s="3">
        <f t="shared" si="351"/>
        <v>0</v>
      </c>
      <c r="F1689" s="3">
        <f t="shared" si="352"/>
        <v>0</v>
      </c>
      <c r="G1689" s="3">
        <f t="shared" si="353"/>
        <v>298.36860403773358</v>
      </c>
      <c r="H1689" s="3">
        <f t="shared" si="354"/>
        <v>0</v>
      </c>
      <c r="I1689" s="3">
        <f t="shared" si="355"/>
        <v>0.30604972368706829</v>
      </c>
      <c r="J1689" s="3">
        <f t="shared" si="356"/>
        <v>2.580110525172704E-2</v>
      </c>
      <c r="K1689" s="3">
        <f t="shared" si="348"/>
        <v>3.4723823886756364E-2</v>
      </c>
      <c r="L1689" s="3">
        <f t="shared" si="357"/>
        <v>-0.19275518381371343</v>
      </c>
      <c r="M1689" s="3">
        <f t="shared" si="358"/>
        <v>-6.0948519040815888E-5</v>
      </c>
      <c r="N1689" s="3">
        <f t="shared" si="359"/>
        <v>-297.47625348431774</v>
      </c>
      <c r="Q1689" s="3">
        <f t="shared" si="347"/>
        <v>-0.25139596227522543</v>
      </c>
    </row>
    <row r="1690" spans="2:17" x14ac:dyDescent="0.2">
      <c r="B1690" s="1">
        <v>1660</v>
      </c>
      <c r="C1690" s="3">
        <f t="shared" si="349"/>
        <v>1.56</v>
      </c>
      <c r="D1690" s="3">
        <f t="shared" si="350"/>
        <v>0</v>
      </c>
      <c r="E1690" s="3">
        <f t="shared" si="351"/>
        <v>0</v>
      </c>
      <c r="F1690" s="3">
        <f t="shared" si="352"/>
        <v>0</v>
      </c>
      <c r="G1690" s="3">
        <f t="shared" si="353"/>
        <v>298.54860403773358</v>
      </c>
      <c r="H1690" s="3">
        <f t="shared" si="354"/>
        <v>0</v>
      </c>
      <c r="I1690" s="3">
        <f t="shared" si="355"/>
        <v>0.30734596595031077</v>
      </c>
      <c r="J1690" s="3">
        <f t="shared" si="356"/>
        <v>2.0616136198756969E-2</v>
      </c>
      <c r="K1690" s="3">
        <f t="shared" si="348"/>
        <v>3.4723823886756364E-2</v>
      </c>
      <c r="L1690" s="3">
        <f t="shared" si="357"/>
        <v>-0.33628473243458856</v>
      </c>
      <c r="M1690" s="3">
        <f t="shared" si="358"/>
        <v>-3.9061738346454018E-4</v>
      </c>
      <c r="N1690" s="3">
        <f t="shared" si="359"/>
        <v>-297.80018013919437</v>
      </c>
      <c r="Q1690" s="3">
        <f t="shared" si="347"/>
        <v>-0.25139596227522543</v>
      </c>
    </row>
    <row r="1691" spans="2:17" x14ac:dyDescent="0.2">
      <c r="B1691" s="1">
        <v>1661</v>
      </c>
      <c r="C1691" s="3">
        <f t="shared" si="349"/>
        <v>1.56</v>
      </c>
      <c r="D1691" s="3">
        <f t="shared" si="350"/>
        <v>0</v>
      </c>
      <c r="E1691" s="3">
        <f t="shared" si="351"/>
        <v>0</v>
      </c>
      <c r="F1691" s="3">
        <f t="shared" si="352"/>
        <v>0</v>
      </c>
      <c r="G1691" s="3">
        <f t="shared" si="353"/>
        <v>298.72860403773359</v>
      </c>
      <c r="H1691" s="3">
        <f t="shared" si="354"/>
        <v>0</v>
      </c>
      <c r="I1691" s="3">
        <f t="shared" si="355"/>
        <v>0.30835063306002403</v>
      </c>
      <c r="J1691" s="3">
        <f t="shared" si="356"/>
        <v>1.6597467759904033E-2</v>
      </c>
      <c r="K1691" s="3">
        <f t="shared" si="348"/>
        <v>3.4723823886756364E-2</v>
      </c>
      <c r="L1691" s="3">
        <f t="shared" si="357"/>
        <v>-0.47726962247534621</v>
      </c>
      <c r="M1691" s="3">
        <f t="shared" si="358"/>
        <v>-2.4906212719664864E-3</v>
      </c>
      <c r="N1691" s="3">
        <f t="shared" si="359"/>
        <v>-298.12370968781528</v>
      </c>
      <c r="Q1691" s="3">
        <f t="shared" si="347"/>
        <v>-0.25139596227522543</v>
      </c>
    </row>
    <row r="1692" spans="2:17" x14ac:dyDescent="0.2">
      <c r="B1692" s="1">
        <v>1662</v>
      </c>
      <c r="C1692" s="3">
        <f t="shared" si="349"/>
        <v>1.56</v>
      </c>
      <c r="D1692" s="3">
        <f t="shared" si="350"/>
        <v>0</v>
      </c>
      <c r="E1692" s="3">
        <f t="shared" si="351"/>
        <v>0</v>
      </c>
      <c r="F1692" s="3">
        <f t="shared" si="352"/>
        <v>0</v>
      </c>
      <c r="G1692" s="3">
        <f t="shared" si="353"/>
        <v>298.9086040377336</v>
      </c>
      <c r="H1692" s="3">
        <f t="shared" si="354"/>
        <v>0</v>
      </c>
      <c r="I1692" s="3">
        <f t="shared" si="355"/>
        <v>0.30896163063591314</v>
      </c>
      <c r="J1692" s="3">
        <f t="shared" si="356"/>
        <v>1.4153477456347577E-2</v>
      </c>
      <c r="K1692" s="3">
        <f t="shared" si="348"/>
        <v>3.4723823886756364E-2</v>
      </c>
      <c r="L1692" s="3">
        <f t="shared" si="357"/>
        <v>-0.60204493530141057</v>
      </c>
      <c r="M1692" s="3">
        <f t="shared" si="358"/>
        <v>-1.5367197800370292E-2</v>
      </c>
      <c r="N1692" s="3">
        <f t="shared" si="359"/>
        <v>-298.44469457785601</v>
      </c>
      <c r="Q1692" s="3">
        <f t="shared" si="347"/>
        <v>-0.25139596227522543</v>
      </c>
    </row>
    <row r="1693" spans="2:17" x14ac:dyDescent="0.2">
      <c r="B1693" s="1">
        <v>1663</v>
      </c>
      <c r="C1693" s="3">
        <f t="shared" si="349"/>
        <v>1.56</v>
      </c>
      <c r="D1693" s="3">
        <f t="shared" si="350"/>
        <v>0</v>
      </c>
      <c r="E1693" s="3">
        <f t="shared" si="351"/>
        <v>0</v>
      </c>
      <c r="F1693" s="3">
        <f t="shared" si="352"/>
        <v>0</v>
      </c>
      <c r="G1693" s="3">
        <f t="shared" si="353"/>
        <v>299.0886040377336</v>
      </c>
      <c r="H1693" s="3">
        <f t="shared" si="354"/>
        <v>0</v>
      </c>
      <c r="I1693" s="3">
        <f t="shared" si="355"/>
        <v>0.30827871992572248</v>
      </c>
      <c r="J1693" s="3">
        <f t="shared" si="356"/>
        <v>1.6885120297110263E-2</v>
      </c>
      <c r="K1693" s="3">
        <f t="shared" si="348"/>
        <v>3.4723823886756364E-2</v>
      </c>
      <c r="L1693" s="3">
        <f t="shared" si="357"/>
        <v>-0.6274281171695828</v>
      </c>
      <c r="M1693" s="3">
        <f t="shared" si="358"/>
        <v>-7.6915564577531167E-2</v>
      </c>
      <c r="N1693" s="3">
        <f t="shared" si="359"/>
        <v>-298.74946989068212</v>
      </c>
      <c r="Q1693" s="3">
        <f t="shared" si="347"/>
        <v>-0.25139596227522543</v>
      </c>
    </row>
    <row r="1694" spans="2:17" x14ac:dyDescent="0.2">
      <c r="B1694" s="1">
        <v>1664</v>
      </c>
      <c r="C1694" s="3">
        <f t="shared" si="349"/>
        <v>1.56</v>
      </c>
      <c r="D1694" s="3">
        <f t="shared" si="350"/>
        <v>0</v>
      </c>
      <c r="E1694" s="3">
        <f t="shared" si="351"/>
        <v>0</v>
      </c>
      <c r="F1694" s="3">
        <f t="shared" si="352"/>
        <v>0</v>
      </c>
      <c r="G1694" s="3">
        <f t="shared" si="353"/>
        <v>299.26860403773361</v>
      </c>
      <c r="H1694" s="3">
        <f t="shared" si="354"/>
        <v>0</v>
      </c>
      <c r="I1694" s="3">
        <f t="shared" si="355"/>
        <v>0.30213832694275566</v>
      </c>
      <c r="J1694" s="3">
        <f t="shared" si="356"/>
        <v>4.1446692228977525E-2</v>
      </c>
      <c r="K1694" s="3">
        <f t="shared" si="348"/>
        <v>3.4723823886756364E-2</v>
      </c>
      <c r="L1694" s="3">
        <f t="shared" si="357"/>
        <v>-0.17772979601046873</v>
      </c>
      <c r="M1694" s="3">
        <f t="shared" si="358"/>
        <v>-0.10672923646030957</v>
      </c>
      <c r="N1694" s="3">
        <f t="shared" si="359"/>
        <v>-298.95485307255029</v>
      </c>
      <c r="Q1694" s="3">
        <f t="shared" si="347"/>
        <v>-0.25139596227522543</v>
      </c>
    </row>
    <row r="1695" spans="2:17" x14ac:dyDescent="0.2">
      <c r="B1695" s="1">
        <v>1665</v>
      </c>
      <c r="C1695" s="3">
        <f t="shared" si="349"/>
        <v>1.56</v>
      </c>
      <c r="D1695" s="3">
        <f t="shared" si="350"/>
        <v>0</v>
      </c>
      <c r="E1695" s="3">
        <f t="shared" si="351"/>
        <v>0</v>
      </c>
      <c r="F1695" s="3">
        <f t="shared" si="352"/>
        <v>0</v>
      </c>
      <c r="G1695" s="3">
        <f t="shared" si="353"/>
        <v>299.44860403773362</v>
      </c>
      <c r="H1695" s="3">
        <f t="shared" si="354"/>
        <v>0</v>
      </c>
      <c r="I1695" s="3">
        <f t="shared" si="355"/>
        <v>0.29452684309973504</v>
      </c>
      <c r="J1695" s="3">
        <f t="shared" si="356"/>
        <v>7.1892627601060077E-2</v>
      </c>
      <c r="K1695" s="3">
        <f t="shared" si="348"/>
        <v>3.4723823886756364E-2</v>
      </c>
      <c r="L1695" s="3">
        <f t="shared" si="357"/>
        <v>0.50209524971493558</v>
      </c>
      <c r="M1695" s="3">
        <f t="shared" si="358"/>
        <v>-3.2170408202193029E-4</v>
      </c>
      <c r="N1695" s="3">
        <f t="shared" si="359"/>
        <v>-298.68515475139117</v>
      </c>
      <c r="Q1695" s="3">
        <f t="shared" ref="Q1695:Q1758" si="360">$C$7*$C$9/($I$13*$C$6)*LN(($C$11+$C$10*$F$12*$F$10)/($I$11*$F$11*$C$12*$F$10)*(($I$15)/($F$6 - (H1695*($C$12/$C$11)))+1))</f>
        <v>-0.25139596227522543</v>
      </c>
    </row>
    <row r="1696" spans="2:17" x14ac:dyDescent="0.2">
      <c r="B1696" s="1">
        <v>1666</v>
      </c>
      <c r="C1696" s="3">
        <f t="shared" si="349"/>
        <v>1.56</v>
      </c>
      <c r="D1696" s="3">
        <f t="shared" si="350"/>
        <v>0</v>
      </c>
      <c r="E1696" s="3">
        <f t="shared" si="351"/>
        <v>0</v>
      </c>
      <c r="F1696" s="3">
        <f t="shared" si="352"/>
        <v>0</v>
      </c>
      <c r="G1696" s="3">
        <f t="shared" si="353"/>
        <v>299.62860403773362</v>
      </c>
      <c r="H1696" s="3">
        <f t="shared" si="354"/>
        <v>0</v>
      </c>
      <c r="I1696" s="3">
        <f t="shared" si="355"/>
        <v>0.29812490712124107</v>
      </c>
      <c r="J1696" s="3">
        <f t="shared" si="356"/>
        <v>5.7500371515035925E-2</v>
      </c>
      <c r="K1696" s="3">
        <f t="shared" ref="K1696:K1759" si="361">K1695+$P$6/$C$13*($C$14*($C$14-K1695) + $C$12*$P$8)</f>
        <v>3.4723823886756364E-2</v>
      </c>
      <c r="L1696" s="3">
        <f t="shared" si="357"/>
        <v>0.36057842947777707</v>
      </c>
      <c r="M1696" s="3">
        <f t="shared" si="358"/>
        <v>-4.9734379442538808E-8</v>
      </c>
      <c r="N1696" s="3">
        <f t="shared" si="359"/>
        <v>-298.18532970566577</v>
      </c>
      <c r="Q1696" s="3">
        <f t="shared" si="360"/>
        <v>-0.25139596227522543</v>
      </c>
    </row>
    <row r="1697" spans="2:17" x14ac:dyDescent="0.2">
      <c r="B1697" s="1">
        <v>1667</v>
      </c>
      <c r="C1697" s="3">
        <f t="shared" si="349"/>
        <v>1.56</v>
      </c>
      <c r="D1697" s="3">
        <f t="shared" si="350"/>
        <v>0</v>
      </c>
      <c r="E1697" s="3">
        <f t="shared" si="351"/>
        <v>0</v>
      </c>
      <c r="F1697" s="3">
        <f t="shared" si="352"/>
        <v>0</v>
      </c>
      <c r="G1697" s="3">
        <f t="shared" si="353"/>
        <v>299.80860403773363</v>
      </c>
      <c r="H1697" s="3">
        <f t="shared" si="354"/>
        <v>0</v>
      </c>
      <c r="I1697" s="3">
        <f t="shared" si="355"/>
        <v>0.30102605770819246</v>
      </c>
      <c r="J1697" s="3">
        <f t="shared" si="356"/>
        <v>4.5895769167230288E-2</v>
      </c>
      <c r="K1697" s="3">
        <f t="shared" si="361"/>
        <v>3.4723823886756364E-2</v>
      </c>
      <c r="L1697" s="3">
        <f t="shared" si="357"/>
        <v>0.2165788133690966</v>
      </c>
      <c r="M1697" s="3">
        <f t="shared" si="358"/>
        <v>-3.0901346290759744E-7</v>
      </c>
      <c r="N1697" s="3">
        <f t="shared" si="359"/>
        <v>-298.50684652590297</v>
      </c>
      <c r="Q1697" s="3">
        <f t="shared" si="360"/>
        <v>-0.25139596227522543</v>
      </c>
    </row>
    <row r="1698" spans="2:17" x14ac:dyDescent="0.2">
      <c r="B1698" s="1">
        <v>1668</v>
      </c>
      <c r="C1698" s="3">
        <f t="shared" si="349"/>
        <v>1.56</v>
      </c>
      <c r="D1698" s="3">
        <f t="shared" si="350"/>
        <v>0</v>
      </c>
      <c r="E1698" s="3">
        <f t="shared" si="351"/>
        <v>0</v>
      </c>
      <c r="F1698" s="3">
        <f t="shared" si="352"/>
        <v>0</v>
      </c>
      <c r="G1698" s="3">
        <f t="shared" si="353"/>
        <v>299.98860403773364</v>
      </c>
      <c r="H1698" s="3">
        <f t="shared" si="354"/>
        <v>0</v>
      </c>
      <c r="I1698" s="3">
        <f t="shared" si="355"/>
        <v>0.30334167978767879</v>
      </c>
      <c r="J1698" s="3">
        <f t="shared" si="356"/>
        <v>3.6633280849284869E-2</v>
      </c>
      <c r="K1698" s="3">
        <f t="shared" si="361"/>
        <v>3.4723823886756364E-2</v>
      </c>
      <c r="L1698" s="3">
        <f t="shared" si="357"/>
        <v>7.2581198592102519E-2</v>
      </c>
      <c r="M1698" s="3">
        <f t="shared" si="358"/>
        <v>-1.9824406956422532E-6</v>
      </c>
      <c r="N1698" s="3">
        <f t="shared" si="359"/>
        <v>-298.83084614201164</v>
      </c>
      <c r="Q1698" s="3">
        <f t="shared" si="360"/>
        <v>-0.25139596227522543</v>
      </c>
    </row>
    <row r="1699" spans="2:17" x14ac:dyDescent="0.2">
      <c r="B1699" s="1">
        <v>1669</v>
      </c>
      <c r="C1699" s="3">
        <f t="shared" si="349"/>
        <v>1.56</v>
      </c>
      <c r="D1699" s="3">
        <f t="shared" si="350"/>
        <v>0</v>
      </c>
      <c r="E1699" s="3">
        <f t="shared" si="351"/>
        <v>0</v>
      </c>
      <c r="F1699" s="3">
        <f t="shared" si="352"/>
        <v>0</v>
      </c>
      <c r="G1699" s="3">
        <f t="shared" si="353"/>
        <v>300.16860403773364</v>
      </c>
      <c r="H1699" s="3">
        <f t="shared" si="354"/>
        <v>0</v>
      </c>
      <c r="I1699" s="3">
        <f t="shared" si="355"/>
        <v>0.30518981509955673</v>
      </c>
      <c r="J1699" s="3">
        <f t="shared" si="356"/>
        <v>2.9240739601773064E-2</v>
      </c>
      <c r="K1699" s="3">
        <f t="shared" si="361"/>
        <v>3.4723823886756364E-2</v>
      </c>
      <c r="L1699" s="3">
        <f t="shared" si="357"/>
        <v>-7.1403499281217864E-2</v>
      </c>
      <c r="M1699" s="3">
        <f t="shared" si="358"/>
        <v>-1.2717444442050922E-5</v>
      </c>
      <c r="N1699" s="3">
        <f t="shared" si="359"/>
        <v>-299.15484375678864</v>
      </c>
      <c r="Q1699" s="3">
        <f t="shared" si="360"/>
        <v>-0.25139596227522543</v>
      </c>
    </row>
    <row r="1700" spans="2:17" x14ac:dyDescent="0.2">
      <c r="B1700" s="1">
        <v>1670</v>
      </c>
      <c r="C1700" s="3">
        <f t="shared" si="349"/>
        <v>1.56</v>
      </c>
      <c r="D1700" s="3">
        <f t="shared" si="350"/>
        <v>0</v>
      </c>
      <c r="E1700" s="3">
        <f t="shared" si="351"/>
        <v>0</v>
      </c>
      <c r="F1700" s="3">
        <f t="shared" si="352"/>
        <v>0</v>
      </c>
      <c r="G1700" s="3">
        <f t="shared" si="353"/>
        <v>300.34860403773365</v>
      </c>
      <c r="H1700" s="3">
        <f t="shared" si="354"/>
        <v>0</v>
      </c>
      <c r="I1700" s="3">
        <f t="shared" si="355"/>
        <v>0.30666398719360599</v>
      </c>
      <c r="J1700" s="3">
        <f t="shared" si="356"/>
        <v>2.3344051225575972E-2</v>
      </c>
      <c r="K1700" s="3">
        <f t="shared" si="361"/>
        <v>3.4723823886756364E-2</v>
      </c>
      <c r="L1700" s="3">
        <f t="shared" si="357"/>
        <v>-0.21530533546410036</v>
      </c>
      <c r="M1700" s="3">
        <f t="shared" si="358"/>
        <v>-8.1567629714449503E-5</v>
      </c>
      <c r="N1700" s="3">
        <f t="shared" si="359"/>
        <v>-299.47882845466199</v>
      </c>
      <c r="Q1700" s="3">
        <f t="shared" si="360"/>
        <v>-0.25139596227522543</v>
      </c>
    </row>
    <row r="1701" spans="2:17" x14ac:dyDescent="0.2">
      <c r="B1701" s="1">
        <v>1671</v>
      </c>
      <c r="C1701" s="3">
        <f t="shared" si="349"/>
        <v>1.56</v>
      </c>
      <c r="D1701" s="3">
        <f t="shared" si="350"/>
        <v>0</v>
      </c>
      <c r="E1701" s="3">
        <f t="shared" si="351"/>
        <v>0</v>
      </c>
      <c r="F1701" s="3">
        <f t="shared" si="352"/>
        <v>0</v>
      </c>
      <c r="G1701" s="3">
        <f t="shared" si="353"/>
        <v>300.52860403773366</v>
      </c>
      <c r="H1701" s="3">
        <f t="shared" si="354"/>
        <v>0</v>
      </c>
      <c r="I1701" s="3">
        <f t="shared" si="355"/>
        <v>0.30783438544819508</v>
      </c>
      <c r="J1701" s="3">
        <f t="shared" si="356"/>
        <v>1.866245820721953E-2</v>
      </c>
      <c r="K1701" s="3">
        <f t="shared" si="361"/>
        <v>3.4723823886756364E-2</v>
      </c>
      <c r="L1701" s="3">
        <f t="shared" si="357"/>
        <v>-0.35867572863369634</v>
      </c>
      <c r="M1701" s="3">
        <f t="shared" si="358"/>
        <v>-5.2259367253002452E-4</v>
      </c>
      <c r="N1701" s="3">
        <f t="shared" si="359"/>
        <v>-299.80273029084486</v>
      </c>
      <c r="Q1701" s="3">
        <f t="shared" si="360"/>
        <v>-0.25139596227522543</v>
      </c>
    </row>
    <row r="1702" spans="2:17" x14ac:dyDescent="0.2">
      <c r="B1702" s="1">
        <v>1672</v>
      </c>
      <c r="C1702" s="3">
        <f t="shared" si="349"/>
        <v>1.56</v>
      </c>
      <c r="D1702" s="3">
        <f t="shared" si="350"/>
        <v>0</v>
      </c>
      <c r="E1702" s="3">
        <f t="shared" si="351"/>
        <v>0</v>
      </c>
      <c r="F1702" s="3">
        <f t="shared" si="352"/>
        <v>0</v>
      </c>
      <c r="G1702" s="3">
        <f t="shared" si="353"/>
        <v>300.70860403773366</v>
      </c>
      <c r="H1702" s="3">
        <f t="shared" si="354"/>
        <v>0</v>
      </c>
      <c r="I1702" s="3">
        <f t="shared" si="355"/>
        <v>0.30872848277842024</v>
      </c>
      <c r="J1702" s="3">
        <f t="shared" si="356"/>
        <v>1.508606888631887E-2</v>
      </c>
      <c r="K1702" s="3">
        <f t="shared" si="361"/>
        <v>3.4723823886756364E-2</v>
      </c>
      <c r="L1702" s="3">
        <f t="shared" si="357"/>
        <v>-0.49864191587117412</v>
      </c>
      <c r="M1702" s="3">
        <f t="shared" si="358"/>
        <v>-3.3252613324677859E-3</v>
      </c>
      <c r="N1702" s="3">
        <f t="shared" si="359"/>
        <v>-300.12610068401443</v>
      </c>
      <c r="Q1702" s="3">
        <f t="shared" si="360"/>
        <v>-0.25139596227522543</v>
      </c>
    </row>
    <row r="1703" spans="2:17" x14ac:dyDescent="0.2">
      <c r="B1703" s="1">
        <v>1673</v>
      </c>
      <c r="C1703" s="3">
        <f t="shared" si="349"/>
        <v>1.56</v>
      </c>
      <c r="D1703" s="3">
        <f t="shared" si="350"/>
        <v>0</v>
      </c>
      <c r="E1703" s="3">
        <f t="shared" si="351"/>
        <v>0</v>
      </c>
      <c r="F1703" s="3">
        <f t="shared" si="352"/>
        <v>0</v>
      </c>
      <c r="G1703" s="3">
        <f t="shared" si="353"/>
        <v>300.88860403773367</v>
      </c>
      <c r="H1703" s="3">
        <f t="shared" si="354"/>
        <v>0</v>
      </c>
      <c r="I1703" s="3">
        <f t="shared" si="355"/>
        <v>0.30918734704200562</v>
      </c>
      <c r="J1703" s="3">
        <f t="shared" si="356"/>
        <v>1.3250611831977347E-2</v>
      </c>
      <c r="K1703" s="3">
        <f t="shared" si="361"/>
        <v>3.4723823886756364E-2</v>
      </c>
      <c r="L1703" s="3">
        <f t="shared" si="357"/>
        <v>-0.6169747822897591</v>
      </c>
      <c r="M1703" s="3">
        <f t="shared" si="358"/>
        <v>-2.0248858474465333E-2</v>
      </c>
      <c r="N1703" s="3">
        <f t="shared" si="359"/>
        <v>-300.44606687125196</v>
      </c>
      <c r="Q1703" s="3">
        <f t="shared" si="360"/>
        <v>-0.25139596227522543</v>
      </c>
    </row>
    <row r="1704" spans="2:17" x14ac:dyDescent="0.2">
      <c r="B1704" s="1">
        <v>1674</v>
      </c>
      <c r="C1704" s="3">
        <f t="shared" si="349"/>
        <v>1.56</v>
      </c>
      <c r="D1704" s="3">
        <f t="shared" si="350"/>
        <v>0</v>
      </c>
      <c r="E1704" s="3">
        <f t="shared" si="351"/>
        <v>0</v>
      </c>
      <c r="F1704" s="3">
        <f t="shared" si="352"/>
        <v>0</v>
      </c>
      <c r="G1704" s="3">
        <f t="shared" si="353"/>
        <v>301.06860403773368</v>
      </c>
      <c r="H1704" s="3">
        <f t="shared" si="354"/>
        <v>0</v>
      </c>
      <c r="I1704" s="3">
        <f t="shared" si="355"/>
        <v>0.30801509532312221</v>
      </c>
      <c r="J1704" s="3">
        <f t="shared" si="356"/>
        <v>1.793961870751113E-2</v>
      </c>
      <c r="K1704" s="3">
        <f t="shared" si="361"/>
        <v>3.4723823886756364E-2</v>
      </c>
      <c r="L1704" s="3">
        <f t="shared" si="357"/>
        <v>-0.60467724553358493</v>
      </c>
      <c r="M1704" s="3">
        <f t="shared" si="358"/>
        <v>-9.3262104832495918E-2</v>
      </c>
      <c r="N1704" s="3">
        <f t="shared" si="359"/>
        <v>-300.74439973767051</v>
      </c>
      <c r="Q1704" s="3">
        <f t="shared" si="360"/>
        <v>-0.25139596227522543</v>
      </c>
    </row>
    <row r="1705" spans="2:17" x14ac:dyDescent="0.2">
      <c r="B1705" s="1">
        <v>1675</v>
      </c>
      <c r="C1705" s="3">
        <f t="shared" si="349"/>
        <v>1.56</v>
      </c>
      <c r="D1705" s="3">
        <f t="shared" si="350"/>
        <v>0</v>
      </c>
      <c r="E1705" s="3">
        <f t="shared" si="351"/>
        <v>0</v>
      </c>
      <c r="F1705" s="3">
        <f t="shared" si="352"/>
        <v>0</v>
      </c>
      <c r="G1705" s="3">
        <f t="shared" si="353"/>
        <v>301.24860403773368</v>
      </c>
      <c r="H1705" s="3">
        <f t="shared" si="354"/>
        <v>0</v>
      </c>
      <c r="I1705" s="3">
        <f t="shared" si="355"/>
        <v>0.300441857464047</v>
      </c>
      <c r="J1705" s="3">
        <f t="shared" si="356"/>
        <v>4.8232570143811944E-2</v>
      </c>
      <c r="K1705" s="3">
        <f t="shared" si="361"/>
        <v>3.4723823886756364E-2</v>
      </c>
      <c r="L1705" s="3">
        <f t="shared" si="357"/>
        <v>-2.880272636516068E-2</v>
      </c>
      <c r="M1705" s="3">
        <f t="shared" si="358"/>
        <v>-7.9570516904815702E-2</v>
      </c>
      <c r="N1705" s="3">
        <f t="shared" si="359"/>
        <v>-300.91210220091438</v>
      </c>
      <c r="Q1705" s="3">
        <f t="shared" si="360"/>
        <v>-0.25139596227522543</v>
      </c>
    </row>
    <row r="1706" spans="2:17" x14ac:dyDescent="0.2">
      <c r="B1706" s="1">
        <v>1676</v>
      </c>
      <c r="C1706" s="3">
        <f t="shared" si="349"/>
        <v>1.56</v>
      </c>
      <c r="D1706" s="3">
        <f t="shared" si="350"/>
        <v>0</v>
      </c>
      <c r="E1706" s="3">
        <f t="shared" si="351"/>
        <v>0</v>
      </c>
      <c r="F1706" s="3">
        <f t="shared" si="352"/>
        <v>0</v>
      </c>
      <c r="G1706" s="3">
        <f t="shared" si="353"/>
        <v>301.42860403773369</v>
      </c>
      <c r="H1706" s="3">
        <f t="shared" si="354"/>
        <v>0</v>
      </c>
      <c r="I1706" s="3">
        <f t="shared" si="355"/>
        <v>0.29564172651177428</v>
      </c>
      <c r="J1706" s="3">
        <f t="shared" si="356"/>
        <v>6.7433093952902881E-2</v>
      </c>
      <c r="K1706" s="3">
        <f t="shared" si="361"/>
        <v>3.4723823886756364E-2</v>
      </c>
      <c r="L1706" s="3">
        <f t="shared" si="357"/>
        <v>0.44138872577627175</v>
      </c>
      <c r="M1706" s="3">
        <f t="shared" si="358"/>
        <v>-4.7058390994293653E-5</v>
      </c>
      <c r="N1706" s="3">
        <f t="shared" si="359"/>
        <v>-300.51622768174593</v>
      </c>
      <c r="Q1706" s="3">
        <f t="shared" si="360"/>
        <v>-0.25139596227522543</v>
      </c>
    </row>
    <row r="1707" spans="2:17" x14ac:dyDescent="0.2">
      <c r="B1707" s="1">
        <v>1677</v>
      </c>
      <c r="C1707" s="3">
        <f t="shared" si="349"/>
        <v>1.56</v>
      </c>
      <c r="D1707" s="3">
        <f t="shared" si="350"/>
        <v>0</v>
      </c>
      <c r="E1707" s="3">
        <f t="shared" si="351"/>
        <v>0</v>
      </c>
      <c r="F1707" s="3">
        <f t="shared" si="352"/>
        <v>0</v>
      </c>
      <c r="G1707" s="3">
        <f t="shared" si="353"/>
        <v>301.6086040377337</v>
      </c>
      <c r="H1707" s="3">
        <f t="shared" si="354"/>
        <v>0</v>
      </c>
      <c r="I1707" s="3">
        <f t="shared" si="355"/>
        <v>0.2990397545802167</v>
      </c>
      <c r="J1707" s="3">
        <f t="shared" si="356"/>
        <v>5.3840981679133135E-2</v>
      </c>
      <c r="K1707" s="3">
        <f t="shared" si="361"/>
        <v>3.4723823886756364E-2</v>
      </c>
      <c r="L1707" s="3">
        <f t="shared" si="357"/>
        <v>0.29775196159054701</v>
      </c>
      <c r="M1707" s="3">
        <f t="shared" si="358"/>
        <v>-1.088828797540367E-7</v>
      </c>
      <c r="N1707" s="3">
        <f t="shared" si="359"/>
        <v>-300.22603622960452</v>
      </c>
      <c r="Q1707" s="3">
        <f t="shared" si="360"/>
        <v>-0.25139596227522543</v>
      </c>
    </row>
    <row r="1708" spans="2:17" x14ac:dyDescent="0.2">
      <c r="B1708" s="1">
        <v>1678</v>
      </c>
      <c r="C1708" s="3">
        <f t="shared" si="349"/>
        <v>1.56</v>
      </c>
      <c r="D1708" s="3">
        <f t="shared" si="350"/>
        <v>0</v>
      </c>
      <c r="E1708" s="3">
        <f t="shared" si="351"/>
        <v>0</v>
      </c>
      <c r="F1708" s="3">
        <f t="shared" si="352"/>
        <v>0</v>
      </c>
      <c r="G1708" s="3">
        <f t="shared" si="353"/>
        <v>301.78860403773371</v>
      </c>
      <c r="H1708" s="3">
        <f t="shared" si="354"/>
        <v>0</v>
      </c>
      <c r="I1708" s="3">
        <f t="shared" si="355"/>
        <v>0.30175626693922025</v>
      </c>
      <c r="J1708" s="3">
        <f t="shared" si="356"/>
        <v>4.29749322431189E-2</v>
      </c>
      <c r="K1708" s="3">
        <f t="shared" si="361"/>
        <v>3.4723823886756364E-2</v>
      </c>
      <c r="L1708" s="3">
        <f t="shared" si="357"/>
        <v>0.1537528020392035</v>
      </c>
      <c r="M1708" s="3">
        <f t="shared" si="358"/>
        <v>-6.9527875150505169E-7</v>
      </c>
      <c r="N1708" s="3">
        <f t="shared" si="359"/>
        <v>-300.54967299379024</v>
      </c>
      <c r="Q1708" s="3">
        <f t="shared" si="360"/>
        <v>-0.25139596227522543</v>
      </c>
    </row>
    <row r="1709" spans="2:17" x14ac:dyDescent="0.2">
      <c r="B1709" s="1">
        <v>1679</v>
      </c>
      <c r="C1709" s="3">
        <f t="shared" si="349"/>
        <v>1.56</v>
      </c>
      <c r="D1709" s="3">
        <f t="shared" si="350"/>
        <v>0</v>
      </c>
      <c r="E1709" s="3">
        <f t="shared" si="351"/>
        <v>0</v>
      </c>
      <c r="F1709" s="3">
        <f t="shared" si="352"/>
        <v>0</v>
      </c>
      <c r="G1709" s="3">
        <f t="shared" si="353"/>
        <v>301.96860403773371</v>
      </c>
      <c r="H1709" s="3">
        <f t="shared" si="354"/>
        <v>0</v>
      </c>
      <c r="I1709" s="3">
        <f t="shared" si="355"/>
        <v>0.30392448440432751</v>
      </c>
      <c r="J1709" s="3">
        <f t="shared" si="356"/>
        <v>3.4302062382689999E-2</v>
      </c>
      <c r="K1709" s="3">
        <f t="shared" si="361"/>
        <v>3.4723823886756364E-2</v>
      </c>
      <c r="L1709" s="3">
        <f t="shared" si="357"/>
        <v>9.7581687790795346E-3</v>
      </c>
      <c r="M1709" s="3">
        <f t="shared" si="358"/>
        <v>-4.4604162801377685E-6</v>
      </c>
      <c r="N1709" s="3">
        <f t="shared" si="359"/>
        <v>-300.8736721533416</v>
      </c>
      <c r="Q1709" s="3">
        <f t="shared" si="360"/>
        <v>-0.25139596227522543</v>
      </c>
    </row>
    <row r="1710" spans="2:17" x14ac:dyDescent="0.2">
      <c r="B1710" s="1">
        <v>1680</v>
      </c>
      <c r="C1710" s="3">
        <f t="shared" si="349"/>
        <v>1.56</v>
      </c>
      <c r="D1710" s="3">
        <f t="shared" si="350"/>
        <v>0</v>
      </c>
      <c r="E1710" s="3">
        <f t="shared" si="351"/>
        <v>0</v>
      </c>
      <c r="F1710" s="3">
        <f t="shared" si="352"/>
        <v>0</v>
      </c>
      <c r="G1710" s="3">
        <f t="shared" si="353"/>
        <v>302.14860403773372</v>
      </c>
      <c r="H1710" s="3">
        <f t="shared" si="354"/>
        <v>0</v>
      </c>
      <c r="I1710" s="3">
        <f t="shared" si="355"/>
        <v>0.30565477387761048</v>
      </c>
      <c r="J1710" s="3">
        <f t="shared" si="356"/>
        <v>2.7380904489558069E-2</v>
      </c>
      <c r="K1710" s="3">
        <f t="shared" si="361"/>
        <v>3.4723823886756364E-2</v>
      </c>
      <c r="L1710" s="3">
        <f t="shared" si="357"/>
        <v>-0.13420740201700404</v>
      </c>
      <c r="M1710" s="3">
        <f t="shared" si="358"/>
        <v>-2.8612472065213454E-5</v>
      </c>
      <c r="N1710" s="3">
        <f t="shared" si="359"/>
        <v>-301.19766678660176</v>
      </c>
      <c r="Q1710" s="3">
        <f t="shared" si="360"/>
        <v>-0.25139596227522543</v>
      </c>
    </row>
    <row r="1711" spans="2:17" x14ac:dyDescent="0.2">
      <c r="B1711" s="1">
        <v>1681</v>
      </c>
      <c r="C1711" s="3">
        <f t="shared" si="349"/>
        <v>1.56</v>
      </c>
      <c r="D1711" s="3">
        <f t="shared" si="350"/>
        <v>0</v>
      </c>
      <c r="E1711" s="3">
        <f t="shared" si="351"/>
        <v>0</v>
      </c>
      <c r="F1711" s="3">
        <f t="shared" si="352"/>
        <v>0</v>
      </c>
      <c r="G1711" s="3">
        <f t="shared" si="353"/>
        <v>302.32860403773373</v>
      </c>
      <c r="H1711" s="3">
        <f t="shared" si="354"/>
        <v>0</v>
      </c>
      <c r="I1711" s="3">
        <f t="shared" si="355"/>
        <v>0.30703366383394132</v>
      </c>
      <c r="J1711" s="3">
        <f t="shared" si="356"/>
        <v>2.1865344664234607E-2</v>
      </c>
      <c r="K1711" s="3">
        <f t="shared" si="361"/>
        <v>3.4723823886756364E-2</v>
      </c>
      <c r="L1711" s="3">
        <f t="shared" si="357"/>
        <v>-0.27798654715202797</v>
      </c>
      <c r="M1711" s="3">
        <f t="shared" si="358"/>
        <v>-1.8346949645605852E-4</v>
      </c>
      <c r="N1711" s="3">
        <f t="shared" si="359"/>
        <v>-301.52163235739783</v>
      </c>
      <c r="Q1711" s="3">
        <f t="shared" si="360"/>
        <v>-0.25139596227522543</v>
      </c>
    </row>
    <row r="1712" spans="2:17" x14ac:dyDescent="0.2">
      <c r="B1712" s="1">
        <v>1682</v>
      </c>
      <c r="C1712" s="3">
        <f t="shared" si="349"/>
        <v>1.56</v>
      </c>
      <c r="D1712" s="3">
        <f t="shared" si="350"/>
        <v>0</v>
      </c>
      <c r="E1712" s="3">
        <f t="shared" si="351"/>
        <v>0</v>
      </c>
      <c r="F1712" s="3">
        <f t="shared" si="352"/>
        <v>0</v>
      </c>
      <c r="G1712" s="3">
        <f t="shared" si="353"/>
        <v>302.50860403773373</v>
      </c>
      <c r="H1712" s="3">
        <f t="shared" si="354"/>
        <v>0</v>
      </c>
      <c r="I1712" s="3">
        <f t="shared" si="355"/>
        <v>0.30812019081504988</v>
      </c>
      <c r="J1712" s="3">
        <f t="shared" si="356"/>
        <v>1.7519236739800371E-2</v>
      </c>
      <c r="K1712" s="3">
        <f t="shared" si="361"/>
        <v>3.4723823886756364E-2</v>
      </c>
      <c r="L1712" s="3">
        <f t="shared" si="357"/>
        <v>-0.42057037693175908</v>
      </c>
      <c r="M1712" s="3">
        <f t="shared" si="358"/>
        <v>-1.1736014412537922E-3</v>
      </c>
      <c r="N1712" s="3">
        <f t="shared" si="359"/>
        <v>-301.84541150253284</v>
      </c>
      <c r="Q1712" s="3">
        <f t="shared" si="360"/>
        <v>-0.25139596227522543</v>
      </c>
    </row>
    <row r="1713" spans="2:17" x14ac:dyDescent="0.2">
      <c r="B1713" s="1">
        <v>1683</v>
      </c>
      <c r="C1713" s="3">
        <f t="shared" si="349"/>
        <v>1.56</v>
      </c>
      <c r="D1713" s="3">
        <f t="shared" si="350"/>
        <v>0</v>
      </c>
      <c r="E1713" s="3">
        <f t="shared" si="351"/>
        <v>0</v>
      </c>
      <c r="F1713" s="3">
        <f t="shared" si="352"/>
        <v>0</v>
      </c>
      <c r="G1713" s="3">
        <f t="shared" si="353"/>
        <v>302.68860403773374</v>
      </c>
      <c r="H1713" s="3">
        <f t="shared" si="354"/>
        <v>0</v>
      </c>
      <c r="I1713" s="3">
        <f t="shared" si="355"/>
        <v>0.30889742490135308</v>
      </c>
      <c r="J1713" s="3">
        <f t="shared" si="356"/>
        <v>1.4410300394587492E-2</v>
      </c>
      <c r="K1713" s="3">
        <f t="shared" si="361"/>
        <v>3.4723823886756364E-2</v>
      </c>
      <c r="L1713" s="3">
        <f t="shared" si="357"/>
        <v>-0.55551154457176322</v>
      </c>
      <c r="M1713" s="3">
        <f t="shared" si="358"/>
        <v>-7.3921665900281569E-3</v>
      </c>
      <c r="N1713" s="3">
        <f t="shared" si="359"/>
        <v>-302.16799533231261</v>
      </c>
      <c r="Q1713" s="3">
        <f t="shared" si="360"/>
        <v>-0.25139596227522543</v>
      </c>
    </row>
    <row r="1714" spans="2:17" x14ac:dyDescent="0.2">
      <c r="B1714" s="1">
        <v>1684</v>
      </c>
      <c r="C1714" s="3">
        <f t="shared" si="349"/>
        <v>1.56</v>
      </c>
      <c r="D1714" s="3">
        <f t="shared" si="350"/>
        <v>0</v>
      </c>
      <c r="E1714" s="3">
        <f t="shared" si="351"/>
        <v>0</v>
      </c>
      <c r="F1714" s="3">
        <f t="shared" si="352"/>
        <v>0</v>
      </c>
      <c r="G1714" s="3">
        <f t="shared" si="353"/>
        <v>302.86860403773375</v>
      </c>
      <c r="H1714" s="3">
        <f t="shared" si="354"/>
        <v>0</v>
      </c>
      <c r="I1714" s="3">
        <f t="shared" si="355"/>
        <v>0.30895247491307742</v>
      </c>
      <c r="J1714" s="3">
        <f t="shared" si="356"/>
        <v>1.4190100347690074E-2</v>
      </c>
      <c r="K1714" s="3">
        <f t="shared" si="361"/>
        <v>3.4723823886756364E-2</v>
      </c>
      <c r="L1714" s="3">
        <f t="shared" si="357"/>
        <v>-0.64245265254732298</v>
      </c>
      <c r="M1714" s="3">
        <f t="shared" si="358"/>
        <v>-4.2186880771837132E-2</v>
      </c>
      <c r="N1714" s="3">
        <f t="shared" si="359"/>
        <v>-302.48293649995259</v>
      </c>
      <c r="Q1714" s="3">
        <f t="shared" si="360"/>
        <v>-0.25139596227522543</v>
      </c>
    </row>
    <row r="1715" spans="2:17" x14ac:dyDescent="0.2">
      <c r="B1715" s="1">
        <v>1685</v>
      </c>
      <c r="C1715" s="3">
        <f t="shared" si="349"/>
        <v>1.56</v>
      </c>
      <c r="D1715" s="3">
        <f t="shared" si="350"/>
        <v>0</v>
      </c>
      <c r="E1715" s="3">
        <f t="shared" si="351"/>
        <v>0</v>
      </c>
      <c r="F1715" s="3">
        <f t="shared" si="352"/>
        <v>0</v>
      </c>
      <c r="G1715" s="3">
        <f t="shared" si="353"/>
        <v>303.04860403773375</v>
      </c>
      <c r="H1715" s="3">
        <f t="shared" si="354"/>
        <v>0</v>
      </c>
      <c r="I1715" s="3">
        <f t="shared" si="355"/>
        <v>0.30583325899681663</v>
      </c>
      <c r="J1715" s="3">
        <f t="shared" si="356"/>
        <v>2.6666964012733399E-2</v>
      </c>
      <c r="K1715" s="3">
        <f t="shared" si="361"/>
        <v>3.4723823886756364E-2</v>
      </c>
      <c r="L1715" s="3">
        <f t="shared" si="357"/>
        <v>-0.46081920726548187</v>
      </c>
      <c r="M1715" s="3">
        <f t="shared" si="358"/>
        <v>-0.12957261493707889</v>
      </c>
      <c r="N1715" s="3">
        <f t="shared" si="359"/>
        <v>-302.74987760792817</v>
      </c>
      <c r="Q1715" s="3">
        <f t="shared" si="360"/>
        <v>-0.25139596227522543</v>
      </c>
    </row>
    <row r="1716" spans="2:17" x14ac:dyDescent="0.2">
      <c r="B1716" s="1">
        <v>1686</v>
      </c>
      <c r="C1716" s="3">
        <f t="shared" si="349"/>
        <v>1.56</v>
      </c>
      <c r="D1716" s="3">
        <f t="shared" si="350"/>
        <v>0</v>
      </c>
      <c r="E1716" s="3">
        <f t="shared" si="351"/>
        <v>0</v>
      </c>
      <c r="F1716" s="3">
        <f t="shared" si="352"/>
        <v>0</v>
      </c>
      <c r="G1716" s="3">
        <f t="shared" si="353"/>
        <v>303.22860403773376</v>
      </c>
      <c r="H1716" s="3">
        <f t="shared" si="354"/>
        <v>0</v>
      </c>
      <c r="I1716" s="3">
        <f t="shared" si="355"/>
        <v>0.29539939991408826</v>
      </c>
      <c r="J1716" s="3">
        <f t="shared" si="356"/>
        <v>6.8402400343646808E-2</v>
      </c>
      <c r="K1716" s="3">
        <f t="shared" si="361"/>
        <v>3.4723823886756364E-2</v>
      </c>
      <c r="L1716" s="3">
        <f t="shared" si="357"/>
        <v>0.3953300392345207</v>
      </c>
      <c r="M1716" s="3">
        <f t="shared" si="358"/>
        <v>-1.2426209421624708E-2</v>
      </c>
      <c r="N1716" s="3">
        <f t="shared" si="359"/>
        <v>-302.74824416264636</v>
      </c>
      <c r="Q1716" s="3">
        <f t="shared" si="360"/>
        <v>-0.25139596227522543</v>
      </c>
    </row>
    <row r="1717" spans="2:17" x14ac:dyDescent="0.2">
      <c r="B1717" s="1">
        <v>1687</v>
      </c>
      <c r="C1717" s="3">
        <f t="shared" si="349"/>
        <v>1.56</v>
      </c>
      <c r="D1717" s="3">
        <f t="shared" si="350"/>
        <v>0</v>
      </c>
      <c r="E1717" s="3">
        <f t="shared" si="351"/>
        <v>0</v>
      </c>
      <c r="F1717" s="3">
        <f t="shared" si="352"/>
        <v>0</v>
      </c>
      <c r="G1717" s="3">
        <f t="shared" si="353"/>
        <v>303.40860403773377</v>
      </c>
      <c r="H1717" s="3">
        <f t="shared" si="354"/>
        <v>0</v>
      </c>
      <c r="I1717" s="3">
        <f t="shared" si="355"/>
        <v>0.2977209565294609</v>
      </c>
      <c r="J1717" s="3">
        <f t="shared" si="356"/>
        <v>5.9116173882156162E-2</v>
      </c>
      <c r="K1717" s="3">
        <f t="shared" si="361"/>
        <v>3.4723823886756364E-2</v>
      </c>
      <c r="L1717" s="3">
        <f t="shared" si="357"/>
        <v>0.34724586215685899</v>
      </c>
      <c r="M1717" s="3">
        <f t="shared" si="358"/>
        <v>-1.9730115398930613E-7</v>
      </c>
      <c r="N1717" s="3">
        <f t="shared" si="359"/>
        <v>-302.07209491614634</v>
      </c>
      <c r="Q1717" s="3">
        <f t="shared" si="360"/>
        <v>-0.25139596227522543</v>
      </c>
    </row>
    <row r="1718" spans="2:17" x14ac:dyDescent="0.2">
      <c r="B1718" s="1">
        <v>1688</v>
      </c>
      <c r="C1718" s="3">
        <f t="shared" si="349"/>
        <v>1.56</v>
      </c>
      <c r="D1718" s="3">
        <f t="shared" si="350"/>
        <v>0</v>
      </c>
      <c r="E1718" s="3">
        <f t="shared" si="351"/>
        <v>0</v>
      </c>
      <c r="F1718" s="3">
        <f t="shared" si="352"/>
        <v>0</v>
      </c>
      <c r="G1718" s="3">
        <f t="shared" si="353"/>
        <v>303.58860403773377</v>
      </c>
      <c r="H1718" s="3">
        <f t="shared" si="354"/>
        <v>0</v>
      </c>
      <c r="I1718" s="3">
        <f t="shared" si="355"/>
        <v>0.3007036182752284</v>
      </c>
      <c r="J1718" s="3">
        <f t="shared" si="356"/>
        <v>4.7185526899086096E-2</v>
      </c>
      <c r="K1718" s="3">
        <f t="shared" si="361"/>
        <v>3.4723823886756364E-2</v>
      </c>
      <c r="L1718" s="3">
        <f t="shared" si="357"/>
        <v>0.20324738509132001</v>
      </c>
      <c r="M1718" s="3">
        <f t="shared" si="358"/>
        <v>-3.6703140470713903E-7</v>
      </c>
      <c r="N1718" s="3">
        <f t="shared" si="359"/>
        <v>-302.30017909322402</v>
      </c>
      <c r="Q1718" s="3">
        <f t="shared" si="360"/>
        <v>-0.25139596227522543</v>
      </c>
    </row>
    <row r="1719" spans="2:17" x14ac:dyDescent="0.2">
      <c r="B1719" s="1">
        <v>1689</v>
      </c>
      <c r="C1719" s="3">
        <f t="shared" si="349"/>
        <v>1.56</v>
      </c>
      <c r="D1719" s="3">
        <f t="shared" si="350"/>
        <v>0</v>
      </c>
      <c r="E1719" s="3">
        <f t="shared" si="351"/>
        <v>0</v>
      </c>
      <c r="F1719" s="3">
        <f t="shared" si="352"/>
        <v>0</v>
      </c>
      <c r="G1719" s="3">
        <f t="shared" si="353"/>
        <v>303.76860403773378</v>
      </c>
      <c r="H1719" s="3">
        <f t="shared" si="354"/>
        <v>0</v>
      </c>
      <c r="I1719" s="3">
        <f t="shared" si="355"/>
        <v>0.3030843092204637</v>
      </c>
      <c r="J1719" s="3">
        <f t="shared" si="356"/>
        <v>3.7662763118144975E-2</v>
      </c>
      <c r="K1719" s="3">
        <f t="shared" si="361"/>
        <v>3.4723823886756364E-2</v>
      </c>
      <c r="L1719" s="3">
        <f t="shared" si="357"/>
        <v>5.9250218145071643E-2</v>
      </c>
      <c r="M1719" s="3">
        <f t="shared" si="358"/>
        <v>-2.3546227682651102E-6</v>
      </c>
      <c r="N1719" s="3">
        <f t="shared" si="359"/>
        <v>-302.62417757028953</v>
      </c>
      <c r="Q1719" s="3">
        <f t="shared" si="360"/>
        <v>-0.25139596227522543</v>
      </c>
    </row>
    <row r="1720" spans="2:17" x14ac:dyDescent="0.2">
      <c r="B1720" s="1">
        <v>1690</v>
      </c>
      <c r="C1720" s="3">
        <f t="shared" si="349"/>
        <v>1.56</v>
      </c>
      <c r="D1720" s="3">
        <f t="shared" si="350"/>
        <v>0</v>
      </c>
      <c r="E1720" s="3">
        <f t="shared" si="351"/>
        <v>0</v>
      </c>
      <c r="F1720" s="3">
        <f t="shared" si="352"/>
        <v>0</v>
      </c>
      <c r="G1720" s="3">
        <f t="shared" si="353"/>
        <v>303.94860403773379</v>
      </c>
      <c r="H1720" s="3">
        <f t="shared" si="354"/>
        <v>0</v>
      </c>
      <c r="I1720" s="3">
        <f t="shared" si="355"/>
        <v>0.30498435275753666</v>
      </c>
      <c r="J1720" s="3">
        <f t="shared" si="356"/>
        <v>3.0062588969853268E-2</v>
      </c>
      <c r="K1720" s="3">
        <f t="shared" si="361"/>
        <v>3.4723823886756364E-2</v>
      </c>
      <c r="L1720" s="3">
        <f t="shared" si="357"/>
        <v>-8.4731606917356761E-2</v>
      </c>
      <c r="M1720" s="3">
        <f t="shared" si="358"/>
        <v>-1.5104966995842683E-5</v>
      </c>
      <c r="N1720" s="3">
        <f t="shared" si="359"/>
        <v>-302.94817473723583</v>
      </c>
      <c r="Q1720" s="3">
        <f t="shared" si="360"/>
        <v>-0.25139596227522543</v>
      </c>
    </row>
    <row r="1721" spans="2:17" x14ac:dyDescent="0.2">
      <c r="B1721" s="1">
        <v>1691</v>
      </c>
      <c r="C1721" s="3">
        <f t="shared" si="349"/>
        <v>1.56</v>
      </c>
      <c r="D1721" s="3">
        <f t="shared" si="350"/>
        <v>0</v>
      </c>
      <c r="E1721" s="3">
        <f t="shared" si="351"/>
        <v>0</v>
      </c>
      <c r="F1721" s="3">
        <f t="shared" si="352"/>
        <v>0</v>
      </c>
      <c r="G1721" s="3">
        <f t="shared" si="353"/>
        <v>304.12860403773379</v>
      </c>
      <c r="H1721" s="3">
        <f t="shared" si="354"/>
        <v>0</v>
      </c>
      <c r="I1721" s="3">
        <f t="shared" si="355"/>
        <v>0.30649977384037963</v>
      </c>
      <c r="J1721" s="3">
        <f t="shared" si="356"/>
        <v>2.4000904638481368E-2</v>
      </c>
      <c r="K1721" s="3">
        <f t="shared" si="361"/>
        <v>3.4723823886756364E-2</v>
      </c>
      <c r="L1721" s="3">
        <f t="shared" si="357"/>
        <v>-0.22861501421475033</v>
      </c>
      <c r="M1721" s="3">
        <f t="shared" si="358"/>
        <v>-9.6877447025782006E-5</v>
      </c>
      <c r="N1721" s="3">
        <f t="shared" si="359"/>
        <v>-303.27215656229822</v>
      </c>
      <c r="Q1721" s="3">
        <f t="shared" si="360"/>
        <v>-0.25139596227522543</v>
      </c>
    </row>
    <row r="1722" spans="2:17" x14ac:dyDescent="0.2">
      <c r="B1722" s="1">
        <v>1692</v>
      </c>
      <c r="C1722" s="3">
        <f t="shared" si="349"/>
        <v>1.56</v>
      </c>
      <c r="D1722" s="3">
        <f t="shared" si="350"/>
        <v>0</v>
      </c>
      <c r="E1722" s="3">
        <f t="shared" si="351"/>
        <v>0</v>
      </c>
      <c r="F1722" s="3">
        <f t="shared" si="352"/>
        <v>0</v>
      </c>
      <c r="G1722" s="3">
        <f t="shared" si="353"/>
        <v>304.3086040377338</v>
      </c>
      <c r="H1722" s="3">
        <f t="shared" si="354"/>
        <v>0</v>
      </c>
      <c r="I1722" s="3">
        <f t="shared" si="355"/>
        <v>0.3077019215337734</v>
      </c>
      <c r="J1722" s="3">
        <f t="shared" si="356"/>
        <v>1.9192313864906323E-2</v>
      </c>
      <c r="K1722" s="3">
        <f t="shared" si="361"/>
        <v>3.4723823886756364E-2</v>
      </c>
      <c r="L1722" s="3">
        <f t="shared" si="357"/>
        <v>-0.37186723347656941</v>
      </c>
      <c r="M1722" s="3">
        <f t="shared" si="358"/>
        <v>-6.2053528171864773E-4</v>
      </c>
      <c r="N1722" s="3">
        <f t="shared" si="359"/>
        <v>-303.59603996959567</v>
      </c>
      <c r="Q1722" s="3">
        <f t="shared" si="360"/>
        <v>-0.25139596227522543</v>
      </c>
    </row>
    <row r="1723" spans="2:17" x14ac:dyDescent="0.2">
      <c r="B1723" s="1">
        <v>1693</v>
      </c>
      <c r="C1723" s="3">
        <f t="shared" si="349"/>
        <v>1.56</v>
      </c>
      <c r="D1723" s="3">
        <f t="shared" si="350"/>
        <v>0</v>
      </c>
      <c r="E1723" s="3">
        <f t="shared" si="351"/>
        <v>0</v>
      </c>
      <c r="F1723" s="3">
        <f t="shared" si="352"/>
        <v>0</v>
      </c>
      <c r="G1723" s="3">
        <f t="shared" si="353"/>
        <v>304.48860403773381</v>
      </c>
      <c r="H1723" s="3">
        <f t="shared" si="354"/>
        <v>0</v>
      </c>
      <c r="I1723" s="3">
        <f t="shared" si="355"/>
        <v>0.30861384870771019</v>
      </c>
      <c r="J1723" s="3">
        <f t="shared" si="356"/>
        <v>1.5544605169159282E-2</v>
      </c>
      <c r="K1723" s="3">
        <f t="shared" si="361"/>
        <v>3.4723823886756364E-2</v>
      </c>
      <c r="L1723" s="3">
        <f t="shared" si="357"/>
        <v>-0.51107742588691052</v>
      </c>
      <c r="M1723" s="3">
        <f t="shared" si="358"/>
        <v>-3.9424510214453286E-3</v>
      </c>
      <c r="N1723" s="3">
        <f t="shared" si="359"/>
        <v>-303.91929218885747</v>
      </c>
      <c r="Q1723" s="3">
        <f t="shared" si="360"/>
        <v>-0.25139596227522543</v>
      </c>
    </row>
    <row r="1724" spans="2:17" x14ac:dyDescent="0.2">
      <c r="B1724" s="1">
        <v>1694</v>
      </c>
      <c r="C1724" s="3">
        <f t="shared" si="349"/>
        <v>1.56</v>
      </c>
      <c r="D1724" s="3">
        <f t="shared" si="350"/>
        <v>0</v>
      </c>
      <c r="E1724" s="3">
        <f t="shared" si="351"/>
        <v>0</v>
      </c>
      <c r="F1724" s="3">
        <f t="shared" si="352"/>
        <v>0</v>
      </c>
      <c r="G1724" s="3">
        <f t="shared" si="353"/>
        <v>304.66860403773381</v>
      </c>
      <c r="H1724" s="3">
        <f t="shared" si="354"/>
        <v>0</v>
      </c>
      <c r="I1724" s="3">
        <f t="shared" si="355"/>
        <v>0.30903974005747731</v>
      </c>
      <c r="J1724" s="3">
        <f t="shared" si="356"/>
        <v>1.3841039770090892E-2</v>
      </c>
      <c r="K1724" s="3">
        <f t="shared" si="361"/>
        <v>3.4723823886756364E-2</v>
      </c>
      <c r="L1724" s="3">
        <f t="shared" si="357"/>
        <v>-0.62464630878414562</v>
      </c>
      <c r="M1724" s="3">
        <f t="shared" si="358"/>
        <v>-2.3774084017699138E-2</v>
      </c>
      <c r="N1724" s="3">
        <f t="shared" si="359"/>
        <v>-304.23850238126784</v>
      </c>
      <c r="Q1724" s="3">
        <f t="shared" si="360"/>
        <v>-0.25139596227522543</v>
      </c>
    </row>
    <row r="1725" spans="2:17" x14ac:dyDescent="0.2">
      <c r="B1725" s="1">
        <v>1695</v>
      </c>
      <c r="C1725" s="3">
        <f t="shared" si="349"/>
        <v>1.56</v>
      </c>
      <c r="D1725" s="3">
        <f t="shared" si="350"/>
        <v>0</v>
      </c>
      <c r="E1725" s="3">
        <f t="shared" si="351"/>
        <v>0</v>
      </c>
      <c r="F1725" s="3">
        <f t="shared" si="352"/>
        <v>0</v>
      </c>
      <c r="G1725" s="3">
        <f t="shared" si="353"/>
        <v>304.84860403773382</v>
      </c>
      <c r="H1725" s="3">
        <f t="shared" si="354"/>
        <v>0</v>
      </c>
      <c r="I1725" s="3">
        <f t="shared" si="355"/>
        <v>0.30757680306245017</v>
      </c>
      <c r="J1725" s="3">
        <f t="shared" si="356"/>
        <v>1.9692787750199506E-2</v>
      </c>
      <c r="K1725" s="3">
        <f t="shared" si="361"/>
        <v>3.4723823886756364E-2</v>
      </c>
      <c r="L1725" s="3">
        <f t="shared" si="357"/>
        <v>-0.58513814829764099</v>
      </c>
      <c r="M1725" s="3">
        <f t="shared" si="358"/>
        <v>-0.10296843418579506</v>
      </c>
      <c r="N1725" s="3">
        <f t="shared" si="359"/>
        <v>-304.53207126416504</v>
      </c>
      <c r="Q1725" s="3">
        <f t="shared" si="360"/>
        <v>-0.25139596227522543</v>
      </c>
    </row>
    <row r="1726" spans="2:17" x14ac:dyDescent="0.2">
      <c r="B1726" s="1">
        <v>1696</v>
      </c>
      <c r="C1726" s="3">
        <f t="shared" si="349"/>
        <v>1.56</v>
      </c>
      <c r="D1726" s="3">
        <f t="shared" si="350"/>
        <v>0</v>
      </c>
      <c r="E1726" s="3">
        <f t="shared" si="351"/>
        <v>0</v>
      </c>
      <c r="F1726" s="3">
        <f t="shared" si="352"/>
        <v>0</v>
      </c>
      <c r="G1726" s="3">
        <f t="shared" si="353"/>
        <v>305.02860403773383</v>
      </c>
      <c r="H1726" s="3">
        <f t="shared" si="354"/>
        <v>0</v>
      </c>
      <c r="I1726" s="3">
        <f t="shared" si="355"/>
        <v>0.29920962697295611</v>
      </c>
      <c r="J1726" s="3">
        <f t="shared" si="356"/>
        <v>5.3161492108175626E-2</v>
      </c>
      <c r="K1726" s="3">
        <f t="shared" si="361"/>
        <v>3.4723823886756364E-2</v>
      </c>
      <c r="L1726" s="3">
        <f t="shared" si="357"/>
        <v>6.5657896485567857E-2</v>
      </c>
      <c r="M1726" s="3">
        <f t="shared" si="358"/>
        <v>-6.1833080586417802E-2</v>
      </c>
      <c r="N1726" s="3">
        <f t="shared" si="359"/>
        <v>-304.67256310367856</v>
      </c>
      <c r="Q1726" s="3">
        <f t="shared" si="360"/>
        <v>-0.25139596227522543</v>
      </c>
    </row>
    <row r="1727" spans="2:17" x14ac:dyDescent="0.2">
      <c r="B1727" s="1">
        <v>1697</v>
      </c>
      <c r="C1727" s="3">
        <f t="shared" si="349"/>
        <v>1.56</v>
      </c>
      <c r="D1727" s="3">
        <f t="shared" si="350"/>
        <v>0</v>
      </c>
      <c r="E1727" s="3">
        <f t="shared" si="351"/>
        <v>0</v>
      </c>
      <c r="F1727" s="3">
        <f t="shared" si="352"/>
        <v>0</v>
      </c>
      <c r="G1727" s="3">
        <f t="shared" si="353"/>
        <v>305.20860403773383</v>
      </c>
      <c r="H1727" s="3">
        <f t="shared" si="354"/>
        <v>0</v>
      </c>
      <c r="I1727" s="3">
        <f t="shared" si="355"/>
        <v>0.29627067674873969</v>
      </c>
      <c r="J1727" s="3">
        <f t="shared" si="356"/>
        <v>6.4917293005041204E-2</v>
      </c>
      <c r="K1727" s="3">
        <f t="shared" si="361"/>
        <v>3.4723823886756364E-2</v>
      </c>
      <c r="L1727" s="3">
        <f t="shared" si="357"/>
        <v>0.39893705757458836</v>
      </c>
      <c r="M1727" s="3">
        <f t="shared" si="358"/>
        <v>-1.3903664795507528E-5</v>
      </c>
      <c r="N1727" s="3">
        <f t="shared" si="359"/>
        <v>-304.20176705889537</v>
      </c>
      <c r="Q1727" s="3">
        <f t="shared" si="360"/>
        <v>-0.25139596227522543</v>
      </c>
    </row>
    <row r="1728" spans="2:17" x14ac:dyDescent="0.2">
      <c r="B1728" s="1">
        <v>1698</v>
      </c>
      <c r="C1728" s="3">
        <f t="shared" si="349"/>
        <v>1.56</v>
      </c>
      <c r="D1728" s="3">
        <f t="shared" si="350"/>
        <v>0</v>
      </c>
      <c r="E1728" s="3">
        <f t="shared" si="351"/>
        <v>0</v>
      </c>
      <c r="F1728" s="3">
        <f t="shared" si="352"/>
        <v>0</v>
      </c>
      <c r="G1728" s="3">
        <f t="shared" si="353"/>
        <v>305.38860403773384</v>
      </c>
      <c r="H1728" s="3">
        <f t="shared" si="354"/>
        <v>0</v>
      </c>
      <c r="I1728" s="3">
        <f t="shared" si="355"/>
        <v>0.29954478528992173</v>
      </c>
      <c r="J1728" s="3">
        <f t="shared" si="356"/>
        <v>5.1820858840313073E-2</v>
      </c>
      <c r="K1728" s="3">
        <f t="shared" si="361"/>
        <v>3.4723823886756364E-2</v>
      </c>
      <c r="L1728" s="3">
        <f t="shared" si="357"/>
        <v>0.25504437762732918</v>
      </c>
      <c r="M1728" s="3">
        <f t="shared" si="358"/>
        <v>-1.8833373108245032E-7</v>
      </c>
      <c r="N1728" s="3">
        <f t="shared" si="359"/>
        <v>-304.04848789780635</v>
      </c>
      <c r="Q1728" s="3">
        <f t="shared" si="360"/>
        <v>-0.25139596227522543</v>
      </c>
    </row>
    <row r="1729" spans="2:17" x14ac:dyDescent="0.2">
      <c r="B1729" s="1">
        <v>1699</v>
      </c>
      <c r="C1729" s="3">
        <f t="shared" si="349"/>
        <v>1.56</v>
      </c>
      <c r="D1729" s="3">
        <f t="shared" si="350"/>
        <v>0</v>
      </c>
      <c r="E1729" s="3">
        <f t="shared" si="351"/>
        <v>0</v>
      </c>
      <c r="F1729" s="3">
        <f t="shared" si="352"/>
        <v>0</v>
      </c>
      <c r="G1729" s="3">
        <f t="shared" si="353"/>
        <v>305.56860403773385</v>
      </c>
      <c r="H1729" s="3">
        <f t="shared" si="354"/>
        <v>0</v>
      </c>
      <c r="I1729" s="3">
        <f t="shared" si="355"/>
        <v>0.3021593660465256</v>
      </c>
      <c r="J1729" s="3">
        <f t="shared" si="356"/>
        <v>4.1362535813897552E-2</v>
      </c>
      <c r="K1729" s="3">
        <f t="shared" si="361"/>
        <v>3.4723823886756364E-2</v>
      </c>
      <c r="L1729" s="3">
        <f t="shared" si="357"/>
        <v>0.11104583134375931</v>
      </c>
      <c r="M1729" s="3">
        <f t="shared" si="358"/>
        <v>-1.2065888897326975E-6</v>
      </c>
      <c r="N1729" s="3">
        <f t="shared" si="359"/>
        <v>-304.37238057775363</v>
      </c>
      <c r="Q1729" s="3">
        <f t="shared" si="360"/>
        <v>-0.25139596227522543</v>
      </c>
    </row>
    <row r="1730" spans="2:17" x14ac:dyDescent="0.2">
      <c r="B1730" s="1">
        <v>1700</v>
      </c>
      <c r="C1730" s="3">
        <f t="shared" si="349"/>
        <v>1.56</v>
      </c>
      <c r="D1730" s="3">
        <f t="shared" si="350"/>
        <v>0</v>
      </c>
      <c r="E1730" s="3">
        <f t="shared" si="351"/>
        <v>0</v>
      </c>
      <c r="F1730" s="3">
        <f t="shared" si="352"/>
        <v>0</v>
      </c>
      <c r="G1730" s="3">
        <f t="shared" si="353"/>
        <v>305.74860403773386</v>
      </c>
      <c r="H1730" s="3">
        <f t="shared" si="354"/>
        <v>0</v>
      </c>
      <c r="I1730" s="3">
        <f t="shared" si="355"/>
        <v>0.30424618429996408</v>
      </c>
      <c r="J1730" s="3">
        <f t="shared" si="356"/>
        <v>3.3015262800143587E-2</v>
      </c>
      <c r="K1730" s="3">
        <f t="shared" si="361"/>
        <v>3.4723823886756364E-2</v>
      </c>
      <c r="L1730" s="3">
        <f t="shared" si="357"/>
        <v>-3.2944855199307788E-2</v>
      </c>
      <c r="M1730" s="3">
        <f t="shared" si="358"/>
        <v>-7.740521730737596E-6</v>
      </c>
      <c r="N1730" s="3">
        <f t="shared" si="359"/>
        <v>-304.69637912403721</v>
      </c>
      <c r="Q1730" s="3">
        <f t="shared" si="360"/>
        <v>-0.25139596227522543</v>
      </c>
    </row>
    <row r="1731" spans="2:17" x14ac:dyDescent="0.2">
      <c r="B1731" s="1">
        <v>1701</v>
      </c>
      <c r="C1731" s="3">
        <f t="shared" ref="C1731:C1794" si="362">C1730+$P$6*($C$11*($F$6-C1730)-$C$12*H1730/$C$10)</f>
        <v>1.56</v>
      </c>
      <c r="D1731" s="3">
        <f t="shared" ref="D1731:D1794" si="363">D1730+$P$6/$C$10*($C$11*($F$20-D1730) + 2*$C$12*H1730)</f>
        <v>0</v>
      </c>
      <c r="E1731" s="3">
        <f t="shared" ref="E1731:E1794" si="364">E1730+$P$6/$C$10*($C$11*($F$21-E1730) + 8*$C$12*H1730)</f>
        <v>0</v>
      </c>
      <c r="F1731" s="3">
        <f t="shared" ref="F1731:F1794" si="365">F1730+$P$6*($C$11*($F$22-F1730)/$F$10 + $C$12*$F$11*H1730 - $C$10*$F$12*F1730)/$C$10</f>
        <v>0</v>
      </c>
      <c r="G1731" s="3">
        <f t="shared" ref="G1731:G1794" si="366">G1730+$P$6*(3600*$P$7 - 8*$C$6*H1730)/$L$7</f>
        <v>305.92860403773386</v>
      </c>
      <c r="H1731" s="3">
        <f t="shared" ref="H1731:H1794" si="367">$I$11*EXP(($I$13*$C$6)/($C$7*$C$9)*G1730)*(C1730/($I$15+C1730))*F1730</f>
        <v>0</v>
      </c>
      <c r="I1731" s="3">
        <f t="shared" ref="I1731:I1794" si="368">I1730+$P$6/$C$13*($C$14*($F$23-I1730)+$C$12*M1730)</f>
        <v>0.30591125069381397</v>
      </c>
      <c r="J1731" s="3">
        <f t="shared" ref="J1731:J1794" si="369">J1730+$P$6/$C$13*($C$14*($F$24-J1730) - 4*$C$12*M1730)</f>
        <v>2.6354997224743968E-2</v>
      </c>
      <c r="K1731" s="3">
        <f t="shared" si="361"/>
        <v>3.4723823886756364E-2</v>
      </c>
      <c r="L1731" s="3">
        <f t="shared" ref="L1731:L1794" si="370">L1730+$P$6/$L$8*(-3600*$P$7 -4*$C$6*M1730)</f>
        <v>-0.1768851074124759</v>
      </c>
      <c r="M1731" s="3">
        <f t="shared" ref="M1731:M1794" si="371">-$I$12*I1730/($L$6 + I1730)* EXP(($I$14-1)*$C$6/($C$7*$C$9)*L1730)</f>
        <v>-4.9650826985662358E-5</v>
      </c>
      <c r="N1731" s="3">
        <f t="shared" ref="N1731:N1794" si="372">$I$6-G1730+L1730 - ($I$7/$I$9 + $I$8/$I$10)*$P$7</f>
        <v>-305.02036981058029</v>
      </c>
      <c r="Q1731" s="3">
        <f t="shared" si="360"/>
        <v>-0.25139596227522543</v>
      </c>
    </row>
    <row r="1732" spans="2:17" x14ac:dyDescent="0.2">
      <c r="B1732" s="1">
        <v>1702</v>
      </c>
      <c r="C1732" s="3">
        <f t="shared" si="362"/>
        <v>1.56</v>
      </c>
      <c r="D1732" s="3">
        <f t="shared" si="363"/>
        <v>0</v>
      </c>
      <c r="E1732" s="3">
        <f t="shared" si="364"/>
        <v>0</v>
      </c>
      <c r="F1732" s="3">
        <f t="shared" si="365"/>
        <v>0</v>
      </c>
      <c r="G1732" s="3">
        <f t="shared" si="366"/>
        <v>306.10860403773387</v>
      </c>
      <c r="H1732" s="3">
        <f t="shared" si="367"/>
        <v>0</v>
      </c>
      <c r="I1732" s="3">
        <f t="shared" si="368"/>
        <v>0.30723646638770008</v>
      </c>
      <c r="J1732" s="3">
        <f t="shared" si="369"/>
        <v>2.1054134449199517E-2</v>
      </c>
      <c r="K1732" s="3">
        <f t="shared" si="361"/>
        <v>3.4723823886756364E-2</v>
      </c>
      <c r="L1732" s="3">
        <f t="shared" si="370"/>
        <v>-0.32050186102031253</v>
      </c>
      <c r="M1732" s="3">
        <f t="shared" si="371"/>
        <v>-3.1826713357267712E-4</v>
      </c>
      <c r="N1732" s="3">
        <f t="shared" si="372"/>
        <v>-305.34431006279345</v>
      </c>
      <c r="Q1732" s="3">
        <f t="shared" si="360"/>
        <v>-0.25139596227522543</v>
      </c>
    </row>
    <row r="1733" spans="2:17" x14ac:dyDescent="0.2">
      <c r="B1733" s="1">
        <v>1703</v>
      </c>
      <c r="C1733" s="3">
        <f t="shared" si="362"/>
        <v>1.56</v>
      </c>
      <c r="D1733" s="3">
        <f t="shared" si="363"/>
        <v>0</v>
      </c>
      <c r="E1733" s="3">
        <f t="shared" si="364"/>
        <v>0</v>
      </c>
      <c r="F1733" s="3">
        <f t="shared" si="365"/>
        <v>0</v>
      </c>
      <c r="G1733" s="3">
        <f t="shared" si="366"/>
        <v>306.28860403773388</v>
      </c>
      <c r="H1733" s="3">
        <f t="shared" si="367"/>
        <v>0</v>
      </c>
      <c r="I1733" s="3">
        <f t="shared" si="368"/>
        <v>0.30826980979549401</v>
      </c>
      <c r="J1733" s="3">
        <f t="shared" si="369"/>
        <v>1.692076081802386E-2</v>
      </c>
      <c r="K1733" s="3">
        <f t="shared" si="361"/>
        <v>3.4723823886756364E-2</v>
      </c>
      <c r="L1733" s="3">
        <f t="shared" si="370"/>
        <v>-0.46204521048514346</v>
      </c>
      <c r="M1733" s="3">
        <f t="shared" si="371"/>
        <v>-2.0315956802995096E-3</v>
      </c>
      <c r="N1733" s="3">
        <f t="shared" si="372"/>
        <v>-305.66792681640129</v>
      </c>
      <c r="Q1733" s="3">
        <f t="shared" si="360"/>
        <v>-0.25139596227522543</v>
      </c>
    </row>
    <row r="1734" spans="2:17" x14ac:dyDescent="0.2">
      <c r="B1734" s="1">
        <v>1704</v>
      </c>
      <c r="C1734" s="3">
        <f t="shared" si="362"/>
        <v>1.56</v>
      </c>
      <c r="D1734" s="3">
        <f t="shared" si="363"/>
        <v>0</v>
      </c>
      <c r="E1734" s="3">
        <f t="shared" si="364"/>
        <v>0</v>
      </c>
      <c r="F1734" s="3">
        <f t="shared" si="365"/>
        <v>0</v>
      </c>
      <c r="G1734" s="3">
        <f t="shared" si="366"/>
        <v>306.46860403773388</v>
      </c>
      <c r="H1734" s="3">
        <f t="shared" si="367"/>
        <v>0</v>
      </c>
      <c r="I1734" s="3">
        <f t="shared" si="368"/>
        <v>0.30893884857492165</v>
      </c>
      <c r="J1734" s="3">
        <f t="shared" si="369"/>
        <v>1.4244605700313412E-2</v>
      </c>
      <c r="K1734" s="3">
        <f t="shared" si="361"/>
        <v>3.4723823886756364E-2</v>
      </c>
      <c r="L1734" s="3">
        <f t="shared" si="370"/>
        <v>-0.59036366473698587</v>
      </c>
      <c r="M1734" s="3">
        <f t="shared" si="371"/>
        <v>-1.2625691012857033E-2</v>
      </c>
      <c r="N1734" s="3">
        <f t="shared" si="372"/>
        <v>-305.98947016586612</v>
      </c>
      <c r="Q1734" s="3">
        <f t="shared" si="360"/>
        <v>-0.25139596227522543</v>
      </c>
    </row>
    <row r="1735" spans="2:17" x14ac:dyDescent="0.2">
      <c r="B1735" s="1">
        <v>1705</v>
      </c>
      <c r="C1735" s="3">
        <f t="shared" si="362"/>
        <v>1.56</v>
      </c>
      <c r="D1735" s="3">
        <f t="shared" si="363"/>
        <v>0</v>
      </c>
      <c r="E1735" s="3">
        <f t="shared" si="364"/>
        <v>0</v>
      </c>
      <c r="F1735" s="3">
        <f t="shared" si="365"/>
        <v>0</v>
      </c>
      <c r="G1735" s="3">
        <f t="shared" si="366"/>
        <v>306.64860403773389</v>
      </c>
      <c r="H1735" s="3">
        <f t="shared" si="367"/>
        <v>0</v>
      </c>
      <c r="I1735" s="3">
        <f t="shared" si="368"/>
        <v>0.3085097635886323</v>
      </c>
      <c r="J1735" s="3">
        <f t="shared" si="369"/>
        <v>1.59609456454709E-2</v>
      </c>
      <c r="K1735" s="3">
        <f t="shared" si="361"/>
        <v>3.4723823886756364E-2</v>
      </c>
      <c r="L1735" s="3">
        <f t="shared" si="370"/>
        <v>-0.63690807692483264</v>
      </c>
      <c r="M1735" s="3">
        <f t="shared" si="371"/>
        <v>-6.6150980067841994E-2</v>
      </c>
      <c r="N1735" s="3">
        <f t="shared" si="372"/>
        <v>-306.29778862011796</v>
      </c>
      <c r="Q1735" s="3">
        <f t="shared" si="360"/>
        <v>-0.25139596227522543</v>
      </c>
    </row>
    <row r="1736" spans="2:17" x14ac:dyDescent="0.2">
      <c r="B1736" s="1">
        <v>1706</v>
      </c>
      <c r="C1736" s="3">
        <f t="shared" si="362"/>
        <v>1.56</v>
      </c>
      <c r="D1736" s="3">
        <f t="shared" si="363"/>
        <v>0</v>
      </c>
      <c r="E1736" s="3">
        <f t="shared" si="364"/>
        <v>0</v>
      </c>
      <c r="F1736" s="3">
        <f t="shared" si="365"/>
        <v>0</v>
      </c>
      <c r="G1736" s="3">
        <f t="shared" si="366"/>
        <v>306.8286040377339</v>
      </c>
      <c r="H1736" s="3">
        <f t="shared" si="367"/>
        <v>0</v>
      </c>
      <c r="I1736" s="3">
        <f t="shared" si="368"/>
        <v>0.30330134038548634</v>
      </c>
      <c r="J1736" s="3">
        <f t="shared" si="369"/>
        <v>3.6794638458054772E-2</v>
      </c>
      <c r="K1736" s="3">
        <f t="shared" si="361"/>
        <v>3.4723823886756364E-2</v>
      </c>
      <c r="L1736" s="3">
        <f t="shared" si="370"/>
        <v>-0.27029977514581172</v>
      </c>
      <c r="M1736" s="3">
        <f t="shared" si="371"/>
        <v>-0.12062185532260082</v>
      </c>
      <c r="N1736" s="3">
        <f t="shared" si="372"/>
        <v>-306.52433303230583</v>
      </c>
      <c r="Q1736" s="3">
        <f t="shared" si="360"/>
        <v>-0.25139596227522543</v>
      </c>
    </row>
    <row r="1737" spans="2:17" x14ac:dyDescent="0.2">
      <c r="B1737" s="1">
        <v>1707</v>
      </c>
      <c r="C1737" s="3">
        <f t="shared" si="362"/>
        <v>1.56</v>
      </c>
      <c r="D1737" s="3">
        <f t="shared" si="363"/>
        <v>0</v>
      </c>
      <c r="E1737" s="3">
        <f t="shared" si="364"/>
        <v>0</v>
      </c>
      <c r="F1737" s="3">
        <f t="shared" si="365"/>
        <v>0</v>
      </c>
      <c r="G1737" s="3">
        <f t="shared" si="366"/>
        <v>307.0086040377339</v>
      </c>
      <c r="H1737" s="3">
        <f t="shared" si="367"/>
        <v>0</v>
      </c>
      <c r="I1737" s="3">
        <f t="shared" si="368"/>
        <v>0.29419217393290631</v>
      </c>
      <c r="J1737" s="3">
        <f t="shared" si="369"/>
        <v>7.323130426837493E-2</v>
      </c>
      <c r="K1737" s="3">
        <f t="shared" si="361"/>
        <v>3.4723823886756364E-2</v>
      </c>
      <c r="L1737" s="3">
        <f t="shared" si="370"/>
        <v>0.51676006161764987</v>
      </c>
      <c r="M1737" s="3">
        <f t="shared" si="371"/>
        <v>-1.0625880046069849E-3</v>
      </c>
      <c r="N1737" s="3">
        <f t="shared" si="372"/>
        <v>-306.33772473052682</v>
      </c>
      <c r="Q1737" s="3">
        <f t="shared" si="360"/>
        <v>-0.25139596227522543</v>
      </c>
    </row>
    <row r="1738" spans="2:17" x14ac:dyDescent="0.2">
      <c r="B1738" s="1">
        <v>1708</v>
      </c>
      <c r="C1738" s="3">
        <f t="shared" si="362"/>
        <v>1.56</v>
      </c>
      <c r="D1738" s="3">
        <f t="shared" si="363"/>
        <v>0</v>
      </c>
      <c r="E1738" s="3">
        <f t="shared" si="364"/>
        <v>0</v>
      </c>
      <c r="F1738" s="3">
        <f t="shared" si="365"/>
        <v>0</v>
      </c>
      <c r="G1738" s="3">
        <f t="shared" si="366"/>
        <v>307.18860403773391</v>
      </c>
      <c r="H1738" s="3">
        <f t="shared" si="367"/>
        <v>0</v>
      </c>
      <c r="I1738" s="3">
        <f t="shared" si="368"/>
        <v>0.29779042719330096</v>
      </c>
      <c r="J1738" s="3">
        <f t="shared" si="369"/>
        <v>5.8838291226796346E-2</v>
      </c>
      <c r="K1738" s="3">
        <f t="shared" si="361"/>
        <v>3.4723823886756364E-2</v>
      </c>
      <c r="L1738" s="3">
        <f t="shared" si="370"/>
        <v>0.3809619999104264</v>
      </c>
      <c r="M1738" s="3">
        <f t="shared" si="371"/>
        <v>-4.1157479272541274E-8</v>
      </c>
      <c r="N1738" s="3">
        <f t="shared" si="372"/>
        <v>-305.73066489376333</v>
      </c>
      <c r="Q1738" s="3">
        <f t="shared" si="360"/>
        <v>-0.25139596227522543</v>
      </c>
    </row>
    <row r="1739" spans="2:17" x14ac:dyDescent="0.2">
      <c r="B1739" s="1">
        <v>1709</v>
      </c>
      <c r="C1739" s="3">
        <f t="shared" si="362"/>
        <v>1.56</v>
      </c>
      <c r="D1739" s="3">
        <f t="shared" si="363"/>
        <v>0</v>
      </c>
      <c r="E1739" s="3">
        <f t="shared" si="364"/>
        <v>0</v>
      </c>
      <c r="F1739" s="3">
        <f t="shared" si="365"/>
        <v>0</v>
      </c>
      <c r="G1739" s="3">
        <f t="shared" si="366"/>
        <v>307.36860403773392</v>
      </c>
      <c r="H1739" s="3">
        <f t="shared" si="367"/>
        <v>0</v>
      </c>
      <c r="I1739" s="3">
        <f t="shared" si="368"/>
        <v>0.30075908269088208</v>
      </c>
      <c r="J1739" s="3">
        <f t="shared" si="369"/>
        <v>4.6963669236471731E-2</v>
      </c>
      <c r="K1739" s="3">
        <f t="shared" si="361"/>
        <v>3.4723823886756364E-2</v>
      </c>
      <c r="L1739" s="3">
        <f t="shared" si="370"/>
        <v>0.23696231759809444</v>
      </c>
      <c r="M1739" s="3">
        <f t="shared" si="371"/>
        <v>-2.3752756590857248E-7</v>
      </c>
      <c r="N1739" s="3">
        <f t="shared" si="372"/>
        <v>-306.04646295547059</v>
      </c>
      <c r="Q1739" s="3">
        <f t="shared" si="360"/>
        <v>-0.25139596227522543</v>
      </c>
    </row>
    <row r="1740" spans="2:17" x14ac:dyDescent="0.2">
      <c r="B1740" s="1">
        <v>1710</v>
      </c>
      <c r="C1740" s="3">
        <f t="shared" si="362"/>
        <v>1.56</v>
      </c>
      <c r="D1740" s="3">
        <f t="shared" si="363"/>
        <v>0</v>
      </c>
      <c r="E1740" s="3">
        <f t="shared" si="364"/>
        <v>0</v>
      </c>
      <c r="F1740" s="3">
        <f t="shared" si="365"/>
        <v>0</v>
      </c>
      <c r="G1740" s="3">
        <f t="shared" si="366"/>
        <v>307.54860403773392</v>
      </c>
      <c r="H1740" s="3">
        <f t="shared" si="367"/>
        <v>0</v>
      </c>
      <c r="I1740" s="3">
        <f t="shared" si="368"/>
        <v>0.30312859168167078</v>
      </c>
      <c r="J1740" s="3">
        <f t="shared" si="369"/>
        <v>3.748563327331686E-2</v>
      </c>
      <c r="K1740" s="3">
        <f t="shared" si="361"/>
        <v>3.4723823886756364E-2</v>
      </c>
      <c r="L1740" s="3">
        <f t="shared" si="370"/>
        <v>9.2964151033471054E-2</v>
      </c>
      <c r="M1740" s="3">
        <f t="shared" si="371"/>
        <v>-1.5238372850738547E-6</v>
      </c>
      <c r="N1740" s="3">
        <f t="shared" si="372"/>
        <v>-306.37046263778291</v>
      </c>
      <c r="Q1740" s="3">
        <f t="shared" si="360"/>
        <v>-0.25139596227522543</v>
      </c>
    </row>
    <row r="1741" spans="2:17" x14ac:dyDescent="0.2">
      <c r="B1741" s="1">
        <v>1711</v>
      </c>
      <c r="C1741" s="3">
        <f t="shared" si="362"/>
        <v>1.56</v>
      </c>
      <c r="D1741" s="3">
        <f t="shared" si="363"/>
        <v>0</v>
      </c>
      <c r="E1741" s="3">
        <f t="shared" si="364"/>
        <v>0</v>
      </c>
      <c r="F1741" s="3">
        <f t="shared" si="365"/>
        <v>0</v>
      </c>
      <c r="G1741" s="3">
        <f t="shared" si="366"/>
        <v>307.72860403773393</v>
      </c>
      <c r="H1741" s="3">
        <f t="shared" si="367"/>
        <v>0</v>
      </c>
      <c r="I1741" s="3">
        <f t="shared" si="368"/>
        <v>0.3050197737388895</v>
      </c>
      <c r="J1741" s="3">
        <f t="shared" si="369"/>
        <v>2.9920905044442031E-2</v>
      </c>
      <c r="K1741" s="3">
        <f t="shared" si="361"/>
        <v>3.4723823886756364E-2</v>
      </c>
      <c r="L1741" s="3">
        <f t="shared" si="370"/>
        <v>-5.1024086722530143E-2</v>
      </c>
      <c r="M1741" s="3">
        <f t="shared" si="371"/>
        <v>-9.7755773258268378E-6</v>
      </c>
      <c r="N1741" s="3">
        <f t="shared" si="372"/>
        <v>-306.69446080434756</v>
      </c>
      <c r="Q1741" s="3">
        <f t="shared" si="360"/>
        <v>-0.25139596227522543</v>
      </c>
    </row>
    <row r="1742" spans="2:17" x14ac:dyDescent="0.2">
      <c r="B1742" s="1">
        <v>1712</v>
      </c>
      <c r="C1742" s="3">
        <f t="shared" si="362"/>
        <v>1.56</v>
      </c>
      <c r="D1742" s="3">
        <f t="shared" si="363"/>
        <v>0</v>
      </c>
      <c r="E1742" s="3">
        <f t="shared" si="364"/>
        <v>0</v>
      </c>
      <c r="F1742" s="3">
        <f t="shared" si="365"/>
        <v>0</v>
      </c>
      <c r="G1742" s="3">
        <f t="shared" si="366"/>
        <v>307.90860403773394</v>
      </c>
      <c r="H1742" s="3">
        <f t="shared" si="367"/>
        <v>0</v>
      </c>
      <c r="I1742" s="3">
        <f t="shared" si="368"/>
        <v>0.30652853071364761</v>
      </c>
      <c r="J1742" s="3">
        <f t="shared" si="369"/>
        <v>2.3885877145409486E-2</v>
      </c>
      <c r="K1742" s="3">
        <f t="shared" si="361"/>
        <v>3.4723823886756364E-2</v>
      </c>
      <c r="L1742" s="3">
        <f t="shared" si="370"/>
        <v>-0.19494863068344909</v>
      </c>
      <c r="M1742" s="3">
        <f t="shared" si="371"/>
        <v>-6.2701956445116461E-5</v>
      </c>
      <c r="N1742" s="3">
        <f t="shared" si="372"/>
        <v>-307.01844904210355</v>
      </c>
      <c r="Q1742" s="3">
        <f t="shared" si="360"/>
        <v>-0.25139596227522543</v>
      </c>
    </row>
    <row r="1743" spans="2:17" x14ac:dyDescent="0.2">
      <c r="B1743" s="1">
        <v>1713</v>
      </c>
      <c r="C1743" s="3">
        <f t="shared" si="362"/>
        <v>1.56</v>
      </c>
      <c r="D1743" s="3">
        <f t="shared" si="363"/>
        <v>0</v>
      </c>
      <c r="E1743" s="3">
        <f t="shared" si="364"/>
        <v>0</v>
      </c>
      <c r="F1743" s="3">
        <f t="shared" si="365"/>
        <v>0</v>
      </c>
      <c r="G1743" s="3">
        <f t="shared" si="366"/>
        <v>308.08860403773394</v>
      </c>
      <c r="H1743" s="3">
        <f t="shared" si="367"/>
        <v>0</v>
      </c>
      <c r="I1743" s="3">
        <f t="shared" si="368"/>
        <v>0.30772798160994369</v>
      </c>
      <c r="J1743" s="3">
        <f t="shared" si="369"/>
        <v>1.9088073560225068E-2</v>
      </c>
      <c r="K1743" s="3">
        <f t="shared" si="361"/>
        <v>3.4723823886756364E-2</v>
      </c>
      <c r="L1743" s="3">
        <f t="shared" si="370"/>
        <v>-0.33846464481557792</v>
      </c>
      <c r="M1743" s="3">
        <f t="shared" si="371"/>
        <v>-4.0184201496509445E-4</v>
      </c>
      <c r="N1743" s="3">
        <f t="shared" si="372"/>
        <v>-307.34237358606447</v>
      </c>
      <c r="Q1743" s="3">
        <f t="shared" si="360"/>
        <v>-0.25139596227522543</v>
      </c>
    </row>
    <row r="1744" spans="2:17" x14ac:dyDescent="0.2">
      <c r="B1744" s="1">
        <v>1714</v>
      </c>
      <c r="C1744" s="3">
        <f t="shared" si="362"/>
        <v>1.56</v>
      </c>
      <c r="D1744" s="3">
        <f t="shared" si="363"/>
        <v>0</v>
      </c>
      <c r="E1744" s="3">
        <f t="shared" si="364"/>
        <v>0</v>
      </c>
      <c r="F1744" s="3">
        <f t="shared" si="365"/>
        <v>0</v>
      </c>
      <c r="G1744" s="3">
        <f t="shared" si="366"/>
        <v>308.26860403773395</v>
      </c>
      <c r="H1744" s="3">
        <f t="shared" si="367"/>
        <v>0</v>
      </c>
      <c r="I1744" s="3">
        <f t="shared" si="368"/>
        <v>0.30865453059275821</v>
      </c>
      <c r="J1744" s="3">
        <f t="shared" si="369"/>
        <v>1.5381877628966952E-2</v>
      </c>
      <c r="K1744" s="3">
        <f t="shared" si="361"/>
        <v>3.4723823886756364E-2</v>
      </c>
      <c r="L1744" s="3">
        <f t="shared" si="370"/>
        <v>-0.47936289381152086</v>
      </c>
      <c r="M1744" s="3">
        <f t="shared" si="371"/>
        <v>-2.5617325018063466E-3</v>
      </c>
      <c r="N1744" s="3">
        <f t="shared" si="372"/>
        <v>-307.66588960019664</v>
      </c>
      <c r="Q1744" s="3">
        <f t="shared" si="360"/>
        <v>-0.25139596227522543</v>
      </c>
    </row>
    <row r="1745" spans="2:17" x14ac:dyDescent="0.2">
      <c r="B1745" s="1">
        <v>1715</v>
      </c>
      <c r="C1745" s="3">
        <f t="shared" si="362"/>
        <v>1.56</v>
      </c>
      <c r="D1745" s="3">
        <f t="shared" si="363"/>
        <v>0</v>
      </c>
      <c r="E1745" s="3">
        <f t="shared" si="364"/>
        <v>0</v>
      </c>
      <c r="F1745" s="3">
        <f t="shared" si="365"/>
        <v>0</v>
      </c>
      <c r="G1745" s="3">
        <f t="shared" si="366"/>
        <v>308.44860403773396</v>
      </c>
      <c r="H1745" s="3">
        <f t="shared" si="367"/>
        <v>0</v>
      </c>
      <c r="I1745" s="3">
        <f t="shared" si="368"/>
        <v>0.30919773146387369</v>
      </c>
      <c r="J1745" s="3">
        <f t="shared" si="369"/>
        <v>1.320907414450502E-2</v>
      </c>
      <c r="K1745" s="3">
        <f t="shared" si="361"/>
        <v>3.4723823886756364E-2</v>
      </c>
      <c r="L1745" s="3">
        <f t="shared" si="370"/>
        <v>-0.603589311001138</v>
      </c>
      <c r="M1745" s="3">
        <f t="shared" si="371"/>
        <v>-1.5788237953061453E-2</v>
      </c>
      <c r="N1745" s="3">
        <f t="shared" si="372"/>
        <v>-307.98678784919258</v>
      </c>
      <c r="Q1745" s="3">
        <f t="shared" si="360"/>
        <v>-0.25139596227522543</v>
      </c>
    </row>
    <row r="1746" spans="2:17" x14ac:dyDescent="0.2">
      <c r="B1746" s="1">
        <v>1716</v>
      </c>
      <c r="C1746" s="3">
        <f t="shared" si="362"/>
        <v>1.56</v>
      </c>
      <c r="D1746" s="3">
        <f t="shared" si="363"/>
        <v>0</v>
      </c>
      <c r="E1746" s="3">
        <f t="shared" si="364"/>
        <v>0</v>
      </c>
      <c r="F1746" s="3">
        <f t="shared" si="365"/>
        <v>0</v>
      </c>
      <c r="G1746" s="3">
        <f t="shared" si="366"/>
        <v>308.62860403773396</v>
      </c>
      <c r="H1746" s="3">
        <f t="shared" si="367"/>
        <v>0</v>
      </c>
      <c r="I1746" s="3">
        <f t="shared" si="368"/>
        <v>0.30842889493634085</v>
      </c>
      <c r="J1746" s="3">
        <f t="shared" si="369"/>
        <v>1.6284420254636355E-2</v>
      </c>
      <c r="K1746" s="3">
        <f t="shared" si="361"/>
        <v>3.4723823886756364E-2</v>
      </c>
      <c r="L1746" s="3">
        <f t="shared" si="370"/>
        <v>-0.62572255466543281</v>
      </c>
      <c r="M1746" s="3">
        <f t="shared" si="371"/>
        <v>-7.8464864268804377E-2</v>
      </c>
      <c r="N1746" s="3">
        <f t="shared" si="372"/>
        <v>-308.29101426638221</v>
      </c>
      <c r="Q1746" s="3">
        <f t="shared" si="360"/>
        <v>-0.25139596227522543</v>
      </c>
    </row>
    <row r="1747" spans="2:17" x14ac:dyDescent="0.2">
      <c r="B1747" s="1">
        <v>1717</v>
      </c>
      <c r="C1747" s="3">
        <f t="shared" si="362"/>
        <v>1.56</v>
      </c>
      <c r="D1747" s="3">
        <f t="shared" si="363"/>
        <v>0</v>
      </c>
      <c r="E1747" s="3">
        <f t="shared" si="364"/>
        <v>0</v>
      </c>
      <c r="F1747" s="3">
        <f t="shared" si="365"/>
        <v>0</v>
      </c>
      <c r="G1747" s="3">
        <f t="shared" si="366"/>
        <v>308.80860403773397</v>
      </c>
      <c r="H1747" s="3">
        <f t="shared" si="367"/>
        <v>0</v>
      </c>
      <c r="I1747" s="3">
        <f t="shared" si="368"/>
        <v>0.30211734847929711</v>
      </c>
      <c r="J1747" s="3">
        <f t="shared" si="369"/>
        <v>4.1530606082811339E-2</v>
      </c>
      <c r="K1747" s="3">
        <f t="shared" si="361"/>
        <v>3.4723823886756364E-2</v>
      </c>
      <c r="L1747" s="3">
        <f t="shared" si="370"/>
        <v>-0.16406544947172902</v>
      </c>
      <c r="M1747" s="3">
        <f t="shared" si="371"/>
        <v>-0.10440609355096295</v>
      </c>
      <c r="N1747" s="3">
        <f t="shared" si="372"/>
        <v>-308.49314751004653</v>
      </c>
      <c r="Q1747" s="3">
        <f t="shared" si="360"/>
        <v>-0.25139596227522543</v>
      </c>
    </row>
    <row r="1748" spans="2:17" x14ac:dyDescent="0.2">
      <c r="B1748" s="1">
        <v>1718</v>
      </c>
      <c r="C1748" s="3">
        <f t="shared" si="362"/>
        <v>1.56</v>
      </c>
      <c r="D1748" s="3">
        <f t="shared" si="363"/>
        <v>0</v>
      </c>
      <c r="E1748" s="3">
        <f t="shared" si="364"/>
        <v>0</v>
      </c>
      <c r="F1748" s="3">
        <f t="shared" si="365"/>
        <v>0</v>
      </c>
      <c r="G1748" s="3">
        <f t="shared" si="366"/>
        <v>308.98860403773398</v>
      </c>
      <c r="H1748" s="3">
        <f t="shared" si="367"/>
        <v>0</v>
      </c>
      <c r="I1748" s="3">
        <f t="shared" si="368"/>
        <v>0.2947212932815696</v>
      </c>
      <c r="J1748" s="3">
        <f t="shared" si="369"/>
        <v>7.1114826873721393E-2</v>
      </c>
      <c r="K1748" s="3">
        <f t="shared" si="361"/>
        <v>3.4723823886756364E-2</v>
      </c>
      <c r="L1748" s="3">
        <f t="shared" si="370"/>
        <v>0.49782764642443739</v>
      </c>
      <c r="M1748" s="3">
        <f t="shared" si="371"/>
        <v>-2.6968874020431074E-4</v>
      </c>
      <c r="N1748" s="3">
        <f t="shared" si="372"/>
        <v>-308.21149040485278</v>
      </c>
      <c r="Q1748" s="3">
        <f t="shared" si="360"/>
        <v>-0.25139596227522543</v>
      </c>
    </row>
    <row r="1749" spans="2:17" x14ac:dyDescent="0.2">
      <c r="B1749" s="1">
        <v>1719</v>
      </c>
      <c r="C1749" s="3">
        <f t="shared" si="362"/>
        <v>1.56</v>
      </c>
      <c r="D1749" s="3">
        <f t="shared" si="363"/>
        <v>0</v>
      </c>
      <c r="E1749" s="3">
        <f t="shared" si="364"/>
        <v>0</v>
      </c>
      <c r="F1749" s="3">
        <f t="shared" si="365"/>
        <v>0</v>
      </c>
      <c r="G1749" s="3">
        <f t="shared" si="366"/>
        <v>309.16860403773399</v>
      </c>
      <c r="H1749" s="3">
        <f t="shared" si="367"/>
        <v>0</v>
      </c>
      <c r="I1749" s="3">
        <f t="shared" si="368"/>
        <v>0.2982848423883615</v>
      </c>
      <c r="J1749" s="3">
        <f t="shared" si="369"/>
        <v>5.6860630446553734E-2</v>
      </c>
      <c r="K1749" s="3">
        <f t="shared" si="361"/>
        <v>3.4723823886756364E-2</v>
      </c>
      <c r="L1749" s="3">
        <f t="shared" si="370"/>
        <v>0.35590932850236612</v>
      </c>
      <c r="M1749" s="3">
        <f t="shared" si="371"/>
        <v>-5.2551114062637718E-8</v>
      </c>
      <c r="N1749" s="3">
        <f t="shared" si="372"/>
        <v>-307.72959730895667</v>
      </c>
      <c r="Q1749" s="3">
        <f t="shared" si="360"/>
        <v>-0.25139596227522543</v>
      </c>
    </row>
    <row r="1750" spans="2:17" x14ac:dyDescent="0.2">
      <c r="B1750" s="1">
        <v>1720</v>
      </c>
      <c r="C1750" s="3">
        <f t="shared" si="362"/>
        <v>1.56</v>
      </c>
      <c r="D1750" s="3">
        <f t="shared" si="363"/>
        <v>0</v>
      </c>
      <c r="E1750" s="3">
        <f t="shared" si="364"/>
        <v>0</v>
      </c>
      <c r="F1750" s="3">
        <f t="shared" si="365"/>
        <v>0</v>
      </c>
      <c r="G1750" s="3">
        <f t="shared" si="366"/>
        <v>309.34860403773399</v>
      </c>
      <c r="H1750" s="3">
        <f t="shared" si="367"/>
        <v>0</v>
      </c>
      <c r="I1750" s="3">
        <f t="shared" si="368"/>
        <v>0.30115371487442727</v>
      </c>
      <c r="J1750" s="3">
        <f t="shared" si="369"/>
        <v>4.5385140502290727E-2</v>
      </c>
      <c r="K1750" s="3">
        <f t="shared" si="361"/>
        <v>3.4723823886756364E-2</v>
      </c>
      <c r="L1750" s="3">
        <f t="shared" si="370"/>
        <v>0.21190973413558697</v>
      </c>
      <c r="M1750" s="3">
        <f t="shared" si="371"/>
        <v>-3.2821044735256855E-7</v>
      </c>
      <c r="N1750" s="3">
        <f t="shared" si="372"/>
        <v>-308.05151562687871</v>
      </c>
      <c r="Q1750" s="3">
        <f t="shared" si="360"/>
        <v>-0.25139596227522543</v>
      </c>
    </row>
    <row r="1751" spans="2:17" x14ac:dyDescent="0.2">
      <c r="B1751" s="1">
        <v>1721</v>
      </c>
      <c r="C1751" s="3">
        <f t="shared" si="362"/>
        <v>1.56</v>
      </c>
      <c r="D1751" s="3">
        <f t="shared" si="363"/>
        <v>0</v>
      </c>
      <c r="E1751" s="3">
        <f t="shared" si="364"/>
        <v>0</v>
      </c>
      <c r="F1751" s="3">
        <f t="shared" si="365"/>
        <v>0</v>
      </c>
      <c r="G1751" s="3">
        <f t="shared" si="366"/>
        <v>309.528604037734</v>
      </c>
      <c r="H1751" s="3">
        <f t="shared" si="367"/>
        <v>0</v>
      </c>
      <c r="I1751" s="3">
        <f t="shared" si="368"/>
        <v>0.30344357167154762</v>
      </c>
      <c r="J1751" s="3">
        <f t="shared" si="369"/>
        <v>3.622571331380927E-2</v>
      </c>
      <c r="K1751" s="3">
        <f t="shared" si="361"/>
        <v>3.4723823886756364E-2</v>
      </c>
      <c r="L1751" s="3">
        <f t="shared" si="370"/>
        <v>6.7912267536890725E-2</v>
      </c>
      <c r="M1751" s="3">
        <f t="shared" si="371"/>
        <v>-2.1055929305303419E-6</v>
      </c>
      <c r="N1751" s="3">
        <f t="shared" si="372"/>
        <v>-308.37551522124551</v>
      </c>
      <c r="Q1751" s="3">
        <f t="shared" si="360"/>
        <v>-0.25139596227522543</v>
      </c>
    </row>
    <row r="1752" spans="2:17" x14ac:dyDescent="0.2">
      <c r="B1752" s="1">
        <v>1722</v>
      </c>
      <c r="C1752" s="3">
        <f t="shared" si="362"/>
        <v>1.56</v>
      </c>
      <c r="D1752" s="3">
        <f t="shared" si="363"/>
        <v>0</v>
      </c>
      <c r="E1752" s="3">
        <f t="shared" si="364"/>
        <v>0</v>
      </c>
      <c r="F1752" s="3">
        <f t="shared" si="365"/>
        <v>0</v>
      </c>
      <c r="G1752" s="3">
        <f t="shared" si="366"/>
        <v>309.70860403773401</v>
      </c>
      <c r="H1752" s="3">
        <f t="shared" si="367"/>
        <v>0</v>
      </c>
      <c r="I1752" s="3">
        <f t="shared" si="368"/>
        <v>0.30527113215302343</v>
      </c>
      <c r="J1752" s="3">
        <f t="shared" si="369"/>
        <v>2.8915471387906136E-2</v>
      </c>
      <c r="K1752" s="3">
        <f t="shared" si="361"/>
        <v>3.4723823886756364E-2</v>
      </c>
      <c r="L1752" s="3">
        <f t="shared" si="370"/>
        <v>-7.6071479745018128E-2</v>
      </c>
      <c r="M1752" s="3">
        <f t="shared" si="371"/>
        <v>-1.3507429568928322E-5</v>
      </c>
      <c r="N1752" s="3">
        <f t="shared" si="372"/>
        <v>-308.69951268784422</v>
      </c>
      <c r="Q1752" s="3">
        <f t="shared" si="360"/>
        <v>-0.25139596227522543</v>
      </c>
    </row>
    <row r="1753" spans="2:17" x14ac:dyDescent="0.2">
      <c r="B1753" s="1">
        <v>1723</v>
      </c>
      <c r="C1753" s="3">
        <f t="shared" si="362"/>
        <v>1.56</v>
      </c>
      <c r="D1753" s="3">
        <f t="shared" si="363"/>
        <v>0</v>
      </c>
      <c r="E1753" s="3">
        <f t="shared" si="364"/>
        <v>0</v>
      </c>
      <c r="F1753" s="3">
        <f t="shared" si="365"/>
        <v>0</v>
      </c>
      <c r="G1753" s="3">
        <f t="shared" si="366"/>
        <v>309.88860403773401</v>
      </c>
      <c r="H1753" s="3">
        <f t="shared" si="367"/>
        <v>0</v>
      </c>
      <c r="I1753" s="3">
        <f t="shared" si="368"/>
        <v>0.30672882117036154</v>
      </c>
      <c r="J1753" s="3">
        <f t="shared" si="369"/>
        <v>2.3084715318553779E-2</v>
      </c>
      <c r="K1753" s="3">
        <f t="shared" si="361"/>
        <v>3.4723823886756364E-2</v>
      </c>
      <c r="L1753" s="3">
        <f t="shared" si="370"/>
        <v>-0.21996721816542375</v>
      </c>
      <c r="M1753" s="3">
        <f t="shared" si="371"/>
        <v>-8.6633323447152819E-5</v>
      </c>
      <c r="N1753" s="3">
        <f t="shared" si="372"/>
        <v>-309.02349643512611</v>
      </c>
      <c r="Q1753" s="3">
        <f t="shared" si="360"/>
        <v>-0.25139596227522543</v>
      </c>
    </row>
    <row r="1754" spans="2:17" x14ac:dyDescent="0.2">
      <c r="B1754" s="1">
        <v>1724</v>
      </c>
      <c r="C1754" s="3">
        <f t="shared" si="362"/>
        <v>1.56</v>
      </c>
      <c r="D1754" s="3">
        <f t="shared" si="363"/>
        <v>0</v>
      </c>
      <c r="E1754" s="3">
        <f t="shared" si="364"/>
        <v>0</v>
      </c>
      <c r="F1754" s="3">
        <f t="shared" si="365"/>
        <v>0</v>
      </c>
      <c r="G1754" s="3">
        <f t="shared" si="366"/>
        <v>310.06860403773402</v>
      </c>
      <c r="H1754" s="3">
        <f t="shared" si="367"/>
        <v>0</v>
      </c>
      <c r="I1754" s="3">
        <f t="shared" si="368"/>
        <v>0.30788567423202973</v>
      </c>
      <c r="J1754" s="3">
        <f t="shared" si="369"/>
        <v>1.8457303071880982E-2</v>
      </c>
      <c r="K1754" s="3">
        <f t="shared" si="361"/>
        <v>3.4723823886756364E-2</v>
      </c>
      <c r="L1754" s="3">
        <f t="shared" si="370"/>
        <v>-0.36329851009613351</v>
      </c>
      <c r="M1754" s="3">
        <f t="shared" si="371"/>
        <v>-5.5500485894082504E-4</v>
      </c>
      <c r="N1754" s="3">
        <f t="shared" si="372"/>
        <v>-309.34739217354655</v>
      </c>
      <c r="Q1754" s="3">
        <f t="shared" si="360"/>
        <v>-0.25139596227522543</v>
      </c>
    </row>
    <row r="1755" spans="2:17" x14ac:dyDescent="0.2">
      <c r="B1755" s="1">
        <v>1725</v>
      </c>
      <c r="C1755" s="3">
        <f t="shared" si="362"/>
        <v>1.56</v>
      </c>
      <c r="D1755" s="3">
        <f t="shared" si="363"/>
        <v>0</v>
      </c>
      <c r="E1755" s="3">
        <f t="shared" si="364"/>
        <v>0</v>
      </c>
      <c r="F1755" s="3">
        <f t="shared" si="365"/>
        <v>0</v>
      </c>
      <c r="G1755" s="3">
        <f t="shared" si="366"/>
        <v>310.24860403773403</v>
      </c>
      <c r="H1755" s="3">
        <f t="shared" si="367"/>
        <v>0</v>
      </c>
      <c r="I1755" s="3">
        <f t="shared" si="368"/>
        <v>0.30876647408166186</v>
      </c>
      <c r="J1755" s="3">
        <f t="shared" si="369"/>
        <v>1.4934103673352574E-2</v>
      </c>
      <c r="K1755" s="3">
        <f t="shared" si="361"/>
        <v>3.4723823886756364E-2</v>
      </c>
      <c r="L1755" s="3">
        <f t="shared" si="370"/>
        <v>-0.50301452083078557</v>
      </c>
      <c r="M1755" s="3">
        <f t="shared" si="371"/>
        <v>-3.5297097175875486E-3</v>
      </c>
      <c r="N1755" s="3">
        <f t="shared" si="372"/>
        <v>-309.67072346547724</v>
      </c>
      <c r="Q1755" s="3">
        <f t="shared" si="360"/>
        <v>-0.25139596227522543</v>
      </c>
    </row>
    <row r="1756" spans="2:17" x14ac:dyDescent="0.2">
      <c r="B1756" s="1">
        <v>1726</v>
      </c>
      <c r="C1756" s="3">
        <f t="shared" si="362"/>
        <v>1.56</v>
      </c>
      <c r="D1756" s="3">
        <f t="shared" si="363"/>
        <v>0</v>
      </c>
      <c r="E1756" s="3">
        <f t="shared" si="364"/>
        <v>0</v>
      </c>
      <c r="F1756" s="3">
        <f t="shared" si="365"/>
        <v>0</v>
      </c>
      <c r="G1756" s="3">
        <f t="shared" si="366"/>
        <v>310.42860403773403</v>
      </c>
      <c r="H1756" s="3">
        <f t="shared" si="367"/>
        <v>0</v>
      </c>
      <c r="I1756" s="3">
        <f t="shared" si="368"/>
        <v>0.30919908479267305</v>
      </c>
      <c r="J1756" s="3">
        <f t="shared" si="369"/>
        <v>1.3203660829307799E-2</v>
      </c>
      <c r="K1756" s="3">
        <f t="shared" si="361"/>
        <v>3.4723823886756364E-2</v>
      </c>
      <c r="L1756" s="3">
        <f t="shared" si="370"/>
        <v>-0.61976928451195978</v>
      </c>
      <c r="M1756" s="3">
        <f t="shared" si="371"/>
        <v>-2.1424524084811825E-2</v>
      </c>
      <c r="N1756" s="3">
        <f t="shared" si="372"/>
        <v>-309.99043947621192</v>
      </c>
      <c r="Q1756" s="3">
        <f t="shared" si="360"/>
        <v>-0.25139596227522543</v>
      </c>
    </row>
    <row r="1757" spans="2:17" x14ac:dyDescent="0.2">
      <c r="B1757" s="1">
        <v>1727</v>
      </c>
      <c r="C1757" s="3">
        <f t="shared" si="362"/>
        <v>1.56</v>
      </c>
      <c r="D1757" s="3">
        <f t="shared" si="363"/>
        <v>0</v>
      </c>
      <c r="E1757" s="3">
        <f t="shared" si="364"/>
        <v>0</v>
      </c>
      <c r="F1757" s="3">
        <f t="shared" si="365"/>
        <v>0</v>
      </c>
      <c r="G1757" s="3">
        <f t="shared" si="366"/>
        <v>310.60860403773404</v>
      </c>
      <c r="H1757" s="3">
        <f t="shared" si="367"/>
        <v>0</v>
      </c>
      <c r="I1757" s="3">
        <f t="shared" si="368"/>
        <v>0.30791758549044157</v>
      </c>
      <c r="J1757" s="3">
        <f t="shared" si="369"/>
        <v>1.8329658038233616E-2</v>
      </c>
      <c r="K1757" s="3">
        <f t="shared" si="361"/>
        <v>3.4723823886756364E-2</v>
      </c>
      <c r="L1757" s="3">
        <f t="shared" si="370"/>
        <v>-0.59839698242134354</v>
      </c>
      <c r="M1757" s="3">
        <f t="shared" si="371"/>
        <v>-9.6687330495501711E-2</v>
      </c>
      <c r="N1757" s="3">
        <f t="shared" si="372"/>
        <v>-310.2871942398931</v>
      </c>
      <c r="Q1757" s="3">
        <f t="shared" si="360"/>
        <v>-0.25139596227522543</v>
      </c>
    </row>
    <row r="1758" spans="2:17" x14ac:dyDescent="0.2">
      <c r="B1758" s="1">
        <v>1728</v>
      </c>
      <c r="C1758" s="3">
        <f t="shared" si="362"/>
        <v>1.56</v>
      </c>
      <c r="D1758" s="3">
        <f t="shared" si="363"/>
        <v>0</v>
      </c>
      <c r="E1758" s="3">
        <f t="shared" si="364"/>
        <v>0</v>
      </c>
      <c r="F1758" s="3">
        <f t="shared" si="365"/>
        <v>0</v>
      </c>
      <c r="G1758" s="3">
        <f t="shared" si="366"/>
        <v>310.78860403773405</v>
      </c>
      <c r="H1758" s="3">
        <f t="shared" si="367"/>
        <v>0</v>
      </c>
      <c r="I1758" s="3">
        <f t="shared" si="368"/>
        <v>0.30005264273732501</v>
      </c>
      <c r="J1758" s="3">
        <f t="shared" si="369"/>
        <v>4.9789429050699816E-2</v>
      </c>
      <c r="K1758" s="3">
        <f t="shared" si="361"/>
        <v>3.4723823886756364E-2</v>
      </c>
      <c r="L1758" s="3">
        <f t="shared" si="370"/>
        <v>3.9162782019109832E-3</v>
      </c>
      <c r="M1758" s="3">
        <f t="shared" si="371"/>
        <v>-7.3374876115383458E-2</v>
      </c>
      <c r="N1758" s="3">
        <f t="shared" si="372"/>
        <v>-310.44582193780246</v>
      </c>
      <c r="Q1758" s="3">
        <f t="shared" si="360"/>
        <v>-0.25139596227522543</v>
      </c>
    </row>
    <row r="1759" spans="2:17" x14ac:dyDescent="0.2">
      <c r="B1759" s="1">
        <v>1729</v>
      </c>
      <c r="C1759" s="3">
        <f t="shared" si="362"/>
        <v>1.56</v>
      </c>
      <c r="D1759" s="3">
        <f t="shared" si="363"/>
        <v>0</v>
      </c>
      <c r="E1759" s="3">
        <f t="shared" si="364"/>
        <v>0</v>
      </c>
      <c r="F1759" s="3">
        <f t="shared" si="365"/>
        <v>0</v>
      </c>
      <c r="G1759" s="3">
        <f t="shared" si="366"/>
        <v>310.96860403773405</v>
      </c>
      <c r="H1759" s="3">
        <f t="shared" si="367"/>
        <v>0</v>
      </c>
      <c r="I1759" s="3">
        <f t="shared" si="368"/>
        <v>0.29589430246530274</v>
      </c>
      <c r="J1759" s="3">
        <f t="shared" si="369"/>
        <v>6.6422790138788934E-2</v>
      </c>
      <c r="K1759" s="3">
        <f t="shared" si="361"/>
        <v>3.4723823886756364E-2</v>
      </c>
      <c r="L1759" s="3">
        <f t="shared" si="370"/>
        <v>0.42628461995736855</v>
      </c>
      <c r="M1759" s="3">
        <f t="shared" si="371"/>
        <v>-3.084809828934212E-5</v>
      </c>
      <c r="N1759" s="3">
        <f t="shared" si="372"/>
        <v>-310.02350867717922</v>
      </c>
      <c r="Q1759" s="3">
        <f t="shared" ref="Q1759:Q1822" si="373">$C$7*$C$9/($I$13*$C$6)*LN(($C$11+$C$10*$F$12*$F$10)/($I$11*$F$11*$C$12*$F$10)*(($I$15)/($F$6 - (H1759*($C$12/$C$11)))+1))</f>
        <v>-0.25139596227522543</v>
      </c>
    </row>
    <row r="1760" spans="2:17" x14ac:dyDescent="0.2">
      <c r="B1760" s="1">
        <v>1730</v>
      </c>
      <c r="C1760" s="3">
        <f t="shared" si="362"/>
        <v>1.56</v>
      </c>
      <c r="D1760" s="3">
        <f t="shared" si="363"/>
        <v>0</v>
      </c>
      <c r="E1760" s="3">
        <f t="shared" si="364"/>
        <v>0</v>
      </c>
      <c r="F1760" s="3">
        <f t="shared" si="365"/>
        <v>0</v>
      </c>
      <c r="G1760" s="3">
        <f t="shared" si="366"/>
        <v>311.14860403773406</v>
      </c>
      <c r="H1760" s="3">
        <f t="shared" si="367"/>
        <v>0</v>
      </c>
      <c r="I1760" s="3">
        <f t="shared" si="368"/>
        <v>0.29924282977700623</v>
      </c>
      <c r="J1760" s="3">
        <f t="shared" si="369"/>
        <v>5.3028680891974926E-2</v>
      </c>
      <c r="K1760" s="3">
        <f t="shared" ref="K1760:K1823" si="374">K1759+$P$6/$C$13*($C$14*($C$14-K1759) + $C$12*$P$8)</f>
        <v>3.4723823886756364E-2</v>
      </c>
      <c r="L1760" s="3">
        <f t="shared" si="370"/>
        <v>0.28252273124558347</v>
      </c>
      <c r="M1760" s="3">
        <f t="shared" si="371"/>
        <v>-1.323208422204111E-7</v>
      </c>
      <c r="N1760" s="3">
        <f t="shared" si="372"/>
        <v>-309.7811403354238</v>
      </c>
      <c r="Q1760" s="3">
        <f t="shared" si="373"/>
        <v>-0.25139596227522543</v>
      </c>
    </row>
    <row r="1761" spans="2:17" x14ac:dyDescent="0.2">
      <c r="B1761" s="1">
        <v>1731</v>
      </c>
      <c r="C1761" s="3">
        <f t="shared" si="362"/>
        <v>1.56</v>
      </c>
      <c r="D1761" s="3">
        <f t="shared" si="363"/>
        <v>0</v>
      </c>
      <c r="E1761" s="3">
        <f t="shared" si="364"/>
        <v>0</v>
      </c>
      <c r="F1761" s="3">
        <f t="shared" si="365"/>
        <v>0</v>
      </c>
      <c r="G1761" s="3">
        <f t="shared" si="366"/>
        <v>311.32860403773407</v>
      </c>
      <c r="H1761" s="3">
        <f t="shared" si="367"/>
        <v>0</v>
      </c>
      <c r="I1761" s="3">
        <f t="shared" si="368"/>
        <v>0.30191835573829751</v>
      </c>
      <c r="J1761" s="3">
        <f t="shared" si="369"/>
        <v>4.232657704680988E-2</v>
      </c>
      <c r="K1761" s="3">
        <f t="shared" si="374"/>
        <v>3.4723823886756364E-2</v>
      </c>
      <c r="L1761" s="3">
        <f t="shared" si="370"/>
        <v>0.13852375260793465</v>
      </c>
      <c r="M1761" s="3">
        <f t="shared" si="371"/>
        <v>-8.4630697926098341E-7</v>
      </c>
      <c r="N1761" s="3">
        <f t="shared" si="372"/>
        <v>-310.10490222413557</v>
      </c>
      <c r="Q1761" s="3">
        <f t="shared" si="373"/>
        <v>-0.25139596227522543</v>
      </c>
    </row>
    <row r="1762" spans="2:17" x14ac:dyDescent="0.2">
      <c r="B1762" s="1">
        <v>1732</v>
      </c>
      <c r="C1762" s="3">
        <f t="shared" si="362"/>
        <v>1.56</v>
      </c>
      <c r="D1762" s="3">
        <f t="shared" si="363"/>
        <v>0</v>
      </c>
      <c r="E1762" s="3">
        <f t="shared" si="364"/>
        <v>0</v>
      </c>
      <c r="F1762" s="3">
        <f t="shared" si="365"/>
        <v>0</v>
      </c>
      <c r="G1762" s="3">
        <f t="shared" si="366"/>
        <v>311.50860403773407</v>
      </c>
      <c r="H1762" s="3">
        <f t="shared" si="367"/>
        <v>0</v>
      </c>
      <c r="I1762" s="3">
        <f t="shared" si="368"/>
        <v>0.30405384700684296</v>
      </c>
      <c r="J1762" s="3">
        <f t="shared" si="369"/>
        <v>3.3784611972627984E-2</v>
      </c>
      <c r="K1762" s="3">
        <f t="shared" si="374"/>
        <v>3.4723823886756364E-2</v>
      </c>
      <c r="L1762" s="3">
        <f t="shared" si="370"/>
        <v>-5.4697148906720228E-3</v>
      </c>
      <c r="M1762" s="3">
        <f t="shared" si="371"/>
        <v>-5.429283297121986E-6</v>
      </c>
      <c r="N1762" s="3">
        <f t="shared" si="372"/>
        <v>-310.42890120277326</v>
      </c>
      <c r="Q1762" s="3">
        <f t="shared" si="373"/>
        <v>-0.25139596227522543</v>
      </c>
    </row>
    <row r="1763" spans="2:17" x14ac:dyDescent="0.2">
      <c r="B1763" s="1">
        <v>1733</v>
      </c>
      <c r="C1763" s="3">
        <f t="shared" si="362"/>
        <v>1.56</v>
      </c>
      <c r="D1763" s="3">
        <f t="shared" si="363"/>
        <v>0</v>
      </c>
      <c r="E1763" s="3">
        <f t="shared" si="364"/>
        <v>0</v>
      </c>
      <c r="F1763" s="3">
        <f t="shared" si="365"/>
        <v>0</v>
      </c>
      <c r="G1763" s="3">
        <f t="shared" si="366"/>
        <v>311.68860403773408</v>
      </c>
      <c r="H1763" s="3">
        <f t="shared" si="367"/>
        <v>0</v>
      </c>
      <c r="I1763" s="3">
        <f t="shared" si="368"/>
        <v>0.30575794067607126</v>
      </c>
      <c r="J1763" s="3">
        <f t="shared" si="369"/>
        <v>2.6968237295714743E-2</v>
      </c>
      <c r="K1763" s="3">
        <f t="shared" si="374"/>
        <v>3.4723823886756364E-2</v>
      </c>
      <c r="L1763" s="3">
        <f t="shared" si="370"/>
        <v>-0.14942780716502113</v>
      </c>
      <c r="M1763" s="3">
        <f t="shared" si="371"/>
        <v>-3.4826939255404269E-5</v>
      </c>
      <c r="N1763" s="3">
        <f t="shared" si="372"/>
        <v>-310.75289467027187</v>
      </c>
      <c r="Q1763" s="3">
        <f t="shared" si="373"/>
        <v>-0.25139596227522543</v>
      </c>
    </row>
    <row r="1764" spans="2:17" x14ac:dyDescent="0.2">
      <c r="B1764" s="1">
        <v>1734</v>
      </c>
      <c r="C1764" s="3">
        <f t="shared" si="362"/>
        <v>1.56</v>
      </c>
      <c r="D1764" s="3">
        <f t="shared" si="363"/>
        <v>0</v>
      </c>
      <c r="E1764" s="3">
        <f t="shared" si="364"/>
        <v>0</v>
      </c>
      <c r="F1764" s="3">
        <f t="shared" si="365"/>
        <v>0</v>
      </c>
      <c r="G1764" s="3">
        <f t="shared" si="366"/>
        <v>311.86860403773409</v>
      </c>
      <c r="H1764" s="3">
        <f t="shared" si="367"/>
        <v>0</v>
      </c>
      <c r="I1764" s="3">
        <f t="shared" si="368"/>
        <v>0.30711544474515001</v>
      </c>
      <c r="J1764" s="3">
        <f t="shared" si="369"/>
        <v>2.1538221019399735E-2</v>
      </c>
      <c r="K1764" s="3">
        <f t="shared" si="374"/>
        <v>3.4723823886756364E-2</v>
      </c>
      <c r="L1764" s="3">
        <f t="shared" si="370"/>
        <v>-0.29315898387183448</v>
      </c>
      <c r="M1764" s="3">
        <f t="shared" si="371"/>
        <v>-2.2329621866515185E-4</v>
      </c>
      <c r="N1764" s="3">
        <f t="shared" si="372"/>
        <v>-311.0768527625462</v>
      </c>
      <c r="Q1764" s="3">
        <f t="shared" si="373"/>
        <v>-0.25139596227522543</v>
      </c>
    </row>
    <row r="1765" spans="2:17" x14ac:dyDescent="0.2">
      <c r="B1765" s="1">
        <v>1735</v>
      </c>
      <c r="C1765" s="3">
        <f t="shared" si="362"/>
        <v>1.56</v>
      </c>
      <c r="D1765" s="3">
        <f t="shared" si="363"/>
        <v>0</v>
      </c>
      <c r="E1765" s="3">
        <f t="shared" si="364"/>
        <v>0</v>
      </c>
      <c r="F1765" s="3">
        <f t="shared" si="365"/>
        <v>0</v>
      </c>
      <c r="G1765" s="3">
        <f t="shared" si="366"/>
        <v>312.04860403773409</v>
      </c>
      <c r="H1765" s="3">
        <f t="shared" si="367"/>
        <v>0</v>
      </c>
      <c r="I1765" s="3">
        <f t="shared" si="368"/>
        <v>0.30818184624034106</v>
      </c>
      <c r="J1765" s="3">
        <f t="shared" si="369"/>
        <v>1.7272615038635482E-2</v>
      </c>
      <c r="K1765" s="3">
        <f t="shared" si="374"/>
        <v>3.4723823886756364E-2</v>
      </c>
      <c r="L1765" s="3">
        <f t="shared" si="370"/>
        <v>-0.43543539787372287</v>
      </c>
      <c r="M1765" s="3">
        <f t="shared" si="371"/>
        <v>-1.4274761099864622E-3</v>
      </c>
      <c r="N1765" s="3">
        <f t="shared" si="372"/>
        <v>-311.40058393925301</v>
      </c>
      <c r="Q1765" s="3">
        <f t="shared" si="373"/>
        <v>-0.25139596227522543</v>
      </c>
    </row>
    <row r="1766" spans="2:17" x14ac:dyDescent="0.2">
      <c r="B1766" s="1">
        <v>1736</v>
      </c>
      <c r="C1766" s="3">
        <f t="shared" si="362"/>
        <v>1.56</v>
      </c>
      <c r="D1766" s="3">
        <f t="shared" si="363"/>
        <v>0</v>
      </c>
      <c r="E1766" s="3">
        <f t="shared" si="364"/>
        <v>0</v>
      </c>
      <c r="F1766" s="3">
        <f t="shared" si="365"/>
        <v>0</v>
      </c>
      <c r="G1766" s="3">
        <f t="shared" si="366"/>
        <v>312.2286040377341</v>
      </c>
      <c r="H1766" s="3">
        <f t="shared" si="367"/>
        <v>0</v>
      </c>
      <c r="I1766" s="3">
        <f t="shared" si="368"/>
        <v>0.30892355762547347</v>
      </c>
      <c r="J1766" s="3">
        <f t="shared" si="369"/>
        <v>1.4305769498105943E-2</v>
      </c>
      <c r="K1766" s="3">
        <f t="shared" si="374"/>
        <v>3.4723823886756364E-2</v>
      </c>
      <c r="L1766" s="3">
        <f t="shared" si="370"/>
        <v>-0.56841694959672384</v>
      </c>
      <c r="M1766" s="3">
        <f t="shared" si="371"/>
        <v>-8.955635622580442E-3</v>
      </c>
      <c r="N1766" s="3">
        <f t="shared" si="372"/>
        <v>-311.72286035325493</v>
      </c>
      <c r="Q1766" s="3">
        <f t="shared" si="373"/>
        <v>-0.25139596227522543</v>
      </c>
    </row>
    <row r="1767" spans="2:17" x14ac:dyDescent="0.2">
      <c r="B1767" s="1">
        <v>1737</v>
      </c>
      <c r="C1767" s="3">
        <f t="shared" si="362"/>
        <v>1.56</v>
      </c>
      <c r="D1767" s="3">
        <f t="shared" si="363"/>
        <v>0</v>
      </c>
      <c r="E1767" s="3">
        <f t="shared" si="364"/>
        <v>0</v>
      </c>
      <c r="F1767" s="3">
        <f t="shared" si="365"/>
        <v>0</v>
      </c>
      <c r="G1767" s="3">
        <f t="shared" si="366"/>
        <v>312.40860403773411</v>
      </c>
      <c r="H1767" s="3">
        <f t="shared" si="367"/>
        <v>0</v>
      </c>
      <c r="I1767" s="3">
        <f t="shared" si="368"/>
        <v>0.30883120002991604</v>
      </c>
      <c r="J1767" s="3">
        <f t="shared" si="369"/>
        <v>1.4675199880335632E-2</v>
      </c>
      <c r="K1767" s="3">
        <f t="shared" si="374"/>
        <v>3.4723823886756364E-2</v>
      </c>
      <c r="L1767" s="3">
        <f t="shared" si="370"/>
        <v>-0.64328990277281006</v>
      </c>
      <c r="M1767" s="3">
        <f t="shared" si="371"/>
        <v>-4.983300998089403E-2</v>
      </c>
      <c r="N1767" s="3">
        <f t="shared" si="372"/>
        <v>-312.03584190497793</v>
      </c>
      <c r="Q1767" s="3">
        <f t="shared" si="373"/>
        <v>-0.25139596227522543</v>
      </c>
    </row>
    <row r="1768" spans="2:17" x14ac:dyDescent="0.2">
      <c r="B1768" s="1">
        <v>1738</v>
      </c>
      <c r="C1768" s="3">
        <f t="shared" si="362"/>
        <v>1.56</v>
      </c>
      <c r="D1768" s="3">
        <f t="shared" si="363"/>
        <v>0</v>
      </c>
      <c r="E1768" s="3">
        <f t="shared" si="364"/>
        <v>0</v>
      </c>
      <c r="F1768" s="3">
        <f t="shared" si="365"/>
        <v>0</v>
      </c>
      <c r="G1768" s="3">
        <f t="shared" si="366"/>
        <v>312.58860403773411</v>
      </c>
      <c r="H1768" s="3">
        <f t="shared" si="367"/>
        <v>0</v>
      </c>
      <c r="I1768" s="3">
        <f t="shared" si="368"/>
        <v>0.30504135693470624</v>
      </c>
      <c r="J1768" s="3">
        <f t="shared" si="369"/>
        <v>2.9834572261174815E-2</v>
      </c>
      <c r="K1768" s="3">
        <f t="shared" si="374"/>
        <v>3.4723823886756364E-2</v>
      </c>
      <c r="L1768" s="3">
        <f t="shared" si="370"/>
        <v>-0.40263727067596589</v>
      </c>
      <c r="M1768" s="3">
        <f t="shared" si="371"/>
        <v>-0.13097973855353195</v>
      </c>
      <c r="N1768" s="3">
        <f t="shared" si="372"/>
        <v>-312.29071485815405</v>
      </c>
      <c r="Q1768" s="3">
        <f t="shared" si="373"/>
        <v>-0.25139596227522543</v>
      </c>
    </row>
    <row r="1769" spans="2:17" x14ac:dyDescent="0.2">
      <c r="B1769" s="1">
        <v>1739</v>
      </c>
      <c r="C1769" s="3">
        <f t="shared" si="362"/>
        <v>1.56</v>
      </c>
      <c r="D1769" s="3">
        <f t="shared" si="363"/>
        <v>0</v>
      </c>
      <c r="E1769" s="3">
        <f t="shared" si="364"/>
        <v>0</v>
      </c>
      <c r="F1769" s="3">
        <f t="shared" si="365"/>
        <v>0</v>
      </c>
      <c r="G1769" s="3">
        <f t="shared" si="366"/>
        <v>312.76860403773412</v>
      </c>
      <c r="H1769" s="3">
        <f t="shared" si="367"/>
        <v>0</v>
      </c>
      <c r="I1769" s="3">
        <f t="shared" si="368"/>
        <v>0.29463939775756265</v>
      </c>
      <c r="J1769" s="3">
        <f t="shared" si="369"/>
        <v>7.1442408969749321E-2</v>
      </c>
      <c r="K1769" s="3">
        <f t="shared" si="374"/>
        <v>3.4723823886756364E-2</v>
      </c>
      <c r="L1769" s="3">
        <f t="shared" si="370"/>
        <v>0.46437332662267028</v>
      </c>
      <c r="M1769" s="3">
        <f t="shared" si="371"/>
        <v>-5.8640051579397787E-3</v>
      </c>
      <c r="N1769" s="3">
        <f t="shared" si="372"/>
        <v>-312.23006222605716</v>
      </c>
      <c r="Q1769" s="3">
        <f t="shared" si="373"/>
        <v>-0.25139596227522543</v>
      </c>
    </row>
    <row r="1770" spans="2:17" x14ac:dyDescent="0.2">
      <c r="B1770" s="1">
        <v>1740</v>
      </c>
      <c r="C1770" s="3">
        <f t="shared" si="362"/>
        <v>1.56</v>
      </c>
      <c r="D1770" s="3">
        <f t="shared" si="363"/>
        <v>0</v>
      </c>
      <c r="E1770" s="3">
        <f t="shared" si="364"/>
        <v>0</v>
      </c>
      <c r="F1770" s="3">
        <f t="shared" si="365"/>
        <v>0</v>
      </c>
      <c r="G1770" s="3">
        <f t="shared" si="366"/>
        <v>312.94860403773413</v>
      </c>
      <c r="H1770" s="3">
        <f t="shared" si="367"/>
        <v>0</v>
      </c>
      <c r="I1770" s="3">
        <f t="shared" si="368"/>
        <v>0.29771090065031458</v>
      </c>
      <c r="J1770" s="3">
        <f t="shared" si="369"/>
        <v>5.915639739874165E-2</v>
      </c>
      <c r="K1770" s="3">
        <f t="shared" si="374"/>
        <v>3.4723823886756364E-2</v>
      </c>
      <c r="L1770" s="3">
        <f t="shared" si="370"/>
        <v>0.36563659728394088</v>
      </c>
      <c r="M1770" s="3">
        <f t="shared" si="371"/>
        <v>-8.0928833765633491E-8</v>
      </c>
      <c r="N1770" s="3">
        <f t="shared" si="372"/>
        <v>-311.54305162875858</v>
      </c>
      <c r="Q1770" s="3">
        <f t="shared" si="373"/>
        <v>-0.25139596227522543</v>
      </c>
    </row>
    <row r="1771" spans="2:17" x14ac:dyDescent="0.2">
      <c r="B1771" s="1">
        <v>1741</v>
      </c>
      <c r="C1771" s="3">
        <f t="shared" si="362"/>
        <v>1.56</v>
      </c>
      <c r="D1771" s="3">
        <f t="shared" si="363"/>
        <v>0</v>
      </c>
      <c r="E1771" s="3">
        <f t="shared" si="364"/>
        <v>0</v>
      </c>
      <c r="F1771" s="3">
        <f t="shared" si="365"/>
        <v>0</v>
      </c>
      <c r="G1771" s="3">
        <f t="shared" si="366"/>
        <v>313.12860403773414</v>
      </c>
      <c r="H1771" s="3">
        <f t="shared" si="367"/>
        <v>0</v>
      </c>
      <c r="I1771" s="3">
        <f t="shared" si="368"/>
        <v>0.30069560243462984</v>
      </c>
      <c r="J1771" s="3">
        <f t="shared" si="369"/>
        <v>4.7217590261480612E-2</v>
      </c>
      <c r="K1771" s="3">
        <f t="shared" si="374"/>
        <v>3.4723823886756364E-2</v>
      </c>
      <c r="L1771" s="3">
        <f t="shared" si="370"/>
        <v>0.22163722196001265</v>
      </c>
      <c r="M1771" s="3">
        <f t="shared" si="371"/>
        <v>-2.8947871387284285E-7</v>
      </c>
      <c r="N1771" s="3">
        <f t="shared" si="372"/>
        <v>-311.82178835809731</v>
      </c>
      <c r="Q1771" s="3">
        <f t="shared" si="373"/>
        <v>-0.25139596227522543</v>
      </c>
    </row>
    <row r="1772" spans="2:17" x14ac:dyDescent="0.2">
      <c r="B1772" s="1">
        <v>1742</v>
      </c>
      <c r="C1772" s="3">
        <f t="shared" si="362"/>
        <v>1.56</v>
      </c>
      <c r="D1772" s="3">
        <f t="shared" si="363"/>
        <v>0</v>
      </c>
      <c r="E1772" s="3">
        <f t="shared" si="364"/>
        <v>0</v>
      </c>
      <c r="F1772" s="3">
        <f t="shared" si="365"/>
        <v>0</v>
      </c>
      <c r="G1772" s="3">
        <f t="shared" si="366"/>
        <v>313.30860403773414</v>
      </c>
      <c r="H1772" s="3">
        <f t="shared" si="367"/>
        <v>0</v>
      </c>
      <c r="I1772" s="3">
        <f t="shared" si="368"/>
        <v>0.30307791817248508</v>
      </c>
      <c r="J1772" s="3">
        <f t="shared" si="369"/>
        <v>3.7688327310059569E-2</v>
      </c>
      <c r="K1772" s="3">
        <f t="shared" si="374"/>
        <v>3.4723823886756364E-2</v>
      </c>
      <c r="L1772" s="3">
        <f t="shared" si="370"/>
        <v>7.7639456397572609E-2</v>
      </c>
      <c r="M1772" s="3">
        <f t="shared" si="371"/>
        <v>-1.8571193935424709E-6</v>
      </c>
      <c r="N1772" s="3">
        <f t="shared" si="372"/>
        <v>-312.14578773342123</v>
      </c>
      <c r="Q1772" s="3">
        <f t="shared" si="373"/>
        <v>-0.25139596227522543</v>
      </c>
    </row>
    <row r="1773" spans="2:17" x14ac:dyDescent="0.2">
      <c r="B1773" s="1">
        <v>1743</v>
      </c>
      <c r="C1773" s="3">
        <f t="shared" si="362"/>
        <v>1.56</v>
      </c>
      <c r="D1773" s="3">
        <f t="shared" si="363"/>
        <v>0</v>
      </c>
      <c r="E1773" s="3">
        <f t="shared" si="364"/>
        <v>0</v>
      </c>
      <c r="F1773" s="3">
        <f t="shared" si="365"/>
        <v>0</v>
      </c>
      <c r="G1773" s="3">
        <f t="shared" si="366"/>
        <v>313.48860403773415</v>
      </c>
      <c r="H1773" s="3">
        <f t="shared" si="367"/>
        <v>0</v>
      </c>
      <c r="I1773" s="3">
        <f t="shared" si="368"/>
        <v>0.30497929676682051</v>
      </c>
      <c r="J1773" s="3">
        <f t="shared" si="369"/>
        <v>3.0082812932717924E-2</v>
      </c>
      <c r="K1773" s="3">
        <f t="shared" si="374"/>
        <v>3.4723823886756364E-2</v>
      </c>
      <c r="L1773" s="3">
        <f t="shared" si="370"/>
        <v>-6.6346208809824697E-2</v>
      </c>
      <c r="M1773" s="3">
        <f t="shared" si="371"/>
        <v>-1.1913562703443024E-5</v>
      </c>
      <c r="N1773" s="3">
        <f t="shared" si="372"/>
        <v>-312.4697854989837</v>
      </c>
      <c r="Q1773" s="3">
        <f t="shared" si="373"/>
        <v>-0.25139596227522543</v>
      </c>
    </row>
    <row r="1774" spans="2:17" x14ac:dyDescent="0.2">
      <c r="B1774" s="1">
        <v>1744</v>
      </c>
      <c r="C1774" s="3">
        <f t="shared" si="362"/>
        <v>1.56</v>
      </c>
      <c r="D1774" s="3">
        <f t="shared" si="363"/>
        <v>0</v>
      </c>
      <c r="E1774" s="3">
        <f t="shared" si="364"/>
        <v>0</v>
      </c>
      <c r="F1774" s="3">
        <f t="shared" si="365"/>
        <v>0</v>
      </c>
      <c r="G1774" s="3">
        <f t="shared" si="366"/>
        <v>313.66860403773416</v>
      </c>
      <c r="H1774" s="3">
        <f t="shared" si="367"/>
        <v>0</v>
      </c>
      <c r="I1774" s="3">
        <f t="shared" si="368"/>
        <v>0.30649602836818007</v>
      </c>
      <c r="J1774" s="3">
        <f t="shared" si="369"/>
        <v>2.4015886527279741E-2</v>
      </c>
      <c r="K1774" s="3">
        <f t="shared" si="374"/>
        <v>3.4723823886756364E-2</v>
      </c>
      <c r="L1774" s="3">
        <f t="shared" si="370"/>
        <v>-0.21025425002079537</v>
      </c>
      <c r="M1774" s="3">
        <f t="shared" si="371"/>
        <v>-7.6412799525710936E-5</v>
      </c>
      <c r="N1774" s="3">
        <f t="shared" si="372"/>
        <v>-312.79377116419107</v>
      </c>
      <c r="Q1774" s="3">
        <f t="shared" si="373"/>
        <v>-0.25139596227522543</v>
      </c>
    </row>
    <row r="1775" spans="2:17" x14ac:dyDescent="0.2">
      <c r="B1775" s="1">
        <v>1745</v>
      </c>
      <c r="C1775" s="3">
        <f t="shared" si="362"/>
        <v>1.56</v>
      </c>
      <c r="D1775" s="3">
        <f t="shared" si="363"/>
        <v>0</v>
      </c>
      <c r="E1775" s="3">
        <f t="shared" si="364"/>
        <v>0</v>
      </c>
      <c r="F1775" s="3">
        <f t="shared" si="365"/>
        <v>0</v>
      </c>
      <c r="G1775" s="3">
        <f t="shared" si="366"/>
        <v>313.84860403773416</v>
      </c>
      <c r="H1775" s="3">
        <f t="shared" si="367"/>
        <v>0</v>
      </c>
      <c r="I1775" s="3">
        <f t="shared" si="368"/>
        <v>0.30770079238846321</v>
      </c>
      <c r="J1775" s="3">
        <f t="shared" si="369"/>
        <v>1.919683044614718E-2</v>
      </c>
      <c r="K1775" s="3">
        <f t="shared" si="374"/>
        <v>3.4723823886756364E-2</v>
      </c>
      <c r="L1775" s="3">
        <f t="shared" si="370"/>
        <v>-0.35366443245860674</v>
      </c>
      <c r="M1775" s="3">
        <f t="shared" si="371"/>
        <v>-4.8960744291928792E-4</v>
      </c>
      <c r="N1775" s="3">
        <f t="shared" si="372"/>
        <v>-313.11767920540206</v>
      </c>
      <c r="Q1775" s="3">
        <f t="shared" si="373"/>
        <v>-0.25139596227522543</v>
      </c>
    </row>
    <row r="1776" spans="2:17" x14ac:dyDescent="0.2">
      <c r="B1776" s="1">
        <v>1746</v>
      </c>
      <c r="C1776" s="3">
        <f t="shared" si="362"/>
        <v>1.56</v>
      </c>
      <c r="D1776" s="3">
        <f t="shared" si="363"/>
        <v>0</v>
      </c>
      <c r="E1776" s="3">
        <f t="shared" si="364"/>
        <v>0</v>
      </c>
      <c r="F1776" s="3">
        <f t="shared" si="365"/>
        <v>0</v>
      </c>
      <c r="G1776" s="3">
        <f t="shared" si="366"/>
        <v>314.02860403773417</v>
      </c>
      <c r="H1776" s="3">
        <f t="shared" si="367"/>
        <v>0</v>
      </c>
      <c r="I1776" s="3">
        <f t="shared" si="368"/>
        <v>0.30862484997525341</v>
      </c>
      <c r="J1776" s="3">
        <f t="shared" si="369"/>
        <v>1.5500600098986309E-2</v>
      </c>
      <c r="K1776" s="3">
        <f t="shared" si="374"/>
        <v>3.4723823886756364E-2</v>
      </c>
      <c r="L1776" s="3">
        <f t="shared" si="370"/>
        <v>-0.49388523486076319</v>
      </c>
      <c r="M1776" s="3">
        <f t="shared" si="371"/>
        <v>-3.1169750399896294E-3</v>
      </c>
      <c r="N1776" s="3">
        <f t="shared" si="372"/>
        <v>-313.4410893878399</v>
      </c>
      <c r="Q1776" s="3">
        <f t="shared" si="373"/>
        <v>-0.25139596227522543</v>
      </c>
    </row>
    <row r="1777" spans="2:17" x14ac:dyDescent="0.2">
      <c r="B1777" s="1">
        <v>1747</v>
      </c>
      <c r="C1777" s="3">
        <f t="shared" si="362"/>
        <v>1.56</v>
      </c>
      <c r="D1777" s="3">
        <f t="shared" si="363"/>
        <v>0</v>
      </c>
      <c r="E1777" s="3">
        <f t="shared" si="364"/>
        <v>0</v>
      </c>
      <c r="F1777" s="3">
        <f t="shared" si="365"/>
        <v>0</v>
      </c>
      <c r="G1777" s="3">
        <f t="shared" si="366"/>
        <v>314.20860403773418</v>
      </c>
      <c r="H1777" s="3">
        <f t="shared" si="367"/>
        <v>0</v>
      </c>
      <c r="I1777" s="3">
        <f t="shared" si="368"/>
        <v>0.30912356434024868</v>
      </c>
      <c r="J1777" s="3">
        <f t="shared" si="369"/>
        <v>1.3505742639005301E-2</v>
      </c>
      <c r="K1777" s="3">
        <f t="shared" si="374"/>
        <v>3.4723823886756364E-2</v>
      </c>
      <c r="L1777" s="3">
        <f t="shared" si="370"/>
        <v>-0.61382582817888998</v>
      </c>
      <c r="M1777" s="3">
        <f t="shared" si="371"/>
        <v>-1.9043020998393296E-2</v>
      </c>
      <c r="N1777" s="3">
        <f t="shared" si="372"/>
        <v>-313.76131019024206</v>
      </c>
      <c r="Q1777" s="3">
        <f t="shared" si="373"/>
        <v>-0.25139596227522543</v>
      </c>
    </row>
    <row r="1778" spans="2:17" x14ac:dyDescent="0.2">
      <c r="B1778" s="1">
        <v>1748</v>
      </c>
      <c r="C1778" s="3">
        <f t="shared" si="362"/>
        <v>1.56</v>
      </c>
      <c r="D1778" s="3">
        <f t="shared" si="363"/>
        <v>0</v>
      </c>
      <c r="E1778" s="3">
        <f t="shared" si="364"/>
        <v>0</v>
      </c>
      <c r="F1778" s="3">
        <f t="shared" si="365"/>
        <v>0</v>
      </c>
      <c r="G1778" s="3">
        <f t="shared" si="366"/>
        <v>314.38860403773418</v>
      </c>
      <c r="H1778" s="3">
        <f t="shared" si="367"/>
        <v>0</v>
      </c>
      <c r="I1778" s="3">
        <f t="shared" si="368"/>
        <v>0.30807380671899909</v>
      </c>
      <c r="J1778" s="3">
        <f t="shared" si="369"/>
        <v>1.7704773124003613E-2</v>
      </c>
      <c r="K1778" s="3">
        <f t="shared" si="374"/>
        <v>3.4723823886756364E-2</v>
      </c>
      <c r="L1778" s="3">
        <f t="shared" si="370"/>
        <v>-0.61083594831981991</v>
      </c>
      <c r="M1778" s="3">
        <f t="shared" si="371"/>
        <v>-8.9547424043542254E-2</v>
      </c>
      <c r="N1778" s="3">
        <f t="shared" si="372"/>
        <v>-314.06125078356018</v>
      </c>
      <c r="Q1778" s="3">
        <f t="shared" si="373"/>
        <v>-0.25139596227522543</v>
      </c>
    </row>
    <row r="1779" spans="2:17" x14ac:dyDescent="0.2">
      <c r="B1779" s="1">
        <v>1749</v>
      </c>
      <c r="C1779" s="3">
        <f t="shared" si="362"/>
        <v>1.56</v>
      </c>
      <c r="D1779" s="3">
        <f t="shared" si="363"/>
        <v>0</v>
      </c>
      <c r="E1779" s="3">
        <f t="shared" si="364"/>
        <v>0</v>
      </c>
      <c r="F1779" s="3">
        <f t="shared" si="365"/>
        <v>0</v>
      </c>
      <c r="G1779" s="3">
        <f t="shared" si="366"/>
        <v>314.56860403773419</v>
      </c>
      <c r="H1779" s="3">
        <f t="shared" si="367"/>
        <v>0</v>
      </c>
      <c r="I1779" s="3">
        <f t="shared" si="368"/>
        <v>0.30082641808629723</v>
      </c>
      <c r="J1779" s="3">
        <f t="shared" si="369"/>
        <v>4.6694327654810977E-2</v>
      </c>
      <c r="K1779" s="3">
        <f t="shared" si="374"/>
        <v>3.4723823886756364E-2</v>
      </c>
      <c r="L1779" s="3">
        <f t="shared" si="370"/>
        <v>-6.363442609495662E-2</v>
      </c>
      <c r="M1779" s="3">
        <f t="shared" si="371"/>
        <v>-8.6153889355796417E-2</v>
      </c>
      <c r="N1779" s="3">
        <f t="shared" si="372"/>
        <v>-314.23826090370113</v>
      </c>
      <c r="Q1779" s="3">
        <f t="shared" si="373"/>
        <v>-0.25139596227522543</v>
      </c>
    </row>
    <row r="1780" spans="2:17" x14ac:dyDescent="0.2">
      <c r="B1780" s="1">
        <v>1750</v>
      </c>
      <c r="C1780" s="3">
        <f t="shared" si="362"/>
        <v>1.56</v>
      </c>
      <c r="D1780" s="3">
        <f t="shared" si="363"/>
        <v>0</v>
      </c>
      <c r="E1780" s="3">
        <f t="shared" si="364"/>
        <v>0</v>
      </c>
      <c r="F1780" s="3">
        <f t="shared" si="365"/>
        <v>0</v>
      </c>
      <c r="G1780" s="3">
        <f t="shared" si="366"/>
        <v>314.7486040377342</v>
      </c>
      <c r="H1780" s="3">
        <f t="shared" si="367"/>
        <v>0</v>
      </c>
      <c r="I1780" s="3">
        <f t="shared" si="368"/>
        <v>0.29535018740380847</v>
      </c>
      <c r="J1780" s="3">
        <f t="shared" si="369"/>
        <v>6.8599250384765997E-2</v>
      </c>
      <c r="K1780" s="3">
        <f t="shared" si="374"/>
        <v>3.4723823886756364E-2</v>
      </c>
      <c r="L1780" s="3">
        <f t="shared" si="370"/>
        <v>0.45737297198902405</v>
      </c>
      <c r="M1780" s="3">
        <f t="shared" si="371"/>
        <v>-7.3771400386533738E-5</v>
      </c>
      <c r="N1780" s="3">
        <f t="shared" si="372"/>
        <v>-313.87105938147624</v>
      </c>
      <c r="Q1780" s="3">
        <f t="shared" si="373"/>
        <v>-0.25139596227522543</v>
      </c>
    </row>
    <row r="1781" spans="2:17" x14ac:dyDescent="0.2">
      <c r="B1781" s="1">
        <v>1751</v>
      </c>
      <c r="C1781" s="3">
        <f t="shared" si="362"/>
        <v>1.56</v>
      </c>
      <c r="D1781" s="3">
        <f t="shared" si="363"/>
        <v>0</v>
      </c>
      <c r="E1781" s="3">
        <f t="shared" si="364"/>
        <v>0</v>
      </c>
      <c r="F1781" s="3">
        <f t="shared" si="365"/>
        <v>0</v>
      </c>
      <c r="G1781" s="3">
        <f t="shared" si="366"/>
        <v>314.9286040377342</v>
      </c>
      <c r="H1781" s="3">
        <f t="shared" si="367"/>
        <v>0</v>
      </c>
      <c r="I1781" s="3">
        <f t="shared" si="368"/>
        <v>0.29880462490955018</v>
      </c>
      <c r="J1781" s="3">
        <f t="shared" si="369"/>
        <v>5.4781500361799233E-2</v>
      </c>
      <c r="K1781" s="3">
        <f t="shared" si="374"/>
        <v>3.4723823886756364E-2</v>
      </c>
      <c r="L1781" s="3">
        <f t="shared" si="370"/>
        <v>0.31394240103501242</v>
      </c>
      <c r="M1781" s="3">
        <f t="shared" si="371"/>
        <v>-8.8584283590202567E-8</v>
      </c>
      <c r="N1781" s="3">
        <f t="shared" si="372"/>
        <v>-313.5300519833923</v>
      </c>
      <c r="Q1781" s="3">
        <f t="shared" si="373"/>
        <v>-0.25139596227522543</v>
      </c>
    </row>
    <row r="1782" spans="2:17" x14ac:dyDescent="0.2">
      <c r="B1782" s="1">
        <v>1752</v>
      </c>
      <c r="C1782" s="3">
        <f t="shared" si="362"/>
        <v>1.56</v>
      </c>
      <c r="D1782" s="3">
        <f t="shared" si="363"/>
        <v>0</v>
      </c>
      <c r="E1782" s="3">
        <f t="shared" si="364"/>
        <v>0</v>
      </c>
      <c r="F1782" s="3">
        <f t="shared" si="365"/>
        <v>0</v>
      </c>
      <c r="G1782" s="3">
        <f t="shared" si="366"/>
        <v>315.10860403773421</v>
      </c>
      <c r="H1782" s="3">
        <f t="shared" si="367"/>
        <v>0</v>
      </c>
      <c r="I1782" s="3">
        <f t="shared" si="368"/>
        <v>0.30156859255650609</v>
      </c>
      <c r="J1782" s="3">
        <f t="shared" si="369"/>
        <v>4.3725629773975601E-2</v>
      </c>
      <c r="K1782" s="3">
        <f t="shared" si="374"/>
        <v>3.4723823886756364E-2</v>
      </c>
      <c r="L1782" s="3">
        <f t="shared" si="370"/>
        <v>0.16994308480221529</v>
      </c>
      <c r="M1782" s="3">
        <f t="shared" si="371"/>
        <v>-5.6415892547561483E-7</v>
      </c>
      <c r="N1782" s="3">
        <f t="shared" si="372"/>
        <v>-313.85348255434627</v>
      </c>
      <c r="Q1782" s="3">
        <f t="shared" si="373"/>
        <v>-0.25139596227522543</v>
      </c>
    </row>
    <row r="1783" spans="2:17" x14ac:dyDescent="0.2">
      <c r="B1783" s="1">
        <v>1753</v>
      </c>
      <c r="C1783" s="3">
        <f t="shared" si="362"/>
        <v>1.56</v>
      </c>
      <c r="D1783" s="3">
        <f t="shared" si="363"/>
        <v>0</v>
      </c>
      <c r="E1783" s="3">
        <f t="shared" si="364"/>
        <v>0</v>
      </c>
      <c r="F1783" s="3">
        <f t="shared" si="365"/>
        <v>0</v>
      </c>
      <c r="G1783" s="3">
        <f t="shared" si="366"/>
        <v>315.28860403773422</v>
      </c>
      <c r="H1783" s="3">
        <f t="shared" si="367"/>
        <v>0</v>
      </c>
      <c r="I1783" s="3">
        <f t="shared" si="368"/>
        <v>0.30377469804429075</v>
      </c>
      <c r="J1783" s="3">
        <f t="shared" si="369"/>
        <v>3.4901207822837059E-2</v>
      </c>
      <c r="K1783" s="3">
        <f t="shared" si="374"/>
        <v>3.4723823886756364E-2</v>
      </c>
      <c r="L1783" s="3">
        <f t="shared" si="370"/>
        <v>2.5947439450182325E-2</v>
      </c>
      <c r="M1783" s="3">
        <f t="shared" si="371"/>
        <v>-3.6192597416049647E-6</v>
      </c>
      <c r="N1783" s="3">
        <f t="shared" si="372"/>
        <v>-314.17748187057907</v>
      </c>
      <c r="Q1783" s="3">
        <f t="shared" si="373"/>
        <v>-0.25139596227522543</v>
      </c>
    </row>
    <row r="1784" spans="2:17" x14ac:dyDescent="0.2">
      <c r="B1784" s="1">
        <v>1754</v>
      </c>
      <c r="C1784" s="3">
        <f t="shared" si="362"/>
        <v>1.56</v>
      </c>
      <c r="D1784" s="3">
        <f t="shared" si="363"/>
        <v>0</v>
      </c>
      <c r="E1784" s="3">
        <f t="shared" si="364"/>
        <v>0</v>
      </c>
      <c r="F1784" s="3">
        <f t="shared" si="365"/>
        <v>0</v>
      </c>
      <c r="G1784" s="3">
        <f t="shared" si="366"/>
        <v>315.46860403773422</v>
      </c>
      <c r="H1784" s="3">
        <f t="shared" si="367"/>
        <v>0</v>
      </c>
      <c r="I1784" s="3">
        <f t="shared" si="368"/>
        <v>0.30553529359719372</v>
      </c>
      <c r="J1784" s="3">
        <f t="shared" si="369"/>
        <v>2.7858825611225074E-2</v>
      </c>
      <c r="K1784" s="3">
        <f t="shared" si="374"/>
        <v>3.4723823886756364E-2</v>
      </c>
      <c r="L1784" s="3">
        <f t="shared" si="370"/>
        <v>-0.11802462409190786</v>
      </c>
      <c r="M1784" s="3">
        <f t="shared" si="371"/>
        <v>-2.3217003591643569E-5</v>
      </c>
      <c r="N1784" s="3">
        <f t="shared" si="372"/>
        <v>-314.50147751593113</v>
      </c>
      <c r="Q1784" s="3">
        <f t="shared" si="373"/>
        <v>-0.25139596227522543</v>
      </c>
    </row>
    <row r="1785" spans="2:17" x14ac:dyDescent="0.2">
      <c r="B1785" s="1">
        <v>1755</v>
      </c>
      <c r="C1785" s="3">
        <f t="shared" si="362"/>
        <v>1.56</v>
      </c>
      <c r="D1785" s="3">
        <f t="shared" si="363"/>
        <v>0</v>
      </c>
      <c r="E1785" s="3">
        <f t="shared" si="364"/>
        <v>0</v>
      </c>
      <c r="F1785" s="3">
        <f t="shared" si="365"/>
        <v>0</v>
      </c>
      <c r="G1785" s="3">
        <f t="shared" si="366"/>
        <v>315.64860403773423</v>
      </c>
      <c r="H1785" s="3">
        <f t="shared" si="367"/>
        <v>0</v>
      </c>
      <c r="I1785" s="3">
        <f t="shared" si="368"/>
        <v>0.3069387873436154</v>
      </c>
      <c r="J1785" s="3">
        <f t="shared" si="369"/>
        <v>2.224485062553843E-2</v>
      </c>
      <c r="K1785" s="3">
        <f t="shared" si="374"/>
        <v>3.4723823886756364E-2</v>
      </c>
      <c r="L1785" s="3">
        <f t="shared" si="370"/>
        <v>-0.26184541594164057</v>
      </c>
      <c r="M1785" s="3">
        <f t="shared" si="371"/>
        <v>-1.4888523745630974E-4</v>
      </c>
      <c r="N1785" s="3">
        <f t="shared" si="372"/>
        <v>-314.82544957947323</v>
      </c>
      <c r="Q1785" s="3">
        <f t="shared" si="373"/>
        <v>-0.25139596227522543</v>
      </c>
    </row>
    <row r="1786" spans="2:17" x14ac:dyDescent="0.2">
      <c r="B1786" s="1">
        <v>1756</v>
      </c>
      <c r="C1786" s="3">
        <f t="shared" si="362"/>
        <v>1.56</v>
      </c>
      <c r="D1786" s="3">
        <f t="shared" si="363"/>
        <v>0</v>
      </c>
      <c r="E1786" s="3">
        <f t="shared" si="364"/>
        <v>0</v>
      </c>
      <c r="F1786" s="3">
        <f t="shared" si="365"/>
        <v>0</v>
      </c>
      <c r="G1786" s="3">
        <f t="shared" si="366"/>
        <v>315.82860403773424</v>
      </c>
      <c r="H1786" s="3">
        <f t="shared" si="367"/>
        <v>0</v>
      </c>
      <c r="I1786" s="3">
        <f t="shared" si="368"/>
        <v>0.30804760614904425</v>
      </c>
      <c r="J1786" s="3">
        <f t="shared" si="369"/>
        <v>1.7809575403822969E-2</v>
      </c>
      <c r="K1786" s="3">
        <f t="shared" si="374"/>
        <v>3.4723823886756364E-2</v>
      </c>
      <c r="L1786" s="3">
        <f t="shared" si="370"/>
        <v>-0.40469619580643523</v>
      </c>
      <c r="M1786" s="3">
        <f t="shared" si="371"/>
        <v>-9.5288900242472086E-4</v>
      </c>
      <c r="N1786" s="3">
        <f t="shared" si="372"/>
        <v>-315.14927037132298</v>
      </c>
      <c r="Q1786" s="3">
        <f t="shared" si="373"/>
        <v>-0.25139596227522543</v>
      </c>
    </row>
    <row r="1787" spans="2:17" x14ac:dyDescent="0.2">
      <c r="B1787" s="1">
        <v>1757</v>
      </c>
      <c r="C1787" s="3">
        <f t="shared" si="362"/>
        <v>1.56</v>
      </c>
      <c r="D1787" s="3">
        <f t="shared" si="363"/>
        <v>0</v>
      </c>
      <c r="E1787" s="3">
        <f t="shared" si="364"/>
        <v>0</v>
      </c>
      <c r="F1787" s="3">
        <f t="shared" si="365"/>
        <v>0</v>
      </c>
      <c r="G1787" s="3">
        <f t="shared" si="366"/>
        <v>316.00860403773424</v>
      </c>
      <c r="H1787" s="3">
        <f t="shared" si="367"/>
        <v>0</v>
      </c>
      <c r="I1787" s="3">
        <f t="shared" si="368"/>
        <v>0.30885955390783487</v>
      </c>
      <c r="J1787" s="3">
        <f t="shared" si="369"/>
        <v>1.4561784368660412E-2</v>
      </c>
      <c r="K1787" s="3">
        <f t="shared" si="374"/>
        <v>3.4723823886756364E-2</v>
      </c>
      <c r="L1787" s="3">
        <f t="shared" si="370"/>
        <v>-0.54134100568207122</v>
      </c>
      <c r="M1787" s="3">
        <f t="shared" si="371"/>
        <v>-6.0226855396209181E-3</v>
      </c>
      <c r="N1787" s="3">
        <f t="shared" si="372"/>
        <v>-315.47212115118776</v>
      </c>
      <c r="Q1787" s="3">
        <f t="shared" si="373"/>
        <v>-0.25139596227522543</v>
      </c>
    </row>
    <row r="1788" spans="2:17" x14ac:dyDescent="0.2">
      <c r="B1788" s="1">
        <v>1758</v>
      </c>
      <c r="C1788" s="3">
        <f t="shared" si="362"/>
        <v>1.56</v>
      </c>
      <c r="D1788" s="3">
        <f t="shared" si="363"/>
        <v>0</v>
      </c>
      <c r="E1788" s="3">
        <f t="shared" si="364"/>
        <v>0</v>
      </c>
      <c r="F1788" s="3">
        <f t="shared" si="365"/>
        <v>0</v>
      </c>
      <c r="G1788" s="3">
        <f t="shared" si="366"/>
        <v>316.18860403773425</v>
      </c>
      <c r="H1788" s="3">
        <f t="shared" si="367"/>
        <v>0</v>
      </c>
      <c r="I1788" s="3">
        <f t="shared" si="368"/>
        <v>0.30904674525192449</v>
      </c>
      <c r="J1788" s="3">
        <f t="shared" si="369"/>
        <v>1.3813018992302008E-2</v>
      </c>
      <c r="K1788" s="3">
        <f t="shared" si="374"/>
        <v>3.4723823886756364E-2</v>
      </c>
      <c r="L1788" s="3">
        <f t="shared" si="370"/>
        <v>-0.63885290781290804</v>
      </c>
      <c r="M1788" s="3">
        <f t="shared" si="371"/>
        <v>-3.5135487973738971E-2</v>
      </c>
      <c r="N1788" s="3">
        <f t="shared" si="372"/>
        <v>-315.7887659610634</v>
      </c>
      <c r="Q1788" s="3">
        <f t="shared" si="373"/>
        <v>-0.25139596227522543</v>
      </c>
    </row>
    <row r="1789" spans="2:17" x14ac:dyDescent="0.2">
      <c r="B1789" s="1">
        <v>1759</v>
      </c>
      <c r="C1789" s="3">
        <f t="shared" si="362"/>
        <v>1.56</v>
      </c>
      <c r="D1789" s="3">
        <f t="shared" si="363"/>
        <v>0</v>
      </c>
      <c r="E1789" s="3">
        <f t="shared" si="364"/>
        <v>0</v>
      </c>
      <c r="F1789" s="3">
        <f t="shared" si="365"/>
        <v>0</v>
      </c>
      <c r="G1789" s="3">
        <f t="shared" si="366"/>
        <v>316.36860403773426</v>
      </c>
      <c r="H1789" s="3">
        <f t="shared" si="367"/>
        <v>0</v>
      </c>
      <c r="I1789" s="3">
        <f t="shared" si="368"/>
        <v>0.30654953957619618</v>
      </c>
      <c r="J1789" s="3">
        <f t="shared" si="369"/>
        <v>2.380184169521523E-2</v>
      </c>
      <c r="K1789" s="3">
        <f t="shared" si="374"/>
        <v>3.4723823886756364E-2</v>
      </c>
      <c r="L1789" s="3">
        <f t="shared" si="370"/>
        <v>-0.51164797890559655</v>
      </c>
      <c r="M1789" s="3">
        <f t="shared" si="371"/>
        <v>-0.12369071760060064</v>
      </c>
      <c r="N1789" s="3">
        <f t="shared" si="372"/>
        <v>-316.06627786319427</v>
      </c>
      <c r="Q1789" s="3">
        <f t="shared" si="373"/>
        <v>-0.25139596227522543</v>
      </c>
    </row>
    <row r="1790" spans="2:17" x14ac:dyDescent="0.2">
      <c r="B1790" s="1">
        <v>1760</v>
      </c>
      <c r="C1790" s="3">
        <f t="shared" si="362"/>
        <v>1.56</v>
      </c>
      <c r="D1790" s="3">
        <f t="shared" si="363"/>
        <v>0</v>
      </c>
      <c r="E1790" s="3">
        <f t="shared" si="364"/>
        <v>0</v>
      </c>
      <c r="F1790" s="3">
        <f t="shared" si="365"/>
        <v>0</v>
      </c>
      <c r="G1790" s="3">
        <f t="shared" si="366"/>
        <v>316.54860403773426</v>
      </c>
      <c r="H1790" s="3">
        <f t="shared" si="367"/>
        <v>0</v>
      </c>
      <c r="I1790" s="3">
        <f t="shared" si="368"/>
        <v>0.29650583998894564</v>
      </c>
      <c r="J1790" s="3">
        <f t="shared" si="369"/>
        <v>6.3976640044217464E-2</v>
      </c>
      <c r="K1790" s="3">
        <f t="shared" si="374"/>
        <v>3.4723823886756364E-2</v>
      </c>
      <c r="L1790" s="3">
        <f t="shared" si="370"/>
        <v>0.29909989021288297</v>
      </c>
      <c r="M1790" s="3">
        <f t="shared" si="371"/>
        <v>-2.3947739217184846E-2</v>
      </c>
      <c r="N1790" s="3">
        <f t="shared" si="372"/>
        <v>-316.11907293428698</v>
      </c>
      <c r="Q1790" s="3">
        <f t="shared" si="373"/>
        <v>-0.25139596227522543</v>
      </c>
    </row>
    <row r="1791" spans="2:17" x14ac:dyDescent="0.2">
      <c r="B1791" s="1">
        <v>1761</v>
      </c>
      <c r="C1791" s="3">
        <f t="shared" si="362"/>
        <v>1.56</v>
      </c>
      <c r="D1791" s="3">
        <f t="shared" si="363"/>
        <v>0</v>
      </c>
      <c r="E1791" s="3">
        <f t="shared" si="364"/>
        <v>0</v>
      </c>
      <c r="F1791" s="3">
        <f t="shared" si="365"/>
        <v>0</v>
      </c>
      <c r="G1791" s="3">
        <f t="shared" si="366"/>
        <v>316.72860403773427</v>
      </c>
      <c r="H1791" s="3">
        <f t="shared" si="367"/>
        <v>0</v>
      </c>
      <c r="I1791" s="3">
        <f t="shared" si="368"/>
        <v>0.29755668508052346</v>
      </c>
      <c r="J1791" s="3">
        <f t="shared" si="369"/>
        <v>5.9773259677906247E-2</v>
      </c>
      <c r="K1791" s="3">
        <f t="shared" si="374"/>
        <v>3.4723823886756364E-2</v>
      </c>
      <c r="L1791" s="3">
        <f t="shared" si="370"/>
        <v>0.33994846601014428</v>
      </c>
      <c r="M1791" s="3">
        <f t="shared" si="371"/>
        <v>-6.8321023951248549E-7</v>
      </c>
      <c r="N1791" s="3">
        <f t="shared" si="372"/>
        <v>-315.48832506516851</v>
      </c>
      <c r="Q1791" s="3">
        <f t="shared" si="373"/>
        <v>-0.25139596227522543</v>
      </c>
    </row>
    <row r="1792" spans="2:17" x14ac:dyDescent="0.2">
      <c r="B1792" s="1">
        <v>1762</v>
      </c>
      <c r="C1792" s="3">
        <f t="shared" si="362"/>
        <v>1.56</v>
      </c>
      <c r="D1792" s="3">
        <f t="shared" si="363"/>
        <v>0</v>
      </c>
      <c r="E1792" s="3">
        <f t="shared" si="364"/>
        <v>0</v>
      </c>
      <c r="F1792" s="3">
        <f t="shared" si="365"/>
        <v>0</v>
      </c>
      <c r="G1792" s="3">
        <f t="shared" si="366"/>
        <v>316.90860403773428</v>
      </c>
      <c r="H1792" s="3">
        <f t="shared" si="367"/>
        <v>0</v>
      </c>
      <c r="I1792" s="3">
        <f t="shared" si="368"/>
        <v>0.30057245561788698</v>
      </c>
      <c r="J1792" s="3">
        <f t="shared" si="369"/>
        <v>4.7710177528452261E-2</v>
      </c>
      <c r="K1792" s="3">
        <f t="shared" si="374"/>
        <v>3.4723823886756364E-2</v>
      </c>
      <c r="L1792" s="3">
        <f t="shared" si="370"/>
        <v>0.19595373959520374</v>
      </c>
      <c r="M1792" s="3">
        <f t="shared" si="371"/>
        <v>-4.0327793727533116E-7</v>
      </c>
      <c r="N1792" s="3">
        <f t="shared" si="372"/>
        <v>-315.62747648937125</v>
      </c>
      <c r="Q1792" s="3">
        <f t="shared" si="373"/>
        <v>-0.25139596227522543</v>
      </c>
    </row>
    <row r="1793" spans="2:17" x14ac:dyDescent="0.2">
      <c r="B1793" s="1">
        <v>1763</v>
      </c>
      <c r="C1793" s="3">
        <f t="shared" si="362"/>
        <v>1.56</v>
      </c>
      <c r="D1793" s="3">
        <f t="shared" si="363"/>
        <v>0</v>
      </c>
      <c r="E1793" s="3">
        <f t="shared" si="364"/>
        <v>0</v>
      </c>
      <c r="F1793" s="3">
        <f t="shared" si="365"/>
        <v>0</v>
      </c>
      <c r="G1793" s="3">
        <f t="shared" si="366"/>
        <v>317.08860403773429</v>
      </c>
      <c r="H1793" s="3">
        <f t="shared" si="367"/>
        <v>0</v>
      </c>
      <c r="I1793" s="3">
        <f t="shared" si="368"/>
        <v>0.30297961427701003</v>
      </c>
      <c r="J1793" s="3">
        <f t="shared" si="369"/>
        <v>3.8081542891959995E-2</v>
      </c>
      <c r="K1793" s="3">
        <f t="shared" si="374"/>
        <v>3.4723823886756364E-2</v>
      </c>
      <c r="L1793" s="3">
        <f t="shared" si="370"/>
        <v>5.1956852429850847E-2</v>
      </c>
      <c r="M1793" s="3">
        <f t="shared" si="371"/>
        <v>-2.5870346369093761E-6</v>
      </c>
      <c r="N1793" s="3">
        <f t="shared" si="372"/>
        <v>-315.95147121578617</v>
      </c>
      <c r="Q1793" s="3">
        <f t="shared" si="373"/>
        <v>-0.25139596227522543</v>
      </c>
    </row>
    <row r="1794" spans="2:17" x14ac:dyDescent="0.2">
      <c r="B1794" s="1">
        <v>1764</v>
      </c>
      <c r="C1794" s="3">
        <f t="shared" si="362"/>
        <v>1.56</v>
      </c>
      <c r="D1794" s="3">
        <f t="shared" si="363"/>
        <v>0</v>
      </c>
      <c r="E1794" s="3">
        <f t="shared" si="364"/>
        <v>0</v>
      </c>
      <c r="F1794" s="3">
        <f t="shared" si="365"/>
        <v>0</v>
      </c>
      <c r="G1794" s="3">
        <f t="shared" si="366"/>
        <v>317.26860403773429</v>
      </c>
      <c r="H1794" s="3">
        <f t="shared" si="367"/>
        <v>0</v>
      </c>
      <c r="I1794" s="3">
        <f t="shared" si="368"/>
        <v>0.30490076602886468</v>
      </c>
      <c r="J1794" s="3">
        <f t="shared" si="369"/>
        <v>3.0396935884541489E-2</v>
      </c>
      <c r="K1794" s="3">
        <f t="shared" si="374"/>
        <v>3.4723823886756364E-2</v>
      </c>
      <c r="L1794" s="3">
        <f t="shared" si="370"/>
        <v>-9.202317868440868E-2</v>
      </c>
      <c r="M1794" s="3">
        <f t="shared" si="371"/>
        <v>-1.6595855688721217E-5</v>
      </c>
      <c r="N1794" s="3">
        <f t="shared" si="372"/>
        <v>-316.27546810295155</v>
      </c>
      <c r="Q1794" s="3">
        <f t="shared" si="373"/>
        <v>-0.25139596227522543</v>
      </c>
    </row>
    <row r="1795" spans="2:17" x14ac:dyDescent="0.2">
      <c r="B1795" s="1">
        <v>1765</v>
      </c>
      <c r="C1795" s="3">
        <f t="shared" ref="C1795:C1858" si="375">C1794+$P$6*($C$11*($F$6-C1794)-$C$12*H1794/$C$10)</f>
        <v>1.56</v>
      </c>
      <c r="D1795" s="3">
        <f t="shared" ref="D1795:D1858" si="376">D1794+$P$6/$C$10*($C$11*($F$20-D1794) + 2*$C$12*H1794)</f>
        <v>0</v>
      </c>
      <c r="E1795" s="3">
        <f t="shared" ref="E1795:E1858" si="377">E1794+$P$6/$C$10*($C$11*($F$21-E1794) + 8*$C$12*H1794)</f>
        <v>0</v>
      </c>
      <c r="F1795" s="3">
        <f t="shared" ref="F1795:F1858" si="378">F1794+$P$6*($C$11*($F$22-F1794)/$F$10 + $C$12*$F$11*H1794 - $C$10*$F$12*F1794)/$C$10</f>
        <v>0</v>
      </c>
      <c r="G1795" s="3">
        <f t="shared" ref="G1795:G1858" si="379">G1794+$P$6*(3600*$P$7 - 8*$C$6*H1794)/$L$7</f>
        <v>317.4486040377343</v>
      </c>
      <c r="H1795" s="3">
        <f t="shared" ref="H1795:H1858" si="380">$I$11*EXP(($I$13*$C$6)/($C$7*$C$9)*G1794)*(C1794/($I$15+C1794))*F1794</f>
        <v>0</v>
      </c>
      <c r="I1795" s="3">
        <f t="shared" ref="I1795:I1858" si="381">I1794+$P$6/$C$13*($C$14*($F$23-I1794)+$C$12*M1794)</f>
        <v>0.30643292089797664</v>
      </c>
      <c r="J1795" s="3">
        <f t="shared" ref="J1795:J1858" si="382">J1794+$P$6/$C$13*($C$14*($F$24-J1794) - 4*$C$12*M1794)</f>
        <v>2.4268316408093561E-2</v>
      </c>
      <c r="K1795" s="3">
        <f t="shared" si="374"/>
        <v>3.4723823886756364E-2</v>
      </c>
      <c r="L1795" s="3">
        <f t="shared" ref="L1795:L1858" si="383">L1794+$P$6/$L$8*(-3600*$P$7 -4*$C$6*M1794)</f>
        <v>-0.23589507806245119</v>
      </c>
      <c r="M1795" s="3">
        <f t="shared" ref="M1795:M1858" si="384">-$I$12*I1794/($L$6 + I1794)* EXP(($I$14-1)*$C$6/($C$7*$C$9)*L1794)</f>
        <v>-1.0643707037369434E-4</v>
      </c>
      <c r="N1795" s="3">
        <f t="shared" ref="N1795:N1858" si="385">$I$6-G1794+L1794 - ($I$7/$I$9 + $I$8/$I$10)*$P$7</f>
        <v>-316.59944813406582</v>
      </c>
      <c r="Q1795" s="3">
        <f t="shared" si="373"/>
        <v>-0.25139596227522543</v>
      </c>
    </row>
    <row r="1796" spans="2:17" x14ac:dyDescent="0.2">
      <c r="B1796" s="1">
        <v>1766</v>
      </c>
      <c r="C1796" s="3">
        <f t="shared" si="375"/>
        <v>1.56</v>
      </c>
      <c r="D1796" s="3">
        <f t="shared" si="376"/>
        <v>0</v>
      </c>
      <c r="E1796" s="3">
        <f t="shared" si="377"/>
        <v>0</v>
      </c>
      <c r="F1796" s="3">
        <f t="shared" si="378"/>
        <v>0</v>
      </c>
      <c r="G1796" s="3">
        <f t="shared" si="379"/>
        <v>317.62860403773431</v>
      </c>
      <c r="H1796" s="3">
        <f t="shared" si="380"/>
        <v>0</v>
      </c>
      <c r="I1796" s="3">
        <f t="shared" si="381"/>
        <v>0.30764769167398737</v>
      </c>
      <c r="J1796" s="3">
        <f t="shared" si="382"/>
        <v>1.9409233304050567E-2</v>
      </c>
      <c r="K1796" s="3">
        <f t="shared" si="374"/>
        <v>3.4723823886756364E-2</v>
      </c>
      <c r="L1796" s="3">
        <f t="shared" si="383"/>
        <v>-0.3790735081976645</v>
      </c>
      <c r="M1796" s="3">
        <f t="shared" si="384"/>
        <v>-6.8166739376535946E-4</v>
      </c>
      <c r="N1796" s="3">
        <f t="shared" si="385"/>
        <v>-316.92332003344387</v>
      </c>
      <c r="Q1796" s="3">
        <f t="shared" si="373"/>
        <v>-0.25139596227522543</v>
      </c>
    </row>
    <row r="1797" spans="2:17" x14ac:dyDescent="0.2">
      <c r="B1797" s="1">
        <v>1767</v>
      </c>
      <c r="C1797" s="3">
        <f t="shared" si="375"/>
        <v>1.56</v>
      </c>
      <c r="D1797" s="3">
        <f t="shared" si="376"/>
        <v>0</v>
      </c>
      <c r="E1797" s="3">
        <f t="shared" si="377"/>
        <v>0</v>
      </c>
      <c r="F1797" s="3">
        <f t="shared" si="378"/>
        <v>0</v>
      </c>
      <c r="G1797" s="3">
        <f t="shared" si="379"/>
        <v>317.80860403773431</v>
      </c>
      <c r="H1797" s="3">
        <f t="shared" si="380"/>
        <v>0</v>
      </c>
      <c r="I1797" s="3">
        <f t="shared" si="381"/>
        <v>0.30856500595489489</v>
      </c>
      <c r="J1797" s="3">
        <f t="shared" si="382"/>
        <v>1.5739976180420494E-2</v>
      </c>
      <c r="K1797" s="3">
        <f t="shared" si="374"/>
        <v>3.4723823886756364E-2</v>
      </c>
      <c r="L1797" s="3">
        <f t="shared" si="383"/>
        <v>-0.51781183210531179</v>
      </c>
      <c r="M1797" s="3">
        <f t="shared" si="384"/>
        <v>-4.3267218126723638E-3</v>
      </c>
      <c r="N1797" s="3">
        <f t="shared" si="385"/>
        <v>-317.24649846357909</v>
      </c>
      <c r="Q1797" s="3">
        <f t="shared" si="373"/>
        <v>-0.25139596227522543</v>
      </c>
    </row>
    <row r="1798" spans="2:17" x14ac:dyDescent="0.2">
      <c r="B1798" s="1">
        <v>1768</v>
      </c>
      <c r="C1798" s="3">
        <f t="shared" si="375"/>
        <v>1.56</v>
      </c>
      <c r="D1798" s="3">
        <f t="shared" si="376"/>
        <v>0</v>
      </c>
      <c r="E1798" s="3">
        <f t="shared" si="377"/>
        <v>0</v>
      </c>
      <c r="F1798" s="3">
        <f t="shared" si="378"/>
        <v>0</v>
      </c>
      <c r="G1798" s="3">
        <f t="shared" si="379"/>
        <v>317.98860403773432</v>
      </c>
      <c r="H1798" s="3">
        <f t="shared" si="380"/>
        <v>0</v>
      </c>
      <c r="I1798" s="3">
        <f t="shared" si="381"/>
        <v>0.30896582095193681</v>
      </c>
      <c r="J1798" s="3">
        <f t="shared" si="382"/>
        <v>1.4136716192252853E-2</v>
      </c>
      <c r="K1798" s="3">
        <f t="shared" si="374"/>
        <v>3.4723823886756364E-2</v>
      </c>
      <c r="L1798" s="3">
        <f t="shared" si="383"/>
        <v>-0.62841459332255833</v>
      </c>
      <c r="M1798" s="3">
        <f t="shared" si="384"/>
        <v>-2.5932929363568957E-2</v>
      </c>
      <c r="N1798" s="3">
        <f t="shared" si="385"/>
        <v>-317.56523678748675</v>
      </c>
      <c r="Q1798" s="3">
        <f t="shared" si="373"/>
        <v>-0.25139596227522543</v>
      </c>
    </row>
    <row r="1799" spans="2:17" x14ac:dyDescent="0.2">
      <c r="B1799" s="1">
        <v>1769</v>
      </c>
      <c r="C1799" s="3">
        <f t="shared" si="375"/>
        <v>1.56</v>
      </c>
      <c r="D1799" s="3">
        <f t="shared" si="376"/>
        <v>0</v>
      </c>
      <c r="E1799" s="3">
        <f t="shared" si="377"/>
        <v>0</v>
      </c>
      <c r="F1799" s="3">
        <f t="shared" si="378"/>
        <v>0</v>
      </c>
      <c r="G1799" s="3">
        <f t="shared" si="379"/>
        <v>318.16860403773433</v>
      </c>
      <c r="H1799" s="3">
        <f t="shared" si="380"/>
        <v>0</v>
      </c>
      <c r="I1799" s="3">
        <f t="shared" si="381"/>
        <v>0.30732154350858509</v>
      </c>
      <c r="J1799" s="3">
        <f t="shared" si="382"/>
        <v>2.0713825965659627E-2</v>
      </c>
      <c r="K1799" s="3">
        <f t="shared" si="374"/>
        <v>3.4723823886756364E-2</v>
      </c>
      <c r="L1799" s="3">
        <f t="shared" si="383"/>
        <v>-0.57224266829730264</v>
      </c>
      <c r="M1799" s="3">
        <f t="shared" si="384"/>
        <v>-0.10809990494721754</v>
      </c>
      <c r="N1799" s="3">
        <f t="shared" si="385"/>
        <v>-317.85583954870395</v>
      </c>
      <c r="Q1799" s="3">
        <f t="shared" si="373"/>
        <v>-0.25139596227522543</v>
      </c>
    </row>
    <row r="1800" spans="2:17" x14ac:dyDescent="0.2">
      <c r="B1800" s="1">
        <v>1770</v>
      </c>
      <c r="C1800" s="3">
        <f t="shared" si="375"/>
        <v>1.56</v>
      </c>
      <c r="D1800" s="3">
        <f t="shared" si="376"/>
        <v>0</v>
      </c>
      <c r="E1800" s="3">
        <f t="shared" si="377"/>
        <v>0</v>
      </c>
      <c r="F1800" s="3">
        <f t="shared" si="378"/>
        <v>0</v>
      </c>
      <c r="G1800" s="3">
        <f t="shared" si="379"/>
        <v>318.34860403773433</v>
      </c>
      <c r="H1800" s="3">
        <f t="shared" si="380"/>
        <v>0</v>
      </c>
      <c r="I1800" s="3">
        <f t="shared" si="381"/>
        <v>0.29853938609619635</v>
      </c>
      <c r="J1800" s="3">
        <f t="shared" si="382"/>
        <v>5.5842455615214698E-2</v>
      </c>
      <c r="K1800" s="3">
        <f t="shared" si="374"/>
        <v>3.4723823886756364E-2</v>
      </c>
      <c r="L1800" s="3">
        <f t="shared" si="383"/>
        <v>0.11816233720623848</v>
      </c>
      <c r="M1800" s="3">
        <f t="shared" si="384"/>
        <v>-5.2351924528652637E-2</v>
      </c>
      <c r="N1800" s="3">
        <f t="shared" si="385"/>
        <v>-317.97966762367872</v>
      </c>
      <c r="Q1800" s="3">
        <f t="shared" si="373"/>
        <v>-0.25139596227522543</v>
      </c>
    </row>
    <row r="1801" spans="2:17" x14ac:dyDescent="0.2">
      <c r="B1801" s="1">
        <v>1771</v>
      </c>
      <c r="C1801" s="3">
        <f t="shared" si="375"/>
        <v>1.56</v>
      </c>
      <c r="D1801" s="3">
        <f t="shared" si="376"/>
        <v>0</v>
      </c>
      <c r="E1801" s="3">
        <f t="shared" si="377"/>
        <v>0</v>
      </c>
      <c r="F1801" s="3">
        <f t="shared" si="378"/>
        <v>0</v>
      </c>
      <c r="G1801" s="3">
        <f t="shared" si="379"/>
        <v>318.52860403773434</v>
      </c>
      <c r="H1801" s="3">
        <f t="shared" si="380"/>
        <v>0</v>
      </c>
      <c r="I1801" s="3">
        <f t="shared" si="381"/>
        <v>0.29659762594508648</v>
      </c>
      <c r="J1801" s="3">
        <f t="shared" si="382"/>
        <v>6.3609496219654144E-2</v>
      </c>
      <c r="K1801" s="3">
        <f t="shared" si="374"/>
        <v>3.4723823886756364E-2</v>
      </c>
      <c r="L1801" s="3">
        <f t="shared" si="383"/>
        <v>0.37825804751958741</v>
      </c>
      <c r="M1801" s="3">
        <f t="shared" si="384"/>
        <v>-7.0601019775528231E-6</v>
      </c>
      <c r="N1801" s="3">
        <f t="shared" si="385"/>
        <v>-317.46926261817521</v>
      </c>
      <c r="Q1801" s="3">
        <f t="shared" si="373"/>
        <v>-0.25139596227522543</v>
      </c>
    </row>
    <row r="1802" spans="2:17" x14ac:dyDescent="0.2">
      <c r="B1802" s="1">
        <v>1772</v>
      </c>
      <c r="C1802" s="3">
        <f t="shared" si="375"/>
        <v>1.56</v>
      </c>
      <c r="D1802" s="3">
        <f t="shared" si="376"/>
        <v>0</v>
      </c>
      <c r="E1802" s="3">
        <f t="shared" si="377"/>
        <v>0</v>
      </c>
      <c r="F1802" s="3">
        <f t="shared" si="378"/>
        <v>0</v>
      </c>
      <c r="G1802" s="3">
        <f t="shared" si="379"/>
        <v>318.70860403773435</v>
      </c>
      <c r="H1802" s="3">
        <f t="shared" si="380"/>
        <v>0</v>
      </c>
      <c r="I1802" s="3">
        <f t="shared" si="381"/>
        <v>0.29980637233598928</v>
      </c>
      <c r="J1802" s="3">
        <f t="shared" si="382"/>
        <v>5.0774510656043055E-2</v>
      </c>
      <c r="K1802" s="3">
        <f t="shared" si="374"/>
        <v>3.4723823886756364E-2</v>
      </c>
      <c r="L1802" s="3">
        <f t="shared" si="383"/>
        <v>0.23431254326065501</v>
      </c>
      <c r="M1802" s="3">
        <f t="shared" si="384"/>
        <v>-2.4595035449771065E-7</v>
      </c>
      <c r="N1802" s="3">
        <f t="shared" si="385"/>
        <v>-317.38916690786186</v>
      </c>
      <c r="Q1802" s="3">
        <f t="shared" si="373"/>
        <v>-0.25139596227522543</v>
      </c>
    </row>
    <row r="1803" spans="2:17" x14ac:dyDescent="0.2">
      <c r="B1803" s="1">
        <v>1773</v>
      </c>
      <c r="C1803" s="3">
        <f t="shared" si="375"/>
        <v>1.56</v>
      </c>
      <c r="D1803" s="3">
        <f t="shared" si="376"/>
        <v>0</v>
      </c>
      <c r="E1803" s="3">
        <f t="shared" si="377"/>
        <v>0</v>
      </c>
      <c r="F1803" s="3">
        <f t="shared" si="378"/>
        <v>0</v>
      </c>
      <c r="G1803" s="3">
        <f t="shared" si="379"/>
        <v>318.88860403773435</v>
      </c>
      <c r="H1803" s="3">
        <f t="shared" si="380"/>
        <v>0</v>
      </c>
      <c r="I1803" s="3">
        <f t="shared" si="381"/>
        <v>0.30236815483269375</v>
      </c>
      <c r="J1803" s="3">
        <f t="shared" si="382"/>
        <v>4.0527380669225094E-2</v>
      </c>
      <c r="K1803" s="3">
        <f t="shared" si="374"/>
        <v>3.4723823886756364E-2</v>
      </c>
      <c r="L1803" s="3">
        <f t="shared" si="383"/>
        <v>9.0314441710121707E-2</v>
      </c>
      <c r="M1803" s="3">
        <f t="shared" si="384"/>
        <v>-1.5767882645695573E-6</v>
      </c>
      <c r="N1803" s="3">
        <f t="shared" si="385"/>
        <v>-317.71311241212078</v>
      </c>
      <c r="Q1803" s="3">
        <f t="shared" si="373"/>
        <v>-0.25139596227522543</v>
      </c>
    </row>
    <row r="1804" spans="2:17" x14ac:dyDescent="0.2">
      <c r="B1804" s="1">
        <v>1774</v>
      </c>
      <c r="C1804" s="3">
        <f t="shared" si="375"/>
        <v>1.56</v>
      </c>
      <c r="D1804" s="3">
        <f t="shared" si="376"/>
        <v>0</v>
      </c>
      <c r="E1804" s="3">
        <f t="shared" si="377"/>
        <v>0</v>
      </c>
      <c r="F1804" s="3">
        <f t="shared" si="378"/>
        <v>0</v>
      </c>
      <c r="G1804" s="3">
        <f t="shared" si="379"/>
        <v>319.06860403773436</v>
      </c>
      <c r="H1804" s="3">
        <f t="shared" si="380"/>
        <v>0</v>
      </c>
      <c r="I1804" s="3">
        <f t="shared" si="381"/>
        <v>0.30441280205843513</v>
      </c>
      <c r="J1804" s="3">
        <f t="shared" si="382"/>
        <v>3.2348791766259509E-2</v>
      </c>
      <c r="K1804" s="3">
        <f t="shared" si="374"/>
        <v>3.4723823886756364E-2</v>
      </c>
      <c r="L1804" s="3">
        <f t="shared" si="383"/>
        <v>-5.3673387326164529E-2</v>
      </c>
      <c r="M1804" s="3">
        <f t="shared" si="384"/>
        <v>-1.0115345541783816E-5</v>
      </c>
      <c r="N1804" s="3">
        <f t="shared" si="385"/>
        <v>-318.03711051367134</v>
      </c>
      <c r="Q1804" s="3">
        <f t="shared" si="373"/>
        <v>-0.25139596227522543</v>
      </c>
    </row>
    <row r="1805" spans="2:17" x14ac:dyDescent="0.2">
      <c r="B1805" s="1">
        <v>1775</v>
      </c>
      <c r="C1805" s="3">
        <f t="shared" si="375"/>
        <v>1.56</v>
      </c>
      <c r="D1805" s="3">
        <f t="shared" si="376"/>
        <v>0</v>
      </c>
      <c r="E1805" s="3">
        <f t="shared" si="377"/>
        <v>0</v>
      </c>
      <c r="F1805" s="3">
        <f t="shared" si="378"/>
        <v>0</v>
      </c>
      <c r="G1805" s="3">
        <f t="shared" si="379"/>
        <v>319.24860403773437</v>
      </c>
      <c r="H1805" s="3">
        <f t="shared" si="380"/>
        <v>0</v>
      </c>
      <c r="I1805" s="3">
        <f t="shared" si="381"/>
        <v>0.30604402606613806</v>
      </c>
      <c r="J1805" s="3">
        <f t="shared" si="382"/>
        <v>2.5823895735447785E-2</v>
      </c>
      <c r="K1805" s="3">
        <f t="shared" si="374"/>
        <v>3.4723823886756364E-2</v>
      </c>
      <c r="L1805" s="3">
        <f t="shared" si="383"/>
        <v>-0.19759530867330555</v>
      </c>
      <c r="M1805" s="3">
        <f t="shared" si="384"/>
        <v>-6.4881386865891065E-5</v>
      </c>
      <c r="N1805" s="3">
        <f t="shared" si="385"/>
        <v>-318.36109834270763</v>
      </c>
      <c r="Q1805" s="3">
        <f t="shared" si="373"/>
        <v>-0.25139596227522543</v>
      </c>
    </row>
    <row r="1806" spans="2:17" x14ac:dyDescent="0.2">
      <c r="B1806" s="1">
        <v>1776</v>
      </c>
      <c r="C1806" s="3">
        <f t="shared" si="375"/>
        <v>1.56</v>
      </c>
      <c r="D1806" s="3">
        <f t="shared" si="376"/>
        <v>0</v>
      </c>
      <c r="E1806" s="3">
        <f t="shared" si="377"/>
        <v>0</v>
      </c>
      <c r="F1806" s="3">
        <f t="shared" si="378"/>
        <v>0</v>
      </c>
      <c r="G1806" s="3">
        <f t="shared" si="379"/>
        <v>319.42860403773437</v>
      </c>
      <c r="H1806" s="3">
        <f t="shared" si="380"/>
        <v>0</v>
      </c>
      <c r="I1806" s="3">
        <f t="shared" si="381"/>
        <v>0.30734106067943878</v>
      </c>
      <c r="J1806" s="3">
        <f t="shared" si="382"/>
        <v>2.063575728224501E-2</v>
      </c>
      <c r="K1806" s="3">
        <f t="shared" si="374"/>
        <v>3.4723823886756364E-2</v>
      </c>
      <c r="L1806" s="3">
        <f t="shared" si="383"/>
        <v>-0.34109450014816073</v>
      </c>
      <c r="M1806" s="3">
        <f t="shared" si="384"/>
        <v>-4.1579764683772008E-4</v>
      </c>
      <c r="N1806" s="3">
        <f t="shared" si="385"/>
        <v>-318.6850202640548</v>
      </c>
      <c r="Q1806" s="3">
        <f t="shared" si="373"/>
        <v>-0.25139596227522543</v>
      </c>
    </row>
    <row r="1807" spans="2:17" x14ac:dyDescent="0.2">
      <c r="B1807" s="1">
        <v>1777</v>
      </c>
      <c r="C1807" s="3">
        <f t="shared" si="375"/>
        <v>1.56</v>
      </c>
      <c r="D1807" s="3">
        <f t="shared" si="376"/>
        <v>0</v>
      </c>
      <c r="E1807" s="3">
        <f t="shared" si="377"/>
        <v>0</v>
      </c>
      <c r="F1807" s="3">
        <f t="shared" si="378"/>
        <v>0</v>
      </c>
      <c r="G1807" s="3">
        <f t="shared" si="379"/>
        <v>319.60860403773438</v>
      </c>
      <c r="H1807" s="3">
        <f t="shared" si="380"/>
        <v>0</v>
      </c>
      <c r="I1807" s="3">
        <f t="shared" si="381"/>
        <v>0.30834442864714862</v>
      </c>
      <c r="J1807" s="3">
        <f t="shared" si="382"/>
        <v>1.6622285411405643E-2</v>
      </c>
      <c r="K1807" s="3">
        <f t="shared" si="374"/>
        <v>3.4723823886756364E-2</v>
      </c>
      <c r="L1807" s="3">
        <f t="shared" si="383"/>
        <v>-0.48188502796622501</v>
      </c>
      <c r="M1807" s="3">
        <f t="shared" si="384"/>
        <v>-2.6501350536068994E-3</v>
      </c>
      <c r="N1807" s="3">
        <f t="shared" si="385"/>
        <v>-319.00851945552967</v>
      </c>
      <c r="Q1807" s="3">
        <f t="shared" si="373"/>
        <v>-0.25139596227522543</v>
      </c>
    </row>
    <row r="1808" spans="2:17" x14ac:dyDescent="0.2">
      <c r="B1808" s="1">
        <v>1778</v>
      </c>
      <c r="C1808" s="3">
        <f t="shared" si="375"/>
        <v>1.56</v>
      </c>
      <c r="D1808" s="3">
        <f t="shared" si="376"/>
        <v>0</v>
      </c>
      <c r="E1808" s="3">
        <f t="shared" si="377"/>
        <v>0</v>
      </c>
      <c r="F1808" s="3">
        <f t="shared" si="378"/>
        <v>0</v>
      </c>
      <c r="G1808" s="3">
        <f t="shared" si="379"/>
        <v>319.78860403773439</v>
      </c>
      <c r="H1808" s="3">
        <f t="shared" si="380"/>
        <v>0</v>
      </c>
      <c r="I1808" s="3">
        <f t="shared" si="381"/>
        <v>0.30894217713348709</v>
      </c>
      <c r="J1808" s="3">
        <f t="shared" si="382"/>
        <v>1.4231291466051739E-2</v>
      </c>
      <c r="K1808" s="3">
        <f t="shared" si="374"/>
        <v>3.4723823886756364E-2</v>
      </c>
      <c r="L1808" s="3">
        <f t="shared" si="383"/>
        <v>-0.60542908071012236</v>
      </c>
      <c r="M1808" s="3">
        <f t="shared" si="384"/>
        <v>-1.6310433540139401E-2</v>
      </c>
      <c r="N1808" s="3">
        <f t="shared" si="385"/>
        <v>-319.32930998334768</v>
      </c>
      <c r="Q1808" s="3">
        <f t="shared" si="373"/>
        <v>-0.25139596227522543</v>
      </c>
    </row>
    <row r="1809" spans="2:17" x14ac:dyDescent="0.2">
      <c r="B1809" s="1">
        <v>1779</v>
      </c>
      <c r="C1809" s="3">
        <f t="shared" si="375"/>
        <v>1.56</v>
      </c>
      <c r="D1809" s="3">
        <f t="shared" si="376"/>
        <v>0</v>
      </c>
      <c r="E1809" s="3">
        <f t="shared" si="377"/>
        <v>0</v>
      </c>
      <c r="F1809" s="3">
        <f t="shared" si="378"/>
        <v>0</v>
      </c>
      <c r="G1809" s="3">
        <f t="shared" si="379"/>
        <v>319.96860403773439</v>
      </c>
      <c r="H1809" s="3">
        <f t="shared" si="380"/>
        <v>0</v>
      </c>
      <c r="I1809" s="3">
        <f t="shared" si="381"/>
        <v>0.30817744379017065</v>
      </c>
      <c r="J1809" s="3">
        <f t="shared" si="382"/>
        <v>1.7290224839317442E-2</v>
      </c>
      <c r="K1809" s="3">
        <f t="shared" si="374"/>
        <v>3.4723823886756364E-2</v>
      </c>
      <c r="L1809" s="3">
        <f t="shared" si="383"/>
        <v>-0.62353158436662104</v>
      </c>
      <c r="M1809" s="3">
        <f t="shared" si="384"/>
        <v>-8.0349500611144584E-2</v>
      </c>
      <c r="N1809" s="3">
        <f t="shared" si="385"/>
        <v>-319.6328540360916</v>
      </c>
      <c r="Q1809" s="3">
        <f t="shared" si="373"/>
        <v>-0.25139596227522543</v>
      </c>
    </row>
    <row r="1810" spans="2:17" x14ac:dyDescent="0.2">
      <c r="B1810" s="1">
        <v>1780</v>
      </c>
      <c r="C1810" s="3">
        <f t="shared" si="375"/>
        <v>1.56</v>
      </c>
      <c r="D1810" s="3">
        <f t="shared" si="376"/>
        <v>0</v>
      </c>
      <c r="E1810" s="3">
        <f t="shared" si="377"/>
        <v>0</v>
      </c>
      <c r="F1810" s="3">
        <f t="shared" si="378"/>
        <v>0</v>
      </c>
      <c r="G1810" s="3">
        <f t="shared" si="379"/>
        <v>320.1486040377344</v>
      </c>
      <c r="H1810" s="3">
        <f t="shared" si="380"/>
        <v>0</v>
      </c>
      <c r="I1810" s="3">
        <f t="shared" si="381"/>
        <v>0.3017453141696867</v>
      </c>
      <c r="J1810" s="3">
        <f t="shared" si="382"/>
        <v>4.3018743321253224E-2</v>
      </c>
      <c r="K1810" s="3">
        <f t="shared" si="374"/>
        <v>3.4723823886756364E-2</v>
      </c>
      <c r="L1810" s="3">
        <f t="shared" si="383"/>
        <v>-0.1473272878652987</v>
      </c>
      <c r="M1810" s="3">
        <f t="shared" si="384"/>
        <v>-0.10149395294696263</v>
      </c>
      <c r="N1810" s="3">
        <f t="shared" si="385"/>
        <v>-319.83095653974812</v>
      </c>
      <c r="Q1810" s="3">
        <f t="shared" si="373"/>
        <v>-0.25139596227522543</v>
      </c>
    </row>
    <row r="1811" spans="2:17" x14ac:dyDescent="0.2">
      <c r="B1811" s="1">
        <v>1781</v>
      </c>
      <c r="C1811" s="3">
        <f t="shared" si="375"/>
        <v>1.56</v>
      </c>
      <c r="D1811" s="3">
        <f t="shared" si="376"/>
        <v>0</v>
      </c>
      <c r="E1811" s="3">
        <f t="shared" si="377"/>
        <v>0</v>
      </c>
      <c r="F1811" s="3">
        <f t="shared" si="378"/>
        <v>0</v>
      </c>
      <c r="G1811" s="3">
        <f t="shared" si="379"/>
        <v>320.32860403773441</v>
      </c>
      <c r="H1811" s="3">
        <f t="shared" si="380"/>
        <v>0</v>
      </c>
      <c r="I1811" s="3">
        <f t="shared" si="381"/>
        <v>0.29468908231480789</v>
      </c>
      <c r="J1811" s="3">
        <f t="shared" si="382"/>
        <v>7.1243670740768525E-2</v>
      </c>
      <c r="K1811" s="3">
        <f t="shared" si="374"/>
        <v>3.4723823886756364E-2</v>
      </c>
      <c r="L1811" s="3">
        <f t="shared" si="383"/>
        <v>0.49208748394821078</v>
      </c>
      <c r="M1811" s="3">
        <f t="shared" si="384"/>
        <v>-2.1728645972642253E-4</v>
      </c>
      <c r="N1811" s="3">
        <f t="shared" si="385"/>
        <v>-319.53475224324683</v>
      </c>
      <c r="Q1811" s="3">
        <f t="shared" si="373"/>
        <v>-0.25139596227522543</v>
      </c>
    </row>
    <row r="1812" spans="2:17" x14ac:dyDescent="0.2">
      <c r="B1812" s="1">
        <v>1782</v>
      </c>
      <c r="C1812" s="3">
        <f t="shared" si="375"/>
        <v>1.56</v>
      </c>
      <c r="D1812" s="3">
        <f t="shared" si="376"/>
        <v>0</v>
      </c>
      <c r="E1812" s="3">
        <f t="shared" si="377"/>
        <v>0</v>
      </c>
      <c r="F1812" s="3">
        <f t="shared" si="378"/>
        <v>0</v>
      </c>
      <c r="G1812" s="3">
        <f t="shared" si="379"/>
        <v>320.50860403773441</v>
      </c>
      <c r="H1812" s="3">
        <f t="shared" si="380"/>
        <v>0</v>
      </c>
      <c r="I1812" s="3">
        <f t="shared" si="381"/>
        <v>0.29826389602402609</v>
      </c>
      <c r="J1812" s="3">
        <f t="shared" si="382"/>
        <v>5.6944415903895762E-2</v>
      </c>
      <c r="K1812" s="3">
        <f t="shared" si="374"/>
        <v>3.4723823886756364E-2</v>
      </c>
      <c r="L1812" s="3">
        <f t="shared" si="383"/>
        <v>0.34976468162671381</v>
      </c>
      <c r="M1812" s="3">
        <f t="shared" si="384"/>
        <v>-5.6592239057298214E-8</v>
      </c>
      <c r="N1812" s="3">
        <f t="shared" si="385"/>
        <v>-319.07533747143333</v>
      </c>
      <c r="Q1812" s="3">
        <f t="shared" si="373"/>
        <v>-0.25139596227522543</v>
      </c>
    </row>
    <row r="1813" spans="2:17" x14ac:dyDescent="0.2">
      <c r="B1813" s="1">
        <v>1783</v>
      </c>
      <c r="C1813" s="3">
        <f t="shared" si="375"/>
        <v>1.56</v>
      </c>
      <c r="D1813" s="3">
        <f t="shared" si="376"/>
        <v>0</v>
      </c>
      <c r="E1813" s="3">
        <f t="shared" si="377"/>
        <v>0</v>
      </c>
      <c r="F1813" s="3">
        <f t="shared" si="378"/>
        <v>0</v>
      </c>
      <c r="G1813" s="3">
        <f t="shared" si="379"/>
        <v>320.68860403773442</v>
      </c>
      <c r="H1813" s="3">
        <f t="shared" si="380"/>
        <v>0</v>
      </c>
      <c r="I1813" s="3">
        <f t="shared" si="381"/>
        <v>0.30113699549988271</v>
      </c>
      <c r="J1813" s="3">
        <f t="shared" si="382"/>
        <v>4.5452018000469184E-2</v>
      </c>
      <c r="K1813" s="3">
        <f t="shared" si="374"/>
        <v>3.4723823886756364E-2</v>
      </c>
      <c r="L1813" s="3">
        <f t="shared" si="383"/>
        <v>0.20576511845269957</v>
      </c>
      <c r="M1813" s="3">
        <f t="shared" si="384"/>
        <v>-3.5529971329388949E-7</v>
      </c>
      <c r="N1813" s="3">
        <f t="shared" si="385"/>
        <v>-319.39766027375481</v>
      </c>
      <c r="Q1813" s="3">
        <f t="shared" si="373"/>
        <v>-0.25139596227522543</v>
      </c>
    </row>
    <row r="1814" spans="2:17" x14ac:dyDescent="0.2">
      <c r="B1814" s="1">
        <v>1784</v>
      </c>
      <c r="C1814" s="3">
        <f t="shared" si="375"/>
        <v>1.56</v>
      </c>
      <c r="D1814" s="3">
        <f t="shared" si="376"/>
        <v>0</v>
      </c>
      <c r="E1814" s="3">
        <f t="shared" si="377"/>
        <v>0</v>
      </c>
      <c r="F1814" s="3">
        <f t="shared" si="378"/>
        <v>0</v>
      </c>
      <c r="G1814" s="3">
        <f t="shared" si="379"/>
        <v>320.86860403773443</v>
      </c>
      <c r="H1814" s="3">
        <f t="shared" si="380"/>
        <v>0</v>
      </c>
      <c r="I1814" s="3">
        <f t="shared" si="381"/>
        <v>0.30343022410811427</v>
      </c>
      <c r="J1814" s="3">
        <f t="shared" si="382"/>
        <v>3.6279103567542964E-2</v>
      </c>
      <c r="K1814" s="3">
        <f t="shared" si="374"/>
        <v>3.4723823886756364E-2</v>
      </c>
      <c r="L1814" s="3">
        <f t="shared" si="383"/>
        <v>6.1767860951496112E-2</v>
      </c>
      <c r="M1814" s="3">
        <f t="shared" si="384"/>
        <v>-2.2793802577954741E-6</v>
      </c>
      <c r="N1814" s="3">
        <f t="shared" si="385"/>
        <v>-319.72165983692884</v>
      </c>
      <c r="Q1814" s="3">
        <f t="shared" si="373"/>
        <v>-0.25139596227522543</v>
      </c>
    </row>
    <row r="1815" spans="2:17" x14ac:dyDescent="0.2">
      <c r="B1815" s="1">
        <v>1785</v>
      </c>
      <c r="C1815" s="3">
        <f t="shared" si="375"/>
        <v>1.56</v>
      </c>
      <c r="D1815" s="3">
        <f t="shared" si="376"/>
        <v>0</v>
      </c>
      <c r="E1815" s="3">
        <f t="shared" si="377"/>
        <v>0</v>
      </c>
      <c r="F1815" s="3">
        <f t="shared" si="378"/>
        <v>0</v>
      </c>
      <c r="G1815" s="3">
        <f t="shared" si="379"/>
        <v>321.04860403773444</v>
      </c>
      <c r="H1815" s="3">
        <f t="shared" si="380"/>
        <v>0</v>
      </c>
      <c r="I1815" s="3">
        <f t="shared" si="381"/>
        <v>0.30526046257172595</v>
      </c>
      <c r="J1815" s="3">
        <f t="shared" si="382"/>
        <v>2.895814971309622E-2</v>
      </c>
      <c r="K1815" s="3">
        <f t="shared" si="374"/>
        <v>3.4723823886756364E-2</v>
      </c>
      <c r="L1815" s="3">
        <f t="shared" si="383"/>
        <v>-8.2214544895229863E-2</v>
      </c>
      <c r="M1815" s="3">
        <f t="shared" si="384"/>
        <v>-1.46222422869609E-5</v>
      </c>
      <c r="N1815" s="3">
        <f t="shared" si="385"/>
        <v>-320.04565709443006</v>
      </c>
      <c r="Q1815" s="3">
        <f t="shared" si="373"/>
        <v>-0.25139596227522543</v>
      </c>
    </row>
    <row r="1816" spans="2:17" x14ac:dyDescent="0.2">
      <c r="B1816" s="1">
        <v>1786</v>
      </c>
      <c r="C1816" s="3">
        <f t="shared" si="375"/>
        <v>1.56</v>
      </c>
      <c r="D1816" s="3">
        <f t="shared" si="376"/>
        <v>0</v>
      </c>
      <c r="E1816" s="3">
        <f t="shared" si="377"/>
        <v>0</v>
      </c>
      <c r="F1816" s="3">
        <f t="shared" si="378"/>
        <v>0</v>
      </c>
      <c r="G1816" s="3">
        <f t="shared" si="379"/>
        <v>321.22860403773444</v>
      </c>
      <c r="H1816" s="3">
        <f t="shared" si="380"/>
        <v>0</v>
      </c>
      <c r="I1816" s="3">
        <f t="shared" si="381"/>
        <v>0.30672020355795154</v>
      </c>
      <c r="J1816" s="3">
        <f t="shared" si="382"/>
        <v>2.3119185768193877E-2</v>
      </c>
      <c r="K1816" s="3">
        <f t="shared" si="374"/>
        <v>3.4723823886756364E-2</v>
      </c>
      <c r="L1816" s="3">
        <f t="shared" si="383"/>
        <v>-0.22610167826355351</v>
      </c>
      <c r="M1816" s="3">
        <f t="shared" si="384"/>
        <v>-9.3781844962267501E-5</v>
      </c>
      <c r="N1816" s="3">
        <f t="shared" si="385"/>
        <v>-320.36963950027678</v>
      </c>
      <c r="Q1816" s="3">
        <f t="shared" si="373"/>
        <v>-0.25139596227522543</v>
      </c>
    </row>
    <row r="1817" spans="2:17" x14ac:dyDescent="0.2">
      <c r="B1817" s="1">
        <v>1787</v>
      </c>
      <c r="C1817" s="3">
        <f t="shared" si="375"/>
        <v>1.56</v>
      </c>
      <c r="D1817" s="3">
        <f t="shared" si="376"/>
        <v>0</v>
      </c>
      <c r="E1817" s="3">
        <f t="shared" si="377"/>
        <v>0</v>
      </c>
      <c r="F1817" s="3">
        <f t="shared" si="378"/>
        <v>0</v>
      </c>
      <c r="G1817" s="3">
        <f t="shared" si="379"/>
        <v>321.40860403773445</v>
      </c>
      <c r="H1817" s="3">
        <f t="shared" si="380"/>
        <v>0</v>
      </c>
      <c r="I1817" s="3">
        <f t="shared" si="381"/>
        <v>0.30787814594489565</v>
      </c>
      <c r="J1817" s="3">
        <f t="shared" si="382"/>
        <v>1.8487416220417392E-2</v>
      </c>
      <c r="K1817" s="3">
        <f t="shared" si="374"/>
        <v>3.4723823886756364E-2</v>
      </c>
      <c r="L1817" s="3">
        <f t="shared" si="383"/>
        <v>-0.36937779195763976</v>
      </c>
      <c r="M1817" s="3">
        <f t="shared" si="384"/>
        <v>-6.0073424175370333E-4</v>
      </c>
      <c r="N1817" s="3">
        <f t="shared" si="385"/>
        <v>-320.69352663364509</v>
      </c>
      <c r="Q1817" s="3">
        <f t="shared" si="373"/>
        <v>-0.25139596227522543</v>
      </c>
    </row>
    <row r="1818" spans="2:17" x14ac:dyDescent="0.2">
      <c r="B1818" s="1">
        <v>1788</v>
      </c>
      <c r="C1818" s="3">
        <f t="shared" si="375"/>
        <v>1.56</v>
      </c>
      <c r="D1818" s="3">
        <f t="shared" si="376"/>
        <v>0</v>
      </c>
      <c r="E1818" s="3">
        <f t="shared" si="377"/>
        <v>0</v>
      </c>
      <c r="F1818" s="3">
        <f t="shared" si="378"/>
        <v>0</v>
      </c>
      <c r="G1818" s="3">
        <f t="shared" si="379"/>
        <v>321.58860403773446</v>
      </c>
      <c r="H1818" s="3">
        <f t="shared" si="380"/>
        <v>0</v>
      </c>
      <c r="I1818" s="3">
        <f t="shared" si="381"/>
        <v>0.30875630792313002</v>
      </c>
      <c r="J1818" s="3">
        <f t="shared" si="382"/>
        <v>1.4974768307479956E-2</v>
      </c>
      <c r="K1818" s="3">
        <f t="shared" si="374"/>
        <v>3.4723823886756364E-2</v>
      </c>
      <c r="L1818" s="3">
        <f t="shared" si="383"/>
        <v>-0.50874082526889552</v>
      </c>
      <c r="M1818" s="3">
        <f t="shared" si="384"/>
        <v>-3.8178188733030238E-3</v>
      </c>
      <c r="N1818" s="3">
        <f t="shared" si="385"/>
        <v>-321.01680274733917</v>
      </c>
      <c r="Q1818" s="3">
        <f t="shared" si="373"/>
        <v>-0.25139596227522543</v>
      </c>
    </row>
    <row r="1819" spans="2:17" x14ac:dyDescent="0.2">
      <c r="B1819" s="1">
        <v>1789</v>
      </c>
      <c r="C1819" s="3">
        <f t="shared" si="375"/>
        <v>1.56</v>
      </c>
      <c r="D1819" s="3">
        <f t="shared" si="376"/>
        <v>0</v>
      </c>
      <c r="E1819" s="3">
        <f t="shared" si="377"/>
        <v>0</v>
      </c>
      <c r="F1819" s="3">
        <f t="shared" si="378"/>
        <v>0</v>
      </c>
      <c r="G1819" s="3">
        <f t="shared" si="379"/>
        <v>321.76860403773446</v>
      </c>
      <c r="H1819" s="3">
        <f t="shared" si="380"/>
        <v>0</v>
      </c>
      <c r="I1819" s="3">
        <f t="shared" si="381"/>
        <v>0.30916477860834352</v>
      </c>
      <c r="J1819" s="3">
        <f t="shared" si="382"/>
        <v>1.334088556662601E-2</v>
      </c>
      <c r="K1819" s="3">
        <f t="shared" si="374"/>
        <v>3.4723823886756364E-2</v>
      </c>
      <c r="L1819" s="3">
        <f t="shared" si="383"/>
        <v>-0.62327172277944021</v>
      </c>
      <c r="M1819" s="3">
        <f t="shared" si="384"/>
        <v>-2.3067944978419078E-2</v>
      </c>
      <c r="N1819" s="3">
        <f t="shared" si="385"/>
        <v>-321.33616578065045</v>
      </c>
      <c r="Q1819" s="3">
        <f t="shared" si="373"/>
        <v>-0.25139596227522543</v>
      </c>
    </row>
    <row r="1820" spans="2:17" x14ac:dyDescent="0.2">
      <c r="B1820" s="1">
        <v>1790</v>
      </c>
      <c r="C1820" s="3">
        <f t="shared" si="375"/>
        <v>1.56</v>
      </c>
      <c r="D1820" s="3">
        <f t="shared" si="376"/>
        <v>0</v>
      </c>
      <c r="E1820" s="3">
        <f t="shared" si="377"/>
        <v>0</v>
      </c>
      <c r="F1820" s="3">
        <f t="shared" si="378"/>
        <v>0</v>
      </c>
      <c r="G1820" s="3">
        <f t="shared" si="379"/>
        <v>321.94860403773447</v>
      </c>
      <c r="H1820" s="3">
        <f t="shared" si="380"/>
        <v>0</v>
      </c>
      <c r="I1820" s="3">
        <f t="shared" si="381"/>
        <v>0.3077408010184397</v>
      </c>
      <c r="J1820" s="3">
        <f t="shared" si="382"/>
        <v>1.9036795926241152E-2</v>
      </c>
      <c r="K1820" s="3">
        <f t="shared" si="374"/>
        <v>3.4723823886756364E-2</v>
      </c>
      <c r="L1820" s="3">
        <f t="shared" si="383"/>
        <v>-0.58921413090577968</v>
      </c>
      <c r="M1820" s="3">
        <f t="shared" si="384"/>
        <v>-0.10115825418259962</v>
      </c>
      <c r="N1820" s="3">
        <f t="shared" si="385"/>
        <v>-321.63069667816103</v>
      </c>
      <c r="Q1820" s="3">
        <f t="shared" si="373"/>
        <v>-0.25139596227522543</v>
      </c>
    </row>
    <row r="1821" spans="2:17" x14ac:dyDescent="0.2">
      <c r="B1821" s="1">
        <v>1791</v>
      </c>
      <c r="C1821" s="3">
        <f t="shared" si="375"/>
        <v>1.56</v>
      </c>
      <c r="D1821" s="3">
        <f t="shared" si="376"/>
        <v>0</v>
      </c>
      <c r="E1821" s="3">
        <f t="shared" si="377"/>
        <v>0</v>
      </c>
      <c r="F1821" s="3">
        <f t="shared" si="378"/>
        <v>0</v>
      </c>
      <c r="G1821" s="3">
        <f t="shared" si="379"/>
        <v>322.12860403773448</v>
      </c>
      <c r="H1821" s="3">
        <f t="shared" si="380"/>
        <v>0</v>
      </c>
      <c r="I1821" s="3">
        <f t="shared" si="381"/>
        <v>0.29950508897811828</v>
      </c>
      <c r="J1821" s="3">
        <f t="shared" si="382"/>
        <v>5.1979644087526894E-2</v>
      </c>
      <c r="K1821" s="3">
        <f t="shared" si="374"/>
        <v>3.4723823886756364E-2</v>
      </c>
      <c r="L1821" s="3">
        <f t="shared" si="383"/>
        <v>4.7609438543004035E-2</v>
      </c>
      <c r="M1821" s="3">
        <f t="shared" si="384"/>
        <v>-6.5173514327838397E-2</v>
      </c>
      <c r="N1821" s="3">
        <f t="shared" si="385"/>
        <v>-321.77663908628733</v>
      </c>
      <c r="Q1821" s="3">
        <f t="shared" si="373"/>
        <v>-0.25139596227522543</v>
      </c>
    </row>
    <row r="1822" spans="2:17" x14ac:dyDescent="0.2">
      <c r="B1822" s="1">
        <v>1792</v>
      </c>
      <c r="C1822" s="3">
        <f t="shared" si="375"/>
        <v>1.56</v>
      </c>
      <c r="D1822" s="3">
        <f t="shared" si="376"/>
        <v>0</v>
      </c>
      <c r="E1822" s="3">
        <f t="shared" si="377"/>
        <v>0</v>
      </c>
      <c r="F1822" s="3">
        <f t="shared" si="378"/>
        <v>0</v>
      </c>
      <c r="G1822" s="3">
        <f t="shared" si="379"/>
        <v>322.30860403773448</v>
      </c>
      <c r="H1822" s="3">
        <f t="shared" si="380"/>
        <v>0</v>
      </c>
      <c r="I1822" s="3">
        <f t="shared" si="381"/>
        <v>0.29620283335454911</v>
      </c>
      <c r="J1822" s="3">
        <f t="shared" si="382"/>
        <v>6.5188666581803612E-2</v>
      </c>
      <c r="K1822" s="3">
        <f t="shared" si="374"/>
        <v>3.4723823886756364E-2</v>
      </c>
      <c r="L1822" s="3">
        <f t="shared" si="383"/>
        <v>0.40667284648918151</v>
      </c>
      <c r="M1822" s="3">
        <f t="shared" si="384"/>
        <v>-1.7551035973311429E-5</v>
      </c>
      <c r="N1822" s="3">
        <f t="shared" si="385"/>
        <v>-321.31981551683856</v>
      </c>
      <c r="Q1822" s="3">
        <f t="shared" si="373"/>
        <v>-0.25139596227522543</v>
      </c>
    </row>
    <row r="1823" spans="2:17" x14ac:dyDescent="0.2">
      <c r="B1823" s="1">
        <v>1793</v>
      </c>
      <c r="C1823" s="3">
        <f t="shared" si="375"/>
        <v>1.56</v>
      </c>
      <c r="D1823" s="3">
        <f t="shared" si="376"/>
        <v>0</v>
      </c>
      <c r="E1823" s="3">
        <f t="shared" si="377"/>
        <v>0</v>
      </c>
      <c r="F1823" s="3">
        <f t="shared" si="378"/>
        <v>0</v>
      </c>
      <c r="G1823" s="3">
        <f t="shared" si="379"/>
        <v>322.48860403773449</v>
      </c>
      <c r="H1823" s="3">
        <f t="shared" si="380"/>
        <v>0</v>
      </c>
      <c r="I1823" s="3">
        <f t="shared" si="381"/>
        <v>0.29949030234699708</v>
      </c>
      <c r="J1823" s="3">
        <f t="shared" si="382"/>
        <v>5.2038790612011721E-2</v>
      </c>
      <c r="K1823" s="3">
        <f t="shared" si="374"/>
        <v>3.4723823886756364E-2</v>
      </c>
      <c r="L1823" s="3">
        <f t="shared" si="383"/>
        <v>0.26280831998728543</v>
      </c>
      <c r="M1823" s="3">
        <f t="shared" si="384"/>
        <v>-1.7043744971818022E-7</v>
      </c>
      <c r="N1823" s="3">
        <f t="shared" si="385"/>
        <v>-321.1407521088924</v>
      </c>
      <c r="Q1823" s="3">
        <f t="shared" ref="Q1823:Q1886" si="386">$C$7*$C$9/($I$13*$C$6)*LN(($C$11+$C$10*$F$12*$F$10)/($I$11*$F$11*$C$12*$F$10)*(($I$15)/($F$6 - (H1823*($C$12/$C$11)))+1))</f>
        <v>-0.25139596227522543</v>
      </c>
    </row>
    <row r="1824" spans="2:17" x14ac:dyDescent="0.2">
      <c r="B1824" s="1">
        <v>1794</v>
      </c>
      <c r="C1824" s="3">
        <f t="shared" si="375"/>
        <v>1.56</v>
      </c>
      <c r="D1824" s="3">
        <f t="shared" si="376"/>
        <v>0</v>
      </c>
      <c r="E1824" s="3">
        <f t="shared" si="377"/>
        <v>0</v>
      </c>
      <c r="F1824" s="3">
        <f t="shared" si="378"/>
        <v>0</v>
      </c>
      <c r="G1824" s="3">
        <f t="shared" si="379"/>
        <v>322.6686040377345</v>
      </c>
      <c r="H1824" s="3">
        <f t="shared" si="380"/>
        <v>0</v>
      </c>
      <c r="I1824" s="3">
        <f t="shared" si="381"/>
        <v>0.30211588037901677</v>
      </c>
      <c r="J1824" s="3">
        <f t="shared" si="382"/>
        <v>4.1536478483932888E-2</v>
      </c>
      <c r="K1824" s="3">
        <f t="shared" ref="K1824:K1887" si="387">K1823+$P$6/$C$13*($C$14*($C$14-K1823) + $C$12*$P$8)</f>
        <v>3.4723823886756364E-2</v>
      </c>
      <c r="L1824" s="3">
        <f t="shared" si="383"/>
        <v>0.11880963556532631</v>
      </c>
      <c r="M1824" s="3">
        <f t="shared" si="384"/>
        <v>-1.0915376320385152E-6</v>
      </c>
      <c r="N1824" s="3">
        <f t="shared" si="385"/>
        <v>-321.46461663539429</v>
      </c>
      <c r="Q1824" s="3">
        <f t="shared" si="386"/>
        <v>-0.25139596227522543</v>
      </c>
    </row>
    <row r="1825" spans="2:17" x14ac:dyDescent="0.2">
      <c r="B1825" s="1">
        <v>1795</v>
      </c>
      <c r="C1825" s="3">
        <f t="shared" si="375"/>
        <v>1.56</v>
      </c>
      <c r="D1825" s="3">
        <f t="shared" si="376"/>
        <v>0</v>
      </c>
      <c r="E1825" s="3">
        <f t="shared" si="377"/>
        <v>0</v>
      </c>
      <c r="F1825" s="3">
        <f t="shared" si="378"/>
        <v>0</v>
      </c>
      <c r="G1825" s="3">
        <f t="shared" si="379"/>
        <v>322.8486040377345</v>
      </c>
      <c r="H1825" s="3">
        <f t="shared" si="380"/>
        <v>0</v>
      </c>
      <c r="I1825" s="3">
        <f t="shared" si="381"/>
        <v>0.3042114852900123</v>
      </c>
      <c r="J1825" s="3">
        <f t="shared" si="382"/>
        <v>3.315405883995081E-2</v>
      </c>
      <c r="K1825" s="3">
        <f t="shared" si="387"/>
        <v>3.4723823886756364E-2</v>
      </c>
      <c r="L1825" s="3">
        <f t="shared" si="383"/>
        <v>-2.5181939039070317E-2</v>
      </c>
      <c r="M1825" s="3">
        <f t="shared" si="384"/>
        <v>-7.0024597958456839E-6</v>
      </c>
      <c r="N1825" s="3">
        <f t="shared" si="385"/>
        <v>-321.7886153198163</v>
      </c>
      <c r="Q1825" s="3">
        <f t="shared" si="386"/>
        <v>-0.25139596227522543</v>
      </c>
    </row>
    <row r="1826" spans="2:17" x14ac:dyDescent="0.2">
      <c r="B1826" s="1">
        <v>1796</v>
      </c>
      <c r="C1826" s="3">
        <f t="shared" si="375"/>
        <v>1.56</v>
      </c>
      <c r="D1826" s="3">
        <f t="shared" si="376"/>
        <v>0</v>
      </c>
      <c r="E1826" s="3">
        <f t="shared" si="377"/>
        <v>0</v>
      </c>
      <c r="F1826" s="3">
        <f t="shared" si="378"/>
        <v>0</v>
      </c>
      <c r="G1826" s="3">
        <f t="shared" si="379"/>
        <v>323.02860403773451</v>
      </c>
      <c r="H1826" s="3">
        <f t="shared" si="380"/>
        <v>0</v>
      </c>
      <c r="I1826" s="3">
        <f t="shared" si="381"/>
        <v>0.30588362167150113</v>
      </c>
      <c r="J1826" s="3">
        <f t="shared" si="382"/>
        <v>2.6465513313995589E-2</v>
      </c>
      <c r="K1826" s="3">
        <f t="shared" si="387"/>
        <v>3.4723823886756364E-2</v>
      </c>
      <c r="L1826" s="3">
        <f t="shared" si="383"/>
        <v>-0.16912788822831945</v>
      </c>
      <c r="M1826" s="3">
        <f t="shared" si="384"/>
        <v>-4.491713300706908E-5</v>
      </c>
      <c r="N1826" s="3">
        <f t="shared" si="385"/>
        <v>-322.11260689442065</v>
      </c>
      <c r="Q1826" s="3">
        <f t="shared" si="386"/>
        <v>-0.25139596227522543</v>
      </c>
    </row>
    <row r="1827" spans="2:17" x14ac:dyDescent="0.2">
      <c r="B1827" s="1">
        <v>1797</v>
      </c>
      <c r="C1827" s="3">
        <f t="shared" si="375"/>
        <v>1.56</v>
      </c>
      <c r="D1827" s="3">
        <f t="shared" si="376"/>
        <v>0</v>
      </c>
      <c r="E1827" s="3">
        <f t="shared" si="377"/>
        <v>0</v>
      </c>
      <c r="F1827" s="3">
        <f t="shared" si="378"/>
        <v>0</v>
      </c>
      <c r="G1827" s="3">
        <f t="shared" si="379"/>
        <v>323.20860403773452</v>
      </c>
      <c r="H1827" s="3">
        <f t="shared" si="380"/>
        <v>0</v>
      </c>
      <c r="I1827" s="3">
        <f t="shared" si="381"/>
        <v>0.3072148437402521</v>
      </c>
      <c r="J1827" s="3">
        <f t="shared" si="382"/>
        <v>2.1140625038991778E-2</v>
      </c>
      <c r="K1827" s="3">
        <f t="shared" si="387"/>
        <v>3.4723823886756364E-2</v>
      </c>
      <c r="L1827" s="3">
        <f t="shared" si="383"/>
        <v>-0.31278118042471625</v>
      </c>
      <c r="M1827" s="3">
        <f t="shared" si="384"/>
        <v>-2.8794490896571432E-4</v>
      </c>
      <c r="N1827" s="3">
        <f t="shared" si="385"/>
        <v>-322.43655284360995</v>
      </c>
      <c r="Q1827" s="3">
        <f t="shared" si="386"/>
        <v>-0.25139596227522543</v>
      </c>
    </row>
    <row r="1828" spans="2:17" x14ac:dyDescent="0.2">
      <c r="B1828" s="1">
        <v>1798</v>
      </c>
      <c r="C1828" s="3">
        <f t="shared" si="375"/>
        <v>1.56</v>
      </c>
      <c r="D1828" s="3">
        <f t="shared" si="376"/>
        <v>0</v>
      </c>
      <c r="E1828" s="3">
        <f t="shared" si="377"/>
        <v>0</v>
      </c>
      <c r="F1828" s="3">
        <f t="shared" si="378"/>
        <v>0</v>
      </c>
      <c r="G1828" s="3">
        <f t="shared" si="379"/>
        <v>323.38860403773452</v>
      </c>
      <c r="H1828" s="3">
        <f t="shared" si="380"/>
        <v>0</v>
      </c>
      <c r="I1828" s="3">
        <f t="shared" si="381"/>
        <v>0.30825530755731345</v>
      </c>
      <c r="J1828" s="3">
        <f t="shared" si="382"/>
        <v>1.6978769770746423E-2</v>
      </c>
      <c r="K1828" s="3">
        <f t="shared" si="387"/>
        <v>3.4723823886756364E-2</v>
      </c>
      <c r="L1828" s="3">
        <f t="shared" si="383"/>
        <v>-0.4545585820471546</v>
      </c>
      <c r="M1828" s="3">
        <f t="shared" si="384"/>
        <v>-1.838907216718721E-3</v>
      </c>
      <c r="N1828" s="3">
        <f t="shared" si="385"/>
        <v>-322.76020613580636</v>
      </c>
      <c r="Q1828" s="3">
        <f t="shared" si="386"/>
        <v>-0.25139596227522543</v>
      </c>
    </row>
    <row r="1829" spans="2:17" x14ac:dyDescent="0.2">
      <c r="B1829" s="1">
        <v>1799</v>
      </c>
      <c r="C1829" s="3">
        <f t="shared" si="375"/>
        <v>1.56</v>
      </c>
      <c r="D1829" s="3">
        <f t="shared" si="376"/>
        <v>0</v>
      </c>
      <c r="E1829" s="3">
        <f t="shared" si="377"/>
        <v>0</v>
      </c>
      <c r="F1829" s="3">
        <f t="shared" si="378"/>
        <v>0</v>
      </c>
      <c r="G1829" s="3">
        <f t="shared" si="379"/>
        <v>323.56860403773453</v>
      </c>
      <c r="H1829" s="3">
        <f t="shared" si="380"/>
        <v>0</v>
      </c>
      <c r="I1829" s="3">
        <f t="shared" si="381"/>
        <v>0.30894479028513577</v>
      </c>
      <c r="J1829" s="3">
        <f t="shared" si="382"/>
        <v>1.4220838859457133E-2</v>
      </c>
      <c r="K1829" s="3">
        <f t="shared" si="387"/>
        <v>3.4723823886756364E-2</v>
      </c>
      <c r="L1829" s="3">
        <f t="shared" si="383"/>
        <v>-0.58436436617771526</v>
      </c>
      <c r="M1829" s="3">
        <f t="shared" si="384"/>
        <v>-1.1462774980774495E-2</v>
      </c>
      <c r="N1829" s="3">
        <f t="shared" si="385"/>
        <v>-323.08198353742875</v>
      </c>
      <c r="Q1829" s="3">
        <f t="shared" si="386"/>
        <v>-0.25139596227522543</v>
      </c>
    </row>
    <row r="1830" spans="2:17" x14ac:dyDescent="0.2">
      <c r="B1830" s="1">
        <v>1800</v>
      </c>
      <c r="C1830" s="3">
        <f t="shared" si="375"/>
        <v>1.56</v>
      </c>
      <c r="D1830" s="3">
        <f t="shared" si="376"/>
        <v>0</v>
      </c>
      <c r="E1830" s="3">
        <f t="shared" si="377"/>
        <v>0</v>
      </c>
      <c r="F1830" s="3">
        <f t="shared" si="378"/>
        <v>0</v>
      </c>
      <c r="G1830" s="3">
        <f t="shared" si="379"/>
        <v>323.74860403773454</v>
      </c>
      <c r="H1830" s="3">
        <f t="shared" si="380"/>
        <v>0</v>
      </c>
      <c r="I1830" s="3">
        <f t="shared" si="381"/>
        <v>0.30862022579297432</v>
      </c>
      <c r="J1830" s="3">
        <f t="shared" si="382"/>
        <v>1.5519096828102874E-2</v>
      </c>
      <c r="K1830" s="3">
        <f t="shared" si="387"/>
        <v>3.4723823886756364E-2</v>
      </c>
      <c r="L1830" s="3">
        <f t="shared" si="383"/>
        <v>-0.63988513184731377</v>
      </c>
      <c r="M1830" s="3">
        <f t="shared" si="384"/>
        <v>-6.1222104940130237E-2</v>
      </c>
      <c r="N1830" s="3">
        <f t="shared" si="385"/>
        <v>-323.39178932155937</v>
      </c>
      <c r="Q1830" s="3">
        <f t="shared" si="386"/>
        <v>-0.25139596227522543</v>
      </c>
    </row>
    <row r="1831" spans="2:17" x14ac:dyDescent="0.2">
      <c r="B1831" s="1">
        <v>1801</v>
      </c>
      <c r="C1831" s="3">
        <f t="shared" si="375"/>
        <v>1.56</v>
      </c>
      <c r="D1831" s="3">
        <f t="shared" si="376"/>
        <v>0</v>
      </c>
      <c r="E1831" s="3">
        <f t="shared" si="377"/>
        <v>0</v>
      </c>
      <c r="F1831" s="3">
        <f t="shared" si="378"/>
        <v>0</v>
      </c>
      <c r="G1831" s="3">
        <f t="shared" si="379"/>
        <v>323.92860403773454</v>
      </c>
      <c r="H1831" s="3">
        <f t="shared" si="380"/>
        <v>0</v>
      </c>
      <c r="I1831" s="3">
        <f t="shared" si="381"/>
        <v>0.3038375888656531</v>
      </c>
      <c r="J1831" s="3">
        <f t="shared" si="382"/>
        <v>3.4649644537387655E-2</v>
      </c>
      <c r="K1831" s="3">
        <f t="shared" si="387"/>
        <v>3.4723823886756364E-2</v>
      </c>
      <c r="L1831" s="3">
        <f t="shared" si="383"/>
        <v>-0.3113219891280784</v>
      </c>
      <c r="M1831" s="3">
        <f t="shared" si="384"/>
        <v>-0.12534742329286394</v>
      </c>
      <c r="N1831" s="3">
        <f t="shared" si="385"/>
        <v>-323.62731008722898</v>
      </c>
      <c r="Q1831" s="3">
        <f t="shared" si="386"/>
        <v>-0.25139596227522543</v>
      </c>
    </row>
    <row r="1832" spans="2:17" x14ac:dyDescent="0.2">
      <c r="B1832" s="1">
        <v>1802</v>
      </c>
      <c r="C1832" s="3">
        <f t="shared" si="375"/>
        <v>1.56</v>
      </c>
      <c r="D1832" s="3">
        <f t="shared" si="376"/>
        <v>0</v>
      </c>
      <c r="E1832" s="3">
        <f t="shared" si="377"/>
        <v>0</v>
      </c>
      <c r="F1832" s="3">
        <f t="shared" si="378"/>
        <v>0</v>
      </c>
      <c r="G1832" s="3">
        <f t="shared" si="379"/>
        <v>324.10860403773455</v>
      </c>
      <c r="H1832" s="3">
        <f t="shared" si="380"/>
        <v>0</v>
      </c>
      <c r="I1832" s="3">
        <f t="shared" si="381"/>
        <v>0.2941906006315973</v>
      </c>
      <c r="J1832" s="3">
        <f t="shared" si="382"/>
        <v>7.323759747361086E-2</v>
      </c>
      <c r="K1832" s="3">
        <f t="shared" si="387"/>
        <v>3.4723823886756364E-2</v>
      </c>
      <c r="L1832" s="3">
        <f t="shared" si="383"/>
        <v>0.51221371290242512</v>
      </c>
      <c r="M1832" s="3">
        <f t="shared" si="384"/>
        <v>-1.8043405420844934E-3</v>
      </c>
      <c r="N1832" s="3">
        <f t="shared" si="385"/>
        <v>-323.47874694450974</v>
      </c>
      <c r="Q1832" s="3">
        <f t="shared" si="386"/>
        <v>-0.25139596227522543</v>
      </c>
    </row>
    <row r="1833" spans="2:17" x14ac:dyDescent="0.2">
      <c r="B1833" s="1">
        <v>1803</v>
      </c>
      <c r="C1833" s="3">
        <f t="shared" si="375"/>
        <v>1.56</v>
      </c>
      <c r="D1833" s="3">
        <f t="shared" si="376"/>
        <v>0</v>
      </c>
      <c r="E1833" s="3">
        <f t="shared" si="377"/>
        <v>0</v>
      </c>
      <c r="F1833" s="3">
        <f t="shared" si="378"/>
        <v>0</v>
      </c>
      <c r="G1833" s="3">
        <f t="shared" si="379"/>
        <v>324.28860403773456</v>
      </c>
      <c r="H1833" s="3">
        <f t="shared" si="380"/>
        <v>0</v>
      </c>
      <c r="I1833" s="3">
        <f t="shared" si="381"/>
        <v>0.29772173936393997</v>
      </c>
      <c r="J1833" s="3">
        <f t="shared" si="382"/>
        <v>5.9113042544240116E-2</v>
      </c>
      <c r="K1833" s="3">
        <f t="shared" si="387"/>
        <v>3.4723823886756364E-2</v>
      </c>
      <c r="L1833" s="3">
        <f t="shared" si="383"/>
        <v>0.38214111441756426</v>
      </c>
      <c r="M1833" s="3">
        <f t="shared" si="384"/>
        <v>-4.3644807820078347E-8</v>
      </c>
      <c r="N1833" s="3">
        <f t="shared" si="385"/>
        <v>-322.8352112424792</v>
      </c>
      <c r="Q1833" s="3">
        <f t="shared" si="386"/>
        <v>-0.25139596227522543</v>
      </c>
    </row>
    <row r="1834" spans="2:17" x14ac:dyDescent="0.2">
      <c r="B1834" s="1">
        <v>1804</v>
      </c>
      <c r="C1834" s="3">
        <f t="shared" si="375"/>
        <v>1.56</v>
      </c>
      <c r="D1834" s="3">
        <f t="shared" si="376"/>
        <v>0</v>
      </c>
      <c r="E1834" s="3">
        <f t="shared" si="377"/>
        <v>0</v>
      </c>
      <c r="F1834" s="3">
        <f t="shared" si="378"/>
        <v>0</v>
      </c>
      <c r="G1834" s="3">
        <f t="shared" si="379"/>
        <v>324.46860403773456</v>
      </c>
      <c r="H1834" s="3">
        <f t="shared" si="380"/>
        <v>0</v>
      </c>
      <c r="I1834" s="3">
        <f t="shared" si="381"/>
        <v>0.30070425708823501</v>
      </c>
      <c r="J1834" s="3">
        <f t="shared" si="382"/>
        <v>4.7182971647059951E-2</v>
      </c>
      <c r="K1834" s="3">
        <f t="shared" si="387"/>
        <v>3.4723823886756364E-2</v>
      </c>
      <c r="L1834" s="3">
        <f t="shared" si="383"/>
        <v>0.23814145130450348</v>
      </c>
      <c r="M1834" s="3">
        <f t="shared" si="384"/>
        <v>-2.3393938713191981E-7</v>
      </c>
      <c r="N1834" s="3">
        <f t="shared" si="385"/>
        <v>-323.14528384096411</v>
      </c>
      <c r="Q1834" s="3">
        <f t="shared" si="386"/>
        <v>-0.25139596227522543</v>
      </c>
    </row>
    <row r="1835" spans="2:17" x14ac:dyDescent="0.2">
      <c r="B1835" s="1">
        <v>1805</v>
      </c>
      <c r="C1835" s="3">
        <f t="shared" si="375"/>
        <v>1.56</v>
      </c>
      <c r="D1835" s="3">
        <f t="shared" si="376"/>
        <v>0</v>
      </c>
      <c r="E1835" s="3">
        <f t="shared" si="377"/>
        <v>0</v>
      </c>
      <c r="F1835" s="3">
        <f t="shared" si="378"/>
        <v>0</v>
      </c>
      <c r="G1835" s="3">
        <f t="shared" si="379"/>
        <v>324.64860403773457</v>
      </c>
      <c r="H1835" s="3">
        <f t="shared" si="380"/>
        <v>0</v>
      </c>
      <c r="I1835" s="3">
        <f t="shared" si="381"/>
        <v>0.30308483120866508</v>
      </c>
      <c r="J1835" s="3">
        <f t="shared" si="382"/>
        <v>3.7660675165339538E-2</v>
      </c>
      <c r="K1835" s="3">
        <f t="shared" si="387"/>
        <v>3.4723823886756364E-2</v>
      </c>
      <c r="L1835" s="3">
        <f t="shared" si="383"/>
        <v>9.414325704333093E-2</v>
      </c>
      <c r="M1835" s="3">
        <f t="shared" si="384"/>
        <v>-1.500818264511885E-6</v>
      </c>
      <c r="N1835" s="3">
        <f t="shared" si="385"/>
        <v>-323.46928350407717</v>
      </c>
      <c r="Q1835" s="3">
        <f t="shared" si="386"/>
        <v>-0.25139596227522543</v>
      </c>
    </row>
    <row r="1836" spans="2:17" x14ac:dyDescent="0.2">
      <c r="B1836" s="1">
        <v>1806</v>
      </c>
      <c r="C1836" s="3">
        <f t="shared" si="375"/>
        <v>1.56</v>
      </c>
      <c r="D1836" s="3">
        <f t="shared" si="376"/>
        <v>0</v>
      </c>
      <c r="E1836" s="3">
        <f t="shared" si="377"/>
        <v>0</v>
      </c>
      <c r="F1836" s="3">
        <f t="shared" si="378"/>
        <v>0</v>
      </c>
      <c r="G1836" s="3">
        <f t="shared" si="379"/>
        <v>324.82860403773458</v>
      </c>
      <c r="H1836" s="3">
        <f t="shared" si="380"/>
        <v>0</v>
      </c>
      <c r="I1836" s="3">
        <f t="shared" si="381"/>
        <v>0.30498484701761952</v>
      </c>
      <c r="J1836" s="3">
        <f t="shared" si="382"/>
        <v>3.0060611929521745E-2</v>
      </c>
      <c r="K1836" s="3">
        <f t="shared" si="387"/>
        <v>3.4723823886756364E-2</v>
      </c>
      <c r="L1836" s="3">
        <f t="shared" si="383"/>
        <v>-4.9845158392622796E-2</v>
      </c>
      <c r="M1836" s="3">
        <f t="shared" si="384"/>
        <v>-9.6279162516279457E-6</v>
      </c>
      <c r="N1836" s="3">
        <f t="shared" si="385"/>
        <v>-323.79328169833832</v>
      </c>
      <c r="Q1836" s="3">
        <f t="shared" si="386"/>
        <v>-0.25139596227522543</v>
      </c>
    </row>
    <row r="1837" spans="2:17" x14ac:dyDescent="0.2">
      <c r="B1837" s="1">
        <v>1807</v>
      </c>
      <c r="C1837" s="3">
        <f t="shared" si="375"/>
        <v>1.56</v>
      </c>
      <c r="D1837" s="3">
        <f t="shared" si="376"/>
        <v>0</v>
      </c>
      <c r="E1837" s="3">
        <f t="shared" si="377"/>
        <v>0</v>
      </c>
      <c r="F1837" s="3">
        <f t="shared" si="378"/>
        <v>0</v>
      </c>
      <c r="G1837" s="3">
        <f t="shared" si="379"/>
        <v>325.00860403773459</v>
      </c>
      <c r="H1837" s="3">
        <f t="shared" si="380"/>
        <v>0</v>
      </c>
      <c r="I1837" s="3">
        <f t="shared" si="381"/>
        <v>0.30650066626349526</v>
      </c>
      <c r="J1837" s="3">
        <f t="shared" si="382"/>
        <v>2.3997334946018856E-2</v>
      </c>
      <c r="K1837" s="3">
        <f t="shared" si="387"/>
        <v>3.4723823886756364E-2</v>
      </c>
      <c r="L1837" s="3">
        <f t="shared" si="383"/>
        <v>-0.19377084212456641</v>
      </c>
      <c r="M1837" s="3">
        <f t="shared" si="384"/>
        <v>-6.1755003319564574E-5</v>
      </c>
      <c r="N1837" s="3">
        <f t="shared" si="385"/>
        <v>-324.11727011377428</v>
      </c>
      <c r="Q1837" s="3">
        <f t="shared" si="386"/>
        <v>-0.25139596227522543</v>
      </c>
    </row>
    <row r="1838" spans="2:17" x14ac:dyDescent="0.2">
      <c r="B1838" s="1">
        <v>1808</v>
      </c>
      <c r="C1838" s="3">
        <f t="shared" si="375"/>
        <v>1.56</v>
      </c>
      <c r="D1838" s="3">
        <f t="shared" si="376"/>
        <v>0</v>
      </c>
      <c r="E1838" s="3">
        <f t="shared" si="377"/>
        <v>0</v>
      </c>
      <c r="F1838" s="3">
        <f t="shared" si="378"/>
        <v>0</v>
      </c>
      <c r="G1838" s="3">
        <f t="shared" si="379"/>
        <v>325.18860403773459</v>
      </c>
      <c r="H1838" s="3">
        <f t="shared" si="380"/>
        <v>0</v>
      </c>
      <c r="I1838" s="3">
        <f t="shared" si="381"/>
        <v>0.30770582679910624</v>
      </c>
      <c r="J1838" s="3">
        <f t="shared" si="382"/>
        <v>1.9176692803574889E-2</v>
      </c>
      <c r="K1838" s="3">
        <f t="shared" si="387"/>
        <v>3.4723823886756364E-2</v>
      </c>
      <c r="L1838" s="3">
        <f t="shared" si="383"/>
        <v>-0.33729416562878323</v>
      </c>
      <c r="M1838" s="3">
        <f t="shared" si="384"/>
        <v>-3.9577916164135196E-4</v>
      </c>
      <c r="N1838" s="3">
        <f t="shared" si="385"/>
        <v>-324.44119579750628</v>
      </c>
      <c r="Q1838" s="3">
        <f t="shared" si="386"/>
        <v>-0.25139596227522543</v>
      </c>
    </row>
    <row r="1839" spans="2:17" x14ac:dyDescent="0.2">
      <c r="B1839" s="1">
        <v>1809</v>
      </c>
      <c r="C1839" s="3">
        <f t="shared" si="375"/>
        <v>1.56</v>
      </c>
      <c r="D1839" s="3">
        <f t="shared" si="376"/>
        <v>0</v>
      </c>
      <c r="E1839" s="3">
        <f t="shared" si="377"/>
        <v>0</v>
      </c>
      <c r="F1839" s="3">
        <f t="shared" si="378"/>
        <v>0</v>
      </c>
      <c r="G1839" s="3">
        <f t="shared" si="379"/>
        <v>325.3686040377346</v>
      </c>
      <c r="H1839" s="3">
        <f t="shared" si="380"/>
        <v>0</v>
      </c>
      <c r="I1839" s="3">
        <f t="shared" si="381"/>
        <v>0.30863739819404651</v>
      </c>
      <c r="J1839" s="3">
        <f t="shared" si="382"/>
        <v>1.5450407223813903E-2</v>
      </c>
      <c r="K1839" s="3">
        <f t="shared" si="387"/>
        <v>3.4723823886756364E-2</v>
      </c>
      <c r="L1839" s="3">
        <f t="shared" si="383"/>
        <v>-0.47823921277097281</v>
      </c>
      <c r="M1839" s="3">
        <f t="shared" si="384"/>
        <v>-2.523320631589623E-3</v>
      </c>
      <c r="N1839" s="3">
        <f t="shared" si="385"/>
        <v>-324.7647191210105</v>
      </c>
      <c r="Q1839" s="3">
        <f t="shared" si="386"/>
        <v>-0.25139596227522543</v>
      </c>
    </row>
    <row r="1840" spans="2:17" x14ac:dyDescent="0.2">
      <c r="B1840" s="1">
        <v>1810</v>
      </c>
      <c r="C1840" s="3">
        <f t="shared" si="375"/>
        <v>1.56</v>
      </c>
      <c r="D1840" s="3">
        <f t="shared" si="376"/>
        <v>0</v>
      </c>
      <c r="E1840" s="3">
        <f t="shared" si="377"/>
        <v>0</v>
      </c>
      <c r="F1840" s="3">
        <f t="shared" si="378"/>
        <v>0</v>
      </c>
      <c r="G1840" s="3">
        <f t="shared" si="379"/>
        <v>325.54860403773461</v>
      </c>
      <c r="H1840" s="3">
        <f t="shared" si="380"/>
        <v>0</v>
      </c>
      <c r="I1840" s="3">
        <f t="shared" si="381"/>
        <v>0.3091875486829217</v>
      </c>
      <c r="J1840" s="3">
        <f t="shared" si="382"/>
        <v>1.3249805268313141E-2</v>
      </c>
      <c r="K1840" s="3">
        <f t="shared" si="387"/>
        <v>3.4723823886756364E-2</v>
      </c>
      <c r="L1840" s="3">
        <f t="shared" si="383"/>
        <v>-0.60276212473359858</v>
      </c>
      <c r="M1840" s="3">
        <f t="shared" si="384"/>
        <v>-1.5560900869213974E-2</v>
      </c>
      <c r="N1840" s="3">
        <f t="shared" si="385"/>
        <v>-325.08566416815268</v>
      </c>
      <c r="Q1840" s="3">
        <f t="shared" si="386"/>
        <v>-0.25139596227522543</v>
      </c>
    </row>
    <row r="1841" spans="2:17" x14ac:dyDescent="0.2">
      <c r="B1841" s="1">
        <v>1811</v>
      </c>
      <c r="C1841" s="3">
        <f t="shared" si="375"/>
        <v>1.56</v>
      </c>
      <c r="D1841" s="3">
        <f t="shared" si="376"/>
        <v>0</v>
      </c>
      <c r="E1841" s="3">
        <f t="shared" si="377"/>
        <v>0</v>
      </c>
      <c r="F1841" s="3">
        <f t="shared" si="378"/>
        <v>0</v>
      </c>
      <c r="G1841" s="3">
        <f t="shared" si="379"/>
        <v>325.72860403773461</v>
      </c>
      <c r="H1841" s="3">
        <f t="shared" si="380"/>
        <v>0</v>
      </c>
      <c r="I1841" s="3">
        <f t="shared" si="381"/>
        <v>0.30844143423334897</v>
      </c>
      <c r="J1841" s="3">
        <f t="shared" si="382"/>
        <v>1.6234263066604117E-2</v>
      </c>
      <c r="K1841" s="3">
        <f t="shared" si="387"/>
        <v>3.4723823886756364E-2</v>
      </c>
      <c r="L1841" s="3">
        <f t="shared" si="383"/>
        <v>-0.62665014515548201</v>
      </c>
      <c r="M1841" s="3">
        <f t="shared" si="384"/>
        <v>-7.7631572191475165E-2</v>
      </c>
      <c r="N1841" s="3">
        <f t="shared" si="385"/>
        <v>-325.39018708011531</v>
      </c>
      <c r="Q1841" s="3">
        <f t="shared" si="386"/>
        <v>-0.25139596227522543</v>
      </c>
    </row>
    <row r="1842" spans="2:17" x14ac:dyDescent="0.2">
      <c r="B1842" s="1">
        <v>1812</v>
      </c>
      <c r="C1842" s="3">
        <f t="shared" si="375"/>
        <v>1.56</v>
      </c>
      <c r="D1842" s="3">
        <f t="shared" si="376"/>
        <v>0</v>
      </c>
      <c r="E1842" s="3">
        <f t="shared" si="377"/>
        <v>0</v>
      </c>
      <c r="F1842" s="3">
        <f t="shared" si="378"/>
        <v>0</v>
      </c>
      <c r="G1842" s="3">
        <f t="shared" si="379"/>
        <v>325.90860403773462</v>
      </c>
      <c r="H1842" s="3">
        <f t="shared" si="380"/>
        <v>0</v>
      </c>
      <c r="I1842" s="3">
        <f t="shared" si="381"/>
        <v>0.30220311094339353</v>
      </c>
      <c r="J1842" s="3">
        <f t="shared" si="382"/>
        <v>4.1187556226425892E-2</v>
      </c>
      <c r="K1842" s="3">
        <f t="shared" si="387"/>
        <v>3.4723823886756364E-2</v>
      </c>
      <c r="L1842" s="3">
        <f t="shared" si="383"/>
        <v>-0.17142508151361335</v>
      </c>
      <c r="M1842" s="3">
        <f t="shared" si="384"/>
        <v>-0.10566363240691078</v>
      </c>
      <c r="N1842" s="3">
        <f t="shared" si="385"/>
        <v>-325.59407510053722</v>
      </c>
      <c r="Q1842" s="3">
        <f t="shared" si="386"/>
        <v>-0.25139596227522543</v>
      </c>
    </row>
    <row r="1843" spans="2:17" x14ac:dyDescent="0.2">
      <c r="B1843" s="1">
        <v>1813</v>
      </c>
      <c r="C1843" s="3">
        <f t="shared" si="375"/>
        <v>1.56</v>
      </c>
      <c r="D1843" s="3">
        <f t="shared" si="376"/>
        <v>0</v>
      </c>
      <c r="E1843" s="3">
        <f t="shared" si="377"/>
        <v>0</v>
      </c>
      <c r="F1843" s="3">
        <f t="shared" si="378"/>
        <v>0</v>
      </c>
      <c r="G1843" s="3">
        <f t="shared" si="379"/>
        <v>326.08860403773463</v>
      </c>
      <c r="H1843" s="3">
        <f t="shared" si="380"/>
        <v>0</v>
      </c>
      <c r="I1843" s="3">
        <f t="shared" si="381"/>
        <v>0.29467542560691679</v>
      </c>
      <c r="J1843" s="3">
        <f t="shared" si="382"/>
        <v>7.1298297572332942E-2</v>
      </c>
      <c r="K1843" s="3">
        <f t="shared" si="387"/>
        <v>3.4723823886756364E-2</v>
      </c>
      <c r="L1843" s="3">
        <f t="shared" si="383"/>
        <v>0.50017474554508656</v>
      </c>
      <c r="M1843" s="3">
        <f t="shared" si="384"/>
        <v>-2.9656349718933307E-4</v>
      </c>
      <c r="N1843" s="3">
        <f t="shared" si="385"/>
        <v>-325.31885003689536</v>
      </c>
      <c r="Q1843" s="3">
        <f t="shared" si="386"/>
        <v>-0.25139596227522543</v>
      </c>
    </row>
    <row r="1844" spans="2:17" x14ac:dyDescent="0.2">
      <c r="B1844" s="1">
        <v>1814</v>
      </c>
      <c r="C1844" s="3">
        <f t="shared" si="375"/>
        <v>1.56</v>
      </c>
      <c r="D1844" s="3">
        <f t="shared" si="376"/>
        <v>0</v>
      </c>
      <c r="E1844" s="3">
        <f t="shared" si="377"/>
        <v>0</v>
      </c>
      <c r="F1844" s="3">
        <f t="shared" si="378"/>
        <v>0</v>
      </c>
      <c r="G1844" s="3">
        <f t="shared" si="379"/>
        <v>326.26860403773463</v>
      </c>
      <c r="H1844" s="3">
        <f t="shared" si="380"/>
        <v>0</v>
      </c>
      <c r="I1844" s="3">
        <f t="shared" si="381"/>
        <v>0.29824578848468547</v>
      </c>
      <c r="J1844" s="3">
        <f t="shared" si="382"/>
        <v>5.7016846061258231E-2</v>
      </c>
      <c r="K1844" s="3">
        <f t="shared" si="387"/>
        <v>3.4723823886756364E-2</v>
      </c>
      <c r="L1844" s="3">
        <f t="shared" si="383"/>
        <v>0.35846386935722352</v>
      </c>
      <c r="M1844" s="3">
        <f t="shared" si="384"/>
        <v>-5.0982922169846592E-8</v>
      </c>
      <c r="N1844" s="3">
        <f t="shared" si="385"/>
        <v>-324.82725020983662</v>
      </c>
      <c r="Q1844" s="3">
        <f t="shared" si="386"/>
        <v>-0.25139596227522543</v>
      </c>
    </row>
    <row r="1845" spans="2:17" x14ac:dyDescent="0.2">
      <c r="B1845" s="1">
        <v>1815</v>
      </c>
      <c r="C1845" s="3">
        <f t="shared" si="375"/>
        <v>1.56</v>
      </c>
      <c r="D1845" s="3">
        <f t="shared" si="376"/>
        <v>0</v>
      </c>
      <c r="E1845" s="3">
        <f t="shared" si="377"/>
        <v>0</v>
      </c>
      <c r="F1845" s="3">
        <f t="shared" si="378"/>
        <v>0</v>
      </c>
      <c r="G1845" s="3">
        <f t="shared" si="379"/>
        <v>326.44860403773464</v>
      </c>
      <c r="H1845" s="3">
        <f t="shared" si="380"/>
        <v>0</v>
      </c>
      <c r="I1845" s="3">
        <f t="shared" si="381"/>
        <v>0.30112254290114693</v>
      </c>
      <c r="J1845" s="3">
        <f t="shared" si="382"/>
        <v>4.5509828395412358E-2</v>
      </c>
      <c r="K1845" s="3">
        <f t="shared" si="387"/>
        <v>3.4723823886756364E-2</v>
      </c>
      <c r="L1845" s="3">
        <f t="shared" si="383"/>
        <v>0.21446426288583459</v>
      </c>
      <c r="M1845" s="3">
        <f t="shared" si="384"/>
        <v>-3.175649539880712E-7</v>
      </c>
      <c r="N1845" s="3">
        <f t="shared" si="385"/>
        <v>-325.14896108602449</v>
      </c>
      <c r="Q1845" s="3">
        <f t="shared" si="386"/>
        <v>-0.25139596227522543</v>
      </c>
    </row>
    <row r="1846" spans="2:17" x14ac:dyDescent="0.2">
      <c r="B1846" s="1">
        <v>1816</v>
      </c>
      <c r="C1846" s="3">
        <f t="shared" si="375"/>
        <v>1.56</v>
      </c>
      <c r="D1846" s="3">
        <f t="shared" si="376"/>
        <v>0</v>
      </c>
      <c r="E1846" s="3">
        <f t="shared" si="377"/>
        <v>0</v>
      </c>
      <c r="F1846" s="3">
        <f t="shared" si="378"/>
        <v>0</v>
      </c>
      <c r="G1846" s="3">
        <f t="shared" si="379"/>
        <v>326.62860403773465</v>
      </c>
      <c r="H1846" s="3">
        <f t="shared" si="380"/>
        <v>0</v>
      </c>
      <c r="I1846" s="3">
        <f t="shared" si="381"/>
        <v>0.30341869173701053</v>
      </c>
      <c r="J1846" s="3">
        <f t="shared" si="382"/>
        <v>3.632523305195786E-2</v>
      </c>
      <c r="K1846" s="3">
        <f t="shared" si="387"/>
        <v>3.4723823886756364E-2</v>
      </c>
      <c r="L1846" s="3">
        <f t="shared" si="383"/>
        <v>7.0466714116363488E-2</v>
      </c>
      <c r="M1846" s="3">
        <f t="shared" si="384"/>
        <v>-2.0372991878890916E-6</v>
      </c>
      <c r="N1846" s="3">
        <f t="shared" si="385"/>
        <v>-325.47296069249592</v>
      </c>
      <c r="Q1846" s="3">
        <f t="shared" si="386"/>
        <v>-0.25139596227522543</v>
      </c>
    </row>
    <row r="1847" spans="2:17" x14ac:dyDescent="0.2">
      <c r="B1847" s="1">
        <v>1817</v>
      </c>
      <c r="C1847" s="3">
        <f t="shared" si="375"/>
        <v>1.56</v>
      </c>
      <c r="D1847" s="3">
        <f t="shared" si="376"/>
        <v>0</v>
      </c>
      <c r="E1847" s="3">
        <f t="shared" si="377"/>
        <v>0</v>
      </c>
      <c r="F1847" s="3">
        <f t="shared" si="378"/>
        <v>0</v>
      </c>
      <c r="G1847" s="3">
        <f t="shared" si="379"/>
        <v>326.80860403773465</v>
      </c>
      <c r="H1847" s="3">
        <f t="shared" si="380"/>
        <v>0</v>
      </c>
      <c r="I1847" s="3">
        <f t="shared" si="381"/>
        <v>0.30525127965016041</v>
      </c>
      <c r="J1847" s="3">
        <f t="shared" si="382"/>
        <v>2.8994881399358324E-2</v>
      </c>
      <c r="K1847" s="3">
        <f t="shared" si="387"/>
        <v>3.4723823886756364E-2</v>
      </c>
      <c r="L1847" s="3">
        <f t="shared" si="383"/>
        <v>-7.3517560313471481E-2</v>
      </c>
      <c r="M1847" s="3">
        <f t="shared" si="384"/>
        <v>-1.3069341210559137E-5</v>
      </c>
      <c r="N1847" s="3">
        <f t="shared" si="385"/>
        <v>-325.79695824126537</v>
      </c>
      <c r="Q1847" s="3">
        <f t="shared" si="386"/>
        <v>-0.25139596227522543</v>
      </c>
    </row>
    <row r="1848" spans="2:17" x14ac:dyDescent="0.2">
      <c r="B1848" s="1">
        <v>1818</v>
      </c>
      <c r="C1848" s="3">
        <f t="shared" si="375"/>
        <v>1.56</v>
      </c>
      <c r="D1848" s="3">
        <f t="shared" si="376"/>
        <v>0</v>
      </c>
      <c r="E1848" s="3">
        <f t="shared" si="377"/>
        <v>0</v>
      </c>
      <c r="F1848" s="3">
        <f t="shared" si="378"/>
        <v>0</v>
      </c>
      <c r="G1848" s="3">
        <f t="shared" si="379"/>
        <v>326.98860403773466</v>
      </c>
      <c r="H1848" s="3">
        <f t="shared" si="380"/>
        <v>0</v>
      </c>
      <c r="I1848" s="3">
        <f t="shared" si="381"/>
        <v>0.30671301508974524</v>
      </c>
      <c r="J1848" s="3">
        <f t="shared" si="382"/>
        <v>2.3147939641018939E-2</v>
      </c>
      <c r="K1848" s="3">
        <f t="shared" si="387"/>
        <v>3.4723823886756364E-2</v>
      </c>
      <c r="L1848" s="3">
        <f t="shared" si="383"/>
        <v>-0.21741668026431651</v>
      </c>
      <c r="M1848" s="3">
        <f t="shared" si="384"/>
        <v>-8.3824121949674509E-5</v>
      </c>
      <c r="N1848" s="3">
        <f t="shared" si="385"/>
        <v>-326.12094251569522</v>
      </c>
      <c r="Q1848" s="3">
        <f t="shared" si="386"/>
        <v>-0.25139596227522543</v>
      </c>
    </row>
    <row r="1849" spans="2:17" x14ac:dyDescent="0.2">
      <c r="B1849" s="1">
        <v>1819</v>
      </c>
      <c r="C1849" s="3">
        <f t="shared" si="375"/>
        <v>1.56</v>
      </c>
      <c r="D1849" s="3">
        <f t="shared" si="376"/>
        <v>0</v>
      </c>
      <c r="E1849" s="3">
        <f t="shared" si="377"/>
        <v>0</v>
      </c>
      <c r="F1849" s="3">
        <f t="shared" si="378"/>
        <v>0</v>
      </c>
      <c r="G1849" s="3">
        <f t="shared" si="379"/>
        <v>327.16860403773467</v>
      </c>
      <c r="H1849" s="3">
        <f t="shared" si="380"/>
        <v>0</v>
      </c>
      <c r="I1849" s="3">
        <f t="shared" si="381"/>
        <v>0.30787331348781943</v>
      </c>
      <c r="J1849" s="3">
        <f t="shared" si="382"/>
        <v>1.850674604872227E-2</v>
      </c>
      <c r="K1849" s="3">
        <f t="shared" si="387"/>
        <v>3.4723823886756364E-2</v>
      </c>
      <c r="L1849" s="3">
        <f t="shared" si="383"/>
        <v>-0.36076965594943944</v>
      </c>
      <c r="M1849" s="3">
        <f t="shared" si="384"/>
        <v>-5.3703161687021473E-4</v>
      </c>
      <c r="N1849" s="3">
        <f t="shared" si="385"/>
        <v>-326.44484163564607</v>
      </c>
      <c r="Q1849" s="3">
        <f t="shared" si="386"/>
        <v>-0.25139596227522543</v>
      </c>
    </row>
    <row r="1850" spans="2:17" x14ac:dyDescent="0.2">
      <c r="B1850" s="1">
        <v>1820</v>
      </c>
      <c r="C1850" s="3">
        <f t="shared" si="375"/>
        <v>1.56</v>
      </c>
      <c r="D1850" s="3">
        <f t="shared" si="376"/>
        <v>0</v>
      </c>
      <c r="E1850" s="3">
        <f t="shared" si="377"/>
        <v>0</v>
      </c>
      <c r="F1850" s="3">
        <f t="shared" si="378"/>
        <v>0</v>
      </c>
      <c r="G1850" s="3">
        <f t="shared" si="379"/>
        <v>327.34860403773467</v>
      </c>
      <c r="H1850" s="3">
        <f t="shared" si="380"/>
        <v>0</v>
      </c>
      <c r="I1850" s="3">
        <f t="shared" si="381"/>
        <v>0.30875824189147133</v>
      </c>
      <c r="J1850" s="3">
        <f t="shared" si="382"/>
        <v>1.4967032434114763E-2</v>
      </c>
      <c r="K1850" s="3">
        <f t="shared" si="387"/>
        <v>3.4723823886756364E-2</v>
      </c>
      <c r="L1850" s="3">
        <f t="shared" si="383"/>
        <v>-0.5006243991201299</v>
      </c>
      <c r="M1850" s="3">
        <f t="shared" si="384"/>
        <v>-3.4163603239556477E-3</v>
      </c>
      <c r="N1850" s="3">
        <f t="shared" si="385"/>
        <v>-326.76819461133118</v>
      </c>
      <c r="Q1850" s="3">
        <f t="shared" si="386"/>
        <v>-0.25139596227522543</v>
      </c>
    </row>
    <row r="1851" spans="2:17" x14ac:dyDescent="0.2">
      <c r="B1851" s="1">
        <v>1821</v>
      </c>
      <c r="C1851" s="3">
        <f t="shared" si="375"/>
        <v>1.56</v>
      </c>
      <c r="D1851" s="3">
        <f t="shared" si="376"/>
        <v>0</v>
      </c>
      <c r="E1851" s="3">
        <f t="shared" si="377"/>
        <v>0</v>
      </c>
      <c r="F1851" s="3">
        <f t="shared" si="378"/>
        <v>0</v>
      </c>
      <c r="G1851" s="3">
        <f t="shared" si="379"/>
        <v>327.52860403773468</v>
      </c>
      <c r="H1851" s="3">
        <f t="shared" si="380"/>
        <v>0</v>
      </c>
      <c r="I1851" s="3">
        <f t="shared" si="381"/>
        <v>0.30920281849846931</v>
      </c>
      <c r="J1851" s="3">
        <f t="shared" si="382"/>
        <v>1.3188726006122746E-2</v>
      </c>
      <c r="K1851" s="3">
        <f t="shared" si="387"/>
        <v>3.4723823886756364E-2</v>
      </c>
      <c r="L1851" s="3">
        <f t="shared" si="383"/>
        <v>-0.61825408772805068</v>
      </c>
      <c r="M1851" s="3">
        <f t="shared" si="384"/>
        <v>-2.0773686866726326E-2</v>
      </c>
      <c r="N1851" s="3">
        <f t="shared" si="385"/>
        <v>-327.08804935450189</v>
      </c>
      <c r="Q1851" s="3">
        <f t="shared" si="386"/>
        <v>-0.25139596227522543</v>
      </c>
    </row>
    <row r="1852" spans="2:17" x14ac:dyDescent="0.2">
      <c r="B1852" s="1">
        <v>1822</v>
      </c>
      <c r="C1852" s="3">
        <f t="shared" si="375"/>
        <v>1.56</v>
      </c>
      <c r="D1852" s="3">
        <f t="shared" si="376"/>
        <v>0</v>
      </c>
      <c r="E1852" s="3">
        <f t="shared" si="377"/>
        <v>0</v>
      </c>
      <c r="F1852" s="3">
        <f t="shared" si="378"/>
        <v>0</v>
      </c>
      <c r="G1852" s="3">
        <f t="shared" si="379"/>
        <v>327.70860403773469</v>
      </c>
      <c r="H1852" s="3">
        <f t="shared" si="380"/>
        <v>0</v>
      </c>
      <c r="I1852" s="3">
        <f t="shared" si="381"/>
        <v>0.30797973268634854</v>
      </c>
      <c r="J1852" s="3">
        <f t="shared" si="382"/>
        <v>1.8081069254605731E-2</v>
      </c>
      <c r="K1852" s="3">
        <f t="shared" si="387"/>
        <v>3.4723823886756364E-2</v>
      </c>
      <c r="L1852" s="3">
        <f t="shared" si="383"/>
        <v>-0.60190548878318384</v>
      </c>
      <c r="M1852" s="3">
        <f t="shared" si="384"/>
        <v>-9.4814866399995548E-2</v>
      </c>
      <c r="N1852" s="3">
        <f t="shared" si="385"/>
        <v>-327.38567904310986</v>
      </c>
      <c r="Q1852" s="3">
        <f t="shared" si="386"/>
        <v>-0.25139596227522543</v>
      </c>
    </row>
    <row r="1853" spans="2:17" x14ac:dyDescent="0.2">
      <c r="B1853" s="1">
        <v>1823</v>
      </c>
      <c r="C1853" s="3">
        <f t="shared" si="375"/>
        <v>1.56</v>
      </c>
      <c r="D1853" s="3">
        <f t="shared" si="376"/>
        <v>0</v>
      </c>
      <c r="E1853" s="3">
        <f t="shared" si="377"/>
        <v>0</v>
      </c>
      <c r="F1853" s="3">
        <f t="shared" si="378"/>
        <v>0</v>
      </c>
      <c r="G1853" s="3">
        <f t="shared" si="379"/>
        <v>327.88860403773469</v>
      </c>
      <c r="H1853" s="3">
        <f t="shared" si="380"/>
        <v>0</v>
      </c>
      <c r="I1853" s="3">
        <f t="shared" si="381"/>
        <v>0.30027247150783132</v>
      </c>
      <c r="J1853" s="3">
        <f t="shared" si="382"/>
        <v>4.891011396867459E-2</v>
      </c>
      <c r="K1853" s="3">
        <f t="shared" si="387"/>
        <v>3.4723823886756364E-2</v>
      </c>
      <c r="L1853" s="3">
        <f t="shared" si="383"/>
        <v>-1.4045463939173497E-2</v>
      </c>
      <c r="M1853" s="3">
        <f t="shared" si="384"/>
        <v>-7.6774127562586683E-2</v>
      </c>
      <c r="N1853" s="3">
        <f t="shared" si="385"/>
        <v>-327.54933044416498</v>
      </c>
      <c r="Q1853" s="3">
        <f t="shared" si="386"/>
        <v>-0.25139596227522543</v>
      </c>
    </row>
    <row r="1854" spans="2:17" x14ac:dyDescent="0.2">
      <c r="B1854" s="1">
        <v>1824</v>
      </c>
      <c r="C1854" s="3">
        <f t="shared" si="375"/>
        <v>1.56</v>
      </c>
      <c r="D1854" s="3">
        <f t="shared" si="376"/>
        <v>0</v>
      </c>
      <c r="E1854" s="3">
        <f t="shared" si="377"/>
        <v>0</v>
      </c>
      <c r="F1854" s="3">
        <f t="shared" si="378"/>
        <v>0</v>
      </c>
      <c r="G1854" s="3">
        <f t="shared" si="379"/>
        <v>328.0686040377347</v>
      </c>
      <c r="H1854" s="3">
        <f t="shared" si="380"/>
        <v>0</v>
      </c>
      <c r="I1854" s="3">
        <f t="shared" si="381"/>
        <v>0.29576074293419746</v>
      </c>
      <c r="J1854" s="3">
        <f t="shared" si="382"/>
        <v>6.6957028263209969E-2</v>
      </c>
      <c r="K1854" s="3">
        <f t="shared" si="387"/>
        <v>3.4723823886756364E-2</v>
      </c>
      <c r="L1854" s="3">
        <f t="shared" si="383"/>
        <v>0.43456112866300256</v>
      </c>
      <c r="M1854" s="3">
        <f t="shared" si="384"/>
        <v>-3.8896840181609081E-5</v>
      </c>
      <c r="N1854" s="3">
        <f t="shared" si="385"/>
        <v>-327.14147041932097</v>
      </c>
      <c r="Q1854" s="3">
        <f t="shared" si="386"/>
        <v>-0.25139596227522543</v>
      </c>
    </row>
    <row r="1855" spans="2:17" x14ac:dyDescent="0.2">
      <c r="B1855" s="1">
        <v>1825</v>
      </c>
      <c r="C1855" s="3">
        <f t="shared" si="375"/>
        <v>1.56</v>
      </c>
      <c r="D1855" s="3">
        <f t="shared" si="376"/>
        <v>0</v>
      </c>
      <c r="E1855" s="3">
        <f t="shared" si="377"/>
        <v>0</v>
      </c>
      <c r="F1855" s="3">
        <f t="shared" si="378"/>
        <v>0</v>
      </c>
      <c r="G1855" s="3">
        <f t="shared" si="379"/>
        <v>328.24860403773471</v>
      </c>
      <c r="H1855" s="3">
        <f t="shared" si="380"/>
        <v>0</v>
      </c>
      <c r="I1855" s="3">
        <f t="shared" si="381"/>
        <v>0.29913549328382472</v>
      </c>
      <c r="J1855" s="3">
        <f t="shared" si="382"/>
        <v>5.3458026864700907E-2</v>
      </c>
      <c r="K1855" s="3">
        <f t="shared" si="387"/>
        <v>3.4723823886756364E-2</v>
      </c>
      <c r="L1855" s="3">
        <f t="shared" si="383"/>
        <v>0.29086136683769526</v>
      </c>
      <c r="M1855" s="3">
        <f t="shared" si="384"/>
        <v>-1.1891399291878789E-7</v>
      </c>
      <c r="N1855" s="3">
        <f t="shared" si="385"/>
        <v>-326.8728638267188</v>
      </c>
      <c r="Q1855" s="3">
        <f t="shared" si="386"/>
        <v>-0.25139596227522543</v>
      </c>
    </row>
    <row r="1856" spans="2:17" x14ac:dyDescent="0.2">
      <c r="B1856" s="1">
        <v>1826</v>
      </c>
      <c r="C1856" s="3">
        <f t="shared" si="375"/>
        <v>1.56</v>
      </c>
      <c r="D1856" s="3">
        <f t="shared" si="376"/>
        <v>0</v>
      </c>
      <c r="E1856" s="3">
        <f t="shared" si="377"/>
        <v>0</v>
      </c>
      <c r="F1856" s="3">
        <f t="shared" si="378"/>
        <v>0</v>
      </c>
      <c r="G1856" s="3">
        <f t="shared" si="379"/>
        <v>328.42860403773471</v>
      </c>
      <c r="H1856" s="3">
        <f t="shared" si="380"/>
        <v>0</v>
      </c>
      <c r="I1856" s="3">
        <f t="shared" si="381"/>
        <v>0.30183268291981707</v>
      </c>
      <c r="J1856" s="3">
        <f t="shared" si="382"/>
        <v>4.2669268320731424E-2</v>
      </c>
      <c r="K1856" s="3">
        <f t="shared" si="387"/>
        <v>3.4723823886756364E-2</v>
      </c>
      <c r="L1856" s="3">
        <f t="shared" si="383"/>
        <v>0.14686228471482904</v>
      </c>
      <c r="M1856" s="3">
        <f t="shared" si="384"/>
        <v>-7.5994987128045979E-7</v>
      </c>
      <c r="N1856" s="3">
        <f t="shared" si="385"/>
        <v>-327.19656358854411</v>
      </c>
      <c r="Q1856" s="3">
        <f t="shared" si="386"/>
        <v>-0.25139596227522543</v>
      </c>
    </row>
    <row r="1857" spans="2:17" x14ac:dyDescent="0.2">
      <c r="B1857" s="1">
        <v>1827</v>
      </c>
      <c r="C1857" s="3">
        <f t="shared" si="375"/>
        <v>1.56</v>
      </c>
      <c r="D1857" s="3">
        <f t="shared" si="376"/>
        <v>0</v>
      </c>
      <c r="E1857" s="3">
        <f t="shared" si="377"/>
        <v>0</v>
      </c>
      <c r="F1857" s="3">
        <f t="shared" si="378"/>
        <v>0</v>
      </c>
      <c r="G1857" s="3">
        <f t="shared" si="379"/>
        <v>328.60860403773472</v>
      </c>
      <c r="H1857" s="3">
        <f t="shared" si="380"/>
        <v>0</v>
      </c>
      <c r="I1857" s="3">
        <f t="shared" si="381"/>
        <v>0.30398547237146567</v>
      </c>
      <c r="J1857" s="3">
        <f t="shared" si="382"/>
        <v>3.4058110514136999E-2</v>
      </c>
      <c r="K1857" s="3">
        <f t="shared" si="387"/>
        <v>3.4723823886756364E-2</v>
      </c>
      <c r="L1857" s="3">
        <f t="shared" si="383"/>
        <v>2.8681506402138679E-3</v>
      </c>
      <c r="M1857" s="3">
        <f t="shared" si="384"/>
        <v>-4.8752910831441079E-6</v>
      </c>
      <c r="N1857" s="3">
        <f t="shared" si="385"/>
        <v>-327.520562670667</v>
      </c>
      <c r="Q1857" s="3">
        <f t="shared" si="386"/>
        <v>-0.25139596227522543</v>
      </c>
    </row>
    <row r="1858" spans="2:17" x14ac:dyDescent="0.2">
      <c r="B1858" s="1">
        <v>1828</v>
      </c>
      <c r="C1858" s="3">
        <f t="shared" si="375"/>
        <v>1.56</v>
      </c>
      <c r="D1858" s="3">
        <f t="shared" si="376"/>
        <v>0</v>
      </c>
      <c r="E1858" s="3">
        <f t="shared" si="377"/>
        <v>0</v>
      </c>
      <c r="F1858" s="3">
        <f t="shared" si="378"/>
        <v>0</v>
      </c>
      <c r="G1858" s="3">
        <f t="shared" si="379"/>
        <v>328.78860403773473</v>
      </c>
      <c r="H1858" s="3">
        <f t="shared" si="380"/>
        <v>0</v>
      </c>
      <c r="I1858" s="3">
        <f t="shared" si="381"/>
        <v>0.30570341564821685</v>
      </c>
      <c r="J1858" s="3">
        <f t="shared" si="382"/>
        <v>2.7186337407132312E-2</v>
      </c>
      <c r="K1858" s="3">
        <f t="shared" si="387"/>
        <v>3.4723823886756364E-2</v>
      </c>
      <c r="L1858" s="3">
        <f t="shared" si="383"/>
        <v>-0.14109421780696424</v>
      </c>
      <c r="M1858" s="3">
        <f t="shared" si="384"/>
        <v>-3.1273568195524278E-5</v>
      </c>
      <c r="N1858" s="3">
        <f t="shared" si="385"/>
        <v>-327.84455680474161</v>
      </c>
      <c r="Q1858" s="3">
        <f t="shared" si="386"/>
        <v>-0.25139596227522543</v>
      </c>
    </row>
    <row r="1859" spans="2:17" x14ac:dyDescent="0.2">
      <c r="B1859" s="1">
        <v>1829</v>
      </c>
      <c r="C1859" s="3">
        <f t="shared" ref="C1859:C1922" si="388">C1858+$P$6*($C$11*($F$6-C1858)-$C$12*H1858/$C$10)</f>
        <v>1.56</v>
      </c>
      <c r="D1859" s="3">
        <f t="shared" ref="D1859:D1922" si="389">D1858+$P$6/$C$10*($C$11*($F$20-D1858) + 2*$C$12*H1858)</f>
        <v>0</v>
      </c>
      <c r="E1859" s="3">
        <f t="shared" ref="E1859:E1922" si="390">E1858+$P$6/$C$10*($C$11*($F$21-E1858) + 8*$C$12*H1858)</f>
        <v>0</v>
      </c>
      <c r="F1859" s="3">
        <f t="shared" ref="F1859:F1922" si="391">F1858+$P$6*($C$11*($F$22-F1858)/$F$10 + $C$12*$F$11*H1858 - $C$10*$F$12*F1858)/$C$10</f>
        <v>0</v>
      </c>
      <c r="G1859" s="3">
        <f t="shared" ref="G1859:G1922" si="392">G1858+$P$6*(3600*$P$7 - 8*$C$6*H1858)/$L$7</f>
        <v>328.96860403773474</v>
      </c>
      <c r="H1859" s="3">
        <f t="shared" ref="H1859:H1922" si="393">$I$11*EXP(($I$13*$C$6)/($C$7*$C$9)*G1858)*(C1858/($I$15+C1858))*F1858</f>
        <v>0</v>
      </c>
      <c r="I1859" s="3">
        <f t="shared" ref="I1859:I1922" si="394">I1858+$P$6/$C$13*($C$14*($F$23-I1858)+$C$12*M1858)</f>
        <v>0.30707224689301349</v>
      </c>
      <c r="J1859" s="3">
        <f t="shared" ref="J1859:J1922" si="395">J1858+$P$6/$C$13*($C$14*($F$24-J1858) - 4*$C$12*M1858)</f>
        <v>2.1711012427945799E-2</v>
      </c>
      <c r="K1859" s="3">
        <f t="shared" si="387"/>
        <v>3.4723823886756364E-2</v>
      </c>
      <c r="L1859" s="3">
        <f t="shared" ref="L1859:L1922" si="396">L1858+$P$6/$L$8*(-3600*$P$7 -4*$C$6*M1858)</f>
        <v>-0.28485282238802245</v>
      </c>
      <c r="M1859" s="3">
        <f t="shared" ref="M1859:M1922" si="397">-$I$12*I1858/($L$6 + I1858)* EXP(($I$14-1)*$C$6/($C$7*$C$9)*L1858)</f>
        <v>-2.0052463443521519E-4</v>
      </c>
      <c r="N1859" s="3">
        <f t="shared" ref="N1859:N1922" si="398">$I$6-G1858+L1858 - ($I$7/$I$9 + $I$8/$I$10)*$P$7</f>
        <v>-328.16851917318877</v>
      </c>
      <c r="Q1859" s="3">
        <f t="shared" si="386"/>
        <v>-0.25139596227522543</v>
      </c>
    </row>
    <row r="1860" spans="2:17" x14ac:dyDescent="0.2">
      <c r="B1860" s="1">
        <v>1830</v>
      </c>
      <c r="C1860" s="3">
        <f t="shared" si="388"/>
        <v>1.56</v>
      </c>
      <c r="D1860" s="3">
        <f t="shared" si="389"/>
        <v>0</v>
      </c>
      <c r="E1860" s="3">
        <f t="shared" si="390"/>
        <v>0</v>
      </c>
      <c r="F1860" s="3">
        <f t="shared" si="391"/>
        <v>0</v>
      </c>
      <c r="G1860" s="3">
        <f t="shared" si="392"/>
        <v>329.14860403773474</v>
      </c>
      <c r="H1860" s="3">
        <f t="shared" si="393"/>
        <v>0</v>
      </c>
      <c r="I1860" s="3">
        <f t="shared" si="394"/>
        <v>0.30814943664420213</v>
      </c>
      <c r="J1860" s="3">
        <f t="shared" si="395"/>
        <v>1.740225342319136E-2</v>
      </c>
      <c r="K1860" s="3">
        <f t="shared" si="387"/>
        <v>3.4723823886756364E-2</v>
      </c>
      <c r="L1860" s="3">
        <f t="shared" si="396"/>
        <v>-0.42730500642295566</v>
      </c>
      <c r="M1860" s="3">
        <f t="shared" si="397"/>
        <v>-1.2823576610277096E-3</v>
      </c>
      <c r="N1860" s="3">
        <f t="shared" si="398"/>
        <v>-328.49227777776986</v>
      </c>
      <c r="Q1860" s="3">
        <f t="shared" si="386"/>
        <v>-0.25139596227522543</v>
      </c>
    </row>
    <row r="1861" spans="2:17" x14ac:dyDescent="0.2">
      <c r="B1861" s="1">
        <v>1831</v>
      </c>
      <c r="C1861" s="3">
        <f t="shared" si="388"/>
        <v>1.56</v>
      </c>
      <c r="D1861" s="3">
        <f t="shared" si="389"/>
        <v>0</v>
      </c>
      <c r="E1861" s="3">
        <f t="shared" si="390"/>
        <v>0</v>
      </c>
      <c r="F1861" s="3">
        <f t="shared" si="391"/>
        <v>0</v>
      </c>
      <c r="G1861" s="3">
        <f t="shared" si="392"/>
        <v>329.32860403773475</v>
      </c>
      <c r="H1861" s="3">
        <f t="shared" si="393"/>
        <v>0</v>
      </c>
      <c r="I1861" s="3">
        <f t="shared" si="394"/>
        <v>0.30891088146136975</v>
      </c>
      <c r="J1861" s="3">
        <f t="shared" si="395"/>
        <v>1.4356474154520998E-2</v>
      </c>
      <c r="K1861" s="3">
        <f t="shared" si="387"/>
        <v>3.4723823886756364E-2</v>
      </c>
      <c r="L1861" s="3">
        <f t="shared" si="396"/>
        <v>-0.56140670307356988</v>
      </c>
      <c r="M1861" s="3">
        <f t="shared" si="397"/>
        <v>-8.0634739804901941E-3</v>
      </c>
      <c r="N1861" s="3">
        <f t="shared" si="398"/>
        <v>-328.8147299618048</v>
      </c>
      <c r="Q1861" s="3">
        <f t="shared" si="386"/>
        <v>-0.25139596227522543</v>
      </c>
    </row>
    <row r="1862" spans="2:17" x14ac:dyDescent="0.2">
      <c r="B1862" s="1">
        <v>1832</v>
      </c>
      <c r="C1862" s="3">
        <f t="shared" si="388"/>
        <v>1.56</v>
      </c>
      <c r="D1862" s="3">
        <f t="shared" si="389"/>
        <v>0</v>
      </c>
      <c r="E1862" s="3">
        <f t="shared" si="390"/>
        <v>0</v>
      </c>
      <c r="F1862" s="3">
        <f t="shared" si="391"/>
        <v>0</v>
      </c>
      <c r="G1862" s="3">
        <f t="shared" si="392"/>
        <v>329.50860403773476</v>
      </c>
      <c r="H1862" s="3">
        <f t="shared" si="393"/>
        <v>0</v>
      </c>
      <c r="I1862" s="3">
        <f t="shared" si="394"/>
        <v>0.30890218775003059</v>
      </c>
      <c r="J1862" s="3">
        <f t="shared" si="395"/>
        <v>1.4391248999877738E-2</v>
      </c>
      <c r="K1862" s="3">
        <f t="shared" si="387"/>
        <v>3.4723823886756364E-2</v>
      </c>
      <c r="L1862" s="3">
        <f t="shared" si="396"/>
        <v>-0.64316610208179481</v>
      </c>
      <c r="M1862" s="3">
        <f t="shared" si="397"/>
        <v>-4.5522074875880447E-2</v>
      </c>
      <c r="N1862" s="3">
        <f t="shared" si="398"/>
        <v>-329.1288316584554</v>
      </c>
      <c r="Q1862" s="3">
        <f t="shared" si="386"/>
        <v>-0.25139596227522543</v>
      </c>
    </row>
    <row r="1863" spans="2:17" x14ac:dyDescent="0.2">
      <c r="B1863" s="1">
        <v>1833</v>
      </c>
      <c r="C1863" s="3">
        <f t="shared" si="388"/>
        <v>1.56</v>
      </c>
      <c r="D1863" s="3">
        <f t="shared" si="389"/>
        <v>0</v>
      </c>
      <c r="E1863" s="3">
        <f t="shared" si="390"/>
        <v>0</v>
      </c>
      <c r="F1863" s="3">
        <f t="shared" si="391"/>
        <v>0</v>
      </c>
      <c r="G1863" s="3">
        <f t="shared" si="392"/>
        <v>329.68860403773476</v>
      </c>
      <c r="H1863" s="3">
        <f t="shared" si="393"/>
        <v>0</v>
      </c>
      <c r="I1863" s="3">
        <f t="shared" si="394"/>
        <v>0.30548992123358076</v>
      </c>
      <c r="J1863" s="3">
        <f t="shared" si="395"/>
        <v>2.804031506567712E-2</v>
      </c>
      <c r="K1863" s="3">
        <f t="shared" si="387"/>
        <v>3.4723823886756364E-2</v>
      </c>
      <c r="L1863" s="3">
        <f t="shared" si="396"/>
        <v>-0.43578885382345278</v>
      </c>
      <c r="M1863" s="3">
        <f t="shared" si="397"/>
        <v>-0.1307710015356745</v>
      </c>
      <c r="N1863" s="3">
        <f t="shared" si="398"/>
        <v>-329.39059105746367</v>
      </c>
      <c r="Q1863" s="3">
        <f t="shared" si="386"/>
        <v>-0.25139596227522543</v>
      </c>
    </row>
    <row r="1864" spans="2:17" x14ac:dyDescent="0.2">
      <c r="B1864" s="1">
        <v>1834</v>
      </c>
      <c r="C1864" s="3">
        <f t="shared" si="388"/>
        <v>1.56</v>
      </c>
      <c r="D1864" s="3">
        <f t="shared" si="389"/>
        <v>0</v>
      </c>
      <c r="E1864" s="3">
        <f t="shared" si="390"/>
        <v>0</v>
      </c>
      <c r="F1864" s="3">
        <f t="shared" si="391"/>
        <v>0</v>
      </c>
      <c r="G1864" s="3">
        <f t="shared" si="392"/>
        <v>329.86860403773477</v>
      </c>
      <c r="H1864" s="3">
        <f t="shared" si="393"/>
        <v>0</v>
      </c>
      <c r="I1864" s="3">
        <f t="shared" si="394"/>
        <v>0.29501640971774223</v>
      </c>
      <c r="J1864" s="3">
        <f t="shared" si="395"/>
        <v>6.9934361129031203E-2</v>
      </c>
      <c r="K1864" s="3">
        <f t="shared" si="387"/>
        <v>3.4723823886756364E-2</v>
      </c>
      <c r="L1864" s="3">
        <f t="shared" si="396"/>
        <v>0.42961053750216072</v>
      </c>
      <c r="M1864" s="3">
        <f t="shared" si="397"/>
        <v>-8.9955687175291808E-3</v>
      </c>
      <c r="N1864" s="3">
        <f t="shared" si="398"/>
        <v>-329.36321380920532</v>
      </c>
      <c r="Q1864" s="3">
        <f t="shared" si="386"/>
        <v>-0.25139596227522543</v>
      </c>
    </row>
    <row r="1865" spans="2:17" x14ac:dyDescent="0.2">
      <c r="B1865" s="1">
        <v>1835</v>
      </c>
      <c r="C1865" s="3">
        <f t="shared" si="388"/>
        <v>1.56</v>
      </c>
      <c r="D1865" s="3">
        <f t="shared" si="389"/>
        <v>0</v>
      </c>
      <c r="E1865" s="3">
        <f t="shared" si="390"/>
        <v>0</v>
      </c>
      <c r="F1865" s="3">
        <f t="shared" si="391"/>
        <v>0</v>
      </c>
      <c r="G1865" s="3">
        <f t="shared" si="392"/>
        <v>330.04860403773478</v>
      </c>
      <c r="H1865" s="3">
        <f t="shared" si="393"/>
        <v>0</v>
      </c>
      <c r="I1865" s="3">
        <f t="shared" si="394"/>
        <v>0.2977271371458407</v>
      </c>
      <c r="J1865" s="3">
        <f t="shared" si="395"/>
        <v>5.9091451416637332E-2</v>
      </c>
      <c r="K1865" s="3">
        <f t="shared" si="387"/>
        <v>3.4723823886756364E-2</v>
      </c>
      <c r="L1865" s="3">
        <f t="shared" si="396"/>
        <v>0.35504582117722394</v>
      </c>
      <c r="M1865" s="3">
        <f t="shared" si="397"/>
        <v>-1.2675587789319847E-7</v>
      </c>
      <c r="N1865" s="3">
        <f t="shared" si="398"/>
        <v>-328.67781441787969</v>
      </c>
      <c r="Q1865" s="3">
        <f t="shared" si="386"/>
        <v>-0.25139596227522543</v>
      </c>
    </row>
    <row r="1866" spans="2:17" x14ac:dyDescent="0.2">
      <c r="B1866" s="1">
        <v>1836</v>
      </c>
      <c r="C1866" s="3">
        <f t="shared" si="388"/>
        <v>1.56</v>
      </c>
      <c r="D1866" s="3">
        <f t="shared" si="389"/>
        <v>0</v>
      </c>
      <c r="E1866" s="3">
        <f t="shared" si="390"/>
        <v>0</v>
      </c>
      <c r="F1866" s="3">
        <f t="shared" si="391"/>
        <v>0</v>
      </c>
      <c r="G1866" s="3">
        <f t="shared" si="392"/>
        <v>330.22860403773478</v>
      </c>
      <c r="H1866" s="3">
        <f t="shared" si="393"/>
        <v>0</v>
      </c>
      <c r="I1866" s="3">
        <f t="shared" si="394"/>
        <v>0.30070855794405488</v>
      </c>
      <c r="J1866" s="3">
        <f t="shared" si="395"/>
        <v>4.7165768223780671E-2</v>
      </c>
      <c r="K1866" s="3">
        <f t="shared" si="387"/>
        <v>3.4723823886756364E-2</v>
      </c>
      <c r="L1866" s="3">
        <f t="shared" si="396"/>
        <v>0.21104679958455042</v>
      </c>
      <c r="M1866" s="3">
        <f t="shared" si="397"/>
        <v>-3.3188061929236179E-7</v>
      </c>
      <c r="N1866" s="3">
        <f t="shared" si="398"/>
        <v>-328.93237913420467</v>
      </c>
      <c r="Q1866" s="3">
        <f t="shared" si="386"/>
        <v>-0.25139596227522543</v>
      </c>
    </row>
    <row r="1867" spans="2:17" x14ac:dyDescent="0.2">
      <c r="B1867" s="1">
        <v>1837</v>
      </c>
      <c r="C1867" s="3">
        <f t="shared" si="388"/>
        <v>1.56</v>
      </c>
      <c r="D1867" s="3">
        <f t="shared" si="389"/>
        <v>0</v>
      </c>
      <c r="E1867" s="3">
        <f t="shared" si="390"/>
        <v>0</v>
      </c>
      <c r="F1867" s="3">
        <f t="shared" si="391"/>
        <v>0</v>
      </c>
      <c r="G1867" s="3">
        <f t="shared" si="392"/>
        <v>330.40860403773479</v>
      </c>
      <c r="H1867" s="3">
        <f t="shared" si="393"/>
        <v>0</v>
      </c>
      <c r="I1867" s="3">
        <f t="shared" si="394"/>
        <v>0.30308825516983479</v>
      </c>
      <c r="J1867" s="3">
        <f t="shared" si="395"/>
        <v>3.7646979320661043E-2</v>
      </c>
      <c r="K1867" s="3">
        <f t="shared" si="387"/>
        <v>3.4723823886756364E-2</v>
      </c>
      <c r="L1867" s="3">
        <f t="shared" si="396"/>
        <v>6.7049361315294792E-2</v>
      </c>
      <c r="M1867" s="3">
        <f t="shared" si="397"/>
        <v>-2.1291341779105518E-6</v>
      </c>
      <c r="N1867" s="3">
        <f t="shared" si="398"/>
        <v>-329.25637815579734</v>
      </c>
      <c r="Q1867" s="3">
        <f t="shared" si="386"/>
        <v>-0.25139596227522543</v>
      </c>
    </row>
    <row r="1868" spans="2:17" x14ac:dyDescent="0.2">
      <c r="B1868" s="1">
        <v>1838</v>
      </c>
      <c r="C1868" s="3">
        <f t="shared" si="388"/>
        <v>1.56</v>
      </c>
      <c r="D1868" s="3">
        <f t="shared" si="389"/>
        <v>0</v>
      </c>
      <c r="E1868" s="3">
        <f t="shared" si="390"/>
        <v>0</v>
      </c>
      <c r="F1868" s="3">
        <f t="shared" si="391"/>
        <v>0</v>
      </c>
      <c r="G1868" s="3">
        <f t="shared" si="392"/>
        <v>330.5886040377348</v>
      </c>
      <c r="H1868" s="3">
        <f t="shared" si="393"/>
        <v>0</v>
      </c>
      <c r="I1868" s="3">
        <f t="shared" si="394"/>
        <v>0.30498752284154285</v>
      </c>
      <c r="J1868" s="3">
        <f t="shared" si="395"/>
        <v>3.0049908633828691E-2</v>
      </c>
      <c r="K1868" s="3">
        <f t="shared" si="387"/>
        <v>3.4723823886756364E-2</v>
      </c>
      <c r="L1868" s="3">
        <f t="shared" si="396"/>
        <v>-7.6934204255680455E-2</v>
      </c>
      <c r="M1868" s="3">
        <f t="shared" si="397"/>
        <v>-1.3658498958947363E-5</v>
      </c>
      <c r="N1868" s="3">
        <f t="shared" si="398"/>
        <v>-329.5803755940666</v>
      </c>
      <c r="Q1868" s="3">
        <f t="shared" si="386"/>
        <v>-0.25139596227522543</v>
      </c>
    </row>
    <row r="1869" spans="2:17" x14ac:dyDescent="0.2">
      <c r="B1869" s="1">
        <v>1839</v>
      </c>
      <c r="C1869" s="3">
        <f t="shared" si="388"/>
        <v>1.56</v>
      </c>
      <c r="D1869" s="3">
        <f t="shared" si="389"/>
        <v>0</v>
      </c>
      <c r="E1869" s="3">
        <f t="shared" si="390"/>
        <v>0</v>
      </c>
      <c r="F1869" s="3">
        <f t="shared" si="391"/>
        <v>0</v>
      </c>
      <c r="G1869" s="3">
        <f t="shared" si="392"/>
        <v>330.7686040377348</v>
      </c>
      <c r="H1869" s="3">
        <f t="shared" si="393"/>
        <v>0</v>
      </c>
      <c r="I1869" s="3">
        <f t="shared" si="394"/>
        <v>0.30650243564088975</v>
      </c>
      <c r="J1869" s="3">
        <f t="shared" si="395"/>
        <v>2.3990257436441065E-2</v>
      </c>
      <c r="K1869" s="3">
        <f t="shared" si="387"/>
        <v>3.4723823886756364E-2</v>
      </c>
      <c r="L1869" s="3">
        <f t="shared" si="396"/>
        <v>-0.22082877659684419</v>
      </c>
      <c r="M1869" s="3">
        <f t="shared" si="397"/>
        <v>-8.7602322372253003E-5</v>
      </c>
      <c r="N1869" s="3">
        <f t="shared" si="398"/>
        <v>-329.90435915963758</v>
      </c>
      <c r="Q1869" s="3">
        <f t="shared" si="386"/>
        <v>-0.25139596227522543</v>
      </c>
    </row>
    <row r="1870" spans="2:17" x14ac:dyDescent="0.2">
      <c r="B1870" s="1">
        <v>1840</v>
      </c>
      <c r="C1870" s="3">
        <f t="shared" si="388"/>
        <v>1.56</v>
      </c>
      <c r="D1870" s="3">
        <f t="shared" si="389"/>
        <v>0</v>
      </c>
      <c r="E1870" s="3">
        <f t="shared" si="390"/>
        <v>0</v>
      </c>
      <c r="F1870" s="3">
        <f t="shared" si="391"/>
        <v>0</v>
      </c>
      <c r="G1870" s="3">
        <f t="shared" si="392"/>
        <v>330.94860403773481</v>
      </c>
      <c r="H1870" s="3">
        <f t="shared" si="393"/>
        <v>0</v>
      </c>
      <c r="I1870" s="3">
        <f t="shared" si="394"/>
        <v>0.30770488932769452</v>
      </c>
      <c r="J1870" s="3">
        <f t="shared" si="395"/>
        <v>1.918044268922196E-2</v>
      </c>
      <c r="K1870" s="3">
        <f t="shared" si="387"/>
        <v>3.4723823886756364E-2</v>
      </c>
      <c r="L1870" s="3">
        <f t="shared" si="396"/>
        <v>-0.36415258898764291</v>
      </c>
      <c r="M1870" s="3">
        <f t="shared" si="397"/>
        <v>-5.612055888816977E-4</v>
      </c>
      <c r="N1870" s="3">
        <f t="shared" si="398"/>
        <v>-330.22825373197873</v>
      </c>
      <c r="Q1870" s="3">
        <f t="shared" si="386"/>
        <v>-0.25139596227522543</v>
      </c>
    </row>
    <row r="1871" spans="2:17" x14ac:dyDescent="0.2">
      <c r="B1871" s="1">
        <v>1841</v>
      </c>
      <c r="C1871" s="3">
        <f t="shared" si="388"/>
        <v>1.56</v>
      </c>
      <c r="D1871" s="3">
        <f t="shared" si="389"/>
        <v>0</v>
      </c>
      <c r="E1871" s="3">
        <f t="shared" si="390"/>
        <v>0</v>
      </c>
      <c r="F1871" s="3">
        <f t="shared" si="391"/>
        <v>0</v>
      </c>
      <c r="G1871" s="3">
        <f t="shared" si="392"/>
        <v>331.12860403773482</v>
      </c>
      <c r="H1871" s="3">
        <f t="shared" si="393"/>
        <v>0</v>
      </c>
      <c r="I1871" s="3">
        <f t="shared" si="394"/>
        <v>0.30862161115529785</v>
      </c>
      <c r="J1871" s="3">
        <f t="shared" si="395"/>
        <v>1.5513555378808691E-2</v>
      </c>
      <c r="K1871" s="3">
        <f t="shared" si="387"/>
        <v>3.4723823886756364E-2</v>
      </c>
      <c r="L1871" s="3">
        <f t="shared" si="396"/>
        <v>-0.50382073732960397</v>
      </c>
      <c r="M1871" s="3">
        <f t="shared" si="397"/>
        <v>-3.5688075098611206E-3</v>
      </c>
      <c r="N1871" s="3">
        <f t="shared" si="398"/>
        <v>-330.55157754436954</v>
      </c>
      <c r="Q1871" s="3">
        <f t="shared" si="386"/>
        <v>-0.25139596227522543</v>
      </c>
    </row>
    <row r="1872" spans="2:17" x14ac:dyDescent="0.2">
      <c r="B1872" s="1">
        <v>1842</v>
      </c>
      <c r="C1872" s="3">
        <f t="shared" si="388"/>
        <v>1.56</v>
      </c>
      <c r="D1872" s="3">
        <f t="shared" si="389"/>
        <v>0</v>
      </c>
      <c r="E1872" s="3">
        <f t="shared" si="390"/>
        <v>0</v>
      </c>
      <c r="F1872" s="3">
        <f t="shared" si="391"/>
        <v>0</v>
      </c>
      <c r="G1872" s="3">
        <f t="shared" si="392"/>
        <v>331.30860403773482</v>
      </c>
      <c r="H1872" s="3">
        <f t="shared" si="393"/>
        <v>0</v>
      </c>
      <c r="I1872" s="3">
        <f t="shared" si="394"/>
        <v>0.30907990349396852</v>
      </c>
      <c r="J1872" s="3">
        <f t="shared" si="395"/>
        <v>1.368038602412589E-2</v>
      </c>
      <c r="K1872" s="3">
        <f t="shared" si="387"/>
        <v>3.4723823886756364E-2</v>
      </c>
      <c r="L1872" s="3">
        <f t="shared" si="396"/>
        <v>-0.6202737117206476</v>
      </c>
      <c r="M1872" s="3">
        <f t="shared" si="397"/>
        <v>-2.1648494379980603E-2</v>
      </c>
      <c r="N1872" s="3">
        <f t="shared" si="398"/>
        <v>-330.87124569271151</v>
      </c>
      <c r="Q1872" s="3">
        <f t="shared" si="386"/>
        <v>-0.25139596227522543</v>
      </c>
    </row>
    <row r="1873" spans="2:17" x14ac:dyDescent="0.2">
      <c r="B1873" s="1">
        <v>1843</v>
      </c>
      <c r="C1873" s="3">
        <f t="shared" si="388"/>
        <v>1.56</v>
      </c>
      <c r="D1873" s="3">
        <f t="shared" si="389"/>
        <v>0</v>
      </c>
      <c r="E1873" s="3">
        <f t="shared" si="390"/>
        <v>0</v>
      </c>
      <c r="F1873" s="3">
        <f t="shared" si="391"/>
        <v>0</v>
      </c>
      <c r="G1873" s="3">
        <f t="shared" si="392"/>
        <v>331.48860403773483</v>
      </c>
      <c r="H1873" s="3">
        <f t="shared" si="393"/>
        <v>0</v>
      </c>
      <c r="I1873" s="3">
        <f t="shared" si="394"/>
        <v>0.30780209620882393</v>
      </c>
      <c r="J1873" s="3">
        <f t="shared" si="395"/>
        <v>1.8791615164704338E-2</v>
      </c>
      <c r="K1873" s="3">
        <f t="shared" si="387"/>
        <v>3.4723823886756364E-2</v>
      </c>
      <c r="L1873" s="3">
        <f t="shared" si="396"/>
        <v>-0.59717262054863318</v>
      </c>
      <c r="M1873" s="3">
        <f t="shared" si="397"/>
        <v>-9.7318390772342889E-2</v>
      </c>
      <c r="N1873" s="3">
        <f t="shared" si="398"/>
        <v>-331.16769866710257</v>
      </c>
      <c r="Q1873" s="3">
        <f t="shared" si="386"/>
        <v>-0.25139596227522543</v>
      </c>
    </row>
    <row r="1874" spans="2:17" x14ac:dyDescent="0.2">
      <c r="B1874" s="1">
        <v>1844</v>
      </c>
      <c r="C1874" s="3">
        <f t="shared" si="388"/>
        <v>1.56</v>
      </c>
      <c r="D1874" s="3">
        <f t="shared" si="389"/>
        <v>0</v>
      </c>
      <c r="E1874" s="3">
        <f t="shared" si="390"/>
        <v>0</v>
      </c>
      <c r="F1874" s="3">
        <f t="shared" si="391"/>
        <v>0</v>
      </c>
      <c r="G1874" s="3">
        <f t="shared" si="392"/>
        <v>331.66860403773484</v>
      </c>
      <c r="H1874" s="3">
        <f t="shared" si="393"/>
        <v>0</v>
      </c>
      <c r="I1874" s="3">
        <f t="shared" si="394"/>
        <v>0.29990309217646649</v>
      </c>
      <c r="J1874" s="3">
        <f t="shared" si="395"/>
        <v>5.0387631294134143E-2</v>
      </c>
      <c r="K1874" s="3">
        <f t="shared" si="387"/>
        <v>3.4723823886756364E-2</v>
      </c>
      <c r="L1874" s="3">
        <f t="shared" si="396"/>
        <v>1.0011688333431801E-2</v>
      </c>
      <c r="M1874" s="3">
        <f t="shared" si="397"/>
        <v>-7.2224130458655597E-2</v>
      </c>
      <c r="N1874" s="3">
        <f t="shared" si="398"/>
        <v>-331.32459757593057</v>
      </c>
      <c r="Q1874" s="3">
        <f t="shared" si="386"/>
        <v>-0.25139596227522543</v>
      </c>
    </row>
    <row r="1875" spans="2:17" x14ac:dyDescent="0.2">
      <c r="B1875" s="1">
        <v>1845</v>
      </c>
      <c r="C1875" s="3">
        <f t="shared" si="388"/>
        <v>1.56</v>
      </c>
      <c r="D1875" s="3">
        <f t="shared" si="389"/>
        <v>0</v>
      </c>
      <c r="E1875" s="3">
        <f t="shared" si="390"/>
        <v>0</v>
      </c>
      <c r="F1875" s="3">
        <f t="shared" si="391"/>
        <v>0</v>
      </c>
      <c r="G1875" s="3">
        <f t="shared" si="392"/>
        <v>331.84860403773484</v>
      </c>
      <c r="H1875" s="3">
        <f t="shared" si="393"/>
        <v>0</v>
      </c>
      <c r="I1875" s="3">
        <f t="shared" si="394"/>
        <v>0.29587954716824727</v>
      </c>
      <c r="J1875" s="3">
        <f t="shared" si="395"/>
        <v>6.648181132701092E-2</v>
      </c>
      <c r="K1875" s="3">
        <f t="shared" si="387"/>
        <v>3.4723823886756364E-2</v>
      </c>
      <c r="L1875" s="3">
        <f t="shared" si="396"/>
        <v>0.42349761768987731</v>
      </c>
      <c r="M1875" s="3">
        <f t="shared" si="397"/>
        <v>-2.8514034863806237E-5</v>
      </c>
      <c r="N1875" s="3">
        <f t="shared" si="398"/>
        <v>-330.89741326704853</v>
      </c>
      <c r="Q1875" s="3">
        <f t="shared" si="386"/>
        <v>-0.25139596227522543</v>
      </c>
    </row>
    <row r="1876" spans="2:17" x14ac:dyDescent="0.2">
      <c r="B1876" s="1">
        <v>1846</v>
      </c>
      <c r="C1876" s="3">
        <f t="shared" si="388"/>
        <v>1.56</v>
      </c>
      <c r="D1876" s="3">
        <f t="shared" si="389"/>
        <v>0</v>
      </c>
      <c r="E1876" s="3">
        <f t="shared" si="390"/>
        <v>0</v>
      </c>
      <c r="F1876" s="3">
        <f t="shared" si="391"/>
        <v>0</v>
      </c>
      <c r="G1876" s="3">
        <f t="shared" si="392"/>
        <v>332.02860403773485</v>
      </c>
      <c r="H1876" s="3">
        <f t="shared" si="393"/>
        <v>0</v>
      </c>
      <c r="I1876" s="3">
        <f t="shared" si="394"/>
        <v>0.29923126455475885</v>
      </c>
      <c r="J1876" s="3">
        <f t="shared" si="395"/>
        <v>5.3074941780964648E-2</v>
      </c>
      <c r="K1876" s="3">
        <f t="shared" si="387"/>
        <v>3.4723823886756364E-2</v>
      </c>
      <c r="L1876" s="3">
        <f t="shared" si="396"/>
        <v>0.27971771273463319</v>
      </c>
      <c r="M1876" s="3">
        <f t="shared" si="397"/>
        <v>-1.3716713703025876E-7</v>
      </c>
      <c r="N1876" s="3">
        <f t="shared" si="398"/>
        <v>-330.66392733769209</v>
      </c>
      <c r="Q1876" s="3">
        <f t="shared" si="386"/>
        <v>-0.25139596227522543</v>
      </c>
    </row>
    <row r="1877" spans="2:17" x14ac:dyDescent="0.2">
      <c r="B1877" s="1">
        <v>1847</v>
      </c>
      <c r="C1877" s="3">
        <f t="shared" si="388"/>
        <v>1.56</v>
      </c>
      <c r="D1877" s="3">
        <f t="shared" si="389"/>
        <v>0</v>
      </c>
      <c r="E1877" s="3">
        <f t="shared" si="390"/>
        <v>0</v>
      </c>
      <c r="F1877" s="3">
        <f t="shared" si="391"/>
        <v>0</v>
      </c>
      <c r="G1877" s="3">
        <f t="shared" si="392"/>
        <v>332.20860403773486</v>
      </c>
      <c r="H1877" s="3">
        <f t="shared" si="393"/>
        <v>0</v>
      </c>
      <c r="I1877" s="3">
        <f t="shared" si="394"/>
        <v>0.30190912414760412</v>
      </c>
      <c r="J1877" s="3">
        <f t="shared" si="395"/>
        <v>4.2363503409583426E-2</v>
      </c>
      <c r="K1877" s="3">
        <f t="shared" si="387"/>
        <v>3.4723823886756364E-2</v>
      </c>
      <c r="L1877" s="3">
        <f t="shared" si="396"/>
        <v>0.13571877150471984</v>
      </c>
      <c r="M1877" s="3">
        <f t="shared" si="397"/>
        <v>-8.775074144255527E-7</v>
      </c>
      <c r="N1877" s="3">
        <f t="shared" si="398"/>
        <v>-330.98770724264733</v>
      </c>
      <c r="Q1877" s="3">
        <f t="shared" si="386"/>
        <v>-0.25139596227522543</v>
      </c>
    </row>
    <row r="1878" spans="2:17" x14ac:dyDescent="0.2">
      <c r="B1878" s="1">
        <v>1848</v>
      </c>
      <c r="C1878" s="3">
        <f t="shared" si="388"/>
        <v>1.56</v>
      </c>
      <c r="D1878" s="3">
        <f t="shared" si="389"/>
        <v>0</v>
      </c>
      <c r="E1878" s="3">
        <f t="shared" si="390"/>
        <v>0</v>
      </c>
      <c r="F1878" s="3">
        <f t="shared" si="391"/>
        <v>0</v>
      </c>
      <c r="G1878" s="3">
        <f t="shared" si="392"/>
        <v>332.38860403773486</v>
      </c>
      <c r="H1878" s="3">
        <f t="shared" si="393"/>
        <v>0</v>
      </c>
      <c r="I1878" s="3">
        <f t="shared" si="394"/>
        <v>0.30404647568259546</v>
      </c>
      <c r="J1878" s="3">
        <f t="shared" si="395"/>
        <v>3.3814097269618197E-2</v>
      </c>
      <c r="K1878" s="3">
        <f t="shared" si="387"/>
        <v>3.4723823886756364E-2</v>
      </c>
      <c r="L1878" s="3">
        <f t="shared" si="396"/>
        <v>-8.2744551629694574E-3</v>
      </c>
      <c r="M1878" s="3">
        <f t="shared" si="397"/>
        <v>-5.6294402490580349E-6</v>
      </c>
      <c r="N1878" s="3">
        <f t="shared" si="398"/>
        <v>-331.31170618387722</v>
      </c>
      <c r="Q1878" s="3">
        <f t="shared" si="386"/>
        <v>-0.25139596227522543</v>
      </c>
    </row>
    <row r="1879" spans="2:17" x14ac:dyDescent="0.2">
      <c r="B1879" s="1">
        <v>1849</v>
      </c>
      <c r="C1879" s="3">
        <f t="shared" si="388"/>
        <v>1.56</v>
      </c>
      <c r="D1879" s="3">
        <f t="shared" si="389"/>
        <v>0</v>
      </c>
      <c r="E1879" s="3">
        <f t="shared" si="390"/>
        <v>0</v>
      </c>
      <c r="F1879" s="3">
        <f t="shared" si="391"/>
        <v>0</v>
      </c>
      <c r="G1879" s="3">
        <f t="shared" si="392"/>
        <v>332.56860403773487</v>
      </c>
      <c r="H1879" s="3">
        <f t="shared" si="393"/>
        <v>0</v>
      </c>
      <c r="I1879" s="3">
        <f t="shared" si="394"/>
        <v>0.30575203882299445</v>
      </c>
      <c r="J1879" s="3">
        <f t="shared" si="395"/>
        <v>2.6991844708022183E-2</v>
      </c>
      <c r="K1879" s="3">
        <f t="shared" si="387"/>
        <v>3.4723823886756364E-2</v>
      </c>
      <c r="L1879" s="3">
        <f t="shared" si="396"/>
        <v>-0.15223100245943297</v>
      </c>
      <c r="M1879" s="3">
        <f t="shared" si="397"/>
        <v>-3.6110766398103351E-5</v>
      </c>
      <c r="N1879" s="3">
        <f t="shared" si="398"/>
        <v>-331.63569941054493</v>
      </c>
      <c r="Q1879" s="3">
        <f t="shared" si="386"/>
        <v>-0.25139596227522543</v>
      </c>
    </row>
    <row r="1880" spans="2:17" x14ac:dyDescent="0.2">
      <c r="B1880" s="1">
        <v>1850</v>
      </c>
      <c r="C1880" s="3">
        <f t="shared" si="388"/>
        <v>1.56</v>
      </c>
      <c r="D1880" s="3">
        <f t="shared" si="389"/>
        <v>0</v>
      </c>
      <c r="E1880" s="3">
        <f t="shared" si="390"/>
        <v>0</v>
      </c>
      <c r="F1880" s="3">
        <f t="shared" si="391"/>
        <v>0</v>
      </c>
      <c r="G1880" s="3">
        <f t="shared" si="392"/>
        <v>332.74860403773488</v>
      </c>
      <c r="H1880" s="3">
        <f t="shared" si="393"/>
        <v>0</v>
      </c>
      <c r="I1880" s="3">
        <f t="shared" si="394"/>
        <v>0.30711061728177214</v>
      </c>
      <c r="J1880" s="3">
        <f t="shared" si="395"/>
        <v>2.1557530872911561E-2</v>
      </c>
      <c r="K1880" s="3">
        <f t="shared" si="387"/>
        <v>3.4723823886756364E-2</v>
      </c>
      <c r="L1880" s="3">
        <f t="shared" si="396"/>
        <v>-0.29595226952021481</v>
      </c>
      <c r="M1880" s="3">
        <f t="shared" si="397"/>
        <v>-2.3152299635090511E-4</v>
      </c>
      <c r="N1880" s="3">
        <f t="shared" si="398"/>
        <v>-331.95965595784139</v>
      </c>
      <c r="Q1880" s="3">
        <f t="shared" si="386"/>
        <v>-0.25139596227522543</v>
      </c>
    </row>
    <row r="1881" spans="2:17" x14ac:dyDescent="0.2">
      <c r="B1881" s="1">
        <v>1851</v>
      </c>
      <c r="C1881" s="3">
        <f t="shared" si="388"/>
        <v>1.56</v>
      </c>
      <c r="D1881" s="3">
        <f t="shared" si="389"/>
        <v>0</v>
      </c>
      <c r="E1881" s="3">
        <f t="shared" si="390"/>
        <v>0</v>
      </c>
      <c r="F1881" s="3">
        <f t="shared" si="391"/>
        <v>0</v>
      </c>
      <c r="G1881" s="3">
        <f t="shared" si="392"/>
        <v>332.92860403773489</v>
      </c>
      <c r="H1881" s="3">
        <f t="shared" si="393"/>
        <v>0</v>
      </c>
      <c r="I1881" s="3">
        <f t="shared" si="394"/>
        <v>0.30817724515796441</v>
      </c>
      <c r="J1881" s="3">
        <f t="shared" si="395"/>
        <v>1.7291019368142466E-2</v>
      </c>
      <c r="K1881" s="3">
        <f t="shared" si="387"/>
        <v>3.4723823886756364E-2</v>
      </c>
      <c r="L1881" s="3">
        <f t="shared" si="396"/>
        <v>-0.43816518240724556</v>
      </c>
      <c r="M1881" s="3">
        <f t="shared" si="397"/>
        <v>-1.4798785926689805E-3</v>
      </c>
      <c r="N1881" s="3">
        <f t="shared" si="398"/>
        <v>-332.28337722490221</v>
      </c>
      <c r="Q1881" s="3">
        <f t="shared" si="386"/>
        <v>-0.25139596227522543</v>
      </c>
    </row>
    <row r="1882" spans="2:17" x14ac:dyDescent="0.2">
      <c r="B1882" s="1">
        <v>1852</v>
      </c>
      <c r="C1882" s="3">
        <f t="shared" si="388"/>
        <v>1.56</v>
      </c>
      <c r="D1882" s="3">
        <f t="shared" si="389"/>
        <v>0</v>
      </c>
      <c r="E1882" s="3">
        <f t="shared" si="390"/>
        <v>0</v>
      </c>
      <c r="F1882" s="3">
        <f t="shared" si="391"/>
        <v>0</v>
      </c>
      <c r="G1882" s="3">
        <f t="shared" si="392"/>
        <v>333.10860403773489</v>
      </c>
      <c r="H1882" s="3">
        <f t="shared" si="393"/>
        <v>0</v>
      </c>
      <c r="I1882" s="3">
        <f t="shared" si="394"/>
        <v>0.30891512126311443</v>
      </c>
      <c r="J1882" s="3">
        <f t="shared" si="395"/>
        <v>1.4339514947542435E-2</v>
      </c>
      <c r="K1882" s="3">
        <f t="shared" si="387"/>
        <v>3.4723823886756364E-2</v>
      </c>
      <c r="L1882" s="3">
        <f t="shared" si="396"/>
        <v>-0.57074224817003727</v>
      </c>
      <c r="M1882" s="3">
        <f t="shared" si="397"/>
        <v>-9.2767897421242376E-3</v>
      </c>
      <c r="N1882" s="3">
        <f t="shared" si="398"/>
        <v>-332.60559013778925</v>
      </c>
      <c r="Q1882" s="3">
        <f t="shared" si="386"/>
        <v>-0.25139596227522543</v>
      </c>
    </row>
    <row r="1883" spans="2:17" x14ac:dyDescent="0.2">
      <c r="B1883" s="1">
        <v>1853</v>
      </c>
      <c r="C1883" s="3">
        <f t="shared" si="388"/>
        <v>1.56</v>
      </c>
      <c r="D1883" s="3">
        <f t="shared" si="389"/>
        <v>0</v>
      </c>
      <c r="E1883" s="3">
        <f t="shared" si="390"/>
        <v>0</v>
      </c>
      <c r="F1883" s="3">
        <f t="shared" si="391"/>
        <v>0</v>
      </c>
      <c r="G1883" s="3">
        <f t="shared" si="392"/>
        <v>333.2886040377349</v>
      </c>
      <c r="H1883" s="3">
        <f t="shared" si="393"/>
        <v>0</v>
      </c>
      <c r="I1883" s="3">
        <f t="shared" si="394"/>
        <v>0.30879527044982003</v>
      </c>
      <c r="J1883" s="3">
        <f t="shared" si="395"/>
        <v>1.4818918200719957E-2</v>
      </c>
      <c r="K1883" s="3">
        <f t="shared" si="387"/>
        <v>3.4723823886756364E-2</v>
      </c>
      <c r="L1883" s="3">
        <f t="shared" si="396"/>
        <v>-0.643136266651257</v>
      </c>
      <c r="M1883" s="3">
        <f t="shared" si="397"/>
        <v>-5.1351255560497633E-2</v>
      </c>
      <c r="N1883" s="3">
        <f t="shared" si="398"/>
        <v>-332.91816720355206</v>
      </c>
      <c r="Q1883" s="3">
        <f t="shared" si="386"/>
        <v>-0.25139596227522543</v>
      </c>
    </row>
    <row r="1884" spans="2:17" x14ac:dyDescent="0.2">
      <c r="B1884" s="1">
        <v>1854</v>
      </c>
      <c r="C1884" s="3">
        <f t="shared" si="388"/>
        <v>1.56</v>
      </c>
      <c r="D1884" s="3">
        <f t="shared" si="389"/>
        <v>0</v>
      </c>
      <c r="E1884" s="3">
        <f t="shared" si="390"/>
        <v>0</v>
      </c>
      <c r="F1884" s="3">
        <f t="shared" si="391"/>
        <v>0</v>
      </c>
      <c r="G1884" s="3">
        <f t="shared" si="392"/>
        <v>333.46860403773491</v>
      </c>
      <c r="H1884" s="3">
        <f t="shared" si="393"/>
        <v>0</v>
      </c>
      <c r="I1884" s="3">
        <f t="shared" si="394"/>
        <v>0.30487465627172022</v>
      </c>
      <c r="J1884" s="3">
        <f t="shared" si="395"/>
        <v>3.0501374913119252E-2</v>
      </c>
      <c r="K1884" s="3">
        <f t="shared" si="387"/>
        <v>3.4723823886756364E-2</v>
      </c>
      <c r="L1884" s="3">
        <f t="shared" si="396"/>
        <v>-0.39076455199070997</v>
      </c>
      <c r="M1884" s="3">
        <f t="shared" si="397"/>
        <v>-0.13072007542327199</v>
      </c>
      <c r="N1884" s="3">
        <f t="shared" si="398"/>
        <v>-333.17056122203326</v>
      </c>
      <c r="Q1884" s="3">
        <f t="shared" si="386"/>
        <v>-0.25139596227522543</v>
      </c>
    </row>
    <row r="1885" spans="2:17" x14ac:dyDescent="0.2">
      <c r="B1885" s="1">
        <v>1855</v>
      </c>
      <c r="C1885" s="3">
        <f t="shared" si="388"/>
        <v>1.56</v>
      </c>
      <c r="D1885" s="3">
        <f t="shared" si="389"/>
        <v>0</v>
      </c>
      <c r="E1885" s="3">
        <f t="shared" si="390"/>
        <v>0</v>
      </c>
      <c r="F1885" s="3">
        <f t="shared" si="391"/>
        <v>0</v>
      </c>
      <c r="G1885" s="3">
        <f t="shared" si="392"/>
        <v>333.64860403773491</v>
      </c>
      <c r="H1885" s="3">
        <f t="shared" si="393"/>
        <v>0</v>
      </c>
      <c r="I1885" s="3">
        <f t="shared" si="394"/>
        <v>0.29452994605840288</v>
      </c>
      <c r="J1885" s="3">
        <f t="shared" si="395"/>
        <v>7.1880215766388644E-2</v>
      </c>
      <c r="K1885" s="3">
        <f t="shared" si="387"/>
        <v>3.4723823886756364E-2</v>
      </c>
      <c r="L1885" s="3">
        <f t="shared" si="396"/>
        <v>0.47424174922885548</v>
      </c>
      <c r="M1885" s="3">
        <f t="shared" si="397"/>
        <v>-5.0308410682013936E-3</v>
      </c>
      <c r="N1885" s="3">
        <f t="shared" si="398"/>
        <v>-333.09818950737269</v>
      </c>
      <c r="Q1885" s="3">
        <f t="shared" si="386"/>
        <v>-0.25139596227522543</v>
      </c>
    </row>
    <row r="1886" spans="2:17" x14ac:dyDescent="0.2">
      <c r="B1886" s="1">
        <v>1856</v>
      </c>
      <c r="C1886" s="3">
        <f t="shared" si="388"/>
        <v>1.56</v>
      </c>
      <c r="D1886" s="3">
        <f t="shared" si="389"/>
        <v>0</v>
      </c>
      <c r="E1886" s="3">
        <f t="shared" si="390"/>
        <v>0</v>
      </c>
      <c r="F1886" s="3">
        <f t="shared" si="391"/>
        <v>0</v>
      </c>
      <c r="G1886" s="3">
        <f t="shared" si="392"/>
        <v>333.82860403773492</v>
      </c>
      <c r="H1886" s="3">
        <f t="shared" si="393"/>
        <v>0</v>
      </c>
      <c r="I1886" s="3">
        <f t="shared" si="394"/>
        <v>0.29769928048405236</v>
      </c>
      <c r="J1886" s="3">
        <f t="shared" si="395"/>
        <v>5.9202878063790716E-2</v>
      </c>
      <c r="K1886" s="3">
        <f t="shared" si="387"/>
        <v>3.4723823886756364E-2</v>
      </c>
      <c r="L1886" s="3">
        <f t="shared" si="396"/>
        <v>0.36907396625300259</v>
      </c>
      <c r="M1886" s="3">
        <f t="shared" si="397"/>
        <v>-7.1250057110964586E-8</v>
      </c>
      <c r="N1886" s="3">
        <f t="shared" si="398"/>
        <v>-332.41318320615318</v>
      </c>
      <c r="Q1886" s="3">
        <f t="shared" si="386"/>
        <v>-0.25139596227522543</v>
      </c>
    </row>
    <row r="1887" spans="2:17" x14ac:dyDescent="0.2">
      <c r="B1887" s="1">
        <v>1857</v>
      </c>
      <c r="C1887" s="3">
        <f t="shared" si="388"/>
        <v>1.56</v>
      </c>
      <c r="D1887" s="3">
        <f t="shared" si="389"/>
        <v>0</v>
      </c>
      <c r="E1887" s="3">
        <f t="shared" si="390"/>
        <v>0</v>
      </c>
      <c r="F1887" s="3">
        <f t="shared" si="391"/>
        <v>0</v>
      </c>
      <c r="G1887" s="3">
        <f t="shared" si="392"/>
        <v>334.00860403773493</v>
      </c>
      <c r="H1887" s="3">
        <f t="shared" si="393"/>
        <v>0</v>
      </c>
      <c r="I1887" s="3">
        <f t="shared" si="394"/>
        <v>0.30068632830908387</v>
      </c>
      <c r="J1887" s="3">
        <f t="shared" si="395"/>
        <v>4.7254686763664629E-2</v>
      </c>
      <c r="K1887" s="3">
        <f t="shared" si="387"/>
        <v>3.4723823886756364E-2</v>
      </c>
      <c r="L1887" s="3">
        <f t="shared" si="396"/>
        <v>0.22507451622022343</v>
      </c>
      <c r="M1887" s="3">
        <f t="shared" si="397"/>
        <v>-2.7691646192479517E-7</v>
      </c>
      <c r="N1887" s="3">
        <f t="shared" si="398"/>
        <v>-332.69835098912904</v>
      </c>
      <c r="Q1887" s="3">
        <f t="shared" ref="Q1887:Q1950" si="399">$C$7*$C$9/($I$13*$C$6)*LN(($C$11+$C$10*$F$12*$F$10)/($I$11*$F$11*$C$12*$F$10)*(($I$15)/($F$6 - (H1887*($C$12/$C$11)))+1))</f>
        <v>-0.25139596227522543</v>
      </c>
    </row>
    <row r="1888" spans="2:17" x14ac:dyDescent="0.2">
      <c r="B1888" s="1">
        <v>1858</v>
      </c>
      <c r="C1888" s="3">
        <f t="shared" si="388"/>
        <v>1.56</v>
      </c>
      <c r="D1888" s="3">
        <f t="shared" si="389"/>
        <v>0</v>
      </c>
      <c r="E1888" s="3">
        <f t="shared" si="390"/>
        <v>0</v>
      </c>
      <c r="F1888" s="3">
        <f t="shared" si="391"/>
        <v>0</v>
      </c>
      <c r="G1888" s="3">
        <f t="shared" si="392"/>
        <v>334.18860403773493</v>
      </c>
      <c r="H1888" s="3">
        <f t="shared" si="393"/>
        <v>0</v>
      </c>
      <c r="I1888" s="3">
        <f t="shared" si="394"/>
        <v>0.30307051687611769</v>
      </c>
      <c r="J1888" s="3">
        <f t="shared" si="395"/>
        <v>3.7717932495529377E-2</v>
      </c>
      <c r="K1888" s="3">
        <f t="shared" ref="K1888:K1951" si="400">K1887+$P$6/$C$13*($C$14*($C$14-K1887) + $C$12*$P$8)</f>
        <v>3.4723823886756364E-2</v>
      </c>
      <c r="L1888" s="3">
        <f t="shared" si="396"/>
        <v>8.1076653691871059E-2</v>
      </c>
      <c r="M1888" s="3">
        <f t="shared" si="397"/>
        <v>-1.7765295372975806E-6</v>
      </c>
      <c r="N1888" s="3">
        <f t="shared" si="398"/>
        <v>-333.02235043916181</v>
      </c>
      <c r="Q1888" s="3">
        <f t="shared" si="399"/>
        <v>-0.25139596227522543</v>
      </c>
    </row>
    <row r="1889" spans="2:17" x14ac:dyDescent="0.2">
      <c r="B1889" s="1">
        <v>1859</v>
      </c>
      <c r="C1889" s="3">
        <f t="shared" si="388"/>
        <v>1.56</v>
      </c>
      <c r="D1889" s="3">
        <f t="shared" si="389"/>
        <v>0</v>
      </c>
      <c r="E1889" s="3">
        <f t="shared" si="390"/>
        <v>0</v>
      </c>
      <c r="F1889" s="3">
        <f t="shared" si="391"/>
        <v>0</v>
      </c>
      <c r="G1889" s="3">
        <f t="shared" si="392"/>
        <v>334.36860403773494</v>
      </c>
      <c r="H1889" s="3">
        <f t="shared" si="393"/>
        <v>0</v>
      </c>
      <c r="I1889" s="3">
        <f t="shared" si="394"/>
        <v>0.30497339651297961</v>
      </c>
      <c r="J1889" s="3">
        <f t="shared" si="395"/>
        <v>3.0106413948081556E-2</v>
      </c>
      <c r="K1889" s="3">
        <f t="shared" si="400"/>
        <v>3.4723823886756364E-2</v>
      </c>
      <c r="L1889" s="3">
        <f t="shared" si="396"/>
        <v>-6.2909633575087526E-2</v>
      </c>
      <c r="M1889" s="3">
        <f t="shared" si="397"/>
        <v>-1.1396587874678988E-5</v>
      </c>
      <c r="N1889" s="3">
        <f t="shared" si="398"/>
        <v>-333.34634830169017</v>
      </c>
      <c r="Q1889" s="3">
        <f t="shared" si="399"/>
        <v>-0.25139596227522543</v>
      </c>
    </row>
    <row r="1890" spans="2:17" x14ac:dyDescent="0.2">
      <c r="B1890" s="1">
        <v>1860</v>
      </c>
      <c r="C1890" s="3">
        <f t="shared" si="388"/>
        <v>1.56</v>
      </c>
      <c r="D1890" s="3">
        <f t="shared" si="389"/>
        <v>0</v>
      </c>
      <c r="E1890" s="3">
        <f t="shared" si="390"/>
        <v>0</v>
      </c>
      <c r="F1890" s="3">
        <f t="shared" si="391"/>
        <v>0</v>
      </c>
      <c r="G1890" s="3">
        <f t="shared" si="392"/>
        <v>334.54860403773495</v>
      </c>
      <c r="H1890" s="3">
        <f t="shared" si="393"/>
        <v>0</v>
      </c>
      <c r="I1890" s="3">
        <f t="shared" si="394"/>
        <v>0.30649136589055331</v>
      </c>
      <c r="J1890" s="3">
        <f t="shared" si="395"/>
        <v>2.4034536437786799E-2</v>
      </c>
      <c r="K1890" s="3">
        <f t="shared" si="400"/>
        <v>3.4723823886756364E-2</v>
      </c>
      <c r="L1890" s="3">
        <f t="shared" si="396"/>
        <v>-0.20682166522790965</v>
      </c>
      <c r="M1890" s="3">
        <f t="shared" si="397"/>
        <v>-7.309754915406274E-5</v>
      </c>
      <c r="N1890" s="3">
        <f t="shared" si="398"/>
        <v>-333.67033458895713</v>
      </c>
      <c r="Q1890" s="3">
        <f t="shared" si="399"/>
        <v>-0.25139596227522543</v>
      </c>
    </row>
    <row r="1891" spans="2:17" x14ac:dyDescent="0.2">
      <c r="B1891" s="1">
        <v>1861</v>
      </c>
      <c r="C1891" s="3">
        <f t="shared" si="388"/>
        <v>1.56</v>
      </c>
      <c r="D1891" s="3">
        <f t="shared" si="389"/>
        <v>0</v>
      </c>
      <c r="E1891" s="3">
        <f t="shared" si="390"/>
        <v>0</v>
      </c>
      <c r="F1891" s="3">
        <f t="shared" si="391"/>
        <v>0</v>
      </c>
      <c r="G1891" s="3">
        <f t="shared" si="392"/>
        <v>334.72860403773495</v>
      </c>
      <c r="H1891" s="3">
        <f t="shared" si="393"/>
        <v>0</v>
      </c>
      <c r="I1891" s="3">
        <f t="shared" si="394"/>
        <v>0.30769737226999128</v>
      </c>
      <c r="J1891" s="3">
        <f t="shared" si="395"/>
        <v>1.9210510920034941E-2</v>
      </c>
      <c r="K1891" s="3">
        <f t="shared" si="400"/>
        <v>3.4723823886756364E-2</v>
      </c>
      <c r="L1891" s="3">
        <f t="shared" si="396"/>
        <v>-0.35025743752637772</v>
      </c>
      <c r="M1891" s="3">
        <f t="shared" si="397"/>
        <v>-4.6838945331337397E-4</v>
      </c>
      <c r="N1891" s="3">
        <f t="shared" si="398"/>
        <v>-333.99424662060994</v>
      </c>
      <c r="Q1891" s="3">
        <f t="shared" si="399"/>
        <v>-0.25139596227522543</v>
      </c>
    </row>
    <row r="1892" spans="2:17" x14ac:dyDescent="0.2">
      <c r="B1892" s="1">
        <v>1862</v>
      </c>
      <c r="C1892" s="3">
        <f t="shared" si="388"/>
        <v>1.56</v>
      </c>
      <c r="D1892" s="3">
        <f t="shared" si="389"/>
        <v>0</v>
      </c>
      <c r="E1892" s="3">
        <f t="shared" si="390"/>
        <v>0</v>
      </c>
      <c r="F1892" s="3">
        <f t="shared" si="391"/>
        <v>0</v>
      </c>
      <c r="G1892" s="3">
        <f t="shared" si="392"/>
        <v>334.90860403773496</v>
      </c>
      <c r="H1892" s="3">
        <f t="shared" si="393"/>
        <v>0</v>
      </c>
      <c r="I1892" s="3">
        <f t="shared" si="394"/>
        <v>0.30862404900701912</v>
      </c>
      <c r="J1892" s="3">
        <f t="shared" si="395"/>
        <v>1.5503803971923661E-2</v>
      </c>
      <c r="K1892" s="3">
        <f t="shared" si="400"/>
        <v>3.4723823886756364E-2</v>
      </c>
      <c r="L1892" s="3">
        <f t="shared" si="396"/>
        <v>-0.49064201802567997</v>
      </c>
      <c r="M1892" s="3">
        <f t="shared" si="397"/>
        <v>-2.9828806988861202E-3</v>
      </c>
      <c r="N1892" s="3">
        <f t="shared" si="398"/>
        <v>-334.31768239290841</v>
      </c>
      <c r="Q1892" s="3">
        <f t="shared" si="399"/>
        <v>-0.25139596227522543</v>
      </c>
    </row>
    <row r="1893" spans="2:17" x14ac:dyDescent="0.2">
      <c r="B1893" s="1">
        <v>1863</v>
      </c>
      <c r="C1893" s="3">
        <f t="shared" si="388"/>
        <v>1.56</v>
      </c>
      <c r="D1893" s="3">
        <f t="shared" si="389"/>
        <v>0</v>
      </c>
      <c r="E1893" s="3">
        <f t="shared" si="390"/>
        <v>0</v>
      </c>
      <c r="F1893" s="3">
        <f t="shared" si="391"/>
        <v>0</v>
      </c>
      <c r="G1893" s="3">
        <f t="shared" si="392"/>
        <v>335.08860403773497</v>
      </c>
      <c r="H1893" s="3">
        <f t="shared" si="393"/>
        <v>0</v>
      </c>
      <c r="I1893" s="3">
        <f t="shared" si="394"/>
        <v>0.30913511541661287</v>
      </c>
      <c r="J1893" s="3">
        <f t="shared" si="395"/>
        <v>1.3459538333548566E-2</v>
      </c>
      <c r="K1893" s="3">
        <f t="shared" si="400"/>
        <v>3.4723823886756364E-2</v>
      </c>
      <c r="L1893" s="3">
        <f t="shared" si="396"/>
        <v>-0.61161766303493548</v>
      </c>
      <c r="M1893" s="3">
        <f t="shared" si="397"/>
        <v>-1.8262342598975457E-2</v>
      </c>
      <c r="N1893" s="3">
        <f t="shared" si="398"/>
        <v>-334.63806697340772</v>
      </c>
      <c r="Q1893" s="3">
        <f t="shared" si="399"/>
        <v>-0.25139596227522543</v>
      </c>
    </row>
    <row r="1894" spans="2:17" x14ac:dyDescent="0.2">
      <c r="B1894" s="1">
        <v>1864</v>
      </c>
      <c r="C1894" s="3">
        <f t="shared" si="388"/>
        <v>1.56</v>
      </c>
      <c r="D1894" s="3">
        <f t="shared" si="389"/>
        <v>0</v>
      </c>
      <c r="E1894" s="3">
        <f t="shared" si="390"/>
        <v>0</v>
      </c>
      <c r="F1894" s="3">
        <f t="shared" si="391"/>
        <v>0</v>
      </c>
      <c r="G1894" s="3">
        <f t="shared" si="392"/>
        <v>335.26860403773497</v>
      </c>
      <c r="H1894" s="3">
        <f t="shared" si="393"/>
        <v>0</v>
      </c>
      <c r="I1894" s="3">
        <f t="shared" si="394"/>
        <v>0.30815399734171689</v>
      </c>
      <c r="J1894" s="3">
        <f t="shared" si="395"/>
        <v>1.7384010633132566E-2</v>
      </c>
      <c r="K1894" s="3">
        <f t="shared" si="400"/>
        <v>3.4723823886756364E-2</v>
      </c>
      <c r="L1894" s="3">
        <f t="shared" si="396"/>
        <v>-0.61465370858700052</v>
      </c>
      <c r="M1894" s="3">
        <f t="shared" si="397"/>
        <v>-8.70313618479433E-2</v>
      </c>
      <c r="N1894" s="3">
        <f t="shared" si="398"/>
        <v>-334.93904261841703</v>
      </c>
      <c r="Q1894" s="3">
        <f t="shared" si="399"/>
        <v>-0.25139596227522543</v>
      </c>
    </row>
    <row r="1895" spans="2:17" x14ac:dyDescent="0.2">
      <c r="B1895" s="1">
        <v>1865</v>
      </c>
      <c r="C1895" s="3">
        <f t="shared" si="388"/>
        <v>1.56</v>
      </c>
      <c r="D1895" s="3">
        <f t="shared" si="389"/>
        <v>0</v>
      </c>
      <c r="E1895" s="3">
        <f t="shared" si="390"/>
        <v>0</v>
      </c>
      <c r="F1895" s="3">
        <f t="shared" si="391"/>
        <v>0</v>
      </c>
      <c r="G1895" s="3">
        <f t="shared" si="392"/>
        <v>335.44860403773498</v>
      </c>
      <c r="H1895" s="3">
        <f t="shared" si="393"/>
        <v>0</v>
      </c>
      <c r="I1895" s="3">
        <f t="shared" si="394"/>
        <v>0.30111915771021192</v>
      </c>
      <c r="J1895" s="3">
        <f t="shared" si="395"/>
        <v>4.552336915915247E-2</v>
      </c>
      <c r="K1895" s="3">
        <f t="shared" si="400"/>
        <v>3.4723823886756364E-2</v>
      </c>
      <c r="L1895" s="3">
        <f t="shared" si="396"/>
        <v>-8.6873247751516613E-2</v>
      </c>
      <c r="M1895" s="3">
        <f t="shared" si="397"/>
        <v>-9.0505755155284709E-2</v>
      </c>
      <c r="N1895" s="3">
        <f t="shared" si="398"/>
        <v>-335.12207866396909</v>
      </c>
      <c r="Q1895" s="3">
        <f t="shared" si="399"/>
        <v>-0.25139596227522543</v>
      </c>
    </row>
    <row r="1896" spans="2:17" x14ac:dyDescent="0.2">
      <c r="B1896" s="1">
        <v>1866</v>
      </c>
      <c r="C1896" s="3">
        <f t="shared" si="388"/>
        <v>1.56</v>
      </c>
      <c r="D1896" s="3">
        <f t="shared" si="389"/>
        <v>0</v>
      </c>
      <c r="E1896" s="3">
        <f t="shared" si="390"/>
        <v>0</v>
      </c>
      <c r="F1896" s="3">
        <f t="shared" si="391"/>
        <v>0</v>
      </c>
      <c r="G1896" s="3">
        <f t="shared" si="392"/>
        <v>335.62860403773499</v>
      </c>
      <c r="H1896" s="3">
        <f t="shared" si="393"/>
        <v>0</v>
      </c>
      <c r="I1896" s="3">
        <f t="shared" si="394"/>
        <v>0.29518822268548872</v>
      </c>
      <c r="J1896" s="3">
        <f t="shared" si="395"/>
        <v>6.9247109258045225E-2</v>
      </c>
      <c r="K1896" s="3">
        <f t="shared" si="400"/>
        <v>3.4723823886756364E-2</v>
      </c>
      <c r="L1896" s="3">
        <f t="shared" si="396"/>
        <v>0.46772547132525988</v>
      </c>
      <c r="M1896" s="3">
        <f t="shared" si="397"/>
        <v>-9.9576110330174044E-5</v>
      </c>
      <c r="N1896" s="3">
        <f t="shared" si="398"/>
        <v>-334.77429820313358</v>
      </c>
      <c r="Q1896" s="3">
        <f t="shared" si="399"/>
        <v>-0.25139596227522543</v>
      </c>
    </row>
    <row r="1897" spans="2:17" x14ac:dyDescent="0.2">
      <c r="B1897" s="1">
        <v>1867</v>
      </c>
      <c r="C1897" s="3">
        <f t="shared" si="388"/>
        <v>1.56</v>
      </c>
      <c r="D1897" s="3">
        <f t="shared" si="389"/>
        <v>0</v>
      </c>
      <c r="E1897" s="3">
        <f t="shared" si="390"/>
        <v>0</v>
      </c>
      <c r="F1897" s="3">
        <f t="shared" si="391"/>
        <v>0</v>
      </c>
      <c r="G1897" s="3">
        <f t="shared" si="392"/>
        <v>335.80860403773499</v>
      </c>
      <c r="H1897" s="3">
        <f t="shared" si="393"/>
        <v>0</v>
      </c>
      <c r="I1897" s="3">
        <f t="shared" si="394"/>
        <v>0.29867300173347827</v>
      </c>
      <c r="J1897" s="3">
        <f t="shared" si="395"/>
        <v>5.5307993066087066E-2</v>
      </c>
      <c r="K1897" s="3">
        <f t="shared" si="400"/>
        <v>3.4723823886756364E-2</v>
      </c>
      <c r="L1897" s="3">
        <f t="shared" si="396"/>
        <v>0.32449408259211193</v>
      </c>
      <c r="M1897" s="3">
        <f t="shared" si="397"/>
        <v>-7.7504009977261996E-8</v>
      </c>
      <c r="N1897" s="3">
        <f t="shared" si="398"/>
        <v>-334.39969948405684</v>
      </c>
      <c r="Q1897" s="3">
        <f t="shared" si="399"/>
        <v>-0.25139596227522543</v>
      </c>
    </row>
    <row r="1898" spans="2:17" x14ac:dyDescent="0.2">
      <c r="B1898" s="1">
        <v>1868</v>
      </c>
      <c r="C1898" s="3">
        <f t="shared" si="388"/>
        <v>1.56</v>
      </c>
      <c r="D1898" s="3">
        <f t="shared" si="389"/>
        <v>0</v>
      </c>
      <c r="E1898" s="3">
        <f t="shared" si="390"/>
        <v>0</v>
      </c>
      <c r="F1898" s="3">
        <f t="shared" si="391"/>
        <v>0</v>
      </c>
      <c r="G1898" s="3">
        <f t="shared" si="392"/>
        <v>335.988604037735</v>
      </c>
      <c r="H1898" s="3">
        <f t="shared" si="393"/>
        <v>0</v>
      </c>
      <c r="I1898" s="3">
        <f t="shared" si="394"/>
        <v>0.30146353433781176</v>
      </c>
      <c r="J1898" s="3">
        <f t="shared" si="395"/>
        <v>4.4145862648753122E-2</v>
      </c>
      <c r="K1898" s="3">
        <f t="shared" si="400"/>
        <v>3.4723823886756364E-2</v>
      </c>
      <c r="L1898" s="3">
        <f t="shared" si="396"/>
        <v>0.18049468083254425</v>
      </c>
      <c r="M1898" s="3">
        <f t="shared" si="397"/>
        <v>-4.9232640642092455E-7</v>
      </c>
      <c r="N1898" s="3">
        <f t="shared" si="398"/>
        <v>-334.72293087278996</v>
      </c>
      <c r="Q1898" s="3">
        <f t="shared" si="399"/>
        <v>-0.25139596227522543</v>
      </c>
    </row>
    <row r="1899" spans="2:17" x14ac:dyDescent="0.2">
      <c r="B1899" s="1">
        <v>1869</v>
      </c>
      <c r="C1899" s="3">
        <f t="shared" si="388"/>
        <v>1.56</v>
      </c>
      <c r="D1899" s="3">
        <f t="shared" si="389"/>
        <v>0</v>
      </c>
      <c r="E1899" s="3">
        <f t="shared" si="390"/>
        <v>0</v>
      </c>
      <c r="F1899" s="3">
        <f t="shared" si="391"/>
        <v>0</v>
      </c>
      <c r="G1899" s="3">
        <f t="shared" si="392"/>
        <v>336.16860403773501</v>
      </c>
      <c r="H1899" s="3">
        <f t="shared" si="393"/>
        <v>0</v>
      </c>
      <c r="I1899" s="3">
        <f t="shared" si="394"/>
        <v>0.30369084901450732</v>
      </c>
      <c r="J1899" s="3">
        <f t="shared" si="395"/>
        <v>3.5236603941970736E-2</v>
      </c>
      <c r="K1899" s="3">
        <f t="shared" si="400"/>
        <v>3.4723823886756364E-2</v>
      </c>
      <c r="L1899" s="3">
        <f t="shared" si="396"/>
        <v>3.6498481017364554E-2</v>
      </c>
      <c r="M1899" s="3">
        <f t="shared" si="397"/>
        <v>-3.1584386479684198E-6</v>
      </c>
      <c r="N1899" s="3">
        <f t="shared" si="398"/>
        <v>-335.04693027454954</v>
      </c>
      <c r="Q1899" s="3">
        <f t="shared" si="399"/>
        <v>-0.25139596227522543</v>
      </c>
    </row>
    <row r="1900" spans="2:17" x14ac:dyDescent="0.2">
      <c r="B1900" s="1">
        <v>1870</v>
      </c>
      <c r="C1900" s="3">
        <f t="shared" si="388"/>
        <v>1.56</v>
      </c>
      <c r="D1900" s="3">
        <f t="shared" si="389"/>
        <v>0</v>
      </c>
      <c r="E1900" s="3">
        <f t="shared" si="390"/>
        <v>0</v>
      </c>
      <c r="F1900" s="3">
        <f t="shared" si="391"/>
        <v>0</v>
      </c>
      <c r="G1900" s="3">
        <f t="shared" si="392"/>
        <v>336.34860403773502</v>
      </c>
      <c r="H1900" s="3">
        <f t="shared" si="393"/>
        <v>0</v>
      </c>
      <c r="I1900" s="3">
        <f t="shared" si="394"/>
        <v>0.30546840871897513</v>
      </c>
      <c r="J1900" s="3">
        <f t="shared" si="395"/>
        <v>2.812636512409954E-2</v>
      </c>
      <c r="K1900" s="3">
        <f t="shared" si="400"/>
        <v>3.4723823886756364E-2</v>
      </c>
      <c r="L1900" s="3">
        <f t="shared" si="396"/>
        <v>-0.1074771395253295</v>
      </c>
      <c r="M1900" s="3">
        <f t="shared" si="397"/>
        <v>-2.026107072523585E-5</v>
      </c>
      <c r="N1900" s="3">
        <f t="shared" si="398"/>
        <v>-335.37092647436475</v>
      </c>
      <c r="Q1900" s="3">
        <f t="shared" si="399"/>
        <v>-0.25139596227522543</v>
      </c>
    </row>
    <row r="1901" spans="2:17" x14ac:dyDescent="0.2">
      <c r="B1901" s="1">
        <v>1871</v>
      </c>
      <c r="C1901" s="3">
        <f t="shared" si="388"/>
        <v>1.56</v>
      </c>
      <c r="D1901" s="3">
        <f t="shared" si="389"/>
        <v>0</v>
      </c>
      <c r="E1901" s="3">
        <f t="shared" si="390"/>
        <v>0</v>
      </c>
      <c r="F1901" s="3">
        <f t="shared" si="391"/>
        <v>0</v>
      </c>
      <c r="G1901" s="3">
        <f t="shared" si="392"/>
        <v>336.52860403773502</v>
      </c>
      <c r="H1901" s="3">
        <f t="shared" si="393"/>
        <v>0</v>
      </c>
      <c r="I1901" s="3">
        <f t="shared" si="394"/>
        <v>0.30688566977107967</v>
      </c>
      <c r="J1901" s="3">
        <f t="shared" si="395"/>
        <v>2.2457320915681353E-2</v>
      </c>
      <c r="K1901" s="3">
        <f t="shared" si="400"/>
        <v>3.4723823886756364E-2</v>
      </c>
      <c r="L1901" s="3">
        <f t="shared" si="396"/>
        <v>-0.25132074772426127</v>
      </c>
      <c r="M1901" s="3">
        <f t="shared" si="397"/>
        <v>-1.2993559206214312E-4</v>
      </c>
      <c r="N1901" s="3">
        <f t="shared" si="398"/>
        <v>-335.69490209490743</v>
      </c>
      <c r="Q1901" s="3">
        <f t="shared" si="399"/>
        <v>-0.25139596227522543</v>
      </c>
    </row>
    <row r="1902" spans="2:17" x14ac:dyDescent="0.2">
      <c r="B1902" s="1">
        <v>1872</v>
      </c>
      <c r="C1902" s="3">
        <f t="shared" si="388"/>
        <v>1.56</v>
      </c>
      <c r="D1902" s="3">
        <f t="shared" si="389"/>
        <v>0</v>
      </c>
      <c r="E1902" s="3">
        <f t="shared" si="390"/>
        <v>0</v>
      </c>
      <c r="F1902" s="3">
        <f t="shared" si="391"/>
        <v>0</v>
      </c>
      <c r="G1902" s="3">
        <f t="shared" si="392"/>
        <v>336.70860403773503</v>
      </c>
      <c r="H1902" s="3">
        <f t="shared" si="393"/>
        <v>0</v>
      </c>
      <c r="I1902" s="3">
        <f t="shared" si="394"/>
        <v>0.30800693136345614</v>
      </c>
      <c r="J1902" s="3">
        <f t="shared" si="395"/>
        <v>1.7972274546175532E-2</v>
      </c>
      <c r="K1902" s="3">
        <f t="shared" si="400"/>
        <v>3.4723823886756364E-2</v>
      </c>
      <c r="L1902" s="3">
        <f t="shared" si="396"/>
        <v>-0.39431779671831307</v>
      </c>
      <c r="M1902" s="3">
        <f t="shared" si="397"/>
        <v>-8.3185371736685008E-4</v>
      </c>
      <c r="N1902" s="3">
        <f t="shared" si="398"/>
        <v>-336.01874570310639</v>
      </c>
      <c r="Q1902" s="3">
        <f t="shared" si="399"/>
        <v>-0.25139596227522543</v>
      </c>
    </row>
    <row r="1903" spans="2:17" x14ac:dyDescent="0.2">
      <c r="B1903" s="1">
        <v>1873</v>
      </c>
      <c r="C1903" s="3">
        <f t="shared" si="388"/>
        <v>1.56</v>
      </c>
      <c r="D1903" s="3">
        <f t="shared" si="389"/>
        <v>0</v>
      </c>
      <c r="E1903" s="3">
        <f t="shared" si="390"/>
        <v>0</v>
      </c>
      <c r="F1903" s="3">
        <f t="shared" si="391"/>
        <v>0</v>
      </c>
      <c r="G1903" s="3">
        <f t="shared" si="392"/>
        <v>336.88860403773504</v>
      </c>
      <c r="H1903" s="3">
        <f t="shared" si="393"/>
        <v>0</v>
      </c>
      <c r="I1903" s="3">
        <f t="shared" si="394"/>
        <v>0.30883809124125255</v>
      </c>
      <c r="J1903" s="3">
        <f t="shared" si="395"/>
        <v>1.464763503498987E-2</v>
      </c>
      <c r="K1903" s="3">
        <f t="shared" si="400"/>
        <v>3.4723823886756364E-2</v>
      </c>
      <c r="L1903" s="3">
        <f t="shared" si="396"/>
        <v>-0.53189685762538286</v>
      </c>
      <c r="M1903" s="3">
        <f t="shared" si="397"/>
        <v>-5.2676262812531814E-3</v>
      </c>
      <c r="N1903" s="3">
        <f t="shared" si="398"/>
        <v>-336.34174275210046</v>
      </c>
      <c r="Q1903" s="3">
        <f t="shared" si="399"/>
        <v>-0.25139596227522543</v>
      </c>
    </row>
    <row r="1904" spans="2:17" x14ac:dyDescent="0.2">
      <c r="B1904" s="1">
        <v>1874</v>
      </c>
      <c r="C1904" s="3">
        <f t="shared" si="388"/>
        <v>1.56</v>
      </c>
      <c r="D1904" s="3">
        <f t="shared" si="389"/>
        <v>0</v>
      </c>
      <c r="E1904" s="3">
        <f t="shared" si="390"/>
        <v>0</v>
      </c>
      <c r="F1904" s="3">
        <f t="shared" si="391"/>
        <v>0</v>
      </c>
      <c r="G1904" s="3">
        <f t="shared" si="392"/>
        <v>337.06860403773504</v>
      </c>
      <c r="H1904" s="3">
        <f t="shared" si="393"/>
        <v>0</v>
      </c>
      <c r="I1904" s="3">
        <f t="shared" si="394"/>
        <v>0.30909825589244949</v>
      </c>
      <c r="J1904" s="3">
        <f t="shared" si="395"/>
        <v>1.3606976430202162E-2</v>
      </c>
      <c r="K1904" s="3">
        <f t="shared" si="400"/>
        <v>3.4723823886756364E-2</v>
      </c>
      <c r="L1904" s="3">
        <f t="shared" si="396"/>
        <v>-0.63523693532160486</v>
      </c>
      <c r="M1904" s="3">
        <f t="shared" si="397"/>
        <v>-3.1103402820167908E-2</v>
      </c>
      <c r="N1904" s="3">
        <f t="shared" si="398"/>
        <v>-336.65932181300752</v>
      </c>
      <c r="Q1904" s="3">
        <f t="shared" si="399"/>
        <v>-0.25139596227522543</v>
      </c>
    </row>
    <row r="1905" spans="2:17" x14ac:dyDescent="0.2">
      <c r="B1905" s="1">
        <v>1875</v>
      </c>
      <c r="C1905" s="3">
        <f t="shared" si="388"/>
        <v>1.56</v>
      </c>
      <c r="D1905" s="3">
        <f t="shared" si="389"/>
        <v>0</v>
      </c>
      <c r="E1905" s="3">
        <f t="shared" si="390"/>
        <v>0</v>
      </c>
      <c r="F1905" s="3">
        <f t="shared" si="391"/>
        <v>0</v>
      </c>
      <c r="G1905" s="3">
        <f t="shared" si="392"/>
        <v>337.24860403773505</v>
      </c>
      <c r="H1905" s="3">
        <f t="shared" si="393"/>
        <v>0</v>
      </c>
      <c r="I1905" s="3">
        <f t="shared" si="394"/>
        <v>0.30695720762868534</v>
      </c>
      <c r="J1905" s="3">
        <f t="shared" si="395"/>
        <v>2.2171169485258782E-2</v>
      </c>
      <c r="K1905" s="3">
        <f t="shared" si="400"/>
        <v>3.4723823886756364E-2</v>
      </c>
      <c r="L1905" s="3">
        <f t="shared" si="396"/>
        <v>-0.5391549943244025</v>
      </c>
      <c r="M1905" s="3">
        <f t="shared" si="397"/>
        <v>-0.11805088960046166</v>
      </c>
      <c r="N1905" s="3">
        <f t="shared" si="398"/>
        <v>-336.94266189070373</v>
      </c>
      <c r="Q1905" s="3">
        <f t="shared" si="399"/>
        <v>-0.25139596227522543</v>
      </c>
    </row>
    <row r="1906" spans="2:17" x14ac:dyDescent="0.2">
      <c r="B1906" s="1">
        <v>1876</v>
      </c>
      <c r="C1906" s="3">
        <f t="shared" si="388"/>
        <v>1.56</v>
      </c>
      <c r="D1906" s="3">
        <f t="shared" si="389"/>
        <v>0</v>
      </c>
      <c r="E1906" s="3">
        <f t="shared" si="390"/>
        <v>0</v>
      </c>
      <c r="F1906" s="3">
        <f t="shared" si="391"/>
        <v>0</v>
      </c>
      <c r="G1906" s="3">
        <f t="shared" si="392"/>
        <v>337.42860403773506</v>
      </c>
      <c r="H1906" s="3">
        <f t="shared" si="393"/>
        <v>0</v>
      </c>
      <c r="I1906" s="3">
        <f t="shared" si="394"/>
        <v>0.29734394485267235</v>
      </c>
      <c r="J1906" s="3">
        <f t="shared" si="395"/>
        <v>6.0624220589310794E-2</v>
      </c>
      <c r="K1906" s="3">
        <f t="shared" si="400"/>
        <v>3.4723823886756364E-2</v>
      </c>
      <c r="L1906" s="3">
        <f t="shared" si="396"/>
        <v>0.22805998995210819</v>
      </c>
      <c r="M1906" s="3">
        <f t="shared" si="397"/>
        <v>-3.415531016344877E-2</v>
      </c>
      <c r="N1906" s="3">
        <f t="shared" si="398"/>
        <v>-337.02657994970656</v>
      </c>
      <c r="Q1906" s="3">
        <f t="shared" si="399"/>
        <v>-0.25139596227522543</v>
      </c>
    </row>
    <row r="1907" spans="2:17" x14ac:dyDescent="0.2">
      <c r="B1907" s="1">
        <v>1877</v>
      </c>
      <c r="C1907" s="3">
        <f t="shared" si="388"/>
        <v>1.56</v>
      </c>
      <c r="D1907" s="3">
        <f t="shared" si="389"/>
        <v>0</v>
      </c>
      <c r="E1907" s="3">
        <f t="shared" si="390"/>
        <v>0</v>
      </c>
      <c r="F1907" s="3">
        <f t="shared" si="391"/>
        <v>0</v>
      </c>
      <c r="G1907" s="3">
        <f t="shared" si="392"/>
        <v>337.60860403773506</v>
      </c>
      <c r="H1907" s="3">
        <f t="shared" si="393"/>
        <v>0</v>
      </c>
      <c r="I1907" s="3">
        <f t="shared" si="394"/>
        <v>0.29729768414936497</v>
      </c>
      <c r="J1907" s="3">
        <f t="shared" si="395"/>
        <v>6.0809263402540351E-2</v>
      </c>
      <c r="K1907" s="3">
        <f t="shared" si="400"/>
        <v>3.4723823886756364E-2</v>
      </c>
      <c r="L1907" s="3">
        <f t="shared" si="396"/>
        <v>0.34769909101166174</v>
      </c>
      <c r="M1907" s="3">
        <f t="shared" si="397"/>
        <v>-1.7091246596935002E-6</v>
      </c>
      <c r="N1907" s="3">
        <f t="shared" si="398"/>
        <v>-336.43936496543006</v>
      </c>
      <c r="Q1907" s="3">
        <f t="shared" si="399"/>
        <v>-0.25139596227522543</v>
      </c>
    </row>
    <row r="1908" spans="2:17" x14ac:dyDescent="0.2">
      <c r="B1908" s="1">
        <v>1878</v>
      </c>
      <c r="C1908" s="3">
        <f t="shared" si="388"/>
        <v>1.56</v>
      </c>
      <c r="D1908" s="3">
        <f t="shared" si="389"/>
        <v>0</v>
      </c>
      <c r="E1908" s="3">
        <f t="shared" si="390"/>
        <v>0</v>
      </c>
      <c r="F1908" s="3">
        <f t="shared" si="391"/>
        <v>0</v>
      </c>
      <c r="G1908" s="3">
        <f t="shared" si="392"/>
        <v>337.78860403773507</v>
      </c>
      <c r="H1908" s="3">
        <f t="shared" si="393"/>
        <v>0</v>
      </c>
      <c r="I1908" s="3">
        <f t="shared" si="394"/>
        <v>0.30036563251879678</v>
      </c>
      <c r="J1908" s="3">
        <f t="shared" si="395"/>
        <v>4.8537469924813004E-2</v>
      </c>
      <c r="K1908" s="3">
        <f t="shared" si="400"/>
        <v>3.4723823886756364E-2</v>
      </c>
      <c r="L1908" s="3">
        <f t="shared" si="396"/>
        <v>0.20371228345777695</v>
      </c>
      <c r="M1908" s="3">
        <f t="shared" si="397"/>
        <v>-3.6488375205476468E-7</v>
      </c>
      <c r="N1908" s="3">
        <f t="shared" si="398"/>
        <v>-336.49972586437053</v>
      </c>
      <c r="Q1908" s="3">
        <f t="shared" si="399"/>
        <v>-0.25139596227522543</v>
      </c>
    </row>
    <row r="1909" spans="2:17" x14ac:dyDescent="0.2">
      <c r="B1909" s="1">
        <v>1879</v>
      </c>
      <c r="C1909" s="3">
        <f t="shared" si="388"/>
        <v>1.56</v>
      </c>
      <c r="D1909" s="3">
        <f t="shared" si="389"/>
        <v>0</v>
      </c>
      <c r="E1909" s="3">
        <f t="shared" si="390"/>
        <v>0</v>
      </c>
      <c r="F1909" s="3">
        <f t="shared" si="391"/>
        <v>0</v>
      </c>
      <c r="G1909" s="3">
        <f t="shared" si="392"/>
        <v>337.96860403773508</v>
      </c>
      <c r="H1909" s="3">
        <f t="shared" si="393"/>
        <v>0</v>
      </c>
      <c r="I1909" s="3">
        <f t="shared" si="394"/>
        <v>0.30281453533011671</v>
      </c>
      <c r="J1909" s="3">
        <f t="shared" si="395"/>
        <v>3.8741858679533309E-2</v>
      </c>
      <c r="K1909" s="3">
        <f t="shared" si="400"/>
        <v>3.4723823886756364E-2</v>
      </c>
      <c r="L1909" s="3">
        <f t="shared" si="396"/>
        <v>5.9715099934158578E-2</v>
      </c>
      <c r="M1909" s="3">
        <f t="shared" si="397"/>
        <v>-2.3405019573587465E-6</v>
      </c>
      <c r="N1909" s="3">
        <f t="shared" si="398"/>
        <v>-336.8237126719244</v>
      </c>
      <c r="Q1909" s="3">
        <f t="shared" si="399"/>
        <v>-0.25139596227522543</v>
      </c>
    </row>
    <row r="1910" spans="2:17" x14ac:dyDescent="0.2">
      <c r="B1910" s="1">
        <v>1880</v>
      </c>
      <c r="C1910" s="3">
        <f t="shared" si="388"/>
        <v>1.56</v>
      </c>
      <c r="D1910" s="3">
        <f t="shared" si="389"/>
        <v>0</v>
      </c>
      <c r="E1910" s="3">
        <f t="shared" si="390"/>
        <v>0</v>
      </c>
      <c r="F1910" s="3">
        <f t="shared" si="391"/>
        <v>0</v>
      </c>
      <c r="G1910" s="3">
        <f t="shared" si="392"/>
        <v>338.14860403773508</v>
      </c>
      <c r="H1910" s="3">
        <f t="shared" si="393"/>
        <v>0</v>
      </c>
      <c r="I1910" s="3">
        <f t="shared" si="394"/>
        <v>0.30476902542695156</v>
      </c>
      <c r="J1910" s="3">
        <f t="shared" si="395"/>
        <v>3.0923898292193809E-2</v>
      </c>
      <c r="K1910" s="3">
        <f t="shared" si="400"/>
        <v>3.4723823886756364E-2</v>
      </c>
      <c r="L1910" s="3">
        <f t="shared" si="396"/>
        <v>-8.4266834124436918E-2</v>
      </c>
      <c r="M1910" s="3">
        <f t="shared" si="397"/>
        <v>-1.5014432388308498E-5</v>
      </c>
      <c r="N1910" s="3">
        <f t="shared" si="398"/>
        <v>-337.147709855448</v>
      </c>
      <c r="Q1910" s="3">
        <f t="shared" si="399"/>
        <v>-0.25139596227522543</v>
      </c>
    </row>
    <row r="1911" spans="2:17" x14ac:dyDescent="0.2">
      <c r="B1911" s="1">
        <v>1881</v>
      </c>
      <c r="C1911" s="3">
        <f t="shared" si="388"/>
        <v>1.56</v>
      </c>
      <c r="D1911" s="3">
        <f t="shared" si="389"/>
        <v>0</v>
      </c>
      <c r="E1911" s="3">
        <f t="shared" si="390"/>
        <v>0</v>
      </c>
      <c r="F1911" s="3">
        <f t="shared" si="391"/>
        <v>0</v>
      </c>
      <c r="G1911" s="3">
        <f t="shared" si="392"/>
        <v>338.32860403773509</v>
      </c>
      <c r="H1911" s="3">
        <f t="shared" si="393"/>
        <v>0</v>
      </c>
      <c r="I1911" s="3">
        <f t="shared" si="394"/>
        <v>0.30632791171056784</v>
      </c>
      <c r="J1911" s="3">
        <f t="shared" si="395"/>
        <v>2.4688353157728625E-2</v>
      </c>
      <c r="K1911" s="3">
        <f t="shared" si="400"/>
        <v>3.4723823886756364E-2</v>
      </c>
      <c r="L1911" s="3">
        <f t="shared" si="396"/>
        <v>-0.22815094024325622</v>
      </c>
      <c r="M1911" s="3">
        <f t="shared" si="397"/>
        <v>-9.6297165053320325E-5</v>
      </c>
      <c r="N1911" s="3">
        <f t="shared" si="398"/>
        <v>-337.47169178950662</v>
      </c>
      <c r="Q1911" s="3">
        <f t="shared" si="399"/>
        <v>-0.25139596227522543</v>
      </c>
    </row>
    <row r="1912" spans="2:17" x14ac:dyDescent="0.2">
      <c r="B1912" s="1">
        <v>1882</v>
      </c>
      <c r="C1912" s="3">
        <f t="shared" si="388"/>
        <v>1.56</v>
      </c>
      <c r="D1912" s="3">
        <f t="shared" si="389"/>
        <v>0</v>
      </c>
      <c r="E1912" s="3">
        <f t="shared" si="390"/>
        <v>0</v>
      </c>
      <c r="F1912" s="3">
        <f t="shared" si="391"/>
        <v>0</v>
      </c>
      <c r="G1912" s="3">
        <f t="shared" si="392"/>
        <v>338.5086040377351</v>
      </c>
      <c r="H1912" s="3">
        <f t="shared" si="393"/>
        <v>0</v>
      </c>
      <c r="I1912" s="3">
        <f t="shared" si="394"/>
        <v>0.30756479705943018</v>
      </c>
      <c r="J1912" s="3">
        <f t="shared" si="395"/>
        <v>1.9740811762279147E-2</v>
      </c>
      <c r="K1912" s="3">
        <f t="shared" si="400"/>
        <v>3.4723823886756364E-2</v>
      </c>
      <c r="L1912" s="3">
        <f t="shared" si="396"/>
        <v>-0.37140763860413339</v>
      </c>
      <c r="M1912" s="3">
        <f t="shared" si="397"/>
        <v>-6.1682511167444095E-4</v>
      </c>
      <c r="N1912" s="3">
        <f t="shared" si="398"/>
        <v>-337.79557589562546</v>
      </c>
      <c r="Q1912" s="3">
        <f t="shared" si="399"/>
        <v>-0.25139596227522543</v>
      </c>
    </row>
    <row r="1913" spans="2:17" x14ac:dyDescent="0.2">
      <c r="B1913" s="1">
        <v>1883</v>
      </c>
      <c r="C1913" s="3">
        <f t="shared" si="388"/>
        <v>1.56</v>
      </c>
      <c r="D1913" s="3">
        <f t="shared" si="389"/>
        <v>0</v>
      </c>
      <c r="E1913" s="3">
        <f t="shared" si="390"/>
        <v>0</v>
      </c>
      <c r="F1913" s="3">
        <f t="shared" si="391"/>
        <v>0</v>
      </c>
      <c r="G1913" s="3">
        <f t="shared" si="392"/>
        <v>338.6886040377351</v>
      </c>
      <c r="H1913" s="3">
        <f t="shared" si="393"/>
        <v>0</v>
      </c>
      <c r="I1913" s="3">
        <f t="shared" si="394"/>
        <v>0.30850473573364751</v>
      </c>
      <c r="J1913" s="3">
        <f t="shared" si="395"/>
        <v>1.5981057065409879E-2</v>
      </c>
      <c r="K1913" s="3">
        <f t="shared" si="400"/>
        <v>3.4723823886756364E-2</v>
      </c>
      <c r="L1913" s="3">
        <f t="shared" si="396"/>
        <v>-0.51064646919373713</v>
      </c>
      <c r="M1913" s="3">
        <f t="shared" si="397"/>
        <v>-3.9191116357853717E-3</v>
      </c>
      <c r="N1913" s="3">
        <f t="shared" si="398"/>
        <v>-338.11883259398633</v>
      </c>
      <c r="Q1913" s="3">
        <f t="shared" si="399"/>
        <v>-0.25139596227522543</v>
      </c>
    </row>
    <row r="1914" spans="2:17" x14ac:dyDescent="0.2">
      <c r="B1914" s="1">
        <v>1884</v>
      </c>
      <c r="C1914" s="3">
        <f t="shared" si="388"/>
        <v>1.56</v>
      </c>
      <c r="D1914" s="3">
        <f t="shared" si="389"/>
        <v>0</v>
      </c>
      <c r="E1914" s="3">
        <f t="shared" si="390"/>
        <v>0</v>
      </c>
      <c r="F1914" s="3">
        <f t="shared" si="391"/>
        <v>0</v>
      </c>
      <c r="G1914" s="3">
        <f t="shared" si="392"/>
        <v>338.86860403773511</v>
      </c>
      <c r="H1914" s="3">
        <f t="shared" si="393"/>
        <v>0</v>
      </c>
      <c r="I1914" s="3">
        <f t="shared" si="394"/>
        <v>0.30895476982778541</v>
      </c>
      <c r="J1914" s="3">
        <f t="shared" si="395"/>
        <v>1.4180920688858203E-2</v>
      </c>
      <c r="K1914" s="3">
        <f t="shared" si="400"/>
        <v>3.4723823886756364E-2</v>
      </c>
      <c r="L1914" s="3">
        <f t="shared" si="396"/>
        <v>-0.62439550488786466</v>
      </c>
      <c r="M1914" s="3">
        <f t="shared" si="397"/>
        <v>-2.364210638580334E-2</v>
      </c>
      <c r="N1914" s="3">
        <f t="shared" si="398"/>
        <v>-338.43807142457592</v>
      </c>
      <c r="Q1914" s="3">
        <f t="shared" si="399"/>
        <v>-0.25139596227522543</v>
      </c>
    </row>
    <row r="1915" spans="2:17" x14ac:dyDescent="0.2">
      <c r="B1915" s="1">
        <v>1885</v>
      </c>
      <c r="C1915" s="3">
        <f t="shared" si="388"/>
        <v>1.56</v>
      </c>
      <c r="D1915" s="3">
        <f t="shared" si="389"/>
        <v>0</v>
      </c>
      <c r="E1915" s="3">
        <f t="shared" si="390"/>
        <v>0</v>
      </c>
      <c r="F1915" s="3">
        <f t="shared" si="391"/>
        <v>0</v>
      </c>
      <c r="G1915" s="3">
        <f t="shared" si="392"/>
        <v>339.04860403773512</v>
      </c>
      <c r="H1915" s="3">
        <f t="shared" si="393"/>
        <v>0</v>
      </c>
      <c r="I1915" s="3">
        <f t="shared" si="394"/>
        <v>0.30752097933655931</v>
      </c>
      <c r="J1915" s="3">
        <f t="shared" si="395"/>
        <v>1.991608265376258E-2</v>
      </c>
      <c r="K1915" s="3">
        <f t="shared" si="400"/>
        <v>3.4723823886756364E-2</v>
      </c>
      <c r="L1915" s="3">
        <f t="shared" si="396"/>
        <v>-0.58590605756972147</v>
      </c>
      <c r="M1915" s="3">
        <f t="shared" si="397"/>
        <v>-0.10263529625954684</v>
      </c>
      <c r="N1915" s="3">
        <f t="shared" si="398"/>
        <v>-338.73182046027006</v>
      </c>
      <c r="Q1915" s="3">
        <f t="shared" si="399"/>
        <v>-0.25139596227522543</v>
      </c>
    </row>
    <row r="1916" spans="2:17" x14ac:dyDescent="0.2">
      <c r="B1916" s="1">
        <v>1886</v>
      </c>
      <c r="C1916" s="3">
        <f t="shared" si="388"/>
        <v>1.56</v>
      </c>
      <c r="D1916" s="3">
        <f t="shared" si="389"/>
        <v>0</v>
      </c>
      <c r="E1916" s="3">
        <f t="shared" si="390"/>
        <v>0</v>
      </c>
      <c r="F1916" s="3">
        <f t="shared" si="391"/>
        <v>0</v>
      </c>
      <c r="G1916" s="3">
        <f t="shared" si="392"/>
        <v>339.22860403773512</v>
      </c>
      <c r="H1916" s="3">
        <f t="shared" si="393"/>
        <v>0</v>
      </c>
      <c r="I1916" s="3">
        <f t="shared" si="394"/>
        <v>0.29919535475594944</v>
      </c>
      <c r="J1916" s="3">
        <f t="shared" si="395"/>
        <v>5.3218580976202079E-2</v>
      </c>
      <c r="K1916" s="3">
        <f t="shared" si="400"/>
        <v>3.4723823886756364E-2</v>
      </c>
      <c r="L1916" s="3">
        <f t="shared" si="396"/>
        <v>6.2318551527949073E-2</v>
      </c>
      <c r="M1916" s="3">
        <f t="shared" si="397"/>
        <v>-6.2448824454368806E-2</v>
      </c>
      <c r="N1916" s="3">
        <f t="shared" si="398"/>
        <v>-338.87333101295195</v>
      </c>
      <c r="Q1916" s="3">
        <f t="shared" si="399"/>
        <v>-0.25139596227522543</v>
      </c>
    </row>
    <row r="1917" spans="2:17" x14ac:dyDescent="0.2">
      <c r="B1917" s="1">
        <v>1887</v>
      </c>
      <c r="C1917" s="3">
        <f t="shared" si="388"/>
        <v>1.56</v>
      </c>
      <c r="D1917" s="3">
        <f t="shared" si="389"/>
        <v>0</v>
      </c>
      <c r="E1917" s="3">
        <f t="shared" si="390"/>
        <v>0</v>
      </c>
      <c r="F1917" s="3">
        <f t="shared" si="391"/>
        <v>0</v>
      </c>
      <c r="G1917" s="3">
        <f t="shared" si="392"/>
        <v>339.40860403773513</v>
      </c>
      <c r="H1917" s="3">
        <f t="shared" si="393"/>
        <v>0</v>
      </c>
      <c r="I1917" s="3">
        <f t="shared" si="394"/>
        <v>0.29620330820935159</v>
      </c>
      <c r="J1917" s="3">
        <f t="shared" si="395"/>
        <v>6.5186767162593584E-2</v>
      </c>
      <c r="K1917" s="3">
        <f t="shared" si="400"/>
        <v>3.4723823886756364E-2</v>
      </c>
      <c r="L1917" s="3">
        <f t="shared" si="396"/>
        <v>0.40035053608871357</v>
      </c>
      <c r="M1917" s="3">
        <f t="shared" si="397"/>
        <v>-1.4516007795044134E-5</v>
      </c>
      <c r="N1917" s="3">
        <f t="shared" si="398"/>
        <v>-338.40510640385429</v>
      </c>
      <c r="Q1917" s="3">
        <f t="shared" si="399"/>
        <v>-0.25139596227522543</v>
      </c>
    </row>
    <row r="1918" spans="2:17" x14ac:dyDescent="0.2">
      <c r="B1918" s="1">
        <v>1888</v>
      </c>
      <c r="C1918" s="3">
        <f t="shared" si="388"/>
        <v>1.56</v>
      </c>
      <c r="D1918" s="3">
        <f t="shared" si="389"/>
        <v>0</v>
      </c>
      <c r="E1918" s="3">
        <f t="shared" si="390"/>
        <v>0</v>
      </c>
      <c r="F1918" s="3">
        <f t="shared" si="391"/>
        <v>0</v>
      </c>
      <c r="G1918" s="3">
        <f t="shared" si="392"/>
        <v>339.58860403773514</v>
      </c>
      <c r="H1918" s="3">
        <f t="shared" si="393"/>
        <v>0</v>
      </c>
      <c r="I1918" s="3">
        <f t="shared" si="394"/>
        <v>0.29949095727911929</v>
      </c>
      <c r="J1918" s="3">
        <f t="shared" si="395"/>
        <v>5.2036170883522893E-2</v>
      </c>
      <c r="K1918" s="3">
        <f t="shared" si="400"/>
        <v>3.4723823886756364E-2</v>
      </c>
      <c r="L1918" s="3">
        <f t="shared" si="396"/>
        <v>0.2564625827141942</v>
      </c>
      <c r="M1918" s="3">
        <f t="shared" si="397"/>
        <v>-1.8492846344342671E-7</v>
      </c>
      <c r="N1918" s="3">
        <f t="shared" si="398"/>
        <v>-338.24707441929354</v>
      </c>
      <c r="Q1918" s="3">
        <f t="shared" si="399"/>
        <v>-0.25139596227522543</v>
      </c>
    </row>
    <row r="1919" spans="2:17" x14ac:dyDescent="0.2">
      <c r="B1919" s="1">
        <v>1889</v>
      </c>
      <c r="C1919" s="3">
        <f t="shared" si="388"/>
        <v>1.56</v>
      </c>
      <c r="D1919" s="3">
        <f t="shared" si="389"/>
        <v>0</v>
      </c>
      <c r="E1919" s="3">
        <f t="shared" si="390"/>
        <v>0</v>
      </c>
      <c r="F1919" s="3">
        <f t="shared" si="391"/>
        <v>0</v>
      </c>
      <c r="G1919" s="3">
        <f t="shared" si="392"/>
        <v>339.76860403773514</v>
      </c>
      <c r="H1919" s="3">
        <f t="shared" si="393"/>
        <v>0</v>
      </c>
      <c r="I1919" s="3">
        <f t="shared" si="394"/>
        <v>0.30211640181656396</v>
      </c>
      <c r="J1919" s="3">
        <f t="shared" si="395"/>
        <v>4.1534392733744069E-2</v>
      </c>
      <c r="K1919" s="3">
        <f t="shared" si="400"/>
        <v>3.4723823886756364E-2</v>
      </c>
      <c r="L1919" s="3">
        <f t="shared" si="396"/>
        <v>0.11246401014593552</v>
      </c>
      <c r="M1919" s="3">
        <f t="shared" si="397"/>
        <v>-1.1847010299804795E-6</v>
      </c>
      <c r="N1919" s="3">
        <f t="shared" si="398"/>
        <v>-338.57096237266802</v>
      </c>
      <c r="Q1919" s="3">
        <f t="shared" si="399"/>
        <v>-0.25139596227522543</v>
      </c>
    </row>
    <row r="1920" spans="2:17" x14ac:dyDescent="0.2">
      <c r="B1920" s="1">
        <v>1890</v>
      </c>
      <c r="C1920" s="3">
        <f t="shared" si="388"/>
        <v>1.56</v>
      </c>
      <c r="D1920" s="3">
        <f t="shared" si="389"/>
        <v>0</v>
      </c>
      <c r="E1920" s="3">
        <f t="shared" si="390"/>
        <v>0</v>
      </c>
      <c r="F1920" s="3">
        <f t="shared" si="391"/>
        <v>0</v>
      </c>
      <c r="G1920" s="3">
        <f t="shared" si="392"/>
        <v>339.94860403773515</v>
      </c>
      <c r="H1920" s="3">
        <f t="shared" si="393"/>
        <v>0</v>
      </c>
      <c r="I1920" s="3">
        <f t="shared" si="394"/>
        <v>0.30421189302258195</v>
      </c>
      <c r="J1920" s="3">
        <f t="shared" si="395"/>
        <v>3.3152427909672079E-2</v>
      </c>
      <c r="K1920" s="3">
        <f t="shared" si="400"/>
        <v>3.4723823886756364E-2</v>
      </c>
      <c r="L1920" s="3">
        <f t="shared" si="396"/>
        <v>-3.1526845345843851E-2</v>
      </c>
      <c r="M1920" s="3">
        <f t="shared" si="397"/>
        <v>-7.6001129604690003E-6</v>
      </c>
      <c r="N1920" s="3">
        <f t="shared" si="398"/>
        <v>-338.89496094523633</v>
      </c>
      <c r="Q1920" s="3">
        <f t="shared" si="399"/>
        <v>-0.25139596227522543</v>
      </c>
    </row>
    <row r="1921" spans="2:17" x14ac:dyDescent="0.2">
      <c r="B1921" s="1">
        <v>1891</v>
      </c>
      <c r="C1921" s="3">
        <f t="shared" si="388"/>
        <v>1.56</v>
      </c>
      <c r="D1921" s="3">
        <f t="shared" si="389"/>
        <v>0</v>
      </c>
      <c r="E1921" s="3">
        <f t="shared" si="390"/>
        <v>0</v>
      </c>
      <c r="F1921" s="3">
        <f t="shared" si="391"/>
        <v>0</v>
      </c>
      <c r="G1921" s="3">
        <f t="shared" si="392"/>
        <v>340.12860403773516</v>
      </c>
      <c r="H1921" s="3">
        <f t="shared" si="393"/>
        <v>0</v>
      </c>
      <c r="I1921" s="3">
        <f t="shared" si="394"/>
        <v>0.30588389278411898</v>
      </c>
      <c r="J1921" s="3">
        <f t="shared" si="395"/>
        <v>2.6464428863523883E-2</v>
      </c>
      <c r="K1921" s="3">
        <f t="shared" si="400"/>
        <v>3.4723823886756364E-2</v>
      </c>
      <c r="L1921" s="3">
        <f t="shared" si="396"/>
        <v>-0.17546818135072098</v>
      </c>
      <c r="M1921" s="3">
        <f t="shared" si="397"/>
        <v>-4.8750314099595026E-5</v>
      </c>
      <c r="N1921" s="3">
        <f t="shared" si="398"/>
        <v>-339.21895180072812</v>
      </c>
      <c r="Q1921" s="3">
        <f t="shared" si="399"/>
        <v>-0.25139596227522543</v>
      </c>
    </row>
    <row r="1922" spans="2:17" x14ac:dyDescent="0.2">
      <c r="B1922" s="1">
        <v>1892</v>
      </c>
      <c r="C1922" s="3">
        <f t="shared" si="388"/>
        <v>1.56</v>
      </c>
      <c r="D1922" s="3">
        <f t="shared" si="389"/>
        <v>0</v>
      </c>
      <c r="E1922" s="3">
        <f t="shared" si="390"/>
        <v>0</v>
      </c>
      <c r="F1922" s="3">
        <f t="shared" si="391"/>
        <v>0</v>
      </c>
      <c r="G1922" s="3">
        <f t="shared" si="392"/>
        <v>340.30860403773517</v>
      </c>
      <c r="H1922" s="3">
        <f t="shared" si="393"/>
        <v>0</v>
      </c>
      <c r="I1922" s="3">
        <f t="shared" si="394"/>
        <v>0.3072147116664059</v>
      </c>
      <c r="J1922" s="3">
        <f t="shared" si="395"/>
        <v>2.1141153334376189E-2</v>
      </c>
      <c r="K1922" s="3">
        <f t="shared" si="400"/>
        <v>3.4723823886756364E-2</v>
      </c>
      <c r="L1922" s="3">
        <f t="shared" si="396"/>
        <v>-0.31909188586623899</v>
      </c>
      <c r="M1922" s="3">
        <f t="shared" si="397"/>
        <v>-3.1249921691016934E-4</v>
      </c>
      <c r="N1922" s="3">
        <f t="shared" si="398"/>
        <v>-339.54289313673297</v>
      </c>
      <c r="Q1922" s="3">
        <f t="shared" si="399"/>
        <v>-0.25139596227522543</v>
      </c>
    </row>
    <row r="1923" spans="2:17" x14ac:dyDescent="0.2">
      <c r="B1923" s="1">
        <v>1893</v>
      </c>
      <c r="C1923" s="3">
        <f t="shared" ref="C1923:C1986" si="401">C1922+$P$6*($C$11*($F$6-C1922)-$C$12*H1922/$C$10)</f>
        <v>1.56</v>
      </c>
      <c r="D1923" s="3">
        <f t="shared" ref="D1923:D1986" si="402">D1922+$P$6/$C$10*($C$11*($F$20-D1922) + 2*$C$12*H1922)</f>
        <v>0</v>
      </c>
      <c r="E1923" s="3">
        <f t="shared" ref="E1923:E1986" si="403">E1922+$P$6/$C$10*($C$11*($F$21-E1922) + 8*$C$12*H1922)</f>
        <v>0</v>
      </c>
      <c r="F1923" s="3">
        <f t="shared" ref="F1923:F1986" si="404">F1922+$P$6*($C$11*($F$22-F1922)/$F$10 + $C$12*$F$11*H1922 - $C$10*$F$12*F1922)/$C$10</f>
        <v>0</v>
      </c>
      <c r="G1923" s="3">
        <f t="shared" ref="G1923:G1986" si="405">G1922+$P$6*(3600*$P$7 - 8*$C$6*H1922)/$L$7</f>
        <v>340.48860403773517</v>
      </c>
      <c r="H1923" s="3">
        <f t="shared" ref="H1923:H1986" si="406">$I$11*EXP(($I$13*$C$6)/($C$7*$C$9)*G1922)*(C1922/($I$15+C1922))*F1922</f>
        <v>0</v>
      </c>
      <c r="I1923" s="3">
        <f t="shared" ref="I1923:I1986" si="407">I1922+$P$6/$C$13*($C$14*($F$23-I1922)+$C$12*M1922)</f>
        <v>0.30825296992855761</v>
      </c>
      <c r="J1923" s="3">
        <f t="shared" ref="J1923:J1986" si="408">J1922+$P$6/$C$13*($C$14*($F$24-J1922) - 4*$C$12*M1922)</f>
        <v>1.6988120285769421E-2</v>
      </c>
      <c r="K1923" s="3">
        <f t="shared" si="400"/>
        <v>3.4723823886756364E-2</v>
      </c>
      <c r="L1923" s="3">
        <f t="shared" ref="L1923:L1986" si="409">L1922+$P$6/$L$8*(-3600*$P$7 -4*$C$6*M1922)</f>
        <v>-0.46067975691077784</v>
      </c>
      <c r="M1923" s="3">
        <f t="shared" ref="M1923:M1986" si="410">-$I$12*I1922/($L$6 + I1922)* EXP(($I$14-1)*$C$6/($C$7*$C$9)*L1922)</f>
        <v>-1.9949567727131608E-3</v>
      </c>
      <c r="N1923" s="3">
        <f t="shared" ref="N1923:N1986" si="411">$I$6-G1922+L1922 - ($I$7/$I$9 + $I$8/$I$10)*$P$7</f>
        <v>-339.86651684124848</v>
      </c>
      <c r="Q1923" s="3">
        <f t="shared" si="399"/>
        <v>-0.25139596227522543</v>
      </c>
    </row>
    <row r="1924" spans="2:17" x14ac:dyDescent="0.2">
      <c r="B1924" s="1">
        <v>1894</v>
      </c>
      <c r="C1924" s="3">
        <f t="shared" si="401"/>
        <v>1.56</v>
      </c>
      <c r="D1924" s="3">
        <f t="shared" si="402"/>
        <v>0</v>
      </c>
      <c r="E1924" s="3">
        <f t="shared" si="403"/>
        <v>0</v>
      </c>
      <c r="F1924" s="3">
        <f t="shared" si="404"/>
        <v>0</v>
      </c>
      <c r="G1924" s="3">
        <f t="shared" si="405"/>
        <v>340.66860403773518</v>
      </c>
      <c r="H1924" s="3">
        <f t="shared" si="406"/>
        <v>0</v>
      </c>
      <c r="I1924" s="3">
        <f t="shared" si="407"/>
        <v>0.30892873810909299</v>
      </c>
      <c r="J1924" s="3">
        <f t="shared" si="408"/>
        <v>1.4285047563628014E-2</v>
      </c>
      <c r="K1924" s="3">
        <f t="shared" si="400"/>
        <v>3.4723823886756364E-2</v>
      </c>
      <c r="L1924" s="3">
        <f t="shared" si="409"/>
        <v>-0.58928102073494282</v>
      </c>
      <c r="M1924" s="3">
        <f t="shared" si="410"/>
        <v>-1.2405121314362546E-2</v>
      </c>
      <c r="N1924" s="3">
        <f t="shared" si="411"/>
        <v>-340.18810471229307</v>
      </c>
      <c r="Q1924" s="3">
        <f t="shared" si="399"/>
        <v>-0.25139596227522543</v>
      </c>
    </row>
    <row r="1925" spans="2:17" x14ac:dyDescent="0.2">
      <c r="B1925" s="1">
        <v>1895</v>
      </c>
      <c r="C1925" s="3">
        <f t="shared" si="401"/>
        <v>1.56</v>
      </c>
      <c r="D1925" s="3">
        <f t="shared" si="402"/>
        <v>0</v>
      </c>
      <c r="E1925" s="3">
        <f t="shared" si="403"/>
        <v>0</v>
      </c>
      <c r="F1925" s="3">
        <f t="shared" si="404"/>
        <v>0</v>
      </c>
      <c r="G1925" s="3">
        <f t="shared" si="405"/>
        <v>340.84860403773519</v>
      </c>
      <c r="H1925" s="3">
        <f t="shared" si="406"/>
        <v>0</v>
      </c>
      <c r="I1925" s="3">
        <f t="shared" si="407"/>
        <v>0.30852174538940674</v>
      </c>
      <c r="J1925" s="3">
        <f t="shared" si="408"/>
        <v>1.5913018442373104E-2</v>
      </c>
      <c r="K1925" s="3">
        <f t="shared" si="400"/>
        <v>3.4723823886756364E-2</v>
      </c>
      <c r="L1925" s="3">
        <f t="shared" si="409"/>
        <v>-0.63752797336975919</v>
      </c>
      <c r="M1925" s="3">
        <f t="shared" si="410"/>
        <v>-6.5233023645201185E-2</v>
      </c>
      <c r="N1925" s="3">
        <f t="shared" si="411"/>
        <v>-340.4967059761172</v>
      </c>
      <c r="Q1925" s="3">
        <f t="shared" si="399"/>
        <v>-0.25139596227522543</v>
      </c>
    </row>
    <row r="1926" spans="2:17" x14ac:dyDescent="0.2">
      <c r="B1926" s="1">
        <v>1896</v>
      </c>
      <c r="C1926" s="3">
        <f t="shared" si="401"/>
        <v>1.56</v>
      </c>
      <c r="D1926" s="3">
        <f t="shared" si="402"/>
        <v>0</v>
      </c>
      <c r="E1926" s="3">
        <f t="shared" si="403"/>
        <v>0</v>
      </c>
      <c r="F1926" s="3">
        <f t="shared" si="404"/>
        <v>0</v>
      </c>
      <c r="G1926" s="3">
        <f t="shared" si="405"/>
        <v>341.02860403773519</v>
      </c>
      <c r="H1926" s="3">
        <f t="shared" si="406"/>
        <v>0</v>
      </c>
      <c r="I1926" s="3">
        <f t="shared" si="407"/>
        <v>0.30339435462489001</v>
      </c>
      <c r="J1926" s="3">
        <f t="shared" si="408"/>
        <v>3.6422581500440053E-2</v>
      </c>
      <c r="K1926" s="3">
        <f t="shared" si="400"/>
        <v>3.4723823886756364E-2</v>
      </c>
      <c r="L1926" s="3">
        <f t="shared" si="409"/>
        <v>-0.27800522300042363</v>
      </c>
      <c r="M1926" s="3">
        <f t="shared" si="410"/>
        <v>-0.12159086636040227</v>
      </c>
      <c r="N1926" s="3">
        <f t="shared" si="411"/>
        <v>-340.72495292875203</v>
      </c>
      <c r="Q1926" s="3">
        <f t="shared" si="399"/>
        <v>-0.25139596227522543</v>
      </c>
    </row>
    <row r="1927" spans="2:17" x14ac:dyDescent="0.2">
      <c r="B1927" s="1">
        <v>1897</v>
      </c>
      <c r="C1927" s="3">
        <f t="shared" si="401"/>
        <v>1.56</v>
      </c>
      <c r="D1927" s="3">
        <f t="shared" si="402"/>
        <v>0</v>
      </c>
      <c r="E1927" s="3">
        <f t="shared" si="403"/>
        <v>0</v>
      </c>
      <c r="F1927" s="3">
        <f t="shared" si="404"/>
        <v>0</v>
      </c>
      <c r="G1927" s="3">
        <f t="shared" si="405"/>
        <v>341.2086040377352</v>
      </c>
      <c r="H1927" s="3">
        <f t="shared" si="406"/>
        <v>0</v>
      </c>
      <c r="I1927" s="3">
        <f t="shared" si="407"/>
        <v>0.29417832429510293</v>
      </c>
      <c r="J1927" s="3">
        <f t="shared" si="408"/>
        <v>7.3286702819588434E-2</v>
      </c>
      <c r="K1927" s="3">
        <f t="shared" si="400"/>
        <v>3.4723823886756364E-2</v>
      </c>
      <c r="L1927" s="3">
        <f t="shared" si="409"/>
        <v>0.51653424716997298</v>
      </c>
      <c r="M1927" s="3">
        <f t="shared" si="410"/>
        <v>-1.1737033062778548E-3</v>
      </c>
      <c r="N1927" s="3">
        <f t="shared" si="411"/>
        <v>-340.54543017838273</v>
      </c>
      <c r="Q1927" s="3">
        <f t="shared" si="399"/>
        <v>-0.25139596227522543</v>
      </c>
    </row>
    <row r="1928" spans="2:17" x14ac:dyDescent="0.2">
      <c r="B1928" s="1">
        <v>1898</v>
      </c>
      <c r="C1928" s="3">
        <f t="shared" si="401"/>
        <v>1.56</v>
      </c>
      <c r="D1928" s="3">
        <f t="shared" si="402"/>
        <v>0</v>
      </c>
      <c r="E1928" s="3">
        <f t="shared" si="403"/>
        <v>0</v>
      </c>
      <c r="F1928" s="3">
        <f t="shared" si="404"/>
        <v>0</v>
      </c>
      <c r="G1928" s="3">
        <f t="shared" si="405"/>
        <v>341.38860403773521</v>
      </c>
      <c r="H1928" s="3">
        <f t="shared" si="406"/>
        <v>0</v>
      </c>
      <c r="I1928" s="3">
        <f t="shared" si="407"/>
        <v>0.29776927127315689</v>
      </c>
      <c r="J1928" s="3">
        <f t="shared" si="408"/>
        <v>5.8922914907372531E-2</v>
      </c>
      <c r="K1928" s="3">
        <f t="shared" si="400"/>
        <v>3.4723823886756364E-2</v>
      </c>
      <c r="L1928" s="3">
        <f t="shared" si="409"/>
        <v>0.38159386580897625</v>
      </c>
      <c r="M1928" s="3">
        <f t="shared" si="410"/>
        <v>-4.1277583208286868E-8</v>
      </c>
      <c r="N1928" s="3">
        <f t="shared" si="411"/>
        <v>-339.9308907082123</v>
      </c>
      <c r="Q1928" s="3">
        <f t="shared" si="399"/>
        <v>-0.25139596227522543</v>
      </c>
    </row>
    <row r="1929" spans="2:17" x14ac:dyDescent="0.2">
      <c r="B1929" s="1">
        <v>1899</v>
      </c>
      <c r="C1929" s="3">
        <f t="shared" si="401"/>
        <v>1.56</v>
      </c>
      <c r="D1929" s="3">
        <f t="shared" si="402"/>
        <v>0</v>
      </c>
      <c r="E1929" s="3">
        <f t="shared" si="403"/>
        <v>0</v>
      </c>
      <c r="F1929" s="3">
        <f t="shared" si="404"/>
        <v>0</v>
      </c>
      <c r="G1929" s="3">
        <f t="shared" si="405"/>
        <v>341.56860403773521</v>
      </c>
      <c r="H1929" s="3">
        <f t="shared" si="406"/>
        <v>0</v>
      </c>
      <c r="I1929" s="3">
        <f t="shared" si="407"/>
        <v>0.30074219640915767</v>
      </c>
      <c r="J1929" s="3">
        <f t="shared" si="408"/>
        <v>4.703121436336942E-2</v>
      </c>
      <c r="K1929" s="3">
        <f t="shared" si="400"/>
        <v>3.4723823886756364E-2</v>
      </c>
      <c r="L1929" s="3">
        <f t="shared" si="409"/>
        <v>0.23759418442370639</v>
      </c>
      <c r="M1929" s="3">
        <f t="shared" si="410"/>
        <v>-2.3559809992541532E-7</v>
      </c>
      <c r="N1929" s="3">
        <f t="shared" si="411"/>
        <v>-340.24583108957336</v>
      </c>
      <c r="Q1929" s="3">
        <f t="shared" si="399"/>
        <v>-0.25139596227522543</v>
      </c>
    </row>
    <row r="1930" spans="2:17" x14ac:dyDescent="0.2">
      <c r="B1930" s="1">
        <v>1900</v>
      </c>
      <c r="C1930" s="3">
        <f t="shared" si="401"/>
        <v>1.56</v>
      </c>
      <c r="D1930" s="3">
        <f t="shared" si="402"/>
        <v>0</v>
      </c>
      <c r="E1930" s="3">
        <f t="shared" si="403"/>
        <v>0</v>
      </c>
      <c r="F1930" s="3">
        <f t="shared" si="404"/>
        <v>0</v>
      </c>
      <c r="G1930" s="3">
        <f t="shared" si="405"/>
        <v>341.74860403773522</v>
      </c>
      <c r="H1930" s="3">
        <f t="shared" si="406"/>
        <v>0</v>
      </c>
      <c r="I1930" s="3">
        <f t="shared" si="407"/>
        <v>0.30311511353402765</v>
      </c>
      <c r="J1930" s="3">
        <f t="shared" si="408"/>
        <v>3.7539545863889384E-2</v>
      </c>
      <c r="K1930" s="3">
        <f t="shared" si="400"/>
        <v>3.4723823886756364E-2</v>
      </c>
      <c r="L1930" s="3">
        <f t="shared" si="409"/>
        <v>9.3596002965859237E-2</v>
      </c>
      <c r="M1930" s="3">
        <f t="shared" si="410"/>
        <v>-1.5114592564871103E-6</v>
      </c>
      <c r="N1930" s="3">
        <f t="shared" si="411"/>
        <v>-340.56983077095862</v>
      </c>
      <c r="Q1930" s="3">
        <f t="shared" si="399"/>
        <v>-0.25139596227522543</v>
      </c>
    </row>
    <row r="1931" spans="2:17" x14ac:dyDescent="0.2">
      <c r="B1931" s="1">
        <v>1901</v>
      </c>
      <c r="C1931" s="3">
        <f t="shared" si="401"/>
        <v>1.56</v>
      </c>
      <c r="D1931" s="3">
        <f t="shared" si="402"/>
        <v>0</v>
      </c>
      <c r="E1931" s="3">
        <f t="shared" si="403"/>
        <v>0</v>
      </c>
      <c r="F1931" s="3">
        <f t="shared" si="404"/>
        <v>0</v>
      </c>
      <c r="G1931" s="3">
        <f t="shared" si="405"/>
        <v>341.92860403773523</v>
      </c>
      <c r="H1931" s="3">
        <f t="shared" si="406"/>
        <v>0</v>
      </c>
      <c r="I1931" s="3">
        <f t="shared" si="407"/>
        <v>0.30500901685177328</v>
      </c>
      <c r="J1931" s="3">
        <f t="shared" si="408"/>
        <v>2.9963932592906795E-2</v>
      </c>
      <c r="K1931" s="3">
        <f t="shared" si="400"/>
        <v>3.4723823886756364E-2</v>
      </c>
      <c r="L1931" s="3">
        <f t="shared" si="409"/>
        <v>-5.0392330334065094E-2</v>
      </c>
      <c r="M1931" s="3">
        <f t="shared" si="410"/>
        <v>-9.6961743578375551E-6</v>
      </c>
      <c r="N1931" s="3">
        <f t="shared" si="411"/>
        <v>-340.89382895241647</v>
      </c>
      <c r="Q1931" s="3">
        <f t="shared" si="399"/>
        <v>-0.25139596227522543</v>
      </c>
    </row>
    <row r="1932" spans="2:17" x14ac:dyDescent="0.2">
      <c r="B1932" s="1">
        <v>1902</v>
      </c>
      <c r="C1932" s="3">
        <f t="shared" si="401"/>
        <v>1.56</v>
      </c>
      <c r="D1932" s="3">
        <f t="shared" si="402"/>
        <v>0</v>
      </c>
      <c r="E1932" s="3">
        <f t="shared" si="403"/>
        <v>0</v>
      </c>
      <c r="F1932" s="3">
        <f t="shared" si="404"/>
        <v>0</v>
      </c>
      <c r="G1932" s="3">
        <f t="shared" si="405"/>
        <v>342.10860403773523</v>
      </c>
      <c r="H1932" s="3">
        <f t="shared" si="406"/>
        <v>0</v>
      </c>
      <c r="I1932" s="3">
        <f t="shared" si="407"/>
        <v>0.3065199519803829</v>
      </c>
      <c r="J1932" s="3">
        <f t="shared" si="408"/>
        <v>2.3920192078468457E-2</v>
      </c>
      <c r="K1932" s="3">
        <f t="shared" si="400"/>
        <v>3.4723823886756364E-2</v>
      </c>
      <c r="L1932" s="3">
        <f t="shared" si="409"/>
        <v>-0.19431748719315425</v>
      </c>
      <c r="M1932" s="3">
        <f t="shared" si="410"/>
        <v>-6.219273872749762E-5</v>
      </c>
      <c r="N1932" s="3">
        <f t="shared" si="411"/>
        <v>-341.21781728571642</v>
      </c>
      <c r="Q1932" s="3">
        <f t="shared" si="399"/>
        <v>-0.25139596227522543</v>
      </c>
    </row>
    <row r="1933" spans="2:17" x14ac:dyDescent="0.2">
      <c r="B1933" s="1">
        <v>1903</v>
      </c>
      <c r="C1933" s="3">
        <f t="shared" si="401"/>
        <v>1.56</v>
      </c>
      <c r="D1933" s="3">
        <f t="shared" si="402"/>
        <v>0</v>
      </c>
      <c r="E1933" s="3">
        <f t="shared" si="403"/>
        <v>0</v>
      </c>
      <c r="F1933" s="3">
        <f t="shared" si="404"/>
        <v>0</v>
      </c>
      <c r="G1933" s="3">
        <f t="shared" si="405"/>
        <v>342.28860403773524</v>
      </c>
      <c r="H1933" s="3">
        <f t="shared" si="406"/>
        <v>0</v>
      </c>
      <c r="I1933" s="3">
        <f t="shared" si="407"/>
        <v>0.30772118051354858</v>
      </c>
      <c r="J1933" s="3">
        <f t="shared" si="408"/>
        <v>1.9115277945805732E-2</v>
      </c>
      <c r="K1933" s="3">
        <f t="shared" si="400"/>
        <v>3.4723823886756364E-2</v>
      </c>
      <c r="L1933" s="3">
        <f t="shared" si="409"/>
        <v>-0.33783743189129678</v>
      </c>
      <c r="M1933" s="3">
        <f t="shared" si="410"/>
        <v>-3.985817502473733E-4</v>
      </c>
      <c r="N1933" s="3">
        <f t="shared" si="411"/>
        <v>-341.54174244257547</v>
      </c>
      <c r="Q1933" s="3">
        <f t="shared" si="399"/>
        <v>-0.25139596227522543</v>
      </c>
    </row>
    <row r="1934" spans="2:17" x14ac:dyDescent="0.2">
      <c r="B1934" s="1">
        <v>1904</v>
      </c>
      <c r="C1934" s="3">
        <f t="shared" si="401"/>
        <v>1.56</v>
      </c>
      <c r="D1934" s="3">
        <f t="shared" si="402"/>
        <v>0</v>
      </c>
      <c r="E1934" s="3">
        <f t="shared" si="403"/>
        <v>0</v>
      </c>
      <c r="F1934" s="3">
        <f t="shared" si="404"/>
        <v>0</v>
      </c>
      <c r="G1934" s="3">
        <f t="shared" si="405"/>
        <v>342.46860403773525</v>
      </c>
      <c r="H1934" s="3">
        <f t="shared" si="406"/>
        <v>0</v>
      </c>
      <c r="I1934" s="3">
        <f t="shared" si="407"/>
        <v>0.30864939846897355</v>
      </c>
      <c r="J1934" s="3">
        <f t="shared" si="408"/>
        <v>1.5402406124105802E-2</v>
      </c>
      <c r="K1934" s="3">
        <f t="shared" si="400"/>
        <v>3.4723823886756364E-2</v>
      </c>
      <c r="L1934" s="3">
        <f t="shared" si="409"/>
        <v>-0.47876084632287136</v>
      </c>
      <c r="M1934" s="3">
        <f t="shared" si="410"/>
        <v>-2.5410775016118624E-3</v>
      </c>
      <c r="N1934" s="3">
        <f t="shared" si="411"/>
        <v>-341.86526238727362</v>
      </c>
      <c r="Q1934" s="3">
        <f t="shared" si="399"/>
        <v>-0.25139596227522543</v>
      </c>
    </row>
    <row r="1935" spans="2:17" x14ac:dyDescent="0.2">
      <c r="B1935" s="1">
        <v>1905</v>
      </c>
      <c r="C1935" s="3">
        <f t="shared" si="401"/>
        <v>1.56</v>
      </c>
      <c r="D1935" s="3">
        <f t="shared" si="402"/>
        <v>0</v>
      </c>
      <c r="E1935" s="3">
        <f t="shared" si="403"/>
        <v>0</v>
      </c>
      <c r="F1935" s="3">
        <f t="shared" si="404"/>
        <v>0</v>
      </c>
      <c r="G1935" s="3">
        <f t="shared" si="405"/>
        <v>342.64860403773525</v>
      </c>
      <c r="H1935" s="3">
        <f t="shared" si="406"/>
        <v>0</v>
      </c>
      <c r="I1935" s="3">
        <f t="shared" si="407"/>
        <v>0.30919551282327051</v>
      </c>
      <c r="J1935" s="3">
        <f t="shared" si="408"/>
        <v>1.3217948706917854E-2</v>
      </c>
      <c r="K1935" s="3">
        <f t="shared" si="400"/>
        <v>3.4723823886756364E-2</v>
      </c>
      <c r="L1935" s="3">
        <f t="shared" si="409"/>
        <v>-0.60314669598894965</v>
      </c>
      <c r="M1935" s="3">
        <f t="shared" si="410"/>
        <v>-1.5666027609138256E-2</v>
      </c>
      <c r="N1935" s="3">
        <f t="shared" si="411"/>
        <v>-342.18618580170522</v>
      </c>
      <c r="Q1935" s="3">
        <f t="shared" si="399"/>
        <v>-0.25139596227522543</v>
      </c>
    </row>
    <row r="1936" spans="2:17" x14ac:dyDescent="0.2">
      <c r="B1936" s="1">
        <v>1906</v>
      </c>
      <c r="C1936" s="3">
        <f t="shared" si="401"/>
        <v>1.56</v>
      </c>
      <c r="D1936" s="3">
        <f t="shared" si="402"/>
        <v>0</v>
      </c>
      <c r="E1936" s="3">
        <f t="shared" si="403"/>
        <v>0</v>
      </c>
      <c r="F1936" s="3">
        <f t="shared" si="404"/>
        <v>0</v>
      </c>
      <c r="G1936" s="3">
        <f t="shared" si="405"/>
        <v>342.82860403773526</v>
      </c>
      <c r="H1936" s="3">
        <f t="shared" si="406"/>
        <v>0</v>
      </c>
      <c r="I1936" s="3">
        <f t="shared" si="407"/>
        <v>0.30843823408901605</v>
      </c>
      <c r="J1936" s="3">
        <f t="shared" si="408"/>
        <v>1.6247063643935616E-2</v>
      </c>
      <c r="K1936" s="3">
        <f t="shared" si="400"/>
        <v>3.4723823886756364E-2</v>
      </c>
      <c r="L1936" s="3">
        <f t="shared" si="409"/>
        <v>-0.6262232607666498</v>
      </c>
      <c r="M1936" s="3">
        <f t="shared" si="410"/>
        <v>-7.8017886050410601E-2</v>
      </c>
      <c r="N1936" s="3">
        <f t="shared" si="411"/>
        <v>-342.49057165137128</v>
      </c>
      <c r="Q1936" s="3">
        <f t="shared" si="399"/>
        <v>-0.25139596227522543</v>
      </c>
    </row>
    <row r="1937" spans="2:17" x14ac:dyDescent="0.2">
      <c r="B1937" s="1">
        <v>1907</v>
      </c>
      <c r="C1937" s="3">
        <f t="shared" si="401"/>
        <v>1.56</v>
      </c>
      <c r="D1937" s="3">
        <f t="shared" si="402"/>
        <v>0</v>
      </c>
      <c r="E1937" s="3">
        <f t="shared" si="403"/>
        <v>0</v>
      </c>
      <c r="F1937" s="3">
        <f t="shared" si="404"/>
        <v>0</v>
      </c>
      <c r="G1937" s="3">
        <f t="shared" si="405"/>
        <v>343.00860403773527</v>
      </c>
      <c r="H1937" s="3">
        <f t="shared" si="406"/>
        <v>0</v>
      </c>
      <c r="I1937" s="3">
        <f t="shared" si="407"/>
        <v>0.30216543720465006</v>
      </c>
      <c r="J1937" s="3">
        <f t="shared" si="408"/>
        <v>4.1338251181399735E-2</v>
      </c>
      <c r="K1937" s="3">
        <f t="shared" si="400"/>
        <v>3.4723823886756364E-2</v>
      </c>
      <c r="L1937" s="3">
        <f t="shared" si="409"/>
        <v>-0.1680163053483868</v>
      </c>
      <c r="M1937" s="3">
        <f t="shared" si="410"/>
        <v>-0.10508304402286311</v>
      </c>
      <c r="N1937" s="3">
        <f t="shared" si="411"/>
        <v>-342.69364821614903</v>
      </c>
      <c r="Q1937" s="3">
        <f t="shared" si="399"/>
        <v>-0.25139596227522543</v>
      </c>
    </row>
    <row r="1938" spans="2:17" x14ac:dyDescent="0.2">
      <c r="B1938" s="1">
        <v>1908</v>
      </c>
      <c r="C1938" s="3">
        <f t="shared" si="401"/>
        <v>1.56</v>
      </c>
      <c r="D1938" s="3">
        <f t="shared" si="402"/>
        <v>0</v>
      </c>
      <c r="E1938" s="3">
        <f t="shared" si="403"/>
        <v>0</v>
      </c>
      <c r="F1938" s="3">
        <f t="shared" si="404"/>
        <v>0</v>
      </c>
      <c r="G1938" s="3">
        <f t="shared" si="405"/>
        <v>343.18860403773527</v>
      </c>
      <c r="H1938" s="3">
        <f t="shared" si="406"/>
        <v>0</v>
      </c>
      <c r="I1938" s="3">
        <f t="shared" si="407"/>
        <v>0.29469813587581495</v>
      </c>
      <c r="J1938" s="3">
        <f t="shared" si="408"/>
        <v>7.1207456496740193E-2</v>
      </c>
      <c r="K1938" s="3">
        <f t="shared" si="400"/>
        <v>3.4723823886756364E-2</v>
      </c>
      <c r="L1938" s="3">
        <f t="shared" si="409"/>
        <v>0.49910205751269771</v>
      </c>
      <c r="M1938" s="3">
        <f t="shared" si="410"/>
        <v>-2.8379819178059865E-4</v>
      </c>
      <c r="N1938" s="3">
        <f t="shared" si="411"/>
        <v>-342.41544126073074</v>
      </c>
      <c r="Q1938" s="3">
        <f t="shared" si="399"/>
        <v>-0.25139596227522543</v>
      </c>
    </row>
    <row r="1939" spans="2:17" x14ac:dyDescent="0.2">
      <c r="B1939" s="1">
        <v>1909</v>
      </c>
      <c r="C1939" s="3">
        <f t="shared" si="401"/>
        <v>1.56</v>
      </c>
      <c r="D1939" s="3">
        <f t="shared" si="402"/>
        <v>0</v>
      </c>
      <c r="E1939" s="3">
        <f t="shared" si="403"/>
        <v>0</v>
      </c>
      <c r="F1939" s="3">
        <f t="shared" si="404"/>
        <v>0</v>
      </c>
      <c r="G1939" s="3">
        <f t="shared" si="405"/>
        <v>343.36860403773528</v>
      </c>
      <c r="H1939" s="3">
        <f t="shared" si="406"/>
        <v>0</v>
      </c>
      <c r="I1939" s="3">
        <f t="shared" si="407"/>
        <v>0.29826507589071588</v>
      </c>
      <c r="J1939" s="3">
        <f t="shared" si="408"/>
        <v>5.6939696437136478E-2</v>
      </c>
      <c r="K1939" s="3">
        <f t="shared" si="400"/>
        <v>3.4723823886756364E-2</v>
      </c>
      <c r="L1939" s="3">
        <f t="shared" si="409"/>
        <v>0.35729264807695593</v>
      </c>
      <c r="M1939" s="3">
        <f t="shared" si="410"/>
        <v>-5.1693740433813849E-8</v>
      </c>
      <c r="N1939" s="3">
        <f t="shared" si="411"/>
        <v>-341.92832289786969</v>
      </c>
      <c r="Q1939" s="3">
        <f t="shared" si="399"/>
        <v>-0.25139596227522543</v>
      </c>
    </row>
    <row r="1940" spans="2:17" x14ac:dyDescent="0.2">
      <c r="B1940" s="1">
        <v>1910</v>
      </c>
      <c r="C1940" s="3">
        <f t="shared" si="401"/>
        <v>1.56</v>
      </c>
      <c r="D1940" s="3">
        <f t="shared" si="402"/>
        <v>0</v>
      </c>
      <c r="E1940" s="3">
        <f t="shared" si="403"/>
        <v>0</v>
      </c>
      <c r="F1940" s="3">
        <f t="shared" si="404"/>
        <v>0</v>
      </c>
      <c r="G1940" s="3">
        <f t="shared" si="405"/>
        <v>343.54860403773529</v>
      </c>
      <c r="H1940" s="3">
        <f t="shared" si="406"/>
        <v>0</v>
      </c>
      <c r="I1940" s="3">
        <f t="shared" si="407"/>
        <v>0.30113793769334046</v>
      </c>
      <c r="J1940" s="3">
        <f t="shared" si="408"/>
        <v>4.5448249226638184E-2</v>
      </c>
      <c r="K1940" s="3">
        <f t="shared" si="400"/>
        <v>3.4723823886756364E-2</v>
      </c>
      <c r="L1940" s="3">
        <f t="shared" si="409"/>
        <v>0.21329304709225377</v>
      </c>
      <c r="M1940" s="3">
        <f t="shared" si="410"/>
        <v>-3.2240223078389407E-7</v>
      </c>
      <c r="N1940" s="3">
        <f t="shared" si="411"/>
        <v>-342.25013230730542</v>
      </c>
      <c r="Q1940" s="3">
        <f t="shared" si="399"/>
        <v>-0.25139596227522543</v>
      </c>
    </row>
    <row r="1941" spans="2:17" x14ac:dyDescent="0.2">
      <c r="B1941" s="1">
        <v>1911</v>
      </c>
      <c r="C1941" s="3">
        <f t="shared" si="401"/>
        <v>1.56</v>
      </c>
      <c r="D1941" s="3">
        <f t="shared" si="402"/>
        <v>0</v>
      </c>
      <c r="E1941" s="3">
        <f t="shared" si="403"/>
        <v>0</v>
      </c>
      <c r="F1941" s="3">
        <f t="shared" si="404"/>
        <v>0</v>
      </c>
      <c r="G1941" s="3">
        <f t="shared" si="405"/>
        <v>343.72860403773529</v>
      </c>
      <c r="H1941" s="3">
        <f t="shared" si="406"/>
        <v>0</v>
      </c>
      <c r="I1941" s="3">
        <f t="shared" si="407"/>
        <v>0.30343097914048167</v>
      </c>
      <c r="J1941" s="3">
        <f t="shared" si="408"/>
        <v>3.6276083438073307E-2</v>
      </c>
      <c r="K1941" s="3">
        <f t="shared" si="400"/>
        <v>3.4723823886756364E-2</v>
      </c>
      <c r="L1941" s="3">
        <f t="shared" si="409"/>
        <v>6.9295535660909596E-2</v>
      </c>
      <c r="M1941" s="3">
        <f t="shared" si="410"/>
        <v>-2.0683316161640835E-6</v>
      </c>
      <c r="N1941" s="3">
        <f t="shared" si="411"/>
        <v>-342.57413190829016</v>
      </c>
      <c r="Q1941" s="3">
        <f t="shared" si="399"/>
        <v>-0.25139596227522543</v>
      </c>
    </row>
    <row r="1942" spans="2:17" x14ac:dyDescent="0.2">
      <c r="B1942" s="1">
        <v>1912</v>
      </c>
      <c r="C1942" s="3">
        <f t="shared" si="401"/>
        <v>1.56</v>
      </c>
      <c r="D1942" s="3">
        <f t="shared" si="402"/>
        <v>0</v>
      </c>
      <c r="E1942" s="3">
        <f t="shared" si="403"/>
        <v>0</v>
      </c>
      <c r="F1942" s="3">
        <f t="shared" si="404"/>
        <v>0</v>
      </c>
      <c r="G1942" s="3">
        <f t="shared" si="405"/>
        <v>343.9086040377353</v>
      </c>
      <c r="H1942" s="3">
        <f t="shared" si="406"/>
        <v>0</v>
      </c>
      <c r="I1942" s="3">
        <f t="shared" si="407"/>
        <v>0.30526108441107391</v>
      </c>
      <c r="J1942" s="3">
        <f t="shared" si="408"/>
        <v>2.895566235570439E-2</v>
      </c>
      <c r="K1942" s="3">
        <f t="shared" si="400"/>
        <v>3.4723823886756364E-2</v>
      </c>
      <c r="L1942" s="3">
        <f t="shared" si="409"/>
        <v>-7.4688499234824957E-2</v>
      </c>
      <c r="M1942" s="3">
        <f t="shared" si="410"/>
        <v>-1.3268406961910506E-5</v>
      </c>
      <c r="N1942" s="3">
        <f t="shared" si="411"/>
        <v>-342.8981294197215</v>
      </c>
      <c r="Q1942" s="3">
        <f t="shared" si="399"/>
        <v>-0.25139596227522543</v>
      </c>
    </row>
    <row r="1943" spans="2:17" x14ac:dyDescent="0.2">
      <c r="B1943" s="1">
        <v>1913</v>
      </c>
      <c r="C1943" s="3">
        <f t="shared" si="401"/>
        <v>1.56</v>
      </c>
      <c r="D1943" s="3">
        <f t="shared" si="402"/>
        <v>0</v>
      </c>
      <c r="E1943" s="3">
        <f t="shared" si="403"/>
        <v>0</v>
      </c>
      <c r="F1943" s="3">
        <f t="shared" si="404"/>
        <v>0</v>
      </c>
      <c r="G1943" s="3">
        <f t="shared" si="405"/>
        <v>344.08860403773531</v>
      </c>
      <c r="H1943" s="3">
        <f t="shared" si="406"/>
        <v>0</v>
      </c>
      <c r="I1943" s="3">
        <f t="shared" si="407"/>
        <v>0.30672082297475156</v>
      </c>
      <c r="J1943" s="3">
        <f t="shared" si="408"/>
        <v>2.3116708100993835E-2</v>
      </c>
      <c r="K1943" s="3">
        <f t="shared" si="400"/>
        <v>3.4723823886756364E-2</v>
      </c>
      <c r="L1943" s="3">
        <f t="shared" si="409"/>
        <v>-0.21858608263057835</v>
      </c>
      <c r="M1943" s="3">
        <f t="shared" si="410"/>
        <v>-8.5100616997010593E-5</v>
      </c>
      <c r="N1943" s="3">
        <f t="shared" si="411"/>
        <v>-343.22211345461722</v>
      </c>
      <c r="Q1943" s="3">
        <f t="shared" si="399"/>
        <v>-0.25139596227522543</v>
      </c>
    </row>
    <row r="1944" spans="2:17" x14ac:dyDescent="0.2">
      <c r="B1944" s="1">
        <v>1914</v>
      </c>
      <c r="C1944" s="3">
        <f t="shared" si="401"/>
        <v>1.56</v>
      </c>
      <c r="D1944" s="3">
        <f t="shared" si="402"/>
        <v>0</v>
      </c>
      <c r="E1944" s="3">
        <f t="shared" si="403"/>
        <v>0</v>
      </c>
      <c r="F1944" s="3">
        <f t="shared" si="404"/>
        <v>0</v>
      </c>
      <c r="G1944" s="3">
        <f t="shared" si="405"/>
        <v>344.26860403773532</v>
      </c>
      <c r="H1944" s="3">
        <f t="shared" si="406"/>
        <v>0</v>
      </c>
      <c r="I1944" s="3">
        <f t="shared" si="407"/>
        <v>0.30787942955466563</v>
      </c>
      <c r="J1944" s="3">
        <f t="shared" si="408"/>
        <v>1.848228178133763E-2</v>
      </c>
      <c r="K1944" s="3">
        <f t="shared" si="400"/>
        <v>3.4723823886756364E-2</v>
      </c>
      <c r="L1944" s="3">
        <f t="shared" si="409"/>
        <v>-0.36192920526488209</v>
      </c>
      <c r="M1944" s="3">
        <f t="shared" si="410"/>
        <v>-5.4519881059719938E-4</v>
      </c>
      <c r="N1944" s="3">
        <f t="shared" si="411"/>
        <v>-343.54601103801298</v>
      </c>
      <c r="Q1944" s="3">
        <f t="shared" si="399"/>
        <v>-0.25139596227522543</v>
      </c>
    </row>
    <row r="1945" spans="2:17" x14ac:dyDescent="0.2">
      <c r="B1945" s="1">
        <v>1915</v>
      </c>
      <c r="C1945" s="3">
        <f t="shared" si="401"/>
        <v>1.56</v>
      </c>
      <c r="D1945" s="3">
        <f t="shared" si="402"/>
        <v>0</v>
      </c>
      <c r="E1945" s="3">
        <f t="shared" si="403"/>
        <v>0</v>
      </c>
      <c r="F1945" s="3">
        <f t="shared" si="404"/>
        <v>0</v>
      </c>
      <c r="G1945" s="3">
        <f t="shared" si="405"/>
        <v>344.44860403773532</v>
      </c>
      <c r="H1945" s="3">
        <f t="shared" si="406"/>
        <v>0</v>
      </c>
      <c r="I1945" s="3">
        <f t="shared" si="407"/>
        <v>0.30876238115266974</v>
      </c>
      <c r="J1945" s="3">
        <f t="shared" si="408"/>
        <v>1.4950475389321198E-2</v>
      </c>
      <c r="K1945" s="3">
        <f t="shared" si="400"/>
        <v>3.4723823886756364E-2</v>
      </c>
      <c r="L1945" s="3">
        <f t="shared" si="409"/>
        <v>-0.50172090723928253</v>
      </c>
      <c r="M1945" s="3">
        <f t="shared" si="410"/>
        <v>-3.4678751445282314E-3</v>
      </c>
      <c r="N1945" s="3">
        <f t="shared" si="411"/>
        <v>-343.86935416064728</v>
      </c>
      <c r="Q1945" s="3">
        <f t="shared" si="399"/>
        <v>-0.25139596227522543</v>
      </c>
    </row>
    <row r="1946" spans="2:17" x14ac:dyDescent="0.2">
      <c r="B1946" s="1">
        <v>1916</v>
      </c>
      <c r="C1946" s="3">
        <f t="shared" si="401"/>
        <v>1.56</v>
      </c>
      <c r="D1946" s="3">
        <f t="shared" si="402"/>
        <v>0</v>
      </c>
      <c r="E1946" s="3">
        <f t="shared" si="403"/>
        <v>0</v>
      </c>
      <c r="F1946" s="3">
        <f t="shared" si="404"/>
        <v>0</v>
      </c>
      <c r="G1946" s="3">
        <f t="shared" si="405"/>
        <v>344.62860403773533</v>
      </c>
      <c r="H1946" s="3">
        <f t="shared" si="406"/>
        <v>0</v>
      </c>
      <c r="I1946" s="3">
        <f t="shared" si="407"/>
        <v>0.30920143921599202</v>
      </c>
      <c r="J1946" s="3">
        <f t="shared" si="408"/>
        <v>1.3194243136032095E-2</v>
      </c>
      <c r="K1946" s="3">
        <f t="shared" si="400"/>
        <v>3.4723823886756364E-2</v>
      </c>
      <c r="L1946" s="3">
        <f t="shared" si="409"/>
        <v>-0.61895296160169344</v>
      </c>
      <c r="M1946" s="3">
        <f t="shared" si="410"/>
        <v>-2.1069778044966462E-2</v>
      </c>
      <c r="N1946" s="3">
        <f t="shared" si="411"/>
        <v>-344.18914586262173</v>
      </c>
      <c r="Q1946" s="3">
        <f t="shared" si="399"/>
        <v>-0.25139596227522543</v>
      </c>
    </row>
    <row r="1947" spans="2:17" x14ac:dyDescent="0.2">
      <c r="B1947" s="1">
        <v>1917</v>
      </c>
      <c r="C1947" s="3">
        <f t="shared" si="401"/>
        <v>1.56</v>
      </c>
      <c r="D1947" s="3">
        <f t="shared" si="402"/>
        <v>0</v>
      </c>
      <c r="E1947" s="3">
        <f t="shared" si="403"/>
        <v>0</v>
      </c>
      <c r="F1947" s="3">
        <f t="shared" si="404"/>
        <v>0</v>
      </c>
      <c r="G1947" s="3">
        <f t="shared" si="405"/>
        <v>344.80860403773534</v>
      </c>
      <c r="H1947" s="3">
        <f t="shared" si="406"/>
        <v>0</v>
      </c>
      <c r="I1947" s="3">
        <f t="shared" si="407"/>
        <v>0.30795171438831304</v>
      </c>
      <c r="J1947" s="3">
        <f t="shared" si="408"/>
        <v>1.8193142446747967E-2</v>
      </c>
      <c r="K1947" s="3">
        <f t="shared" si="400"/>
        <v>3.4723823886756364E-2</v>
      </c>
      <c r="L1947" s="3">
        <f t="shared" si="409"/>
        <v>-0.60031888459530891</v>
      </c>
      <c r="M1947" s="3">
        <f t="shared" si="410"/>
        <v>-9.567398007845028E-2</v>
      </c>
      <c r="N1947" s="3">
        <f t="shared" si="411"/>
        <v>-344.48637791698411</v>
      </c>
      <c r="Q1947" s="3">
        <f t="shared" si="399"/>
        <v>-0.25139596227522543</v>
      </c>
    </row>
    <row r="1948" spans="2:17" x14ac:dyDescent="0.2">
      <c r="B1948" s="1">
        <v>1918</v>
      </c>
      <c r="C1948" s="3">
        <f t="shared" si="401"/>
        <v>1.56</v>
      </c>
      <c r="D1948" s="3">
        <f t="shared" si="402"/>
        <v>0</v>
      </c>
      <c r="E1948" s="3">
        <f t="shared" si="403"/>
        <v>0</v>
      </c>
      <c r="F1948" s="3">
        <f t="shared" si="404"/>
        <v>0</v>
      </c>
      <c r="G1948" s="3">
        <f t="shared" si="405"/>
        <v>344.98860403773534</v>
      </c>
      <c r="H1948" s="3">
        <f t="shared" si="406"/>
        <v>0</v>
      </c>
      <c r="I1948" s="3">
        <f t="shared" si="407"/>
        <v>0.30017200656826709</v>
      </c>
      <c r="J1948" s="3">
        <f t="shared" si="408"/>
        <v>4.9311973726931663E-2</v>
      </c>
      <c r="K1948" s="3">
        <f t="shared" si="400"/>
        <v>3.4723823886756364E-2</v>
      </c>
      <c r="L1948" s="3">
        <f t="shared" si="409"/>
        <v>-5.8275055984042812E-3</v>
      </c>
      <c r="M1948" s="3">
        <f t="shared" si="410"/>
        <v>-7.5217850955598478E-2</v>
      </c>
      <c r="N1948" s="3">
        <f t="shared" si="411"/>
        <v>-344.64774383997775</v>
      </c>
      <c r="Q1948" s="3">
        <f t="shared" si="399"/>
        <v>-0.25139596227522543</v>
      </c>
    </row>
    <row r="1949" spans="2:17" x14ac:dyDescent="0.2">
      <c r="B1949" s="1">
        <v>1919</v>
      </c>
      <c r="C1949" s="3">
        <f t="shared" si="401"/>
        <v>1.56</v>
      </c>
      <c r="D1949" s="3">
        <f t="shared" si="402"/>
        <v>0</v>
      </c>
      <c r="E1949" s="3">
        <f t="shared" si="403"/>
        <v>0</v>
      </c>
      <c r="F1949" s="3">
        <f t="shared" si="404"/>
        <v>0</v>
      </c>
      <c r="G1949" s="3">
        <f t="shared" si="405"/>
        <v>345.16860403773535</v>
      </c>
      <c r="H1949" s="3">
        <f t="shared" si="406"/>
        <v>0</v>
      </c>
      <c r="I1949" s="3">
        <f t="shared" si="407"/>
        <v>0.29582203333761697</v>
      </c>
      <c r="J1949" s="3">
        <f t="shared" si="408"/>
        <v>6.6711866649532173E-2</v>
      </c>
      <c r="K1949" s="3">
        <f t="shared" si="400"/>
        <v>3.4723823886756364E-2</v>
      </c>
      <c r="L1949" s="3">
        <f t="shared" si="409"/>
        <v>0.43076644932889985</v>
      </c>
      <c r="M1949" s="3">
        <f t="shared" si="410"/>
        <v>-3.4982265219517814E-5</v>
      </c>
      <c r="N1949" s="3">
        <f t="shared" si="411"/>
        <v>-344.23325246098085</v>
      </c>
      <c r="Q1949" s="3">
        <f t="shared" si="399"/>
        <v>-0.25139596227522543</v>
      </c>
    </row>
    <row r="1950" spans="2:17" x14ac:dyDescent="0.2">
      <c r="B1950" s="1">
        <v>1920</v>
      </c>
      <c r="C1950" s="3">
        <f t="shared" si="401"/>
        <v>1.56</v>
      </c>
      <c r="D1950" s="3">
        <f t="shared" si="402"/>
        <v>0</v>
      </c>
      <c r="E1950" s="3">
        <f t="shared" si="403"/>
        <v>0</v>
      </c>
      <c r="F1950" s="3">
        <f t="shared" si="404"/>
        <v>0</v>
      </c>
      <c r="G1950" s="3">
        <f t="shared" si="405"/>
        <v>345.34860403773536</v>
      </c>
      <c r="H1950" s="3">
        <f t="shared" si="406"/>
        <v>0</v>
      </c>
      <c r="I1950" s="3">
        <f t="shared" si="407"/>
        <v>0.29918477003991434</v>
      </c>
      <c r="J1950" s="3">
        <f t="shared" si="408"/>
        <v>5.3260919840342778E-2</v>
      </c>
      <c r="K1950" s="3">
        <f t="shared" si="400"/>
        <v>3.4723823886756364E-2</v>
      </c>
      <c r="L1950" s="3">
        <f t="shared" si="409"/>
        <v>0.28703647155710876</v>
      </c>
      <c r="M1950" s="3">
        <f t="shared" si="410"/>
        <v>-1.2488338041576538E-7</v>
      </c>
      <c r="N1950" s="3">
        <f t="shared" si="411"/>
        <v>-343.97665850605352</v>
      </c>
      <c r="Q1950" s="3">
        <f t="shared" si="399"/>
        <v>-0.25139596227522543</v>
      </c>
    </row>
    <row r="1951" spans="2:17" x14ac:dyDescent="0.2">
      <c r="B1951" s="1">
        <v>1921</v>
      </c>
      <c r="C1951" s="3">
        <f t="shared" si="401"/>
        <v>1.56</v>
      </c>
      <c r="D1951" s="3">
        <f t="shared" si="402"/>
        <v>0</v>
      </c>
      <c r="E1951" s="3">
        <f t="shared" si="403"/>
        <v>0</v>
      </c>
      <c r="F1951" s="3">
        <f t="shared" si="404"/>
        <v>0</v>
      </c>
      <c r="G1951" s="3">
        <f t="shared" si="405"/>
        <v>345.52860403773536</v>
      </c>
      <c r="H1951" s="3">
        <f t="shared" si="406"/>
        <v>0</v>
      </c>
      <c r="I1951" s="3">
        <f t="shared" si="407"/>
        <v>0.30187201418791521</v>
      </c>
      <c r="J1951" s="3">
        <f t="shared" si="408"/>
        <v>4.2511943248339207E-2</v>
      </c>
      <c r="K1951" s="3">
        <f t="shared" si="400"/>
        <v>3.4723823886756364E-2</v>
      </c>
      <c r="L1951" s="3">
        <f t="shared" si="409"/>
        <v>0.14303743551094178</v>
      </c>
      <c r="M1951" s="3">
        <f t="shared" si="410"/>
        <v>-7.9840958760699905E-7</v>
      </c>
      <c r="N1951" s="3">
        <f t="shared" si="411"/>
        <v>-344.30038848382537</v>
      </c>
      <c r="Q1951" s="3">
        <f t="shared" ref="Q1951:Q2014" si="412">$C$7*$C$9/($I$13*$C$6)*LN(($C$11+$C$10*$F$12*$F$10)/($I$11*$F$11*$C$12*$F$10)*(($I$15)/($F$6 - (H1951*($C$12/$C$11)))+1))</f>
        <v>-0.25139596227522543</v>
      </c>
    </row>
    <row r="1952" spans="2:17" x14ac:dyDescent="0.2">
      <c r="B1952" s="1">
        <v>1922</v>
      </c>
      <c r="C1952" s="3">
        <f t="shared" si="401"/>
        <v>1.56</v>
      </c>
      <c r="D1952" s="3">
        <f t="shared" si="402"/>
        <v>0</v>
      </c>
      <c r="E1952" s="3">
        <f t="shared" si="403"/>
        <v>0</v>
      </c>
      <c r="F1952" s="3">
        <f t="shared" si="404"/>
        <v>0</v>
      </c>
      <c r="G1952" s="3">
        <f t="shared" si="405"/>
        <v>345.70860403773537</v>
      </c>
      <c r="H1952" s="3">
        <f t="shared" si="406"/>
        <v>0</v>
      </c>
      <c r="I1952" s="3">
        <f t="shared" si="407"/>
        <v>0.3040168623782098</v>
      </c>
      <c r="J1952" s="3">
        <f t="shared" si="408"/>
        <v>3.393255048716079E-2</v>
      </c>
      <c r="K1952" s="3">
        <f t="shared" ref="K1952:K2015" si="413">K1951+$P$6/$C$13*($C$14*($C$14-K1951) + $C$12*$P$8)</f>
        <v>3.4723823886756364E-2</v>
      </c>
      <c r="L1952" s="3">
        <f t="shared" si="409"/>
        <v>-9.5640169958430277E-4</v>
      </c>
      <c r="M1952" s="3">
        <f t="shared" si="410"/>
        <v>-5.1220154761027409E-6</v>
      </c>
      <c r="N1952" s="3">
        <f t="shared" si="411"/>
        <v>-344.6243875198715</v>
      </c>
      <c r="Q1952" s="3">
        <f t="shared" si="412"/>
        <v>-0.25139596227522543</v>
      </c>
    </row>
    <row r="1953" spans="2:17" x14ac:dyDescent="0.2">
      <c r="B1953" s="1">
        <v>1923</v>
      </c>
      <c r="C1953" s="3">
        <f t="shared" si="401"/>
        <v>1.56</v>
      </c>
      <c r="D1953" s="3">
        <f t="shared" si="402"/>
        <v>0</v>
      </c>
      <c r="E1953" s="3">
        <f t="shared" si="403"/>
        <v>0</v>
      </c>
      <c r="F1953" s="3">
        <f t="shared" si="404"/>
        <v>0</v>
      </c>
      <c r="G1953" s="3">
        <f t="shared" si="405"/>
        <v>345.88860403773538</v>
      </c>
      <c r="H1953" s="3">
        <f t="shared" si="406"/>
        <v>0</v>
      </c>
      <c r="I1953" s="3">
        <f t="shared" si="407"/>
        <v>0.30572844815138234</v>
      </c>
      <c r="J1953" s="3">
        <f t="shared" si="408"/>
        <v>2.7086207394470558E-2</v>
      </c>
      <c r="K1953" s="3">
        <f t="shared" si="413"/>
        <v>3.4723823886756364E-2</v>
      </c>
      <c r="L1953" s="3">
        <f t="shared" si="409"/>
        <v>-0.14491686572262288</v>
      </c>
      <c r="M1953" s="3">
        <f t="shared" si="410"/>
        <v>-3.2856095286134958E-5</v>
      </c>
      <c r="N1953" s="3">
        <f t="shared" si="411"/>
        <v>-344.94838135708204</v>
      </c>
      <c r="Q1953" s="3">
        <f t="shared" si="412"/>
        <v>-0.25139596227522543</v>
      </c>
    </row>
    <row r="1954" spans="2:17" x14ac:dyDescent="0.2">
      <c r="B1954" s="1">
        <v>1924</v>
      </c>
      <c r="C1954" s="3">
        <f t="shared" si="401"/>
        <v>1.56</v>
      </c>
      <c r="D1954" s="3">
        <f t="shared" si="402"/>
        <v>0</v>
      </c>
      <c r="E1954" s="3">
        <f t="shared" si="403"/>
        <v>0</v>
      </c>
      <c r="F1954" s="3">
        <f t="shared" si="404"/>
        <v>0</v>
      </c>
      <c r="G1954" s="3">
        <f t="shared" si="405"/>
        <v>346.06860403773538</v>
      </c>
      <c r="H1954" s="3">
        <f t="shared" si="406"/>
        <v>0</v>
      </c>
      <c r="I1954" s="3">
        <f t="shared" si="407"/>
        <v>0.30709208351580464</v>
      </c>
      <c r="J1954" s="3">
        <f t="shared" si="408"/>
        <v>2.1631665936781459E-2</v>
      </c>
      <c r="K1954" s="3">
        <f t="shared" si="413"/>
        <v>3.4723823886756364E-2</v>
      </c>
      <c r="L1954" s="3">
        <f t="shared" si="409"/>
        <v>-0.28866325504293322</v>
      </c>
      <c r="M1954" s="3">
        <f t="shared" si="410"/>
        <v>-2.1066648503959343E-4</v>
      </c>
      <c r="N1954" s="3">
        <f t="shared" si="411"/>
        <v>-345.2723418211051</v>
      </c>
      <c r="Q1954" s="3">
        <f t="shared" si="412"/>
        <v>-0.25139596227522543</v>
      </c>
    </row>
    <row r="1955" spans="2:17" x14ac:dyDescent="0.2">
      <c r="B1955" s="1">
        <v>1925</v>
      </c>
      <c r="C1955" s="3">
        <f t="shared" si="401"/>
        <v>1.56</v>
      </c>
      <c r="D1955" s="3">
        <f t="shared" si="402"/>
        <v>0</v>
      </c>
      <c r="E1955" s="3">
        <f t="shared" si="403"/>
        <v>0</v>
      </c>
      <c r="F1955" s="3">
        <f t="shared" si="404"/>
        <v>0</v>
      </c>
      <c r="G1955" s="3">
        <f t="shared" si="405"/>
        <v>346.24860403773539</v>
      </c>
      <c r="H1955" s="3">
        <f t="shared" si="406"/>
        <v>0</v>
      </c>
      <c r="I1955" s="3">
        <f t="shared" si="407"/>
        <v>0.30816434788942954</v>
      </c>
      <c r="J1955" s="3">
        <f t="shared" si="408"/>
        <v>1.734260844228178E-2</v>
      </c>
      <c r="K1955" s="3">
        <f t="shared" si="413"/>
        <v>3.4723823886756364E-2</v>
      </c>
      <c r="L1955" s="3">
        <f t="shared" si="409"/>
        <v>-0.43103715583688207</v>
      </c>
      <c r="M1955" s="3">
        <f t="shared" si="410"/>
        <v>-1.3470022379580911E-3</v>
      </c>
      <c r="N1955" s="3">
        <f t="shared" si="411"/>
        <v>-345.59608821042542</v>
      </c>
      <c r="Q1955" s="3">
        <f t="shared" si="412"/>
        <v>-0.25139596227522543</v>
      </c>
    </row>
    <row r="1956" spans="2:17" x14ac:dyDescent="0.2">
      <c r="B1956" s="1">
        <v>1926</v>
      </c>
      <c r="C1956" s="3">
        <f t="shared" si="401"/>
        <v>1.56</v>
      </c>
      <c r="D1956" s="3">
        <f t="shared" si="402"/>
        <v>0</v>
      </c>
      <c r="E1956" s="3">
        <f t="shared" si="403"/>
        <v>0</v>
      </c>
      <c r="F1956" s="3">
        <f t="shared" si="404"/>
        <v>0</v>
      </c>
      <c r="G1956" s="3">
        <f t="shared" si="405"/>
        <v>346.4286040377354</v>
      </c>
      <c r="H1956" s="3">
        <f t="shared" si="406"/>
        <v>0</v>
      </c>
      <c r="I1956" s="3">
        <f t="shared" si="407"/>
        <v>0.30891690656647575</v>
      </c>
      <c r="J1956" s="3">
        <f t="shared" si="408"/>
        <v>1.4332373734096945E-2</v>
      </c>
      <c r="K1956" s="3">
        <f t="shared" si="413"/>
        <v>3.4723823886756364E-2</v>
      </c>
      <c r="L1956" s="3">
        <f t="shared" si="409"/>
        <v>-0.56463987185845954</v>
      </c>
      <c r="M1956" s="3">
        <f t="shared" si="410"/>
        <v>-8.4614041572008743E-3</v>
      </c>
      <c r="N1956" s="3">
        <f t="shared" si="411"/>
        <v>-345.91846211121936</v>
      </c>
      <c r="Q1956" s="3">
        <f t="shared" si="412"/>
        <v>-0.25139596227522543</v>
      </c>
    </row>
    <row r="1957" spans="2:17" x14ac:dyDescent="0.2">
      <c r="B1957" s="1">
        <v>1927</v>
      </c>
      <c r="C1957" s="3">
        <f t="shared" si="401"/>
        <v>1.56</v>
      </c>
      <c r="D1957" s="3">
        <f t="shared" si="402"/>
        <v>0</v>
      </c>
      <c r="E1957" s="3">
        <f t="shared" si="403"/>
        <v>0</v>
      </c>
      <c r="F1957" s="3">
        <f t="shared" si="404"/>
        <v>0</v>
      </c>
      <c r="G1957" s="3">
        <f t="shared" si="405"/>
        <v>346.6086040377354</v>
      </c>
      <c r="H1957" s="3">
        <f t="shared" si="406"/>
        <v>0</v>
      </c>
      <c r="I1957" s="3">
        <f t="shared" si="407"/>
        <v>0.30887082140876876</v>
      </c>
      <c r="J1957" s="3">
        <f t="shared" si="408"/>
        <v>1.451671436492497E-2</v>
      </c>
      <c r="K1957" s="3">
        <f t="shared" si="413"/>
        <v>3.4723823886756364E-2</v>
      </c>
      <c r="L1957" s="3">
        <f t="shared" si="409"/>
        <v>-0.64332771468492445</v>
      </c>
      <c r="M1957" s="3">
        <f t="shared" si="410"/>
        <v>-4.7461906599563335E-2</v>
      </c>
      <c r="N1957" s="3">
        <f t="shared" si="411"/>
        <v>-346.23206482724095</v>
      </c>
      <c r="Q1957" s="3">
        <f t="shared" si="412"/>
        <v>-0.25139596227522543</v>
      </c>
    </row>
    <row r="1958" spans="2:17" x14ac:dyDescent="0.2">
      <c r="B1958" s="1">
        <v>1928</v>
      </c>
      <c r="C1958" s="3">
        <f t="shared" si="401"/>
        <v>1.56</v>
      </c>
      <c r="D1958" s="3">
        <f t="shared" si="402"/>
        <v>0</v>
      </c>
      <c r="E1958" s="3">
        <f t="shared" si="403"/>
        <v>0</v>
      </c>
      <c r="F1958" s="3">
        <f t="shared" si="404"/>
        <v>0</v>
      </c>
      <c r="G1958" s="3">
        <f t="shared" si="405"/>
        <v>346.78860403773541</v>
      </c>
      <c r="H1958" s="3">
        <f t="shared" si="406"/>
        <v>0</v>
      </c>
      <c r="I1958" s="3">
        <f t="shared" si="407"/>
        <v>0.30528853685176605</v>
      </c>
      <c r="J1958" s="3">
        <f t="shared" si="408"/>
        <v>2.8845852592935872E-2</v>
      </c>
      <c r="K1958" s="3">
        <f t="shared" si="413"/>
        <v>3.4723823886756364E-2</v>
      </c>
      <c r="L1958" s="3">
        <f t="shared" si="409"/>
        <v>-0.42097723124320374</v>
      </c>
      <c r="M1958" s="3">
        <f t="shared" si="410"/>
        <v>-0.13104389114865514</v>
      </c>
      <c r="N1958" s="3">
        <f t="shared" si="411"/>
        <v>-346.49075267006742</v>
      </c>
      <c r="Q1958" s="3">
        <f t="shared" si="412"/>
        <v>-0.25139596227522543</v>
      </c>
    </row>
    <row r="1959" spans="2:17" x14ac:dyDescent="0.2">
      <c r="B1959" s="1">
        <v>1929</v>
      </c>
      <c r="C1959" s="3">
        <f t="shared" si="401"/>
        <v>1.56</v>
      </c>
      <c r="D1959" s="3">
        <f t="shared" si="402"/>
        <v>0</v>
      </c>
      <c r="E1959" s="3">
        <f t="shared" si="403"/>
        <v>0</v>
      </c>
      <c r="F1959" s="3">
        <f t="shared" si="404"/>
        <v>0</v>
      </c>
      <c r="G1959" s="3">
        <f t="shared" si="405"/>
        <v>346.96860403773542</v>
      </c>
      <c r="H1959" s="3">
        <f t="shared" si="406"/>
        <v>0</v>
      </c>
      <c r="I1959" s="3">
        <f t="shared" si="407"/>
        <v>0.29483086021907734</v>
      </c>
      <c r="J1959" s="3">
        <f t="shared" si="408"/>
        <v>7.0676559123690683E-2</v>
      </c>
      <c r="K1959" s="3">
        <f t="shared" si="413"/>
        <v>3.4723823886756364E-2</v>
      </c>
      <c r="L1959" s="3">
        <f t="shared" si="409"/>
        <v>0.4465285491595522</v>
      </c>
      <c r="M1959" s="3">
        <f t="shared" si="410"/>
        <v>-7.4302030638632175E-3</v>
      </c>
      <c r="N1959" s="3">
        <f t="shared" si="411"/>
        <v>-346.44840218662574</v>
      </c>
      <c r="Q1959" s="3">
        <f t="shared" si="412"/>
        <v>-0.25139596227522543</v>
      </c>
    </row>
    <row r="1960" spans="2:17" x14ac:dyDescent="0.2">
      <c r="B1960" s="1">
        <v>1930</v>
      </c>
      <c r="C1960" s="3">
        <f t="shared" si="401"/>
        <v>1.56</v>
      </c>
      <c r="D1960" s="3">
        <f t="shared" si="402"/>
        <v>0</v>
      </c>
      <c r="E1960" s="3">
        <f t="shared" si="403"/>
        <v>0</v>
      </c>
      <c r="F1960" s="3">
        <f t="shared" si="404"/>
        <v>0</v>
      </c>
      <c r="G1960" s="3">
        <f t="shared" si="405"/>
        <v>347.14860403773542</v>
      </c>
      <c r="H1960" s="3">
        <f t="shared" si="406"/>
        <v>0</v>
      </c>
      <c r="I1960" s="3">
        <f t="shared" si="407"/>
        <v>0.29772134087814872</v>
      </c>
      <c r="J1960" s="3">
        <f t="shared" si="408"/>
        <v>5.9114636487405184E-2</v>
      </c>
      <c r="K1960" s="3">
        <f t="shared" si="413"/>
        <v>3.4723823886756364E-2</v>
      </c>
      <c r="L1960" s="3">
        <f t="shared" si="409"/>
        <v>0.35988103833539764</v>
      </c>
      <c r="M1960" s="3">
        <f t="shared" si="410"/>
        <v>-1.0189037859652427E-7</v>
      </c>
      <c r="N1960" s="3">
        <f t="shared" si="411"/>
        <v>-345.76089640622297</v>
      </c>
      <c r="Q1960" s="3">
        <f t="shared" si="412"/>
        <v>-0.25139596227522543</v>
      </c>
    </row>
    <row r="1961" spans="2:17" x14ac:dyDescent="0.2">
      <c r="B1961" s="1">
        <v>1931</v>
      </c>
      <c r="C1961" s="3">
        <f t="shared" si="401"/>
        <v>1.56</v>
      </c>
      <c r="D1961" s="3">
        <f t="shared" si="402"/>
        <v>0</v>
      </c>
      <c r="E1961" s="3">
        <f t="shared" si="403"/>
        <v>0</v>
      </c>
      <c r="F1961" s="3">
        <f t="shared" si="404"/>
        <v>0</v>
      </c>
      <c r="G1961" s="3">
        <f t="shared" si="405"/>
        <v>347.32860403773543</v>
      </c>
      <c r="H1961" s="3">
        <f t="shared" si="406"/>
        <v>0</v>
      </c>
      <c r="I1961" s="3">
        <f t="shared" si="407"/>
        <v>0.30070393372906973</v>
      </c>
      <c r="J1961" s="3">
        <f t="shared" si="408"/>
        <v>4.7184265083721082E-2</v>
      </c>
      <c r="K1961" s="3">
        <f t="shared" si="413"/>
        <v>3.4723823886756364E-2</v>
      </c>
      <c r="L1961" s="3">
        <f t="shared" si="409"/>
        <v>0.21588182481011242</v>
      </c>
      <c r="M1961" s="3">
        <f t="shared" si="410"/>
        <v>-3.1180187624909233E-7</v>
      </c>
      <c r="N1961" s="3">
        <f t="shared" si="411"/>
        <v>-346.02754391704713</v>
      </c>
      <c r="Q1961" s="3">
        <f t="shared" si="412"/>
        <v>-0.25139596227522543</v>
      </c>
    </row>
    <row r="1962" spans="2:17" x14ac:dyDescent="0.2">
      <c r="B1962" s="1">
        <v>1932</v>
      </c>
      <c r="C1962" s="3">
        <f t="shared" si="401"/>
        <v>1.56</v>
      </c>
      <c r="D1962" s="3">
        <f t="shared" si="402"/>
        <v>0</v>
      </c>
      <c r="E1962" s="3">
        <f t="shared" si="403"/>
        <v>0</v>
      </c>
      <c r="F1962" s="3">
        <f t="shared" si="404"/>
        <v>0</v>
      </c>
      <c r="G1962" s="3">
        <f t="shared" si="405"/>
        <v>347.50860403773544</v>
      </c>
      <c r="H1962" s="3">
        <f t="shared" si="406"/>
        <v>0</v>
      </c>
      <c r="I1962" s="3">
        <f t="shared" si="407"/>
        <v>0.30308456603085054</v>
      </c>
      <c r="J1962" s="3">
        <f t="shared" si="408"/>
        <v>3.7661735876597824E-2</v>
      </c>
      <c r="K1962" s="3">
        <f t="shared" si="413"/>
        <v>3.4723823886756364E-2</v>
      </c>
      <c r="L1962" s="3">
        <f t="shared" si="409"/>
        <v>7.1884231556412465E-2</v>
      </c>
      <c r="M1962" s="3">
        <f t="shared" si="410"/>
        <v>-2.0003268487280986E-6</v>
      </c>
      <c r="N1962" s="3">
        <f t="shared" si="411"/>
        <v>-346.3515431305724</v>
      </c>
      <c r="Q1962" s="3">
        <f t="shared" si="412"/>
        <v>-0.25139596227522543</v>
      </c>
    </row>
    <row r="1963" spans="2:17" x14ac:dyDescent="0.2">
      <c r="B1963" s="1">
        <v>1933</v>
      </c>
      <c r="C1963" s="3">
        <f t="shared" si="401"/>
        <v>1.56</v>
      </c>
      <c r="D1963" s="3">
        <f t="shared" si="402"/>
        <v>0</v>
      </c>
      <c r="E1963" s="3">
        <f t="shared" si="403"/>
        <v>0</v>
      </c>
      <c r="F1963" s="3">
        <f t="shared" si="404"/>
        <v>0</v>
      </c>
      <c r="G1963" s="3">
        <f t="shared" si="405"/>
        <v>347.68860403773544</v>
      </c>
      <c r="H1963" s="3">
        <f t="shared" si="406"/>
        <v>0</v>
      </c>
      <c r="I1963" s="3">
        <f t="shared" si="407"/>
        <v>0.30498458994763811</v>
      </c>
      <c r="J1963" s="3">
        <f t="shared" si="408"/>
        <v>3.006164020944762E-2</v>
      </c>
      <c r="K1963" s="3">
        <f t="shared" si="413"/>
        <v>3.4723823886756364E-2</v>
      </c>
      <c r="L1963" s="3">
        <f t="shared" si="409"/>
        <v>-7.2100328256697127E-2</v>
      </c>
      <c r="M1963" s="3">
        <f t="shared" si="410"/>
        <v>-1.2832219923289519E-5</v>
      </c>
      <c r="N1963" s="3">
        <f t="shared" si="411"/>
        <v>-346.67554072382615</v>
      </c>
      <c r="Q1963" s="3">
        <f t="shared" si="412"/>
        <v>-0.25139596227522543</v>
      </c>
    </row>
    <row r="1964" spans="2:17" x14ac:dyDescent="0.2">
      <c r="B1964" s="1">
        <v>1934</v>
      </c>
      <c r="C1964" s="3">
        <f t="shared" si="401"/>
        <v>1.56</v>
      </c>
      <c r="D1964" s="3">
        <f t="shared" si="402"/>
        <v>0</v>
      </c>
      <c r="E1964" s="3">
        <f t="shared" si="403"/>
        <v>0</v>
      </c>
      <c r="F1964" s="3">
        <f t="shared" si="404"/>
        <v>0</v>
      </c>
      <c r="G1964" s="3">
        <f t="shared" si="405"/>
        <v>347.86860403773545</v>
      </c>
      <c r="H1964" s="3">
        <f t="shared" si="406"/>
        <v>0</v>
      </c>
      <c r="I1964" s="3">
        <f t="shared" si="407"/>
        <v>0.30650016977457628</v>
      </c>
      <c r="J1964" s="3">
        <f t="shared" si="408"/>
        <v>2.3999320901694841E-2</v>
      </c>
      <c r="K1964" s="3">
        <f t="shared" si="413"/>
        <v>3.4723823886756364E-2</v>
      </c>
      <c r="L1964" s="3">
        <f t="shared" si="409"/>
        <v>-0.21600127850692222</v>
      </c>
      <c r="M1964" s="3">
        <f t="shared" si="410"/>
        <v>-8.2303826622251566E-5</v>
      </c>
      <c r="N1964" s="3">
        <f t="shared" si="411"/>
        <v>-346.99952528363923</v>
      </c>
      <c r="Q1964" s="3">
        <f t="shared" si="412"/>
        <v>-0.25139596227522543</v>
      </c>
    </row>
    <row r="1965" spans="2:17" x14ac:dyDescent="0.2">
      <c r="B1965" s="1">
        <v>1935</v>
      </c>
      <c r="C1965" s="3">
        <f t="shared" si="401"/>
        <v>1.56</v>
      </c>
      <c r="D1965" s="3">
        <f t="shared" si="402"/>
        <v>0</v>
      </c>
      <c r="E1965" s="3">
        <f t="shared" si="403"/>
        <v>0</v>
      </c>
      <c r="F1965" s="3">
        <f t="shared" si="404"/>
        <v>0</v>
      </c>
      <c r="G1965" s="3">
        <f t="shared" si="405"/>
        <v>348.04860403773546</v>
      </c>
      <c r="H1965" s="3">
        <f t="shared" si="406"/>
        <v>0</v>
      </c>
      <c r="I1965" s="3">
        <f t="shared" si="407"/>
        <v>0.30770356243583252</v>
      </c>
      <c r="J1965" s="3">
        <f t="shared" si="408"/>
        <v>1.9185750256669971E-2</v>
      </c>
      <c r="K1965" s="3">
        <f t="shared" si="413"/>
        <v>3.4723823886756364E-2</v>
      </c>
      <c r="L1965" s="3">
        <f t="shared" si="409"/>
        <v>-0.35936598909626793</v>
      </c>
      <c r="M1965" s="3">
        <f t="shared" si="410"/>
        <v>-5.273053267653106E-4</v>
      </c>
      <c r="N1965" s="3">
        <f t="shared" si="411"/>
        <v>-347.32342623388945</v>
      </c>
      <c r="Q1965" s="3">
        <f t="shared" si="412"/>
        <v>-0.25139596227522543</v>
      </c>
    </row>
    <row r="1966" spans="2:17" x14ac:dyDescent="0.2">
      <c r="B1966" s="1">
        <v>1936</v>
      </c>
      <c r="C1966" s="3">
        <f t="shared" si="401"/>
        <v>1.56</v>
      </c>
      <c r="D1966" s="3">
        <f t="shared" si="402"/>
        <v>0</v>
      </c>
      <c r="E1966" s="3">
        <f t="shared" si="403"/>
        <v>0</v>
      </c>
      <c r="F1966" s="3">
        <f t="shared" si="404"/>
        <v>0</v>
      </c>
      <c r="G1966" s="3">
        <f t="shared" si="405"/>
        <v>348.22860403773547</v>
      </c>
      <c r="H1966" s="3">
        <f t="shared" si="406"/>
        <v>0</v>
      </c>
      <c r="I1966" s="3">
        <f t="shared" si="407"/>
        <v>0.3086236338963495</v>
      </c>
      <c r="J1966" s="3">
        <f t="shared" si="408"/>
        <v>1.5505464414602144E-2</v>
      </c>
      <c r="K1966" s="3">
        <f t="shared" si="413"/>
        <v>3.4723823886756364E-2</v>
      </c>
      <c r="L1966" s="3">
        <f t="shared" si="409"/>
        <v>-0.49929580786626138</v>
      </c>
      <c r="M1966" s="3">
        <f t="shared" si="410"/>
        <v>-3.3550002824675523E-3</v>
      </c>
      <c r="N1966" s="3">
        <f t="shared" si="411"/>
        <v>-347.64679094447882</v>
      </c>
      <c r="Q1966" s="3">
        <f t="shared" si="412"/>
        <v>-0.25139596227522543</v>
      </c>
    </row>
    <row r="1967" spans="2:17" x14ac:dyDescent="0.2">
      <c r="B1967" s="1">
        <v>1937</v>
      </c>
      <c r="C1967" s="3">
        <f t="shared" si="401"/>
        <v>1.56</v>
      </c>
      <c r="D1967" s="3">
        <f t="shared" si="402"/>
        <v>0</v>
      </c>
      <c r="E1967" s="3">
        <f t="shared" si="403"/>
        <v>0</v>
      </c>
      <c r="F1967" s="3">
        <f t="shared" si="404"/>
        <v>0</v>
      </c>
      <c r="G1967" s="3">
        <f t="shared" si="405"/>
        <v>348.40860403773547</v>
      </c>
      <c r="H1967" s="3">
        <f t="shared" si="406"/>
        <v>0</v>
      </c>
      <c r="I1967" s="3">
        <f t="shared" si="407"/>
        <v>0.30910095502977103</v>
      </c>
      <c r="J1967" s="3">
        <f t="shared" si="408"/>
        <v>1.3596179880916093E-2</v>
      </c>
      <c r="K1967" s="3">
        <f t="shared" si="413"/>
        <v>3.4723823886756364E-2</v>
      </c>
      <c r="L1967" s="3">
        <f t="shared" si="409"/>
        <v>-0.61739912432594179</v>
      </c>
      <c r="M1967" s="3">
        <f t="shared" si="410"/>
        <v>-2.0420386010498129E-2</v>
      </c>
      <c r="N1967" s="3">
        <f t="shared" si="411"/>
        <v>-347.96672076324882</v>
      </c>
      <c r="Q1967" s="3">
        <f t="shared" si="412"/>
        <v>-0.25139596227522543</v>
      </c>
    </row>
    <row r="1968" spans="2:17" x14ac:dyDescent="0.2">
      <c r="B1968" s="1">
        <v>1938</v>
      </c>
      <c r="C1968" s="3">
        <f t="shared" si="401"/>
        <v>1.56</v>
      </c>
      <c r="D1968" s="3">
        <f t="shared" si="402"/>
        <v>0</v>
      </c>
      <c r="E1968" s="3">
        <f t="shared" si="403"/>
        <v>0</v>
      </c>
      <c r="F1968" s="3">
        <f t="shared" si="404"/>
        <v>0</v>
      </c>
      <c r="G1968" s="3">
        <f t="shared" si="405"/>
        <v>348.58860403773548</v>
      </c>
      <c r="H1968" s="3">
        <f t="shared" si="406"/>
        <v>0</v>
      </c>
      <c r="I1968" s="3">
        <f t="shared" si="407"/>
        <v>0.30793054537735376</v>
      </c>
      <c r="J1968" s="3">
        <f t="shared" si="408"/>
        <v>1.8277818490585074E-2</v>
      </c>
      <c r="K1968" s="3">
        <f t="shared" si="413"/>
        <v>3.4723823886756364E-2</v>
      </c>
      <c r="L1968" s="3">
        <f t="shared" si="409"/>
        <v>-0.60377759533575648</v>
      </c>
      <c r="M1968" s="3">
        <f t="shared" si="410"/>
        <v>-9.3773957693034662E-2</v>
      </c>
      <c r="N1968" s="3">
        <f t="shared" si="411"/>
        <v>-348.26482407970849</v>
      </c>
      <c r="Q1968" s="3">
        <f t="shared" si="412"/>
        <v>-0.25139596227522543</v>
      </c>
    </row>
    <row r="1969" spans="2:17" x14ac:dyDescent="0.2">
      <c r="B1969" s="1">
        <v>1939</v>
      </c>
      <c r="C1969" s="3">
        <f t="shared" si="401"/>
        <v>1.56</v>
      </c>
      <c r="D1969" s="3">
        <f t="shared" si="402"/>
        <v>0</v>
      </c>
      <c r="E1969" s="3">
        <f t="shared" si="403"/>
        <v>0</v>
      </c>
      <c r="F1969" s="3">
        <f t="shared" si="404"/>
        <v>0</v>
      </c>
      <c r="G1969" s="3">
        <f t="shared" si="405"/>
        <v>348.76860403773549</v>
      </c>
      <c r="H1969" s="3">
        <f t="shared" si="406"/>
        <v>0</v>
      </c>
      <c r="I1969" s="3">
        <f t="shared" si="407"/>
        <v>0.30032783915637556</v>
      </c>
      <c r="J1969" s="3">
        <f t="shared" si="408"/>
        <v>4.8688643374497784E-2</v>
      </c>
      <c r="K1969" s="3">
        <f t="shared" si="413"/>
        <v>3.4723823886756364E-2</v>
      </c>
      <c r="L1969" s="3">
        <f t="shared" si="409"/>
        <v>-2.3952169928114442E-2</v>
      </c>
      <c r="M1969" s="3">
        <f t="shared" si="410"/>
        <v>-7.8651643448289926E-2</v>
      </c>
      <c r="N1969" s="3">
        <f t="shared" si="411"/>
        <v>-348.43120255071835</v>
      </c>
      <c r="Q1969" s="3">
        <f t="shared" si="412"/>
        <v>-0.25139596227522543</v>
      </c>
    </row>
    <row r="1970" spans="2:17" x14ac:dyDescent="0.2">
      <c r="B1970" s="1">
        <v>1940</v>
      </c>
      <c r="C1970" s="3">
        <f t="shared" si="401"/>
        <v>1.56</v>
      </c>
      <c r="D1970" s="3">
        <f t="shared" si="402"/>
        <v>0</v>
      </c>
      <c r="E1970" s="3">
        <f t="shared" si="403"/>
        <v>0</v>
      </c>
      <c r="F1970" s="3">
        <f t="shared" si="404"/>
        <v>0</v>
      </c>
      <c r="G1970" s="3">
        <f t="shared" si="405"/>
        <v>348.94860403773549</v>
      </c>
      <c r="H1970" s="3">
        <f t="shared" si="406"/>
        <v>0</v>
      </c>
      <c r="I1970" s="3">
        <f t="shared" si="407"/>
        <v>0.29563425312224434</v>
      </c>
      <c r="J1970" s="3">
        <f t="shared" si="408"/>
        <v>6.7462987511022754E-2</v>
      </c>
      <c r="K1970" s="3">
        <f t="shared" si="413"/>
        <v>3.4723823886756364E-2</v>
      </c>
      <c r="L1970" s="3">
        <f t="shared" si="409"/>
        <v>0.43914665237313621</v>
      </c>
      <c r="M1970" s="3">
        <f t="shared" si="410"/>
        <v>-4.4202402011881109E-5</v>
      </c>
      <c r="N1970" s="3">
        <f t="shared" si="411"/>
        <v>-348.03137712531071</v>
      </c>
      <c r="Q1970" s="3">
        <f t="shared" si="412"/>
        <v>-0.25139596227522543</v>
      </c>
    </row>
    <row r="1971" spans="2:17" x14ac:dyDescent="0.2">
      <c r="B1971" s="1">
        <v>1941</v>
      </c>
      <c r="C1971" s="3">
        <f t="shared" si="401"/>
        <v>1.56</v>
      </c>
      <c r="D1971" s="3">
        <f t="shared" si="402"/>
        <v>0</v>
      </c>
      <c r="E1971" s="3">
        <f t="shared" si="403"/>
        <v>0</v>
      </c>
      <c r="F1971" s="3">
        <f t="shared" si="404"/>
        <v>0</v>
      </c>
      <c r="G1971" s="3">
        <f t="shared" si="405"/>
        <v>349.1286040377355</v>
      </c>
      <c r="H1971" s="3">
        <f t="shared" si="406"/>
        <v>0</v>
      </c>
      <c r="I1971" s="3">
        <f t="shared" si="407"/>
        <v>0.29903404909193576</v>
      </c>
      <c r="J1971" s="3">
        <f t="shared" si="408"/>
        <v>5.3863803632257026E-2</v>
      </c>
      <c r="K1971" s="3">
        <f t="shared" si="413"/>
        <v>3.4723823886756364E-2</v>
      </c>
      <c r="L1971" s="3">
        <f t="shared" si="409"/>
        <v>0.29548784328826239</v>
      </c>
      <c r="M1971" s="3">
        <f t="shared" si="410"/>
        <v>-1.1207972193308677E-7</v>
      </c>
      <c r="N1971" s="3">
        <f t="shared" si="411"/>
        <v>-347.74827830300944</v>
      </c>
      <c r="Q1971" s="3">
        <f t="shared" si="412"/>
        <v>-0.25139596227522543</v>
      </c>
    </row>
    <row r="1972" spans="2:17" x14ac:dyDescent="0.2">
      <c r="B1972" s="1">
        <v>1942</v>
      </c>
      <c r="C1972" s="3">
        <f t="shared" si="401"/>
        <v>1.56</v>
      </c>
      <c r="D1972" s="3">
        <f t="shared" si="402"/>
        <v>0</v>
      </c>
      <c r="E1972" s="3">
        <f t="shared" si="403"/>
        <v>0</v>
      </c>
      <c r="F1972" s="3">
        <f t="shared" si="404"/>
        <v>0</v>
      </c>
      <c r="G1972" s="3">
        <f t="shared" si="405"/>
        <v>349.30860403773551</v>
      </c>
      <c r="H1972" s="3">
        <f t="shared" si="406"/>
        <v>0</v>
      </c>
      <c r="I1972" s="3">
        <f t="shared" si="407"/>
        <v>0.30175171263158856</v>
      </c>
      <c r="J1972" s="3">
        <f t="shared" si="408"/>
        <v>4.2993149473645853E-2</v>
      </c>
      <c r="K1972" s="3">
        <f t="shared" si="413"/>
        <v>3.4723823886756364E-2</v>
      </c>
      <c r="L1972" s="3">
        <f t="shared" si="409"/>
        <v>0.15148870841280659</v>
      </c>
      <c r="M1972" s="3">
        <f t="shared" si="410"/>
        <v>-7.1589612165752892E-7</v>
      </c>
      <c r="N1972" s="3">
        <f t="shared" si="411"/>
        <v>-348.07193711209436</v>
      </c>
      <c r="Q1972" s="3">
        <f t="shared" si="412"/>
        <v>-0.25139596227522543</v>
      </c>
    </row>
    <row r="1973" spans="2:17" x14ac:dyDescent="0.2">
      <c r="B1973" s="1">
        <v>1943</v>
      </c>
      <c r="C1973" s="3">
        <f t="shared" si="401"/>
        <v>1.56</v>
      </c>
      <c r="D1973" s="3">
        <f t="shared" si="402"/>
        <v>0</v>
      </c>
      <c r="E1973" s="3">
        <f t="shared" si="403"/>
        <v>0</v>
      </c>
      <c r="F1973" s="3">
        <f t="shared" si="404"/>
        <v>0</v>
      </c>
      <c r="G1973" s="3">
        <f t="shared" si="405"/>
        <v>349.48860403773551</v>
      </c>
      <c r="H1973" s="3">
        <f t="shared" si="406"/>
        <v>0</v>
      </c>
      <c r="I1973" s="3">
        <f t="shared" si="407"/>
        <v>0.30392084736447511</v>
      </c>
      <c r="J1973" s="3">
        <f t="shared" si="408"/>
        <v>3.4316610542099744E-2</v>
      </c>
      <c r="K1973" s="3">
        <f t="shared" si="413"/>
        <v>3.4723823886756364E-2</v>
      </c>
      <c r="L1973" s="3">
        <f t="shared" si="409"/>
        <v>7.494234294699087E-3</v>
      </c>
      <c r="M1973" s="3">
        <f t="shared" si="410"/>
        <v>-4.5926815190599162E-6</v>
      </c>
      <c r="N1973" s="3">
        <f t="shared" si="411"/>
        <v>-348.39593624696982</v>
      </c>
      <c r="Q1973" s="3">
        <f t="shared" si="412"/>
        <v>-0.25139596227522543</v>
      </c>
    </row>
    <row r="1974" spans="2:17" x14ac:dyDescent="0.2">
      <c r="B1974" s="1">
        <v>1944</v>
      </c>
      <c r="C1974" s="3">
        <f t="shared" si="401"/>
        <v>1.56</v>
      </c>
      <c r="D1974" s="3">
        <f t="shared" si="402"/>
        <v>0</v>
      </c>
      <c r="E1974" s="3">
        <f t="shared" si="403"/>
        <v>0</v>
      </c>
      <c r="F1974" s="3">
        <f t="shared" si="404"/>
        <v>0</v>
      </c>
      <c r="G1974" s="3">
        <f t="shared" si="405"/>
        <v>349.66860403773552</v>
      </c>
      <c r="H1974" s="3">
        <f t="shared" si="406"/>
        <v>0</v>
      </c>
      <c r="I1974" s="3">
        <f t="shared" si="407"/>
        <v>0.3056518588344157</v>
      </c>
      <c r="J1974" s="3">
        <f t="shared" si="408"/>
        <v>2.7392564662337453E-2</v>
      </c>
      <c r="K1974" s="3">
        <f t="shared" si="413"/>
        <v>3.4723823886756364E-2</v>
      </c>
      <c r="L1974" s="3">
        <f t="shared" si="409"/>
        <v>-0.13647031556822578</v>
      </c>
      <c r="M1974" s="3">
        <f t="shared" si="410"/>
        <v>-2.9460861726974712E-5</v>
      </c>
      <c r="N1974" s="3">
        <f t="shared" si="411"/>
        <v>-348.71993072108791</v>
      </c>
      <c r="Q1974" s="3">
        <f t="shared" si="412"/>
        <v>-0.25139596227522543</v>
      </c>
    </row>
    <row r="1975" spans="2:17" x14ac:dyDescent="0.2">
      <c r="B1975" s="1">
        <v>1945</v>
      </c>
      <c r="C1975" s="3">
        <f t="shared" si="401"/>
        <v>1.56</v>
      </c>
      <c r="D1975" s="3">
        <f t="shared" si="402"/>
        <v>0</v>
      </c>
      <c r="E1975" s="3">
        <f t="shared" si="403"/>
        <v>0</v>
      </c>
      <c r="F1975" s="3">
        <f t="shared" si="404"/>
        <v>0</v>
      </c>
      <c r="G1975" s="3">
        <f t="shared" si="405"/>
        <v>349.84860403773553</v>
      </c>
      <c r="H1975" s="3">
        <f t="shared" si="406"/>
        <v>0</v>
      </c>
      <c r="I1975" s="3">
        <f t="shared" si="407"/>
        <v>0.30703125997313119</v>
      </c>
      <c r="J1975" s="3">
        <f t="shared" si="408"/>
        <v>2.187496010747552E-2</v>
      </c>
      <c r="K1975" s="3">
        <f t="shared" si="413"/>
        <v>3.4723823886756364E-2</v>
      </c>
      <c r="L1975" s="3">
        <f t="shared" si="409"/>
        <v>-0.28024291212598007</v>
      </c>
      <c r="M1975" s="3">
        <f t="shared" si="410"/>
        <v>-1.8890707538327643E-4</v>
      </c>
      <c r="N1975" s="3">
        <f t="shared" si="411"/>
        <v>-349.04389527095083</v>
      </c>
      <c r="Q1975" s="3">
        <f t="shared" si="412"/>
        <v>-0.25139596227522543</v>
      </c>
    </row>
    <row r="1976" spans="2:17" x14ac:dyDescent="0.2">
      <c r="B1976" s="1">
        <v>1946</v>
      </c>
      <c r="C1976" s="3">
        <f t="shared" si="401"/>
        <v>1.56</v>
      </c>
      <c r="D1976" s="3">
        <f t="shared" si="402"/>
        <v>0</v>
      </c>
      <c r="E1976" s="3">
        <f t="shared" si="403"/>
        <v>0</v>
      </c>
      <c r="F1976" s="3">
        <f t="shared" si="404"/>
        <v>0</v>
      </c>
      <c r="G1976" s="3">
        <f t="shared" si="405"/>
        <v>350.02860403773553</v>
      </c>
      <c r="H1976" s="3">
        <f t="shared" si="406"/>
        <v>0</v>
      </c>
      <c r="I1976" s="3">
        <f t="shared" si="407"/>
        <v>0.3081177777717008</v>
      </c>
      <c r="J1976" s="3">
        <f t="shared" si="408"/>
        <v>1.7528888913197108E-2</v>
      </c>
      <c r="K1976" s="3">
        <f t="shared" si="413"/>
        <v>3.4723823886756364E-2</v>
      </c>
      <c r="L1976" s="3">
        <f t="shared" si="409"/>
        <v>-0.42278477014748528</v>
      </c>
      <c r="M1976" s="3">
        <f t="shared" si="410"/>
        <v>-1.2082819626249696E-3</v>
      </c>
      <c r="N1976" s="3">
        <f t="shared" si="411"/>
        <v>-349.3676678675086</v>
      </c>
      <c r="Q1976" s="3">
        <f t="shared" si="412"/>
        <v>-0.25139596227522543</v>
      </c>
    </row>
    <row r="1977" spans="2:17" x14ac:dyDescent="0.2">
      <c r="B1977" s="1">
        <v>1947</v>
      </c>
      <c r="C1977" s="3">
        <f t="shared" si="401"/>
        <v>1.56</v>
      </c>
      <c r="D1977" s="3">
        <f t="shared" si="402"/>
        <v>0</v>
      </c>
      <c r="E1977" s="3">
        <f t="shared" si="403"/>
        <v>0</v>
      </c>
      <c r="F1977" s="3">
        <f t="shared" si="404"/>
        <v>0</v>
      </c>
      <c r="G1977" s="3">
        <f t="shared" si="405"/>
        <v>350.20860403773554</v>
      </c>
      <c r="H1977" s="3">
        <f t="shared" si="406"/>
        <v>0</v>
      </c>
      <c r="I1977" s="3">
        <f t="shared" si="407"/>
        <v>0.30889234607935528</v>
      </c>
      <c r="J1977" s="3">
        <f t="shared" si="408"/>
        <v>1.4430615682579135E-2</v>
      </c>
      <c r="K1977" s="3">
        <f t="shared" si="413"/>
        <v>3.4723823886756364E-2</v>
      </c>
      <c r="L1977" s="3">
        <f t="shared" si="409"/>
        <v>-0.5574582446693529</v>
      </c>
      <c r="M1977" s="3">
        <f t="shared" si="410"/>
        <v>-7.6064871818317314E-3</v>
      </c>
      <c r="N1977" s="3">
        <f t="shared" si="411"/>
        <v>-349.69020972553011</v>
      </c>
      <c r="Q1977" s="3">
        <f t="shared" si="412"/>
        <v>-0.25139596227522543</v>
      </c>
    </row>
    <row r="1978" spans="2:17" x14ac:dyDescent="0.2">
      <c r="B1978" s="1">
        <v>1948</v>
      </c>
      <c r="C1978" s="3">
        <f t="shared" si="401"/>
        <v>1.56</v>
      </c>
      <c r="D1978" s="3">
        <f t="shared" si="402"/>
        <v>0</v>
      </c>
      <c r="E1978" s="3">
        <f t="shared" si="403"/>
        <v>0</v>
      </c>
      <c r="F1978" s="3">
        <f t="shared" si="404"/>
        <v>0</v>
      </c>
      <c r="G1978" s="3">
        <f t="shared" si="405"/>
        <v>350.38860403773555</v>
      </c>
      <c r="H1978" s="3">
        <f t="shared" si="406"/>
        <v>0</v>
      </c>
      <c r="I1978" s="3">
        <f t="shared" si="407"/>
        <v>0.30892893739953708</v>
      </c>
      <c r="J1978" s="3">
        <f t="shared" si="408"/>
        <v>1.4284250401851975E-2</v>
      </c>
      <c r="K1978" s="3">
        <f t="shared" si="413"/>
        <v>3.4723823886756364E-2</v>
      </c>
      <c r="L1978" s="3">
        <f t="shared" si="409"/>
        <v>-0.64274504800264032</v>
      </c>
      <c r="M1978" s="3">
        <f t="shared" si="410"/>
        <v>-4.3260272223904161E-2</v>
      </c>
      <c r="N1978" s="3">
        <f t="shared" si="411"/>
        <v>-350.00488320005201</v>
      </c>
      <c r="Q1978" s="3">
        <f t="shared" si="412"/>
        <v>-0.25139596227522543</v>
      </c>
    </row>
    <row r="1979" spans="2:17" x14ac:dyDescent="0.2">
      <c r="B1979" s="1">
        <v>1949</v>
      </c>
      <c r="C1979" s="3">
        <f t="shared" si="401"/>
        <v>1.56</v>
      </c>
      <c r="D1979" s="3">
        <f t="shared" si="402"/>
        <v>0</v>
      </c>
      <c r="E1979" s="3">
        <f t="shared" si="403"/>
        <v>0</v>
      </c>
      <c r="F1979" s="3">
        <f t="shared" si="404"/>
        <v>0</v>
      </c>
      <c r="G1979" s="3">
        <f t="shared" si="405"/>
        <v>350.56860403773555</v>
      </c>
      <c r="H1979" s="3">
        <f t="shared" si="406"/>
        <v>0</v>
      </c>
      <c r="I1979" s="3">
        <f t="shared" si="407"/>
        <v>0.30571689074036651</v>
      </c>
      <c r="J1979" s="3">
        <f t="shared" si="408"/>
        <v>2.7132437038534272E-2</v>
      </c>
      <c r="K1979" s="3">
        <f t="shared" si="413"/>
        <v>3.4723823886756364E-2</v>
      </c>
      <c r="L1979" s="3">
        <f t="shared" si="409"/>
        <v>-0.45282627443205775</v>
      </c>
      <c r="M1979" s="3">
        <f t="shared" si="410"/>
        <v>-0.13006240419303766</v>
      </c>
      <c r="N1979" s="3">
        <f t="shared" si="411"/>
        <v>-350.27017000338532</v>
      </c>
      <c r="Q1979" s="3">
        <f t="shared" si="412"/>
        <v>-0.25139596227522543</v>
      </c>
    </row>
    <row r="1980" spans="2:17" x14ac:dyDescent="0.2">
      <c r="B1980" s="1">
        <v>1950</v>
      </c>
      <c r="C1980" s="3">
        <f t="shared" si="401"/>
        <v>1.56</v>
      </c>
      <c r="D1980" s="3">
        <f t="shared" si="402"/>
        <v>0</v>
      </c>
      <c r="E1980" s="3">
        <f t="shared" si="403"/>
        <v>0</v>
      </c>
      <c r="F1980" s="3">
        <f t="shared" si="404"/>
        <v>0</v>
      </c>
      <c r="G1980" s="3">
        <f t="shared" si="405"/>
        <v>350.74860403773556</v>
      </c>
      <c r="H1980" s="3">
        <f t="shared" si="406"/>
        <v>0</v>
      </c>
      <c r="I1980" s="3">
        <f t="shared" si="407"/>
        <v>0.29526199059158004</v>
      </c>
      <c r="J1980" s="3">
        <f t="shared" si="408"/>
        <v>6.8952037633680144E-2</v>
      </c>
      <c r="K1980" s="3">
        <f t="shared" si="413"/>
        <v>3.4723823886756364E-2</v>
      </c>
      <c r="L1980" s="3">
        <f t="shared" si="409"/>
        <v>0.40710357305009565</v>
      </c>
      <c r="M1980" s="3">
        <f t="shared" si="410"/>
        <v>-1.1208136108383745E-2</v>
      </c>
      <c r="N1980" s="3">
        <f t="shared" si="411"/>
        <v>-350.26025122981474</v>
      </c>
      <c r="Q1980" s="3">
        <f t="shared" si="412"/>
        <v>-0.25139596227522543</v>
      </c>
    </row>
    <row r="1981" spans="2:17" x14ac:dyDescent="0.2">
      <c r="B1981" s="1">
        <v>1951</v>
      </c>
      <c r="C1981" s="3">
        <f t="shared" si="401"/>
        <v>1.56</v>
      </c>
      <c r="D1981" s="3">
        <f t="shared" si="402"/>
        <v>0</v>
      </c>
      <c r="E1981" s="3">
        <f t="shared" si="403"/>
        <v>0</v>
      </c>
      <c r="F1981" s="3">
        <f t="shared" si="404"/>
        <v>0</v>
      </c>
      <c r="G1981" s="3">
        <f t="shared" si="405"/>
        <v>350.92860403773557</v>
      </c>
      <c r="H1981" s="3">
        <f t="shared" si="406"/>
        <v>0</v>
      </c>
      <c r="I1981" s="3">
        <f t="shared" si="407"/>
        <v>0.29772201284415356</v>
      </c>
      <c r="J1981" s="3">
        <f t="shared" si="408"/>
        <v>5.9111948623386062E-2</v>
      </c>
      <c r="K1981" s="3">
        <f t="shared" si="413"/>
        <v>3.4723823886756364E-2</v>
      </c>
      <c r="L1981" s="3">
        <f t="shared" si="409"/>
        <v>0.34961729270384356</v>
      </c>
      <c r="M1981" s="3">
        <f t="shared" si="410"/>
        <v>-1.6948537083388134E-7</v>
      </c>
      <c r="N1981" s="3">
        <f t="shared" si="411"/>
        <v>-349.58032138233256</v>
      </c>
      <c r="Q1981" s="3">
        <f t="shared" si="412"/>
        <v>-0.25139596227522543</v>
      </c>
    </row>
    <row r="1982" spans="2:17" x14ac:dyDescent="0.2">
      <c r="B1982" s="1">
        <v>1952</v>
      </c>
      <c r="C1982" s="3">
        <f t="shared" si="401"/>
        <v>1.56</v>
      </c>
      <c r="D1982" s="3">
        <f t="shared" si="402"/>
        <v>0</v>
      </c>
      <c r="E1982" s="3">
        <f t="shared" si="403"/>
        <v>0</v>
      </c>
      <c r="F1982" s="3">
        <f t="shared" si="404"/>
        <v>0</v>
      </c>
      <c r="G1982" s="3">
        <f t="shared" si="405"/>
        <v>351.10860403773557</v>
      </c>
      <c r="H1982" s="3">
        <f t="shared" si="406"/>
        <v>0</v>
      </c>
      <c r="I1982" s="3">
        <f t="shared" si="407"/>
        <v>0.30070446393511796</v>
      </c>
      <c r="J1982" s="3">
        <f t="shared" si="408"/>
        <v>4.718214425952845E-2</v>
      </c>
      <c r="K1982" s="3">
        <f t="shared" si="413"/>
        <v>3.4723823886756364E-2</v>
      </c>
      <c r="L1982" s="3">
        <f t="shared" si="409"/>
        <v>0.20561860093294748</v>
      </c>
      <c r="M1982" s="3">
        <f t="shared" si="410"/>
        <v>-3.5596767522454067E-7</v>
      </c>
      <c r="N1982" s="3">
        <f t="shared" si="411"/>
        <v>-349.81780766267883</v>
      </c>
      <c r="Q1982" s="3">
        <f t="shared" si="412"/>
        <v>-0.25139596227522543</v>
      </c>
    </row>
    <row r="1983" spans="2:17" x14ac:dyDescent="0.2">
      <c r="B1983" s="1">
        <v>1953</v>
      </c>
      <c r="C1983" s="3">
        <f t="shared" si="401"/>
        <v>1.56</v>
      </c>
      <c r="D1983" s="3">
        <f t="shared" si="402"/>
        <v>0</v>
      </c>
      <c r="E1983" s="3">
        <f t="shared" si="403"/>
        <v>0</v>
      </c>
      <c r="F1983" s="3">
        <f t="shared" si="404"/>
        <v>0</v>
      </c>
      <c r="G1983" s="3">
        <f t="shared" si="405"/>
        <v>351.28860403773558</v>
      </c>
      <c r="H1983" s="3">
        <f t="shared" si="406"/>
        <v>0</v>
      </c>
      <c r="I1983" s="3">
        <f t="shared" si="407"/>
        <v>0.30308498521660548</v>
      </c>
      <c r="J1983" s="3">
        <f t="shared" si="408"/>
        <v>3.7660059133578241E-2</v>
      </c>
      <c r="K1983" s="3">
        <f t="shared" si="413"/>
        <v>3.4723823886756364E-2</v>
      </c>
      <c r="L1983" s="3">
        <f t="shared" si="409"/>
        <v>6.1621348587629937E-2</v>
      </c>
      <c r="M1983" s="3">
        <f t="shared" si="410"/>
        <v>-2.2836517429315972E-6</v>
      </c>
      <c r="N1983" s="3">
        <f t="shared" si="411"/>
        <v>-350.14180635444973</v>
      </c>
      <c r="Q1983" s="3">
        <f t="shared" si="412"/>
        <v>-0.25139596227522543</v>
      </c>
    </row>
    <row r="1984" spans="2:17" x14ac:dyDescent="0.2">
      <c r="B1984" s="1">
        <v>1954</v>
      </c>
      <c r="C1984" s="3">
        <f t="shared" si="401"/>
        <v>1.56</v>
      </c>
      <c r="D1984" s="3">
        <f t="shared" si="402"/>
        <v>0</v>
      </c>
      <c r="E1984" s="3">
        <f t="shared" si="403"/>
        <v>0</v>
      </c>
      <c r="F1984" s="3">
        <f t="shared" si="404"/>
        <v>0</v>
      </c>
      <c r="G1984" s="3">
        <f t="shared" si="405"/>
        <v>351.46860403773559</v>
      </c>
      <c r="H1984" s="3">
        <f t="shared" si="406"/>
        <v>0</v>
      </c>
      <c r="I1984" s="3">
        <f t="shared" si="407"/>
        <v>0.30498489877727758</v>
      </c>
      <c r="J1984" s="3">
        <f t="shared" si="408"/>
        <v>3.0060404890889882E-2</v>
      </c>
      <c r="K1984" s="3">
        <f t="shared" si="413"/>
        <v>3.4723823886756364E-2</v>
      </c>
      <c r="L1984" s="3">
        <f t="shared" si="409"/>
        <v>-8.236102428821987E-2</v>
      </c>
      <c r="M1984" s="3">
        <f t="shared" si="410"/>
        <v>-1.4649702033525024E-5</v>
      </c>
      <c r="N1984" s="3">
        <f t="shared" si="411"/>
        <v>-350.46580360679508</v>
      </c>
      <c r="Q1984" s="3">
        <f t="shared" si="412"/>
        <v>-0.25139596227522543</v>
      </c>
    </row>
    <row r="1985" spans="2:17" x14ac:dyDescent="0.2">
      <c r="B1985" s="1">
        <v>1955</v>
      </c>
      <c r="C1985" s="3">
        <f t="shared" si="401"/>
        <v>1.56</v>
      </c>
      <c r="D1985" s="3">
        <f t="shared" si="402"/>
        <v>0</v>
      </c>
      <c r="E1985" s="3">
        <f t="shared" si="403"/>
        <v>0</v>
      </c>
      <c r="F1985" s="3">
        <f t="shared" si="404"/>
        <v>0</v>
      </c>
      <c r="G1985" s="3">
        <f t="shared" si="405"/>
        <v>351.64860403773559</v>
      </c>
      <c r="H1985" s="3">
        <f t="shared" si="406"/>
        <v>0</v>
      </c>
      <c r="I1985" s="3">
        <f t="shared" si="407"/>
        <v>0.30650025105113304</v>
      </c>
      <c r="J1985" s="3">
        <f t="shared" si="408"/>
        <v>2.3998995795467933E-2</v>
      </c>
      <c r="K1985" s="3">
        <f t="shared" si="413"/>
        <v>3.4723823886756364E-2</v>
      </c>
      <c r="L1985" s="3">
        <f t="shared" si="409"/>
        <v>-0.22624794569937304</v>
      </c>
      <c r="M1985" s="3">
        <f t="shared" si="410"/>
        <v>-9.3958216488037048E-5</v>
      </c>
      <c r="N1985" s="3">
        <f t="shared" si="411"/>
        <v>-350.78978597967091</v>
      </c>
      <c r="Q1985" s="3">
        <f t="shared" si="412"/>
        <v>-0.25139596227522543</v>
      </c>
    </row>
    <row r="1986" spans="2:17" x14ac:dyDescent="0.2">
      <c r="B1986" s="1">
        <v>1956</v>
      </c>
      <c r="C1986" s="3">
        <f t="shared" si="401"/>
        <v>1.56</v>
      </c>
      <c r="D1986" s="3">
        <f t="shared" si="402"/>
        <v>0</v>
      </c>
      <c r="E1986" s="3">
        <f t="shared" si="403"/>
        <v>0</v>
      </c>
      <c r="F1986" s="3">
        <f t="shared" si="404"/>
        <v>0</v>
      </c>
      <c r="G1986" s="3">
        <f t="shared" si="405"/>
        <v>351.8286040377356</v>
      </c>
      <c r="H1986" s="3">
        <f t="shared" si="406"/>
        <v>0</v>
      </c>
      <c r="I1986" s="3">
        <f t="shared" si="407"/>
        <v>0.30770256781931454</v>
      </c>
      <c r="J1986" s="3">
        <f t="shared" si="408"/>
        <v>1.9189728722741873E-2</v>
      </c>
      <c r="K1986" s="3">
        <f t="shared" si="413"/>
        <v>3.4723823886756364E-2</v>
      </c>
      <c r="L1986" s="3">
        <f t="shared" si="409"/>
        <v>-0.36952269801128224</v>
      </c>
      <c r="M1986" s="3">
        <f t="shared" si="410"/>
        <v>-6.0186384400380327E-4</v>
      </c>
      <c r="N1986" s="3">
        <f t="shared" si="411"/>
        <v>-351.11367290108205</v>
      </c>
      <c r="Q1986" s="3">
        <f t="shared" si="412"/>
        <v>-0.25139596227522543</v>
      </c>
    </row>
    <row r="1987" spans="2:17" x14ac:dyDescent="0.2">
      <c r="B1987" s="1">
        <v>1957</v>
      </c>
      <c r="C1987" s="3">
        <f t="shared" ref="C1987:C2050" si="414">C1986+$P$6*($C$11*($F$6-C1986)-$C$12*H1986/$C$10)</f>
        <v>1.56</v>
      </c>
      <c r="D1987" s="3">
        <f t="shared" ref="D1987:D2050" si="415">D1986+$P$6/$C$10*($C$11*($F$20-D1986) + 2*$C$12*H1986)</f>
        <v>0</v>
      </c>
      <c r="E1987" s="3">
        <f t="shared" ref="E1987:E2050" si="416">E1986+$P$6/$C$10*($C$11*($F$21-E1986) + 8*$C$12*H1986)</f>
        <v>0</v>
      </c>
      <c r="F1987" s="3">
        <f t="shared" ref="F1987:F2050" si="417">F1986+$P$6*($C$11*($F$22-F1986)/$F$10 + $C$12*$F$11*H1986 - $C$10*$F$12*F1986)/$C$10</f>
        <v>0</v>
      </c>
      <c r="G1987" s="3">
        <f t="shared" ref="G1987:G2050" si="418">G1986+$P$6*(3600*$P$7 - 8*$C$6*H1986)/$L$7</f>
        <v>352.00860403773561</v>
      </c>
      <c r="H1987" s="3">
        <f t="shared" ref="H1987:H2050" si="419">$I$11*EXP(($I$13*$C$6)/($C$7*$C$9)*G1986)*(C1986/($I$15+C1986))*F1986</f>
        <v>0</v>
      </c>
      <c r="I1987" s="3">
        <f t="shared" ref="I1987:I2050" si="420">I1986+$P$6/$C$13*($C$14*($F$23-I1986)+$C$12*M1986)</f>
        <v>0.30861606196450708</v>
      </c>
      <c r="J1987" s="3">
        <f t="shared" ref="J1987:J2050" si="421">J1986+$P$6/$C$13*($C$14*($F$24-J1986) - 4*$C$12*M1986)</f>
        <v>1.5535752141971714E-2</v>
      </c>
      <c r="K1987" s="3">
        <f t="shared" si="413"/>
        <v>3.4723823886756364E-2</v>
      </c>
      <c r="L1987" s="3">
        <f t="shared" ref="L1987:L2050" si="422">L1986+$P$6/$L$8*(-3600*$P$7 -4*$C$6*M1986)</f>
        <v>-0.50887701211254266</v>
      </c>
      <c r="M1987" s="3">
        <f t="shared" ref="M1987:M2050" si="423">-$I$12*I1986/($L$6 + I1986)* EXP(($I$14-1)*$C$6/($C$7*$C$9)*L1986)</f>
        <v>-3.8249379174402991E-3</v>
      </c>
      <c r="N1987" s="3">
        <f t="shared" ref="N1987:N2050" si="424">$I$6-G1986+L1986 - ($I$7/$I$9 + $I$8/$I$10)*$P$7</f>
        <v>-351.43694765339399</v>
      </c>
      <c r="Q1987" s="3">
        <f t="shared" si="412"/>
        <v>-0.25139596227522543</v>
      </c>
    </row>
    <row r="1988" spans="2:17" x14ac:dyDescent="0.2">
      <c r="B1988" s="1">
        <v>1958</v>
      </c>
      <c r="C1988" s="3">
        <f t="shared" si="414"/>
        <v>1.56</v>
      </c>
      <c r="D1988" s="3">
        <f t="shared" si="415"/>
        <v>0</v>
      </c>
      <c r="E1988" s="3">
        <f t="shared" si="416"/>
        <v>0</v>
      </c>
      <c r="F1988" s="3">
        <f t="shared" si="417"/>
        <v>0</v>
      </c>
      <c r="G1988" s="3">
        <f t="shared" si="418"/>
        <v>352.18860403773562</v>
      </c>
      <c r="H1988" s="3">
        <f t="shared" si="419"/>
        <v>0</v>
      </c>
      <c r="I1988" s="3">
        <f t="shared" si="420"/>
        <v>0.30905218964826653</v>
      </c>
      <c r="J1988" s="3">
        <f t="shared" si="421"/>
        <v>1.3791241406933896E-2</v>
      </c>
      <c r="K1988" s="3">
        <f t="shared" si="413"/>
        <v>3.4723823886756364E-2</v>
      </c>
      <c r="L1988" s="3">
        <f t="shared" si="422"/>
        <v>-0.62335295891739118</v>
      </c>
      <c r="M1988" s="3">
        <f t="shared" si="423"/>
        <v>-2.3108393636511113E-2</v>
      </c>
      <c r="N1988" s="3">
        <f t="shared" si="424"/>
        <v>-351.75630196749523</v>
      </c>
      <c r="Q1988" s="3">
        <f t="shared" si="412"/>
        <v>-0.25139596227522543</v>
      </c>
    </row>
    <row r="1989" spans="2:17" x14ac:dyDescent="0.2">
      <c r="B1989" s="1">
        <v>1959</v>
      </c>
      <c r="C1989" s="3">
        <f t="shared" si="414"/>
        <v>1.56</v>
      </c>
      <c r="D1989" s="3">
        <f t="shared" si="415"/>
        <v>0</v>
      </c>
      <c r="E1989" s="3">
        <f t="shared" si="416"/>
        <v>0</v>
      </c>
      <c r="F1989" s="3">
        <f t="shared" si="417"/>
        <v>0</v>
      </c>
      <c r="G1989" s="3">
        <f t="shared" si="418"/>
        <v>352.36860403773562</v>
      </c>
      <c r="H1989" s="3">
        <f t="shared" si="419"/>
        <v>0</v>
      </c>
      <c r="I1989" s="3">
        <f t="shared" si="420"/>
        <v>0.30764725740684262</v>
      </c>
      <c r="J1989" s="3">
        <f t="shared" si="421"/>
        <v>1.9410970372629458E-2</v>
      </c>
      <c r="K1989" s="3">
        <f t="shared" si="413"/>
        <v>3.4723823886756364E-2</v>
      </c>
      <c r="L1989" s="3">
        <f t="shared" si="422"/>
        <v>-0.5889831506472929</v>
      </c>
      <c r="M1989" s="3">
        <f t="shared" si="423"/>
        <v>-0.10126390274034708</v>
      </c>
      <c r="N1989" s="3">
        <f t="shared" si="424"/>
        <v>-352.05077791430011</v>
      </c>
      <c r="Q1989" s="3">
        <f t="shared" si="412"/>
        <v>-0.25139596227522543</v>
      </c>
    </row>
    <row r="1990" spans="2:17" x14ac:dyDescent="0.2">
      <c r="B1990" s="1">
        <v>1960</v>
      </c>
      <c r="C1990" s="3">
        <f t="shared" si="414"/>
        <v>1.56</v>
      </c>
      <c r="D1990" s="3">
        <f t="shared" si="415"/>
        <v>0</v>
      </c>
      <c r="E1990" s="3">
        <f t="shared" si="416"/>
        <v>0</v>
      </c>
      <c r="F1990" s="3">
        <f t="shared" si="417"/>
        <v>0</v>
      </c>
      <c r="G1990" s="3">
        <f t="shared" si="418"/>
        <v>352.54860403773563</v>
      </c>
      <c r="H1990" s="3">
        <f t="shared" si="419"/>
        <v>0</v>
      </c>
      <c r="I1990" s="3">
        <f t="shared" si="420"/>
        <v>0.29942081975379375</v>
      </c>
      <c r="J1990" s="3">
        <f t="shared" si="421"/>
        <v>5.2316720984824996E-2</v>
      </c>
      <c r="K1990" s="3">
        <f t="shared" si="413"/>
        <v>3.4723823886756364E-2</v>
      </c>
      <c r="L1990" s="3">
        <f t="shared" si="422"/>
        <v>4.8655902269785778E-2</v>
      </c>
      <c r="M1990" s="3">
        <f t="shared" si="423"/>
        <v>-6.4979254098928477E-2</v>
      </c>
      <c r="N1990" s="3">
        <f t="shared" si="424"/>
        <v>-352.19640810602999</v>
      </c>
      <c r="Q1990" s="3">
        <f t="shared" si="412"/>
        <v>-0.25139596227522543</v>
      </c>
    </row>
    <row r="1991" spans="2:17" x14ac:dyDescent="0.2">
      <c r="B1991" s="1">
        <v>1961</v>
      </c>
      <c r="C1991" s="3">
        <f t="shared" si="414"/>
        <v>1.56</v>
      </c>
      <c r="D1991" s="3">
        <f t="shared" si="415"/>
        <v>0</v>
      </c>
      <c r="E1991" s="3">
        <f t="shared" si="416"/>
        <v>0</v>
      </c>
      <c r="F1991" s="3">
        <f t="shared" si="417"/>
        <v>0</v>
      </c>
      <c r="G1991" s="3">
        <f t="shared" si="418"/>
        <v>352.72860403773564</v>
      </c>
      <c r="H1991" s="3">
        <f t="shared" si="419"/>
        <v>0</v>
      </c>
      <c r="I1991" s="3">
        <f t="shared" si="420"/>
        <v>0.29615323121267095</v>
      </c>
      <c r="J1991" s="3">
        <f t="shared" si="421"/>
        <v>6.5387075149316132E-2</v>
      </c>
      <c r="K1991" s="3">
        <f t="shared" si="413"/>
        <v>3.4723823886756364E-2</v>
      </c>
      <c r="L1991" s="3">
        <f t="shared" si="422"/>
        <v>0.40621984814472606</v>
      </c>
      <c r="M1991" s="3">
        <f t="shared" si="423"/>
        <v>-1.7315512742972744E-5</v>
      </c>
      <c r="N1991" s="3">
        <f t="shared" si="424"/>
        <v>-351.73876905311295</v>
      </c>
      <c r="Q1991" s="3">
        <f t="shared" si="412"/>
        <v>-0.25139596227522543</v>
      </c>
    </row>
    <row r="1992" spans="2:17" x14ac:dyDescent="0.2">
      <c r="B1992" s="1">
        <v>1962</v>
      </c>
      <c r="C1992" s="3">
        <f t="shared" si="414"/>
        <v>1.56</v>
      </c>
      <c r="D1992" s="3">
        <f t="shared" si="415"/>
        <v>0</v>
      </c>
      <c r="E1992" s="3">
        <f t="shared" si="416"/>
        <v>0</v>
      </c>
      <c r="F1992" s="3">
        <f t="shared" si="417"/>
        <v>0</v>
      </c>
      <c r="G1992" s="3">
        <f t="shared" si="418"/>
        <v>352.90860403773564</v>
      </c>
      <c r="H1992" s="3">
        <f t="shared" si="419"/>
        <v>0</v>
      </c>
      <c r="I1992" s="3">
        <f t="shared" si="420"/>
        <v>0.2994507322304098</v>
      </c>
      <c r="J1992" s="3">
        <f t="shared" si="421"/>
        <v>5.2197071078360684E-2</v>
      </c>
      <c r="K1992" s="3">
        <f t="shared" si="413"/>
        <v>3.4723823886756364E-2</v>
      </c>
      <c r="L1992" s="3">
        <f t="shared" si="422"/>
        <v>0.2623535036785829</v>
      </c>
      <c r="M1992" s="3">
        <f t="shared" si="423"/>
        <v>-1.7143649124839006E-7</v>
      </c>
      <c r="N1992" s="3">
        <f t="shared" si="424"/>
        <v>-351.56120510723804</v>
      </c>
      <c r="Q1992" s="3">
        <f t="shared" si="412"/>
        <v>-0.25139596227522543</v>
      </c>
    </row>
    <row r="1993" spans="2:17" x14ac:dyDescent="0.2">
      <c r="B1993" s="1">
        <v>1963</v>
      </c>
      <c r="C1993" s="3">
        <f t="shared" si="414"/>
        <v>1.56</v>
      </c>
      <c r="D1993" s="3">
        <f t="shared" si="415"/>
        <v>0</v>
      </c>
      <c r="E1993" s="3">
        <f t="shared" si="416"/>
        <v>0</v>
      </c>
      <c r="F1993" s="3">
        <f t="shared" si="417"/>
        <v>0</v>
      </c>
      <c r="G1993" s="3">
        <f t="shared" si="418"/>
        <v>353.08860403773565</v>
      </c>
      <c r="H1993" s="3">
        <f t="shared" si="419"/>
        <v>0</v>
      </c>
      <c r="I1993" s="3">
        <f t="shared" si="420"/>
        <v>0.30208429614059151</v>
      </c>
      <c r="J1993" s="3">
        <f t="shared" si="421"/>
        <v>4.1662815437633796E-2</v>
      </c>
      <c r="K1993" s="3">
        <f t="shared" si="413"/>
        <v>3.4723823886756364E-2</v>
      </c>
      <c r="L1993" s="3">
        <f t="shared" si="422"/>
        <v>0.11835482696805752</v>
      </c>
      <c r="M1993" s="3">
        <f t="shared" si="423"/>
        <v>-1.0979621238219428E-6</v>
      </c>
      <c r="N1993" s="3">
        <f t="shared" si="424"/>
        <v>-351.88507145170416</v>
      </c>
      <c r="Q1993" s="3">
        <f t="shared" si="412"/>
        <v>-0.25139596227522543</v>
      </c>
    </row>
    <row r="1994" spans="2:17" x14ac:dyDescent="0.2">
      <c r="B1994" s="1">
        <v>1964</v>
      </c>
      <c r="C1994" s="3">
        <f t="shared" si="414"/>
        <v>1.56</v>
      </c>
      <c r="D1994" s="3">
        <f t="shared" si="415"/>
        <v>0</v>
      </c>
      <c r="E1994" s="3">
        <f t="shared" si="416"/>
        <v>0</v>
      </c>
      <c r="F1994" s="3">
        <f t="shared" si="417"/>
        <v>0</v>
      </c>
      <c r="G1994" s="3">
        <f t="shared" si="418"/>
        <v>353.26860403773566</v>
      </c>
      <c r="H1994" s="3">
        <f t="shared" si="419"/>
        <v>0</v>
      </c>
      <c r="I1994" s="3">
        <f t="shared" si="420"/>
        <v>0.30418627474111543</v>
      </c>
      <c r="J1994" s="3">
        <f t="shared" si="421"/>
        <v>3.325490103553818E-2</v>
      </c>
      <c r="K1994" s="3">
        <f t="shared" si="413"/>
        <v>3.4723823886756364E-2</v>
      </c>
      <c r="L1994" s="3">
        <f t="shared" si="422"/>
        <v>-2.5636698046766354E-2</v>
      </c>
      <c r="M1994" s="3">
        <f t="shared" si="423"/>
        <v>-7.0436763011912189E-6</v>
      </c>
      <c r="N1994" s="3">
        <f t="shared" si="424"/>
        <v>-352.20907012841468</v>
      </c>
      <c r="Q1994" s="3">
        <f t="shared" si="412"/>
        <v>-0.25139596227522543</v>
      </c>
    </row>
    <row r="1995" spans="2:17" x14ac:dyDescent="0.2">
      <c r="B1995" s="1">
        <v>1965</v>
      </c>
      <c r="C1995" s="3">
        <f t="shared" si="414"/>
        <v>1.56</v>
      </c>
      <c r="D1995" s="3">
        <f t="shared" si="415"/>
        <v>0</v>
      </c>
      <c r="E1995" s="3">
        <f t="shared" si="416"/>
        <v>0</v>
      </c>
      <c r="F1995" s="3">
        <f t="shared" si="417"/>
        <v>0</v>
      </c>
      <c r="G1995" s="3">
        <f t="shared" si="418"/>
        <v>353.44860403773566</v>
      </c>
      <c r="H1995" s="3">
        <f t="shared" si="419"/>
        <v>0</v>
      </c>
      <c r="I1995" s="3">
        <f t="shared" si="420"/>
        <v>0.30586349532279022</v>
      </c>
      <c r="J1995" s="3">
        <f t="shared" si="421"/>
        <v>2.6546018708839089E-2</v>
      </c>
      <c r="K1995" s="3">
        <f t="shared" si="413"/>
        <v>3.4723823886756364E-2</v>
      </c>
      <c r="L1995" s="3">
        <f t="shared" si="422"/>
        <v>-0.1695823290927351</v>
      </c>
      <c r="M1995" s="3">
        <f t="shared" si="423"/>
        <v>-4.51814996366917E-5</v>
      </c>
      <c r="N1995" s="3">
        <f t="shared" si="424"/>
        <v>-352.53306165342951</v>
      </c>
      <c r="Q1995" s="3">
        <f t="shared" si="412"/>
        <v>-0.25139596227522543</v>
      </c>
    </row>
    <row r="1996" spans="2:17" x14ac:dyDescent="0.2">
      <c r="B1996" s="1">
        <v>1966</v>
      </c>
      <c r="C1996" s="3">
        <f t="shared" si="414"/>
        <v>1.56</v>
      </c>
      <c r="D1996" s="3">
        <f t="shared" si="415"/>
        <v>0</v>
      </c>
      <c r="E1996" s="3">
        <f t="shared" si="416"/>
        <v>0</v>
      </c>
      <c r="F1996" s="3">
        <f t="shared" si="417"/>
        <v>0</v>
      </c>
      <c r="G1996" s="3">
        <f t="shared" si="418"/>
        <v>353.62860403773567</v>
      </c>
      <c r="H1996" s="3">
        <f t="shared" si="419"/>
        <v>0</v>
      </c>
      <c r="I1996" s="3">
        <f t="shared" si="420"/>
        <v>0.30719875522131468</v>
      </c>
      <c r="J1996" s="3">
        <f t="shared" si="421"/>
        <v>2.1204979114741271E-2</v>
      </c>
      <c r="K1996" s="3">
        <f t="shared" si="413"/>
        <v>3.4723823886756364E-2</v>
      </c>
      <c r="L1996" s="3">
        <f t="shared" si="422"/>
        <v>-0.31323358068753143</v>
      </c>
      <c r="M1996" s="3">
        <f t="shared" si="423"/>
        <v>-2.8963852880547011E-4</v>
      </c>
      <c r="N1996" s="3">
        <f t="shared" si="424"/>
        <v>-352.85700728447551</v>
      </c>
      <c r="Q1996" s="3">
        <f t="shared" si="412"/>
        <v>-0.25139596227522543</v>
      </c>
    </row>
    <row r="1997" spans="2:17" x14ac:dyDescent="0.2">
      <c r="B1997" s="1">
        <v>1967</v>
      </c>
      <c r="C1997" s="3">
        <f t="shared" si="414"/>
        <v>1.56</v>
      </c>
      <c r="D1997" s="3">
        <f t="shared" si="415"/>
        <v>0</v>
      </c>
      <c r="E1997" s="3">
        <f t="shared" si="416"/>
        <v>0</v>
      </c>
      <c r="F1997" s="3">
        <f t="shared" si="417"/>
        <v>0</v>
      </c>
      <c r="G1997" s="3">
        <f t="shared" si="418"/>
        <v>353.80860403773568</v>
      </c>
      <c r="H1997" s="3">
        <f t="shared" si="419"/>
        <v>0</v>
      </c>
      <c r="I1997" s="3">
        <f t="shared" si="420"/>
        <v>0.3082423120285761</v>
      </c>
      <c r="J1997" s="3">
        <f t="shared" si="421"/>
        <v>1.7030751885695476E-2</v>
      </c>
      <c r="K1997" s="3">
        <f t="shared" si="413"/>
        <v>3.4723823886756364E-2</v>
      </c>
      <c r="L1997" s="3">
        <f t="shared" si="422"/>
        <v>-0.45499790954295483</v>
      </c>
      <c r="M1997" s="3">
        <f t="shared" si="423"/>
        <v>-1.849674817793405E-3</v>
      </c>
      <c r="N1997" s="3">
        <f t="shared" si="424"/>
        <v>-353.18065853607033</v>
      </c>
      <c r="Q1997" s="3">
        <f t="shared" si="412"/>
        <v>-0.25139596227522543</v>
      </c>
    </row>
    <row r="1998" spans="2:17" x14ac:dyDescent="0.2">
      <c r="B1998" s="1">
        <v>1968</v>
      </c>
      <c r="C1998" s="3">
        <f t="shared" si="414"/>
        <v>1.56</v>
      </c>
      <c r="D1998" s="3">
        <f t="shared" si="415"/>
        <v>0</v>
      </c>
      <c r="E1998" s="3">
        <f t="shared" si="416"/>
        <v>0</v>
      </c>
      <c r="F1998" s="3">
        <f t="shared" si="417"/>
        <v>0</v>
      </c>
      <c r="G1998" s="3">
        <f t="shared" si="418"/>
        <v>353.98860403773568</v>
      </c>
      <c r="H1998" s="3">
        <f t="shared" si="419"/>
        <v>0</v>
      </c>
      <c r="I1998" s="3">
        <f t="shared" si="420"/>
        <v>0.30893343861755496</v>
      </c>
      <c r="J1998" s="3">
        <f t="shared" si="421"/>
        <v>1.4266245529779989E-2</v>
      </c>
      <c r="K1998" s="3">
        <f t="shared" si="413"/>
        <v>3.4723823886756364E-2</v>
      </c>
      <c r="L1998" s="3">
        <f t="shared" si="422"/>
        <v>-0.58472058036977692</v>
      </c>
      <c r="M1998" s="3">
        <f t="shared" si="423"/>
        <v>-1.1527950800252018E-2</v>
      </c>
      <c r="N1998" s="3">
        <f t="shared" si="424"/>
        <v>-353.50242286492573</v>
      </c>
      <c r="Q1998" s="3">
        <f t="shared" si="412"/>
        <v>-0.25139596227522543</v>
      </c>
    </row>
    <row r="1999" spans="2:17" x14ac:dyDescent="0.2">
      <c r="B1999" s="1">
        <v>1969</v>
      </c>
      <c r="C1999" s="3">
        <f t="shared" si="414"/>
        <v>1.56</v>
      </c>
      <c r="D1999" s="3">
        <f t="shared" si="415"/>
        <v>0</v>
      </c>
      <c r="E1999" s="3">
        <f t="shared" si="416"/>
        <v>0</v>
      </c>
      <c r="F1999" s="3">
        <f t="shared" si="417"/>
        <v>0</v>
      </c>
      <c r="G1999" s="3">
        <f t="shared" si="418"/>
        <v>354.16860403773569</v>
      </c>
      <c r="H1999" s="3">
        <f t="shared" si="419"/>
        <v>0</v>
      </c>
      <c r="I1999" s="3">
        <f t="shared" si="420"/>
        <v>0.30860524002380729</v>
      </c>
      <c r="J1999" s="3">
        <f t="shared" si="421"/>
        <v>1.5579039904770579E-2</v>
      </c>
      <c r="K1999" s="3">
        <f t="shared" si="413"/>
        <v>3.4723823886756364E-2</v>
      </c>
      <c r="L1999" s="3">
        <f t="shared" si="422"/>
        <v>-0.63973826483836604</v>
      </c>
      <c r="M1999" s="3">
        <f t="shared" si="423"/>
        <v>-6.1504197544303071E-2</v>
      </c>
      <c r="N1999" s="3">
        <f t="shared" si="424"/>
        <v>-353.81214553575256</v>
      </c>
      <c r="Q1999" s="3">
        <f t="shared" si="412"/>
        <v>-0.25139596227522543</v>
      </c>
    </row>
    <row r="2000" spans="2:17" x14ac:dyDescent="0.2">
      <c r="B2000" s="1">
        <v>1970</v>
      </c>
      <c r="C2000" s="3">
        <f t="shared" si="414"/>
        <v>1.56</v>
      </c>
      <c r="D2000" s="3">
        <f t="shared" si="415"/>
        <v>0</v>
      </c>
      <c r="E2000" s="3">
        <f t="shared" si="416"/>
        <v>0</v>
      </c>
      <c r="F2000" s="3">
        <f t="shared" si="417"/>
        <v>0</v>
      </c>
      <c r="G2000" s="3">
        <f t="shared" si="418"/>
        <v>354.3486040377357</v>
      </c>
      <c r="H2000" s="3">
        <f t="shared" si="419"/>
        <v>0</v>
      </c>
      <c r="I2000" s="3">
        <f t="shared" si="420"/>
        <v>0.30379998271497499</v>
      </c>
      <c r="J2000" s="3">
        <f t="shared" si="421"/>
        <v>3.4800069140099817E-2</v>
      </c>
      <c r="K2000" s="3">
        <f t="shared" si="413"/>
        <v>3.4723823886756364E-2</v>
      </c>
      <c r="L2000" s="3">
        <f t="shared" si="422"/>
        <v>-0.30899769669907806</v>
      </c>
      <c r="M2000" s="3">
        <f t="shared" si="423"/>
        <v>-0.12510996449843201</v>
      </c>
      <c r="N2000" s="3">
        <f t="shared" si="424"/>
        <v>-354.04716322022114</v>
      </c>
      <c r="Q2000" s="3">
        <f t="shared" si="412"/>
        <v>-0.25139596227522543</v>
      </c>
    </row>
    <row r="2001" spans="2:17" x14ac:dyDescent="0.2">
      <c r="B2001" s="1">
        <v>1971</v>
      </c>
      <c r="C2001" s="3">
        <f t="shared" si="414"/>
        <v>1.56</v>
      </c>
      <c r="D2001" s="3">
        <f t="shared" si="415"/>
        <v>0</v>
      </c>
      <c r="E2001" s="3">
        <f t="shared" si="416"/>
        <v>0</v>
      </c>
      <c r="F2001" s="3">
        <f t="shared" si="417"/>
        <v>0</v>
      </c>
      <c r="G2001" s="3">
        <f t="shared" si="418"/>
        <v>354.5286040377357</v>
      </c>
      <c r="H2001" s="3">
        <f t="shared" si="419"/>
        <v>0</v>
      </c>
      <c r="I2001" s="3">
        <f t="shared" si="420"/>
        <v>0.29418217124900442</v>
      </c>
      <c r="J2001" s="3">
        <f t="shared" si="421"/>
        <v>7.3271315003982221E-2</v>
      </c>
      <c r="K2001" s="3">
        <f t="shared" si="413"/>
        <v>3.4723823886756364E-2</v>
      </c>
      <c r="L2001" s="3">
        <f t="shared" si="422"/>
        <v>0.51270510079028286</v>
      </c>
      <c r="M2001" s="3">
        <f t="shared" si="423"/>
        <v>-1.751012918879372E-3</v>
      </c>
      <c r="N2001" s="3">
        <f t="shared" si="424"/>
        <v>-353.89642265208187</v>
      </c>
      <c r="Q2001" s="3">
        <f t="shared" si="412"/>
        <v>-0.25139596227522543</v>
      </c>
    </row>
    <row r="2002" spans="2:17" x14ac:dyDescent="0.2">
      <c r="B2002" s="1">
        <v>1972</v>
      </c>
      <c r="C2002" s="3">
        <f t="shared" si="414"/>
        <v>1.56</v>
      </c>
      <c r="D2002" s="3">
        <f t="shared" si="415"/>
        <v>0</v>
      </c>
      <c r="E2002" s="3">
        <f t="shared" si="416"/>
        <v>0</v>
      </c>
      <c r="F2002" s="3">
        <f t="shared" si="417"/>
        <v>0</v>
      </c>
      <c r="G2002" s="3">
        <f t="shared" si="418"/>
        <v>354.70860403773571</v>
      </c>
      <c r="H2002" s="3">
        <f t="shared" si="419"/>
        <v>0</v>
      </c>
      <c r="I2002" s="3">
        <f t="shared" si="420"/>
        <v>0.29771985914976179</v>
      </c>
      <c r="J2002" s="3">
        <f t="shared" si="421"/>
        <v>5.9120563400952855E-2</v>
      </c>
      <c r="K2002" s="3">
        <f t="shared" si="413"/>
        <v>3.4723823886756364E-2</v>
      </c>
      <c r="L2002" s="3">
        <f t="shared" si="422"/>
        <v>0.38222087534094235</v>
      </c>
      <c r="M2002" s="3">
        <f t="shared" si="423"/>
        <v>-4.3368861404349681E-8</v>
      </c>
      <c r="N2002" s="3">
        <f t="shared" si="424"/>
        <v>-353.25471985459251</v>
      </c>
      <c r="Q2002" s="3">
        <f t="shared" si="412"/>
        <v>-0.25139596227522543</v>
      </c>
    </row>
    <row r="2003" spans="2:17" x14ac:dyDescent="0.2">
      <c r="B2003" s="1">
        <v>1973</v>
      </c>
      <c r="C2003" s="3">
        <f t="shared" si="414"/>
        <v>1.56</v>
      </c>
      <c r="D2003" s="3">
        <f t="shared" si="415"/>
        <v>0</v>
      </c>
      <c r="E2003" s="3">
        <f t="shared" si="416"/>
        <v>0</v>
      </c>
      <c r="F2003" s="3">
        <f t="shared" si="417"/>
        <v>0</v>
      </c>
      <c r="G2003" s="3">
        <f t="shared" si="418"/>
        <v>354.88860403773572</v>
      </c>
      <c r="H2003" s="3">
        <f t="shared" si="419"/>
        <v>0</v>
      </c>
      <c r="I2003" s="3">
        <f t="shared" si="420"/>
        <v>0.30070275636054972</v>
      </c>
      <c r="J2003" s="3">
        <f t="shared" si="421"/>
        <v>4.7188974557801064E-2</v>
      </c>
      <c r="K2003" s="3">
        <f t="shared" si="413"/>
        <v>3.4723823886756364E-2</v>
      </c>
      <c r="L2003" s="3">
        <f t="shared" si="422"/>
        <v>0.23822121009789754</v>
      </c>
      <c r="M2003" s="3">
        <f t="shared" si="423"/>
        <v>-2.3369866098908428E-7</v>
      </c>
      <c r="N2003" s="3">
        <f t="shared" si="424"/>
        <v>-353.56520408004189</v>
      </c>
      <c r="Q2003" s="3">
        <f t="shared" si="412"/>
        <v>-0.25139596227522543</v>
      </c>
    </row>
    <row r="2004" spans="2:17" x14ac:dyDescent="0.2">
      <c r="B2004" s="1">
        <v>1974</v>
      </c>
      <c r="C2004" s="3">
        <f t="shared" si="414"/>
        <v>1.56</v>
      </c>
      <c r="D2004" s="3">
        <f t="shared" si="415"/>
        <v>0</v>
      </c>
      <c r="E2004" s="3">
        <f t="shared" si="416"/>
        <v>0</v>
      </c>
      <c r="F2004" s="3">
        <f t="shared" si="417"/>
        <v>0</v>
      </c>
      <c r="G2004" s="3">
        <f t="shared" si="418"/>
        <v>355.06860403773572</v>
      </c>
      <c r="H2004" s="3">
        <f t="shared" si="419"/>
        <v>0</v>
      </c>
      <c r="I2004" s="3">
        <f t="shared" si="420"/>
        <v>0.30308363337699684</v>
      </c>
      <c r="J2004" s="3">
        <f t="shared" si="421"/>
        <v>3.7665466492012481E-2</v>
      </c>
      <c r="K2004" s="3">
        <f t="shared" si="413"/>
        <v>3.4723823886756364E-2</v>
      </c>
      <c r="L2004" s="3">
        <f t="shared" si="422"/>
        <v>9.4223013978600306E-2</v>
      </c>
      <c r="M2004" s="3">
        <f t="shared" si="423"/>
        <v>-1.4992739749095512E-6</v>
      </c>
      <c r="N2004" s="3">
        <f t="shared" si="424"/>
        <v>-353.88920374528493</v>
      </c>
      <c r="Q2004" s="3">
        <f t="shared" si="412"/>
        <v>-0.25139596227522543</v>
      </c>
    </row>
    <row r="2005" spans="2:17" x14ac:dyDescent="0.2">
      <c r="B2005" s="1">
        <v>1975</v>
      </c>
      <c r="C2005" s="3">
        <f t="shared" si="414"/>
        <v>1.56</v>
      </c>
      <c r="D2005" s="3">
        <f t="shared" si="415"/>
        <v>0</v>
      </c>
      <c r="E2005" s="3">
        <f t="shared" si="416"/>
        <v>0</v>
      </c>
      <c r="F2005" s="3">
        <f t="shared" si="417"/>
        <v>0</v>
      </c>
      <c r="G2005" s="3">
        <f t="shared" si="418"/>
        <v>355.24860403773573</v>
      </c>
      <c r="H2005" s="3">
        <f t="shared" si="419"/>
        <v>0</v>
      </c>
      <c r="I2005" s="3">
        <f t="shared" si="420"/>
        <v>0.30498389107055068</v>
      </c>
      <c r="J2005" s="3">
        <f t="shared" si="421"/>
        <v>3.0064435717797201E-2</v>
      </c>
      <c r="K2005" s="3">
        <f t="shared" si="413"/>
        <v>3.4723823886756364E-2</v>
      </c>
      <c r="L2005" s="3">
        <f t="shared" si="422"/>
        <v>-4.9765413377465401E-2</v>
      </c>
      <c r="M2005" s="3">
        <f t="shared" si="423"/>
        <v>-9.6180098275680366E-6</v>
      </c>
      <c r="N2005" s="3">
        <f t="shared" si="424"/>
        <v>-354.21320194140424</v>
      </c>
      <c r="Q2005" s="3">
        <f t="shared" si="412"/>
        <v>-0.25139596227522543</v>
      </c>
    </row>
    <row r="2006" spans="2:17" x14ac:dyDescent="0.2">
      <c r="B2006" s="1">
        <v>1976</v>
      </c>
      <c r="C2006" s="3">
        <f t="shared" si="414"/>
        <v>1.56</v>
      </c>
      <c r="D2006" s="3">
        <f t="shared" si="415"/>
        <v>0</v>
      </c>
      <c r="E2006" s="3">
        <f t="shared" si="416"/>
        <v>0</v>
      </c>
      <c r="F2006" s="3">
        <f t="shared" si="417"/>
        <v>0</v>
      </c>
      <c r="G2006" s="3">
        <f t="shared" si="418"/>
        <v>355.42860403773574</v>
      </c>
      <c r="H2006" s="3">
        <f t="shared" si="419"/>
        <v>0</v>
      </c>
      <c r="I2006" s="3">
        <f t="shared" si="420"/>
        <v>0.30649990414450978</v>
      </c>
      <c r="J2006" s="3">
        <f t="shared" si="421"/>
        <v>2.4000383421960883E-2</v>
      </c>
      <c r="K2006" s="3">
        <f t="shared" si="413"/>
        <v>3.4723823886756364E-2</v>
      </c>
      <c r="L2006" s="3">
        <f t="shared" si="422"/>
        <v>-0.19369117357543206</v>
      </c>
      <c r="M2006" s="3">
        <f t="shared" si="423"/>
        <v>-6.1691472086215839E-5</v>
      </c>
      <c r="N2006" s="3">
        <f t="shared" si="424"/>
        <v>-354.53719036876032</v>
      </c>
      <c r="Q2006" s="3">
        <f t="shared" si="412"/>
        <v>-0.25139596227522543</v>
      </c>
    </row>
    <row r="2007" spans="2:17" x14ac:dyDescent="0.2">
      <c r="B2007" s="1">
        <v>1977</v>
      </c>
      <c r="C2007" s="3">
        <f t="shared" si="414"/>
        <v>1.56</v>
      </c>
      <c r="D2007" s="3">
        <f t="shared" si="415"/>
        <v>0</v>
      </c>
      <c r="E2007" s="3">
        <f t="shared" si="416"/>
        <v>0</v>
      </c>
      <c r="F2007" s="3">
        <f t="shared" si="417"/>
        <v>0</v>
      </c>
      <c r="G2007" s="3">
        <f t="shared" si="418"/>
        <v>355.60860403773574</v>
      </c>
      <c r="H2007" s="3">
        <f t="shared" si="419"/>
        <v>0</v>
      </c>
      <c r="I2007" s="3">
        <f t="shared" si="420"/>
        <v>0.30770522426515545</v>
      </c>
      <c r="J2007" s="3">
        <f t="shared" si="421"/>
        <v>1.9179102939378311E-2</v>
      </c>
      <c r="K2007" s="3">
        <f t="shared" si="413"/>
        <v>3.4723823886756364E-2</v>
      </c>
      <c r="L2007" s="3">
        <f t="shared" si="422"/>
        <v>-0.33721498746656586</v>
      </c>
      <c r="M2007" s="3">
        <f t="shared" si="423"/>
        <v>-3.9537239245344345E-4</v>
      </c>
      <c r="N2007" s="3">
        <f t="shared" si="424"/>
        <v>-354.86111612895826</v>
      </c>
      <c r="Q2007" s="3">
        <f t="shared" si="412"/>
        <v>-0.25139596227522543</v>
      </c>
    </row>
    <row r="2008" spans="2:17" x14ac:dyDescent="0.2">
      <c r="B2008" s="1">
        <v>1978</v>
      </c>
      <c r="C2008" s="3">
        <f t="shared" si="414"/>
        <v>1.56</v>
      </c>
      <c r="D2008" s="3">
        <f t="shared" si="415"/>
        <v>0</v>
      </c>
      <c r="E2008" s="3">
        <f t="shared" si="416"/>
        <v>0</v>
      </c>
      <c r="F2008" s="3">
        <f t="shared" si="417"/>
        <v>0</v>
      </c>
      <c r="G2008" s="3">
        <f t="shared" si="418"/>
        <v>355.78860403773575</v>
      </c>
      <c r="H2008" s="3">
        <f t="shared" si="419"/>
        <v>0</v>
      </c>
      <c r="I2008" s="3">
        <f t="shared" si="420"/>
        <v>0.30863695424141924</v>
      </c>
      <c r="J2008" s="3">
        <f t="shared" si="421"/>
        <v>1.5452183034323212E-2</v>
      </c>
      <c r="K2008" s="3">
        <f t="shared" si="413"/>
        <v>3.4723823886756364E-2</v>
      </c>
      <c r="L2008" s="3">
        <f t="shared" si="422"/>
        <v>-0.47816317439177969</v>
      </c>
      <c r="M2008" s="3">
        <f t="shared" si="423"/>
        <v>-2.5207432151317932E-3</v>
      </c>
      <c r="N2008" s="3">
        <f t="shared" si="424"/>
        <v>-355.1846399428494</v>
      </c>
      <c r="Q2008" s="3">
        <f t="shared" si="412"/>
        <v>-0.25139596227522543</v>
      </c>
    </row>
    <row r="2009" spans="2:17" x14ac:dyDescent="0.2">
      <c r="B2009" s="1">
        <v>1979</v>
      </c>
      <c r="C2009" s="3">
        <f t="shared" si="414"/>
        <v>1.56</v>
      </c>
      <c r="D2009" s="3">
        <f t="shared" si="415"/>
        <v>0</v>
      </c>
      <c r="E2009" s="3">
        <f t="shared" si="416"/>
        <v>0</v>
      </c>
      <c r="F2009" s="3">
        <f t="shared" si="417"/>
        <v>0</v>
      </c>
      <c r="G2009" s="3">
        <f t="shared" si="418"/>
        <v>355.96860403773576</v>
      </c>
      <c r="H2009" s="3">
        <f t="shared" si="419"/>
        <v>0</v>
      </c>
      <c r="I2009" s="3">
        <f t="shared" si="420"/>
        <v>0.30918742863859355</v>
      </c>
      <c r="J2009" s="3">
        <f t="shared" si="421"/>
        <v>1.3250285445625907E-2</v>
      </c>
      <c r="K2009" s="3">
        <f t="shared" si="413"/>
        <v>3.4723823886756364E-2</v>
      </c>
      <c r="L2009" s="3">
        <f t="shared" si="422"/>
        <v>-0.60270598099903749</v>
      </c>
      <c r="M2009" s="3">
        <f t="shared" si="423"/>
        <v>-1.5545636439145204E-2</v>
      </c>
      <c r="N2009" s="3">
        <f t="shared" si="424"/>
        <v>-355.50558812977465</v>
      </c>
      <c r="Q2009" s="3">
        <f t="shared" si="412"/>
        <v>-0.25139596227522543</v>
      </c>
    </row>
    <row r="2010" spans="2:17" x14ac:dyDescent="0.2">
      <c r="B2010" s="1">
        <v>1980</v>
      </c>
      <c r="C2010" s="3">
        <f t="shared" si="414"/>
        <v>1.56</v>
      </c>
      <c r="D2010" s="3">
        <f t="shared" si="415"/>
        <v>0</v>
      </c>
      <c r="E2010" s="3">
        <f t="shared" si="416"/>
        <v>0</v>
      </c>
      <c r="F2010" s="3">
        <f t="shared" si="417"/>
        <v>0</v>
      </c>
      <c r="G2010" s="3">
        <f t="shared" si="418"/>
        <v>356.14860403773577</v>
      </c>
      <c r="H2010" s="3">
        <f t="shared" si="419"/>
        <v>0</v>
      </c>
      <c r="I2010" s="3">
        <f t="shared" si="420"/>
        <v>0.30844272609160966</v>
      </c>
      <c r="J2010" s="3">
        <f t="shared" si="421"/>
        <v>1.622909563356148E-2</v>
      </c>
      <c r="K2010" s="3">
        <f t="shared" si="413"/>
        <v>3.4723823886756364E-2</v>
      </c>
      <c r="L2010" s="3">
        <f t="shared" si="422"/>
        <v>-0.62671182499219746</v>
      </c>
      <c r="M2010" s="3">
        <f t="shared" si="423"/>
        <v>-7.7575337635958752E-2</v>
      </c>
      <c r="N2010" s="3">
        <f t="shared" si="424"/>
        <v>-355.81013093638188</v>
      </c>
      <c r="Q2010" s="3">
        <f t="shared" si="412"/>
        <v>-0.25139596227522543</v>
      </c>
    </row>
    <row r="2011" spans="2:17" x14ac:dyDescent="0.2">
      <c r="B2011" s="1">
        <v>1981</v>
      </c>
      <c r="C2011" s="3">
        <f t="shared" si="414"/>
        <v>1.56</v>
      </c>
      <c r="D2011" s="3">
        <f t="shared" si="415"/>
        <v>0</v>
      </c>
      <c r="E2011" s="3">
        <f t="shared" si="416"/>
        <v>0</v>
      </c>
      <c r="F2011" s="3">
        <f t="shared" si="417"/>
        <v>0</v>
      </c>
      <c r="G2011" s="3">
        <f t="shared" si="418"/>
        <v>356.32860403773577</v>
      </c>
      <c r="H2011" s="3">
        <f t="shared" si="419"/>
        <v>0</v>
      </c>
      <c r="I2011" s="3">
        <f t="shared" si="420"/>
        <v>0.30220925431348855</v>
      </c>
      <c r="J2011" s="3">
        <f t="shared" si="421"/>
        <v>4.1162982746045892E-2</v>
      </c>
      <c r="K2011" s="3">
        <f t="shared" si="413"/>
        <v>3.4723823886756364E-2</v>
      </c>
      <c r="L2011" s="3">
        <f t="shared" si="422"/>
        <v>-0.17192082643695472</v>
      </c>
      <c r="M2011" s="3">
        <f t="shared" si="423"/>
        <v>-0.10574778913724565</v>
      </c>
      <c r="N2011" s="3">
        <f t="shared" si="424"/>
        <v>-356.01413678037505</v>
      </c>
      <c r="Q2011" s="3">
        <f t="shared" si="412"/>
        <v>-0.25139596227522543</v>
      </c>
    </row>
    <row r="2012" spans="2:17" x14ac:dyDescent="0.2">
      <c r="B2012" s="1">
        <v>1982</v>
      </c>
      <c r="C2012" s="3">
        <f t="shared" si="414"/>
        <v>1.56</v>
      </c>
      <c r="D2012" s="3">
        <f t="shared" si="415"/>
        <v>0</v>
      </c>
      <c r="E2012" s="3">
        <f t="shared" si="416"/>
        <v>0</v>
      </c>
      <c r="F2012" s="3">
        <f t="shared" si="417"/>
        <v>0</v>
      </c>
      <c r="G2012" s="3">
        <f t="shared" si="418"/>
        <v>356.50860403773578</v>
      </c>
      <c r="H2012" s="3">
        <f t="shared" si="419"/>
        <v>0</v>
      </c>
      <c r="I2012" s="3">
        <f t="shared" si="420"/>
        <v>0.29467267852138035</v>
      </c>
      <c r="J2012" s="3">
        <f t="shared" si="421"/>
        <v>7.1309285914478687E-2</v>
      </c>
      <c r="K2012" s="3">
        <f t="shared" si="413"/>
        <v>3.4723823886756364E-2</v>
      </c>
      <c r="L2012" s="3">
        <f t="shared" si="422"/>
        <v>0.50032859228486937</v>
      </c>
      <c r="M2012" s="3">
        <f t="shared" si="423"/>
        <v>-2.9846721320049525E-4</v>
      </c>
      <c r="N2012" s="3">
        <f t="shared" si="424"/>
        <v>-355.73934578181985</v>
      </c>
      <c r="Q2012" s="3">
        <f t="shared" si="412"/>
        <v>-0.25139596227522543</v>
      </c>
    </row>
    <row r="2013" spans="2:17" x14ac:dyDescent="0.2">
      <c r="B2013" s="1">
        <v>1983</v>
      </c>
      <c r="C2013" s="3">
        <f t="shared" si="414"/>
        <v>1.56</v>
      </c>
      <c r="D2013" s="3">
        <f t="shared" si="415"/>
        <v>0</v>
      </c>
      <c r="E2013" s="3">
        <f t="shared" si="416"/>
        <v>0</v>
      </c>
      <c r="F2013" s="3">
        <f t="shared" si="417"/>
        <v>0</v>
      </c>
      <c r="G2013" s="3">
        <f t="shared" si="418"/>
        <v>356.68860403773579</v>
      </c>
      <c r="H2013" s="3">
        <f t="shared" si="419"/>
        <v>0</v>
      </c>
      <c r="I2013" s="3">
        <f t="shared" si="420"/>
        <v>0.29824342274586535</v>
      </c>
      <c r="J2013" s="3">
        <f t="shared" si="421"/>
        <v>5.7026309016538622E-2</v>
      </c>
      <c r="K2013" s="3">
        <f t="shared" si="413"/>
        <v>3.4723823886756364E-2</v>
      </c>
      <c r="L2013" s="3">
        <f t="shared" si="422"/>
        <v>0.35863241056107215</v>
      </c>
      <c r="M2013" s="3">
        <f t="shared" si="423"/>
        <v>-5.0881781191678485E-8</v>
      </c>
      <c r="N2013" s="3">
        <f t="shared" si="424"/>
        <v>-355.24709636309802</v>
      </c>
      <c r="Q2013" s="3">
        <f t="shared" si="412"/>
        <v>-0.25139596227522543</v>
      </c>
    </row>
    <row r="2014" spans="2:17" x14ac:dyDescent="0.2">
      <c r="B2014" s="1">
        <v>1984</v>
      </c>
      <c r="C2014" s="3">
        <f t="shared" si="414"/>
        <v>1.56</v>
      </c>
      <c r="D2014" s="3">
        <f t="shared" si="415"/>
        <v>0</v>
      </c>
      <c r="E2014" s="3">
        <f t="shared" si="416"/>
        <v>0</v>
      </c>
      <c r="F2014" s="3">
        <f t="shared" si="417"/>
        <v>0</v>
      </c>
      <c r="G2014" s="3">
        <f t="shared" si="418"/>
        <v>356.86860403773579</v>
      </c>
      <c r="H2014" s="3">
        <f t="shared" si="419"/>
        <v>0</v>
      </c>
      <c r="I2014" s="3">
        <f t="shared" si="420"/>
        <v>0.30112065462062876</v>
      </c>
      <c r="J2014" s="3">
        <f t="shared" si="421"/>
        <v>4.5517381517484898E-2</v>
      </c>
      <c r="K2014" s="3">
        <f t="shared" si="413"/>
        <v>3.4723823886756364E-2</v>
      </c>
      <c r="L2014" s="3">
        <f t="shared" si="422"/>
        <v>0.21463280330899301</v>
      </c>
      <c r="M2014" s="3">
        <f t="shared" si="423"/>
        <v>-3.1687486471830879E-7</v>
      </c>
      <c r="N2014" s="3">
        <f t="shared" si="424"/>
        <v>-355.5687925448218</v>
      </c>
      <c r="Q2014" s="3">
        <f t="shared" si="412"/>
        <v>-0.25139596227522543</v>
      </c>
    </row>
    <row r="2015" spans="2:17" x14ac:dyDescent="0.2">
      <c r="B2015" s="1">
        <v>1985</v>
      </c>
      <c r="C2015" s="3">
        <f t="shared" si="414"/>
        <v>1.56</v>
      </c>
      <c r="D2015" s="3">
        <f t="shared" si="415"/>
        <v>0</v>
      </c>
      <c r="E2015" s="3">
        <f t="shared" si="416"/>
        <v>0</v>
      </c>
      <c r="F2015" s="3">
        <f t="shared" si="417"/>
        <v>0</v>
      </c>
      <c r="G2015" s="3">
        <f t="shared" si="418"/>
        <v>357.0486040377358</v>
      </c>
      <c r="H2015" s="3">
        <f t="shared" si="419"/>
        <v>0</v>
      </c>
      <c r="I2015" s="3">
        <f t="shared" si="420"/>
        <v>0.3034171846085687</v>
      </c>
      <c r="J2015" s="3">
        <f t="shared" si="421"/>
        <v>3.6331261565725116E-2</v>
      </c>
      <c r="K2015" s="3">
        <f t="shared" si="413"/>
        <v>3.4723823886756364E-2</v>
      </c>
      <c r="L2015" s="3">
        <f t="shared" si="422"/>
        <v>7.0635249212838785E-2</v>
      </c>
      <c r="M2015" s="3">
        <f t="shared" si="423"/>
        <v>-2.0328720712100134E-6</v>
      </c>
      <c r="N2015" s="3">
        <f t="shared" si="424"/>
        <v>-355.89279215207392</v>
      </c>
      <c r="Q2015" s="3">
        <f t="shared" ref="Q2015:Q2074" si="425">$C$7*$C$9/($I$13*$C$6)*LN(($C$11+$C$10*$F$12*$F$10)/($I$11*$F$11*$C$12*$F$10)*(($I$15)/($F$6 - (H2015*($C$12/$C$11)))+1))</f>
        <v>-0.25139596227522543</v>
      </c>
    </row>
    <row r="2016" spans="2:17" x14ac:dyDescent="0.2">
      <c r="B2016" s="1">
        <v>1986</v>
      </c>
      <c r="C2016" s="3">
        <f t="shared" si="414"/>
        <v>1.56</v>
      </c>
      <c r="D2016" s="3">
        <f t="shared" si="415"/>
        <v>0</v>
      </c>
      <c r="E2016" s="3">
        <f t="shared" si="416"/>
        <v>0</v>
      </c>
      <c r="F2016" s="3">
        <f t="shared" si="417"/>
        <v>0</v>
      </c>
      <c r="G2016" s="3">
        <f t="shared" si="418"/>
        <v>357.22860403773581</v>
      </c>
      <c r="H2016" s="3">
        <f t="shared" si="419"/>
        <v>0</v>
      </c>
      <c r="I2016" s="3">
        <f t="shared" si="420"/>
        <v>0.30525007709010565</v>
      </c>
      <c r="J2016" s="3">
        <f t="shared" si="421"/>
        <v>2.8999691639577396E-2</v>
      </c>
      <c r="K2016" s="3">
        <f t="shared" ref="K2016:K2074" si="426">K2015+$P$6/$C$13*($C$14*($C$14-K2015) + $C$12*$P$8)</f>
        <v>3.4723823886756364E-2</v>
      </c>
      <c r="L2016" s="3">
        <f t="shared" si="422"/>
        <v>-7.3349059389166055E-2</v>
      </c>
      <c r="M2016" s="3">
        <f t="shared" si="423"/>
        <v>-1.3040942237428818E-5</v>
      </c>
      <c r="N2016" s="3">
        <f t="shared" si="424"/>
        <v>-356.21678970617006</v>
      </c>
      <c r="Q2016" s="3">
        <f t="shared" si="425"/>
        <v>-0.25139596227522543</v>
      </c>
    </row>
    <row r="2017" spans="2:17" x14ac:dyDescent="0.2">
      <c r="B2017" s="1">
        <v>1987</v>
      </c>
      <c r="C2017" s="3">
        <f t="shared" si="414"/>
        <v>1.56</v>
      </c>
      <c r="D2017" s="3">
        <f t="shared" si="415"/>
        <v>0</v>
      </c>
      <c r="E2017" s="3">
        <f t="shared" si="416"/>
        <v>0</v>
      </c>
      <c r="F2017" s="3">
        <f t="shared" si="417"/>
        <v>0</v>
      </c>
      <c r="G2017" s="3">
        <f t="shared" si="418"/>
        <v>357.40860403773581</v>
      </c>
      <c r="H2017" s="3">
        <f t="shared" si="419"/>
        <v>0</v>
      </c>
      <c r="I2017" s="3">
        <f t="shared" si="420"/>
        <v>0.30671205780989913</v>
      </c>
      <c r="J2017" s="3">
        <f t="shared" si="421"/>
        <v>2.3151768760403566E-2</v>
      </c>
      <c r="K2017" s="3">
        <f t="shared" si="426"/>
        <v>3.4723823886756364E-2</v>
      </c>
      <c r="L2017" s="3">
        <f t="shared" si="422"/>
        <v>-0.21724839854691363</v>
      </c>
      <c r="M2017" s="3">
        <f t="shared" si="423"/>
        <v>-8.3642014690740699E-5</v>
      </c>
      <c r="N2017" s="3">
        <f t="shared" si="424"/>
        <v>-356.54077401477207</v>
      </c>
      <c r="Q2017" s="3">
        <f t="shared" si="425"/>
        <v>-0.25139596227522543</v>
      </c>
    </row>
    <row r="2018" spans="2:17" x14ac:dyDescent="0.2">
      <c r="B2018" s="1">
        <v>1988</v>
      </c>
      <c r="C2018" s="3">
        <f t="shared" si="414"/>
        <v>1.56</v>
      </c>
      <c r="D2018" s="3">
        <f t="shared" si="415"/>
        <v>0</v>
      </c>
      <c r="E2018" s="3">
        <f t="shared" si="416"/>
        <v>0</v>
      </c>
      <c r="F2018" s="3">
        <f t="shared" si="417"/>
        <v>0</v>
      </c>
      <c r="G2018" s="3">
        <f t="shared" si="418"/>
        <v>357.58860403773582</v>
      </c>
      <c r="H2018" s="3">
        <f t="shared" si="419"/>
        <v>0</v>
      </c>
      <c r="I2018" s="3">
        <f t="shared" si="420"/>
        <v>0.30787256595965667</v>
      </c>
      <c r="J2018" s="3">
        <f t="shared" si="421"/>
        <v>1.8509736161373296E-2</v>
      </c>
      <c r="K2018" s="3">
        <f t="shared" si="426"/>
        <v>3.4723823886756364E-2</v>
      </c>
      <c r="L2018" s="3">
        <f t="shared" si="422"/>
        <v>-0.36060277988737433</v>
      </c>
      <c r="M2018" s="3">
        <f t="shared" si="423"/>
        <v>-5.3586644169706637E-4</v>
      </c>
      <c r="N2018" s="3">
        <f t="shared" si="424"/>
        <v>-356.86467335392985</v>
      </c>
      <c r="Q2018" s="3">
        <f t="shared" si="425"/>
        <v>-0.25139596227522543</v>
      </c>
    </row>
    <row r="2019" spans="2:17" x14ac:dyDescent="0.2">
      <c r="B2019" s="1">
        <v>1989</v>
      </c>
      <c r="C2019" s="3">
        <f t="shared" si="414"/>
        <v>1.56</v>
      </c>
      <c r="D2019" s="3">
        <f t="shared" si="415"/>
        <v>0</v>
      </c>
      <c r="E2019" s="3">
        <f t="shared" si="416"/>
        <v>0</v>
      </c>
      <c r="F2019" s="3">
        <f t="shared" si="417"/>
        <v>0</v>
      </c>
      <c r="G2019" s="3">
        <f t="shared" si="418"/>
        <v>357.76860403773583</v>
      </c>
      <c r="H2019" s="3">
        <f t="shared" si="419"/>
        <v>0</v>
      </c>
      <c r="I2019" s="3">
        <f t="shared" si="420"/>
        <v>0.30875775115309895</v>
      </c>
      <c r="J2019" s="3">
        <f t="shared" si="421"/>
        <v>1.4968995387604163E-2</v>
      </c>
      <c r="K2019" s="3">
        <f t="shared" si="426"/>
        <v>3.4723823886756364E-2</v>
      </c>
      <c r="L2019" s="3">
        <f t="shared" si="422"/>
        <v>-0.50046651684947685</v>
      </c>
      <c r="M2019" s="3">
        <f t="shared" si="423"/>
        <v>-3.4090098671545684E-3</v>
      </c>
      <c r="N2019" s="3">
        <f t="shared" si="424"/>
        <v>-357.18802773527028</v>
      </c>
      <c r="Q2019" s="3">
        <f t="shared" si="425"/>
        <v>-0.25139596227522543</v>
      </c>
    </row>
    <row r="2020" spans="2:17" x14ac:dyDescent="0.2">
      <c r="B2020" s="1">
        <v>1990</v>
      </c>
      <c r="C2020" s="3">
        <f t="shared" si="414"/>
        <v>1.56</v>
      </c>
      <c r="D2020" s="3">
        <f t="shared" si="415"/>
        <v>0</v>
      </c>
      <c r="E2020" s="3">
        <f t="shared" si="416"/>
        <v>0</v>
      </c>
      <c r="F2020" s="3">
        <f t="shared" si="417"/>
        <v>0</v>
      </c>
      <c r="G2020" s="3">
        <f t="shared" si="418"/>
        <v>357.94860403773583</v>
      </c>
      <c r="H2020" s="3">
        <f t="shared" si="419"/>
        <v>0</v>
      </c>
      <c r="I2020" s="3">
        <f t="shared" si="420"/>
        <v>0.30920309502336857</v>
      </c>
      <c r="J2020" s="3">
        <f t="shared" si="421"/>
        <v>1.3187619906525712E-2</v>
      </c>
      <c r="K2020" s="3">
        <f t="shared" si="426"/>
        <v>3.4723823886756364E-2</v>
      </c>
      <c r="L2020" s="3">
        <f t="shared" si="422"/>
        <v>-0.61815294239856844</v>
      </c>
      <c r="M2020" s="3">
        <f t="shared" si="423"/>
        <v>-2.0731397925184979E-2</v>
      </c>
      <c r="N2020" s="3">
        <f t="shared" si="424"/>
        <v>-357.50789147223242</v>
      </c>
      <c r="Q2020" s="3">
        <f t="shared" si="425"/>
        <v>-0.25139596227522543</v>
      </c>
    </row>
    <row r="2021" spans="2:17" x14ac:dyDescent="0.2">
      <c r="B2021" s="1">
        <v>1991</v>
      </c>
      <c r="C2021" s="3">
        <f t="shared" si="414"/>
        <v>1.56</v>
      </c>
      <c r="D2021" s="3">
        <f t="shared" si="415"/>
        <v>0</v>
      </c>
      <c r="E2021" s="3">
        <f t="shared" si="416"/>
        <v>0</v>
      </c>
      <c r="F2021" s="3">
        <f t="shared" si="417"/>
        <v>0</v>
      </c>
      <c r="G2021" s="3">
        <f t="shared" si="418"/>
        <v>358.12860403773584</v>
      </c>
      <c r="H2021" s="3">
        <f t="shared" si="419"/>
        <v>0</v>
      </c>
      <c r="I2021" s="3">
        <f t="shared" si="420"/>
        <v>0.30798379785272645</v>
      </c>
      <c r="J2021" s="3">
        <f t="shared" si="421"/>
        <v>1.806480858909415E-2</v>
      </c>
      <c r="K2021" s="3">
        <f t="shared" si="426"/>
        <v>3.4723823886756364E-2</v>
      </c>
      <c r="L2021" s="3">
        <f t="shared" si="422"/>
        <v>-0.60213076468891702</v>
      </c>
      <c r="M2021" s="3">
        <f t="shared" si="423"/>
        <v>-9.469117116013602E-2</v>
      </c>
      <c r="N2021" s="3">
        <f t="shared" si="424"/>
        <v>-357.80557789778152</v>
      </c>
      <c r="Q2021" s="3">
        <f t="shared" si="425"/>
        <v>-0.25139596227522543</v>
      </c>
    </row>
    <row r="2022" spans="2:17" x14ac:dyDescent="0.2">
      <c r="B2022" s="1">
        <v>1992</v>
      </c>
      <c r="C2022" s="3">
        <f t="shared" si="414"/>
        <v>1.56</v>
      </c>
      <c r="D2022" s="3">
        <f t="shared" si="415"/>
        <v>0</v>
      </c>
      <c r="E2022" s="3">
        <f t="shared" si="416"/>
        <v>0</v>
      </c>
      <c r="F2022" s="3">
        <f t="shared" si="417"/>
        <v>0</v>
      </c>
      <c r="G2022" s="3">
        <f t="shared" si="418"/>
        <v>358.30860403773585</v>
      </c>
      <c r="H2022" s="3">
        <f t="shared" si="419"/>
        <v>0</v>
      </c>
      <c r="I2022" s="3">
        <f t="shared" si="420"/>
        <v>0.30028696127152749</v>
      </c>
      <c r="J2022" s="3">
        <f t="shared" si="421"/>
        <v>4.885215491389007E-2</v>
      </c>
      <c r="K2022" s="3">
        <f t="shared" si="426"/>
        <v>3.4723823886756364E-2</v>
      </c>
      <c r="L2022" s="3">
        <f t="shared" si="422"/>
        <v>-1.5225522620581855E-2</v>
      </c>
      <c r="M2022" s="3">
        <f t="shared" si="423"/>
        <v>-7.699769288239125E-2</v>
      </c>
      <c r="N2022" s="3">
        <f t="shared" si="424"/>
        <v>-357.96955572007187</v>
      </c>
      <c r="Q2022" s="3">
        <f t="shared" si="425"/>
        <v>-0.25139596227522543</v>
      </c>
    </row>
    <row r="2023" spans="2:17" x14ac:dyDescent="0.2">
      <c r="B2023" s="1">
        <v>1993</v>
      </c>
      <c r="C2023" s="3">
        <f t="shared" si="414"/>
        <v>1.56</v>
      </c>
      <c r="D2023" s="3">
        <f t="shared" si="415"/>
        <v>0</v>
      </c>
      <c r="E2023" s="3">
        <f t="shared" si="416"/>
        <v>0</v>
      </c>
      <c r="F2023" s="3">
        <f t="shared" si="417"/>
        <v>0</v>
      </c>
      <c r="G2023" s="3">
        <f t="shared" si="418"/>
        <v>358.48860403773585</v>
      </c>
      <c r="H2023" s="3">
        <f t="shared" si="419"/>
        <v>0</v>
      </c>
      <c r="I2023" s="3">
        <f t="shared" si="420"/>
        <v>0.29575198428014726</v>
      </c>
      <c r="J2023" s="3">
        <f t="shared" si="421"/>
        <v>6.6992062879410896E-2</v>
      </c>
      <c r="K2023" s="3">
        <f t="shared" si="426"/>
        <v>3.4723823886756364E-2</v>
      </c>
      <c r="L2023" s="3">
        <f t="shared" si="422"/>
        <v>0.43510673312619197</v>
      </c>
      <c r="M2023" s="3">
        <f t="shared" si="423"/>
        <v>-3.9493828216791437E-5</v>
      </c>
      <c r="N2023" s="3">
        <f t="shared" si="424"/>
        <v>-357.56265047800355</v>
      </c>
      <c r="Q2023" s="3">
        <f t="shared" si="425"/>
        <v>-0.25139596227522543</v>
      </c>
    </row>
    <row r="2024" spans="2:17" x14ac:dyDescent="0.2">
      <c r="B2024" s="1">
        <v>1994</v>
      </c>
      <c r="C2024" s="3">
        <f t="shared" si="414"/>
        <v>1.56</v>
      </c>
      <c r="D2024" s="3">
        <f t="shared" si="415"/>
        <v>0</v>
      </c>
      <c r="E2024" s="3">
        <f t="shared" si="416"/>
        <v>0</v>
      </c>
      <c r="F2024" s="3">
        <f t="shared" si="417"/>
        <v>0</v>
      </c>
      <c r="G2024" s="3">
        <f t="shared" si="418"/>
        <v>358.66860403773586</v>
      </c>
      <c r="H2024" s="3">
        <f t="shared" si="419"/>
        <v>0</v>
      </c>
      <c r="I2024" s="3">
        <f t="shared" si="420"/>
        <v>0.29912844801377059</v>
      </c>
      <c r="J2024" s="3">
        <f t="shared" si="421"/>
        <v>5.3486207944917714E-2</v>
      </c>
      <c r="K2024" s="3">
        <f t="shared" si="426"/>
        <v>3.4723823886756364E-2</v>
      </c>
      <c r="L2024" s="3">
        <f t="shared" si="422"/>
        <v>0.29141157935123424</v>
      </c>
      <c r="M2024" s="3">
        <f t="shared" si="423"/>
        <v>-1.1807949574843996E-7</v>
      </c>
      <c r="N2024" s="3">
        <f t="shared" si="424"/>
        <v>-357.29231822225677</v>
      </c>
      <c r="Q2024" s="3">
        <f t="shared" si="425"/>
        <v>-0.25139596227522543</v>
      </c>
    </row>
    <row r="2025" spans="2:17" x14ac:dyDescent="0.2">
      <c r="B2025" s="1">
        <v>1995</v>
      </c>
      <c r="C2025" s="3">
        <f t="shared" si="414"/>
        <v>1.56</v>
      </c>
      <c r="D2025" s="3">
        <f t="shared" si="415"/>
        <v>0</v>
      </c>
      <c r="E2025" s="3">
        <f t="shared" si="416"/>
        <v>0</v>
      </c>
      <c r="F2025" s="3">
        <f t="shared" si="417"/>
        <v>0</v>
      </c>
      <c r="G2025" s="3">
        <f t="shared" si="418"/>
        <v>358.84860403773587</v>
      </c>
      <c r="H2025" s="3">
        <f t="shared" si="419"/>
        <v>0</v>
      </c>
      <c r="I2025" s="3">
        <f t="shared" si="420"/>
        <v>0.30182705958921907</v>
      </c>
      <c r="J2025" s="3">
        <f t="shared" si="421"/>
        <v>4.2691761643123688E-2</v>
      </c>
      <c r="K2025" s="3">
        <f t="shared" si="426"/>
        <v>3.4723823886756364E-2</v>
      </c>
      <c r="L2025" s="3">
        <f t="shared" si="422"/>
        <v>0.14741249078702456</v>
      </c>
      <c r="M2025" s="3">
        <f t="shared" si="423"/>
        <v>-7.5457199069258727E-7</v>
      </c>
      <c r="N2025" s="3">
        <f t="shared" si="424"/>
        <v>-357.61601337603173</v>
      </c>
      <c r="Q2025" s="3">
        <f t="shared" si="425"/>
        <v>-0.25139596227522543</v>
      </c>
    </row>
    <row r="2026" spans="2:17" x14ac:dyDescent="0.2">
      <c r="B2026" s="1">
        <v>1996</v>
      </c>
      <c r="C2026" s="3">
        <f t="shared" si="414"/>
        <v>1.56</v>
      </c>
      <c r="D2026" s="3">
        <f t="shared" si="415"/>
        <v>0</v>
      </c>
      <c r="E2026" s="3">
        <f t="shared" si="416"/>
        <v>0</v>
      </c>
      <c r="F2026" s="3">
        <f t="shared" si="417"/>
        <v>0</v>
      </c>
      <c r="G2026" s="3">
        <f t="shared" si="418"/>
        <v>359.02860403773587</v>
      </c>
      <c r="H2026" s="3">
        <f t="shared" si="419"/>
        <v>0</v>
      </c>
      <c r="I2026" s="3">
        <f t="shared" si="420"/>
        <v>0.303980984420123</v>
      </c>
      <c r="J2026" s="3">
        <f t="shared" si="421"/>
        <v>3.407606231950807E-2</v>
      </c>
      <c r="K2026" s="3">
        <f t="shared" si="426"/>
        <v>3.4723823886756364E-2</v>
      </c>
      <c r="L2026" s="3">
        <f t="shared" si="422"/>
        <v>3.4183152014526097E-3</v>
      </c>
      <c r="M2026" s="3">
        <f t="shared" si="423"/>
        <v>-4.8407912015890733E-6</v>
      </c>
      <c r="N2026" s="3">
        <f t="shared" si="424"/>
        <v>-357.94001246459595</v>
      </c>
      <c r="Q2026" s="3">
        <f t="shared" si="425"/>
        <v>-0.25139596227522543</v>
      </c>
    </row>
    <row r="2027" spans="2:17" x14ac:dyDescent="0.2">
      <c r="B2027" s="1">
        <v>1997</v>
      </c>
      <c r="C2027" s="3">
        <f t="shared" si="414"/>
        <v>1.56</v>
      </c>
      <c r="D2027" s="3">
        <f t="shared" si="415"/>
        <v>0</v>
      </c>
      <c r="E2027" s="3">
        <f t="shared" si="416"/>
        <v>0</v>
      </c>
      <c r="F2027" s="3">
        <f t="shared" si="417"/>
        <v>0</v>
      </c>
      <c r="G2027" s="3">
        <f t="shared" si="418"/>
        <v>359.20860403773588</v>
      </c>
      <c r="H2027" s="3">
        <f t="shared" si="419"/>
        <v>0</v>
      </c>
      <c r="I2027" s="3">
        <f t="shared" si="420"/>
        <v>0.3056998365834071</v>
      </c>
      <c r="J2027" s="3">
        <f t="shared" si="421"/>
        <v>2.7200653666371564E-2</v>
      </c>
      <c r="K2027" s="3">
        <f t="shared" si="426"/>
        <v>3.4723823886756364E-2</v>
      </c>
      <c r="L2027" s="3">
        <f t="shared" si="422"/>
        <v>-0.14054431954451527</v>
      </c>
      <c r="M2027" s="3">
        <f t="shared" si="423"/>
        <v>-3.1052279782394267E-5</v>
      </c>
      <c r="N2027" s="3">
        <f t="shared" si="424"/>
        <v>-358.26400664018155</v>
      </c>
      <c r="Q2027" s="3">
        <f t="shared" si="425"/>
        <v>-0.25139596227522543</v>
      </c>
    </row>
    <row r="2028" spans="2:17" x14ac:dyDescent="0.2">
      <c r="B2028" s="1">
        <v>1998</v>
      </c>
      <c r="C2028" s="3">
        <f t="shared" si="414"/>
        <v>1.56</v>
      </c>
      <c r="D2028" s="3">
        <f t="shared" si="415"/>
        <v>0</v>
      </c>
      <c r="E2028" s="3">
        <f t="shared" si="416"/>
        <v>0</v>
      </c>
      <c r="F2028" s="3">
        <f t="shared" si="417"/>
        <v>0</v>
      </c>
      <c r="G2028" s="3">
        <f t="shared" si="418"/>
        <v>359.38860403773589</v>
      </c>
      <c r="H2028" s="3">
        <f t="shared" si="419"/>
        <v>0</v>
      </c>
      <c r="I2028" s="3">
        <f t="shared" si="420"/>
        <v>0.30706941026568474</v>
      </c>
      <c r="J2028" s="3">
        <f t="shared" si="421"/>
        <v>2.1722358937261082E-2</v>
      </c>
      <c r="K2028" s="3">
        <f t="shared" si="426"/>
        <v>3.4723823886756364E-2</v>
      </c>
      <c r="L2028" s="3">
        <f t="shared" si="422"/>
        <v>-0.28430463221365798</v>
      </c>
      <c r="M2028" s="3">
        <f t="shared" si="423"/>
        <v>-1.9910643604726758E-4</v>
      </c>
      <c r="N2028" s="3">
        <f t="shared" si="424"/>
        <v>-358.5879692749275</v>
      </c>
      <c r="Q2028" s="3">
        <f t="shared" si="425"/>
        <v>-0.25139596227522543</v>
      </c>
    </row>
    <row r="2029" spans="2:17" x14ac:dyDescent="0.2">
      <c r="B2029" s="1">
        <v>1999</v>
      </c>
      <c r="C2029" s="3">
        <f t="shared" si="414"/>
        <v>1.56</v>
      </c>
      <c r="D2029" s="3">
        <f t="shared" si="415"/>
        <v>0</v>
      </c>
      <c r="E2029" s="3">
        <f t="shared" si="416"/>
        <v>0</v>
      </c>
      <c r="F2029" s="3">
        <f t="shared" si="417"/>
        <v>0</v>
      </c>
      <c r="G2029" s="3">
        <f t="shared" si="418"/>
        <v>359.56860403773589</v>
      </c>
      <c r="H2029" s="3">
        <f t="shared" si="419"/>
        <v>0</v>
      </c>
      <c r="I2029" s="3">
        <f t="shared" si="420"/>
        <v>0.3081473014269695</v>
      </c>
      <c r="J2029" s="3">
        <f t="shared" si="421"/>
        <v>1.7410794292121941E-2</v>
      </c>
      <c r="K2029" s="3">
        <f t="shared" si="426"/>
        <v>3.4723823886756364E-2</v>
      </c>
      <c r="L2029" s="3">
        <f t="shared" si="422"/>
        <v>-0.42676776308369035</v>
      </c>
      <c r="M2029" s="3">
        <f t="shared" si="423"/>
        <v>-1.2733163761901223E-3</v>
      </c>
      <c r="N2029" s="3">
        <f t="shared" si="424"/>
        <v>-358.91172958759665</v>
      </c>
      <c r="Q2029" s="3">
        <f t="shared" si="425"/>
        <v>-0.25139596227522543</v>
      </c>
    </row>
    <row r="2030" spans="2:17" x14ac:dyDescent="0.2">
      <c r="B2030" s="1">
        <v>2000</v>
      </c>
      <c r="C2030" s="3">
        <f t="shared" si="414"/>
        <v>1.56</v>
      </c>
      <c r="D2030" s="3">
        <f t="shared" si="415"/>
        <v>0</v>
      </c>
      <c r="E2030" s="3">
        <f t="shared" si="416"/>
        <v>0</v>
      </c>
      <c r="F2030" s="3">
        <f t="shared" si="417"/>
        <v>0</v>
      </c>
      <c r="G2030" s="3">
        <f t="shared" si="418"/>
        <v>359.7486040377359</v>
      </c>
      <c r="H2030" s="3">
        <f t="shared" si="419"/>
        <v>0</v>
      </c>
      <c r="I2030" s="3">
        <f t="shared" si="420"/>
        <v>0.30890999910478201</v>
      </c>
      <c r="J2030" s="3">
        <f t="shared" si="421"/>
        <v>1.4360003580871921E-2</v>
      </c>
      <c r="K2030" s="3">
        <f t="shared" si="426"/>
        <v>3.4723823886756364E-2</v>
      </c>
      <c r="L2030" s="3">
        <f t="shared" si="422"/>
        <v>-0.56093924789302996</v>
      </c>
      <c r="M2030" s="3">
        <f t="shared" si="423"/>
        <v>-8.0077538809425614E-3</v>
      </c>
      <c r="N2030" s="3">
        <f t="shared" si="424"/>
        <v>-359.23419271846672</v>
      </c>
      <c r="Q2030" s="3">
        <f t="shared" si="425"/>
        <v>-0.25139596227522543</v>
      </c>
    </row>
    <row r="2031" spans="2:17" x14ac:dyDescent="0.2">
      <c r="B2031" s="1">
        <v>2001</v>
      </c>
      <c r="C2031" s="3">
        <f t="shared" si="414"/>
        <v>1.56</v>
      </c>
      <c r="D2031" s="3">
        <f t="shared" si="415"/>
        <v>0</v>
      </c>
      <c r="E2031" s="3">
        <f t="shared" si="416"/>
        <v>0</v>
      </c>
      <c r="F2031" s="3">
        <f t="shared" si="417"/>
        <v>0</v>
      </c>
      <c r="G2031" s="3">
        <f t="shared" si="418"/>
        <v>359.92860403773591</v>
      </c>
      <c r="H2031" s="3">
        <f t="shared" si="419"/>
        <v>0</v>
      </c>
      <c r="I2031" s="3">
        <f t="shared" si="420"/>
        <v>0.3089065489326403</v>
      </c>
      <c r="J2031" s="3">
        <f t="shared" si="421"/>
        <v>1.4373804269438701E-2</v>
      </c>
      <c r="K2031" s="3">
        <f t="shared" si="426"/>
        <v>3.4723823886756364E-2</v>
      </c>
      <c r="L2031" s="3">
        <f t="shared" si="422"/>
        <v>-0.64312874098868633</v>
      </c>
      <c r="M2031" s="3">
        <f t="shared" si="423"/>
        <v>-4.5248249847567895E-2</v>
      </c>
      <c r="N2031" s="3">
        <f t="shared" si="424"/>
        <v>-359.54836420327604</v>
      </c>
      <c r="Q2031" s="3">
        <f t="shared" si="425"/>
        <v>-0.25139596227522543</v>
      </c>
    </row>
    <row r="2032" spans="2:17" x14ac:dyDescent="0.2">
      <c r="B2032" s="1">
        <v>2002</v>
      </c>
      <c r="C2032" s="3">
        <f t="shared" si="414"/>
        <v>1.56</v>
      </c>
      <c r="D2032" s="3">
        <f t="shared" si="415"/>
        <v>0</v>
      </c>
      <c r="E2032" s="3">
        <f t="shared" si="416"/>
        <v>0</v>
      </c>
      <c r="F2032" s="3">
        <f t="shared" si="417"/>
        <v>0</v>
      </c>
      <c r="G2032" s="3">
        <f t="shared" si="418"/>
        <v>360.10860403773592</v>
      </c>
      <c r="H2032" s="3">
        <f t="shared" si="419"/>
        <v>0</v>
      </c>
      <c r="I2032" s="3">
        <f t="shared" si="420"/>
        <v>0.30551829543463765</v>
      </c>
      <c r="J2032" s="3">
        <f t="shared" si="421"/>
        <v>2.7926818261449396E-2</v>
      </c>
      <c r="K2032" s="3">
        <f t="shared" si="426"/>
        <v>3.4723823886756364E-2</v>
      </c>
      <c r="L2032" s="3">
        <f t="shared" si="422"/>
        <v>-0.43786510212128416</v>
      </c>
      <c r="M2032" s="3">
        <f t="shared" si="423"/>
        <v>-0.13070798105079037</v>
      </c>
      <c r="N2032" s="3">
        <f t="shared" si="424"/>
        <v>-359.8105536963717</v>
      </c>
      <c r="Q2032" s="3">
        <f t="shared" si="425"/>
        <v>-0.25139596227522543</v>
      </c>
    </row>
    <row r="2033" spans="2:17" x14ac:dyDescent="0.2">
      <c r="B2033" s="1">
        <v>2003</v>
      </c>
      <c r="C2033" s="3">
        <f t="shared" si="414"/>
        <v>1.56</v>
      </c>
      <c r="D2033" s="3">
        <f t="shared" si="415"/>
        <v>0</v>
      </c>
      <c r="E2033" s="3">
        <f t="shared" si="416"/>
        <v>0</v>
      </c>
      <c r="F2033" s="3">
        <f t="shared" si="417"/>
        <v>0</v>
      </c>
      <c r="G2033" s="3">
        <f t="shared" si="418"/>
        <v>360.28860403773592</v>
      </c>
      <c r="H2033" s="3">
        <f t="shared" si="419"/>
        <v>0</v>
      </c>
      <c r="I2033" s="3">
        <f t="shared" si="420"/>
        <v>0.29504478662412076</v>
      </c>
      <c r="J2033" s="3">
        <f t="shared" si="421"/>
        <v>6.9820853503517008E-2</v>
      </c>
      <c r="K2033" s="3">
        <f t="shared" si="426"/>
        <v>3.4723823886756364E-2</v>
      </c>
      <c r="L2033" s="3">
        <f t="shared" si="422"/>
        <v>0.42704784466895018</v>
      </c>
      <c r="M2033" s="3">
        <f t="shared" si="423"/>
        <v>-9.2398991854361796E-3</v>
      </c>
      <c r="N2033" s="3">
        <f t="shared" si="424"/>
        <v>-359.78529005750431</v>
      </c>
      <c r="Q2033" s="3">
        <f t="shared" si="425"/>
        <v>-0.25139596227522543</v>
      </c>
    </row>
    <row r="2034" spans="2:17" x14ac:dyDescent="0.2">
      <c r="B2034" s="1">
        <v>2004</v>
      </c>
      <c r="C2034" s="3">
        <f t="shared" si="414"/>
        <v>1.56</v>
      </c>
      <c r="D2034" s="3">
        <f t="shared" si="415"/>
        <v>0</v>
      </c>
      <c r="E2034" s="3">
        <f t="shared" si="416"/>
        <v>0</v>
      </c>
      <c r="F2034" s="3">
        <f t="shared" si="417"/>
        <v>0</v>
      </c>
      <c r="G2034" s="3">
        <f t="shared" si="418"/>
        <v>360.46860403773593</v>
      </c>
      <c r="H2034" s="3">
        <f t="shared" si="419"/>
        <v>0</v>
      </c>
      <c r="I2034" s="3">
        <f t="shared" si="420"/>
        <v>0.29772757521584947</v>
      </c>
      <c r="J2034" s="3">
        <f t="shared" si="421"/>
        <v>5.9089699136602183E-2</v>
      </c>
      <c r="K2034" s="3">
        <f t="shared" si="426"/>
        <v>3.4723823886756364E-2</v>
      </c>
      <c r="L2034" s="3">
        <f t="shared" si="422"/>
        <v>0.35436907417826891</v>
      </c>
      <c r="M2034" s="3">
        <f t="shared" si="423"/>
        <v>-1.3101874682438318E-7</v>
      </c>
      <c r="N2034" s="3">
        <f t="shared" si="424"/>
        <v>-359.10037711071408</v>
      </c>
      <c r="Q2034" s="3">
        <f t="shared" si="425"/>
        <v>-0.25139596227522543</v>
      </c>
    </row>
    <row r="2035" spans="2:17" x14ac:dyDescent="0.2">
      <c r="B2035" s="1">
        <v>2005</v>
      </c>
      <c r="C2035" s="3">
        <f t="shared" si="414"/>
        <v>1.56</v>
      </c>
      <c r="D2035" s="3">
        <f t="shared" si="415"/>
        <v>0</v>
      </c>
      <c r="E2035" s="3">
        <f t="shared" si="416"/>
        <v>0</v>
      </c>
      <c r="F2035" s="3">
        <f t="shared" si="417"/>
        <v>0</v>
      </c>
      <c r="G2035" s="3">
        <f t="shared" si="418"/>
        <v>360.64860403773594</v>
      </c>
      <c r="H2035" s="3">
        <f t="shared" si="419"/>
        <v>0</v>
      </c>
      <c r="I2035" s="3">
        <f t="shared" si="420"/>
        <v>0.30070890721603744</v>
      </c>
      <c r="J2035" s="3">
        <f t="shared" si="421"/>
        <v>4.7164371135850404E-2</v>
      </c>
      <c r="K2035" s="3">
        <f t="shared" si="426"/>
        <v>3.4723823886756364E-2</v>
      </c>
      <c r="L2035" s="3">
        <f t="shared" si="422"/>
        <v>0.21037008548996447</v>
      </c>
      <c r="M2035" s="3">
        <f t="shared" si="423"/>
        <v>-3.347921759429814E-7</v>
      </c>
      <c r="N2035" s="3">
        <f t="shared" si="424"/>
        <v>-359.35305588120474</v>
      </c>
      <c r="Q2035" s="3">
        <f t="shared" si="425"/>
        <v>-0.25139596227522543</v>
      </c>
    </row>
    <row r="2036" spans="2:17" x14ac:dyDescent="0.2">
      <c r="B2036" s="1">
        <v>2006</v>
      </c>
      <c r="C2036" s="3">
        <f t="shared" si="414"/>
        <v>1.56</v>
      </c>
      <c r="D2036" s="3">
        <f t="shared" si="415"/>
        <v>0</v>
      </c>
      <c r="E2036" s="3">
        <f t="shared" si="416"/>
        <v>0</v>
      </c>
      <c r="F2036" s="3">
        <f t="shared" si="417"/>
        <v>0</v>
      </c>
      <c r="G2036" s="3">
        <f t="shared" si="418"/>
        <v>360.82860403773594</v>
      </c>
      <c r="H2036" s="3">
        <f t="shared" si="419"/>
        <v>0</v>
      </c>
      <c r="I2036" s="3">
        <f t="shared" si="420"/>
        <v>0.3030885336876939</v>
      </c>
      <c r="J2036" s="3">
        <f t="shared" si="421"/>
        <v>3.7645865249224572E-2</v>
      </c>
      <c r="K2036" s="3">
        <f t="shared" si="426"/>
        <v>3.4723823886756364E-2</v>
      </c>
      <c r="L2036" s="3">
        <f t="shared" si="422"/>
        <v>6.6372669694525488E-2</v>
      </c>
      <c r="M2036" s="3">
        <f t="shared" si="423"/>
        <v>-2.1478119453174142E-6</v>
      </c>
      <c r="N2036" s="3">
        <f t="shared" si="424"/>
        <v>-359.67705486989308</v>
      </c>
      <c r="Q2036" s="3">
        <f t="shared" si="425"/>
        <v>-0.25139596227522543</v>
      </c>
    </row>
    <row r="2037" spans="2:17" x14ac:dyDescent="0.2">
      <c r="B2037" s="1">
        <v>2007</v>
      </c>
      <c r="C2037" s="3">
        <f t="shared" si="414"/>
        <v>1.56</v>
      </c>
      <c r="D2037" s="3">
        <f t="shared" si="415"/>
        <v>0</v>
      </c>
      <c r="E2037" s="3">
        <f t="shared" si="416"/>
        <v>0</v>
      </c>
      <c r="F2037" s="3">
        <f t="shared" si="417"/>
        <v>0</v>
      </c>
      <c r="G2037" s="3">
        <f t="shared" si="418"/>
        <v>361.00860403773595</v>
      </c>
      <c r="H2037" s="3">
        <f t="shared" si="419"/>
        <v>0</v>
      </c>
      <c r="I2037" s="3">
        <f t="shared" si="420"/>
        <v>0.30498774345145518</v>
      </c>
      <c r="J2037" s="3">
        <f t="shared" si="421"/>
        <v>3.0049026194179367E-2</v>
      </c>
      <c r="K2037" s="3">
        <f t="shared" si="426"/>
        <v>3.4723823886756364E-2</v>
      </c>
      <c r="L2037" s="3">
        <f t="shared" si="422"/>
        <v>-7.7610751705901038E-2</v>
      </c>
      <c r="M2037" s="3">
        <f t="shared" si="423"/>
        <v>-1.3778313700485426E-5</v>
      </c>
      <c r="N2037" s="3">
        <f t="shared" si="424"/>
        <v>-360.0010522856885</v>
      </c>
      <c r="Q2037" s="3">
        <f t="shared" si="425"/>
        <v>-0.25139596227522543</v>
      </c>
    </row>
    <row r="2038" spans="2:17" x14ac:dyDescent="0.2">
      <c r="B2038" s="1">
        <v>2008</v>
      </c>
      <c r="C2038" s="3">
        <f t="shared" si="414"/>
        <v>1.56</v>
      </c>
      <c r="D2038" s="3">
        <f t="shared" si="415"/>
        <v>0</v>
      </c>
      <c r="E2038" s="3">
        <f t="shared" si="416"/>
        <v>0</v>
      </c>
      <c r="F2038" s="3">
        <f t="shared" si="417"/>
        <v>0</v>
      </c>
      <c r="G2038" s="3">
        <f t="shared" si="418"/>
        <v>361.18860403773596</v>
      </c>
      <c r="H2038" s="3">
        <f t="shared" si="419"/>
        <v>0</v>
      </c>
      <c r="I2038" s="3">
        <f t="shared" si="420"/>
        <v>0.30650260083546144</v>
      </c>
      <c r="J2038" s="3">
        <f t="shared" si="421"/>
        <v>2.3989596658154252E-2</v>
      </c>
      <c r="K2038" s="3">
        <f t="shared" si="426"/>
        <v>3.4723823886756364E-2</v>
      </c>
      <c r="L2038" s="3">
        <f t="shared" si="422"/>
        <v>-0.22150439921720372</v>
      </c>
      <c r="M2038" s="3">
        <f t="shared" si="423"/>
        <v>-8.8370620595957391E-5</v>
      </c>
      <c r="N2038" s="3">
        <f t="shared" si="424"/>
        <v>-360.32503570708894</v>
      </c>
      <c r="Q2038" s="3">
        <f t="shared" si="425"/>
        <v>-0.25139596227522543</v>
      </c>
    </row>
    <row r="2039" spans="2:17" x14ac:dyDescent="0.2">
      <c r="B2039" s="1">
        <v>2009</v>
      </c>
      <c r="C2039" s="3">
        <f t="shared" si="414"/>
        <v>1.56</v>
      </c>
      <c r="D2039" s="3">
        <f t="shared" si="415"/>
        <v>0</v>
      </c>
      <c r="E2039" s="3">
        <f t="shared" si="416"/>
        <v>0</v>
      </c>
      <c r="F2039" s="3">
        <f t="shared" si="417"/>
        <v>0</v>
      </c>
      <c r="G2039" s="3">
        <f t="shared" si="418"/>
        <v>361.36860403773596</v>
      </c>
      <c r="H2039" s="3">
        <f t="shared" si="419"/>
        <v>0</v>
      </c>
      <c r="I2039" s="3">
        <f t="shared" si="420"/>
        <v>0.30770495133770503</v>
      </c>
      <c r="J2039" s="3">
        <f t="shared" si="421"/>
        <v>1.9180194649179833E-2</v>
      </c>
      <c r="K2039" s="3">
        <f t="shared" si="426"/>
        <v>3.4723823886756364E-2</v>
      </c>
      <c r="L2039" s="3">
        <f t="shared" si="422"/>
        <v>-0.3648222812430878</v>
      </c>
      <c r="M2039" s="3">
        <f t="shared" si="423"/>
        <v>-5.6612076858535457E-4</v>
      </c>
      <c r="N2039" s="3">
        <f t="shared" si="424"/>
        <v>-360.64892935460028</v>
      </c>
      <c r="Q2039" s="3">
        <f t="shared" si="425"/>
        <v>-0.25139596227522543</v>
      </c>
    </row>
    <row r="2040" spans="2:17" x14ac:dyDescent="0.2">
      <c r="B2040" s="1">
        <v>2010</v>
      </c>
      <c r="C2040" s="3">
        <f t="shared" si="414"/>
        <v>1.56</v>
      </c>
      <c r="D2040" s="3">
        <f t="shared" si="415"/>
        <v>0</v>
      </c>
      <c r="E2040" s="3">
        <f t="shared" si="416"/>
        <v>0</v>
      </c>
      <c r="F2040" s="3">
        <f t="shared" si="417"/>
        <v>0</v>
      </c>
      <c r="G2040" s="3">
        <f t="shared" si="418"/>
        <v>361.54860403773597</v>
      </c>
      <c r="H2040" s="3">
        <f t="shared" si="419"/>
        <v>0</v>
      </c>
      <c r="I2040" s="3">
        <f t="shared" si="420"/>
        <v>0.30862121381604224</v>
      </c>
      <c r="J2040" s="3">
        <f t="shared" si="421"/>
        <v>1.5515144735830939E-2</v>
      </c>
      <c r="K2040" s="3">
        <f t="shared" si="426"/>
        <v>3.4723823886756364E-2</v>
      </c>
      <c r="L2040" s="3">
        <f t="shared" si="422"/>
        <v>-0.50445249013866655</v>
      </c>
      <c r="M2040" s="3">
        <f t="shared" si="423"/>
        <v>-3.5997884627027672E-3</v>
      </c>
      <c r="N2040" s="3">
        <f t="shared" si="424"/>
        <v>-360.97224723662617</v>
      </c>
      <c r="Q2040" s="3">
        <f t="shared" si="425"/>
        <v>-0.25139596227522543</v>
      </c>
    </row>
    <row r="2041" spans="2:17" x14ac:dyDescent="0.2">
      <c r="B2041" s="1">
        <v>2011</v>
      </c>
      <c r="C2041" s="3">
        <f t="shared" si="414"/>
        <v>1.56</v>
      </c>
      <c r="D2041" s="3">
        <f t="shared" si="415"/>
        <v>0</v>
      </c>
      <c r="E2041" s="3">
        <f t="shared" si="416"/>
        <v>0</v>
      </c>
      <c r="F2041" s="3">
        <f t="shared" si="417"/>
        <v>0</v>
      </c>
      <c r="G2041" s="3">
        <f t="shared" si="418"/>
        <v>361.72860403773598</v>
      </c>
      <c r="H2041" s="3">
        <f t="shared" si="419"/>
        <v>0</v>
      </c>
      <c r="I2041" s="3">
        <f t="shared" si="420"/>
        <v>0.30907676989474075</v>
      </c>
      <c r="J2041" s="3">
        <f t="shared" si="421"/>
        <v>1.3692920421036973E-2</v>
      </c>
      <c r="K2041" s="3">
        <f t="shared" si="426"/>
        <v>3.4723823886756364E-2</v>
      </c>
      <c r="L2041" s="3">
        <f t="shared" si="422"/>
        <v>-0.62066632775952568</v>
      </c>
      <c r="M2041" s="3">
        <f t="shared" si="423"/>
        <v>-2.1825735202444706E-2</v>
      </c>
      <c r="N2041" s="3">
        <f t="shared" si="424"/>
        <v>-361.29187744552172</v>
      </c>
      <c r="Q2041" s="3">
        <f t="shared" si="425"/>
        <v>-0.25139596227522543</v>
      </c>
    </row>
    <row r="2042" spans="2:17" x14ac:dyDescent="0.2">
      <c r="B2042" s="1">
        <v>2012</v>
      </c>
      <c r="C2042" s="3">
        <f t="shared" si="414"/>
        <v>1.56</v>
      </c>
      <c r="D2042" s="3">
        <f t="shared" si="415"/>
        <v>0</v>
      </c>
      <c r="E2042" s="3">
        <f t="shared" si="416"/>
        <v>0</v>
      </c>
      <c r="F2042" s="3">
        <f t="shared" si="417"/>
        <v>0</v>
      </c>
      <c r="G2042" s="3">
        <f t="shared" si="418"/>
        <v>361.90860403773598</v>
      </c>
      <c r="H2042" s="3">
        <f t="shared" si="419"/>
        <v>0</v>
      </c>
      <c r="I2042" s="3">
        <f t="shared" si="420"/>
        <v>0.30778348222485263</v>
      </c>
      <c r="J2042" s="3">
        <f t="shared" si="421"/>
        <v>1.8866071100589403E-2</v>
      </c>
      <c r="K2042" s="3">
        <f t="shared" si="426"/>
        <v>3.4723823886756364E-2</v>
      </c>
      <c r="L2042" s="3">
        <f t="shared" si="422"/>
        <v>-0.59619714445536898</v>
      </c>
      <c r="M2042" s="3">
        <f t="shared" si="423"/>
        <v>-9.7812781850373037E-2</v>
      </c>
      <c r="N2042" s="3">
        <f t="shared" si="424"/>
        <v>-361.5880912831426</v>
      </c>
      <c r="Q2042" s="3">
        <f t="shared" si="425"/>
        <v>-0.25139596227522543</v>
      </c>
    </row>
    <row r="2043" spans="2:17" x14ac:dyDescent="0.2">
      <c r="B2043" s="1">
        <v>2013</v>
      </c>
      <c r="C2043" s="3">
        <f t="shared" si="414"/>
        <v>1.56</v>
      </c>
      <c r="D2043" s="3">
        <f t="shared" si="415"/>
        <v>0</v>
      </c>
      <c r="E2043" s="3">
        <f t="shared" si="416"/>
        <v>0</v>
      </c>
      <c r="F2043" s="3">
        <f t="shared" si="417"/>
        <v>0</v>
      </c>
      <c r="G2043" s="3">
        <f t="shared" si="418"/>
        <v>362.08860403773599</v>
      </c>
      <c r="H2043" s="3">
        <f t="shared" si="419"/>
        <v>0</v>
      </c>
      <c r="I2043" s="3">
        <f t="shared" si="420"/>
        <v>0.29984329018943939</v>
      </c>
      <c r="J2043" s="3">
        <f t="shared" si="421"/>
        <v>5.0626839242242462E-2</v>
      </c>
      <c r="K2043" s="3">
        <f t="shared" si="426"/>
        <v>3.4723823886756364E-2</v>
      </c>
      <c r="L2043" s="3">
        <f t="shared" si="422"/>
        <v>1.4803286100309676E-2</v>
      </c>
      <c r="M2043" s="3">
        <f t="shared" si="423"/>
        <v>-7.1320455112404535E-2</v>
      </c>
      <c r="N2043" s="3">
        <f t="shared" si="424"/>
        <v>-361.74362209983843</v>
      </c>
      <c r="Q2043" s="3">
        <f t="shared" si="425"/>
        <v>-0.25139596227522543</v>
      </c>
    </row>
    <row r="2044" spans="2:17" x14ac:dyDescent="0.2">
      <c r="B2044" s="1">
        <v>2014</v>
      </c>
      <c r="C2044" s="3">
        <f t="shared" si="414"/>
        <v>1.56</v>
      </c>
      <c r="D2044" s="3">
        <f t="shared" si="415"/>
        <v>0</v>
      </c>
      <c r="E2044" s="3">
        <f t="shared" si="416"/>
        <v>0</v>
      </c>
      <c r="F2044" s="3">
        <f t="shared" si="417"/>
        <v>0</v>
      </c>
      <c r="G2044" s="3">
        <f t="shared" si="418"/>
        <v>362.268604037736</v>
      </c>
      <c r="H2044" s="3">
        <f t="shared" si="419"/>
        <v>0</v>
      </c>
      <c r="I2044" s="3">
        <f t="shared" si="420"/>
        <v>0.29591396661371577</v>
      </c>
      <c r="J2044" s="3">
        <f t="shared" si="421"/>
        <v>6.6344133545136991E-2</v>
      </c>
      <c r="K2044" s="3">
        <f t="shared" si="426"/>
        <v>3.4723823886756364E-2</v>
      </c>
      <c r="L2044" s="3">
        <f t="shared" si="422"/>
        <v>0.42131389727650137</v>
      </c>
      <c r="M2044" s="3">
        <f t="shared" si="423"/>
        <v>-2.6803961309519306E-5</v>
      </c>
      <c r="N2044" s="3">
        <f t="shared" si="424"/>
        <v>-361.31262166928281</v>
      </c>
      <c r="Q2044" s="3">
        <f t="shared" si="425"/>
        <v>-0.25139596227522543</v>
      </c>
    </row>
    <row r="2045" spans="2:17" x14ac:dyDescent="0.2">
      <c r="B2045" s="1">
        <v>2015</v>
      </c>
      <c r="C2045" s="3">
        <f t="shared" si="414"/>
        <v>1.56</v>
      </c>
      <c r="D2045" s="3">
        <f t="shared" si="415"/>
        <v>0</v>
      </c>
      <c r="E2045" s="3">
        <f t="shared" si="416"/>
        <v>0</v>
      </c>
      <c r="F2045" s="3">
        <f t="shared" si="417"/>
        <v>0</v>
      </c>
      <c r="G2045" s="3">
        <f t="shared" si="418"/>
        <v>362.448604037736</v>
      </c>
      <c r="H2045" s="3">
        <f t="shared" si="419"/>
        <v>0</v>
      </c>
      <c r="I2045" s="3">
        <f t="shared" si="420"/>
        <v>0.29925889299155589</v>
      </c>
      <c r="J2045" s="3">
        <f t="shared" si="421"/>
        <v>5.2964428033776441E-2</v>
      </c>
      <c r="K2045" s="3">
        <f t="shared" si="426"/>
        <v>3.4723823886756364E-2</v>
      </c>
      <c r="L2045" s="3">
        <f t="shared" si="422"/>
        <v>0.27752079255078405</v>
      </c>
      <c r="M2045" s="3">
        <f t="shared" si="423"/>
        <v>-1.4108838167997508E-7</v>
      </c>
      <c r="N2045" s="3">
        <f t="shared" si="424"/>
        <v>-361.08611105810661</v>
      </c>
      <c r="Q2045" s="3">
        <f t="shared" si="425"/>
        <v>-0.25139596227522543</v>
      </c>
    </row>
    <row r="2046" spans="2:17" x14ac:dyDescent="0.2">
      <c r="B2046" s="1">
        <v>2016</v>
      </c>
      <c r="C2046" s="3">
        <f t="shared" si="414"/>
        <v>1.56</v>
      </c>
      <c r="D2046" s="3">
        <f t="shared" si="415"/>
        <v>0</v>
      </c>
      <c r="E2046" s="3">
        <f t="shared" si="416"/>
        <v>0</v>
      </c>
      <c r="F2046" s="3">
        <f t="shared" si="417"/>
        <v>0</v>
      </c>
      <c r="G2046" s="3">
        <f t="shared" si="418"/>
        <v>362.62860403773601</v>
      </c>
      <c r="H2046" s="3">
        <f t="shared" si="419"/>
        <v>0</v>
      </c>
      <c r="I2046" s="3">
        <f t="shared" si="420"/>
        <v>0.30193117630704353</v>
      </c>
      <c r="J2046" s="3">
        <f t="shared" si="421"/>
        <v>4.2275294771825803E-2</v>
      </c>
      <c r="K2046" s="3">
        <f t="shared" si="426"/>
        <v>3.4723823886756364E-2</v>
      </c>
      <c r="L2046" s="3">
        <f t="shared" si="422"/>
        <v>0.13352188158829936</v>
      </c>
      <c r="M2046" s="3">
        <f t="shared" si="423"/>
        <v>-9.0274650762306705E-7</v>
      </c>
      <c r="N2046" s="3">
        <f t="shared" si="424"/>
        <v>-361.40990416283233</v>
      </c>
      <c r="Q2046" s="3">
        <f t="shared" si="425"/>
        <v>-0.25139596227522543</v>
      </c>
    </row>
    <row r="2047" spans="2:17" x14ac:dyDescent="0.2">
      <c r="B2047" s="1">
        <v>2017</v>
      </c>
      <c r="C2047" s="3">
        <f t="shared" si="414"/>
        <v>1.56</v>
      </c>
      <c r="D2047" s="3">
        <f t="shared" si="415"/>
        <v>0</v>
      </c>
      <c r="E2047" s="3">
        <f t="shared" si="416"/>
        <v>0</v>
      </c>
      <c r="F2047" s="3">
        <f t="shared" si="417"/>
        <v>0</v>
      </c>
      <c r="G2047" s="3">
        <f t="shared" si="418"/>
        <v>362.80860403773602</v>
      </c>
      <c r="H2047" s="3">
        <f t="shared" si="419"/>
        <v>0</v>
      </c>
      <c r="I2047" s="3">
        <f t="shared" si="420"/>
        <v>0.30406407502084859</v>
      </c>
      <c r="J2047" s="3">
        <f t="shared" si="421"/>
        <v>3.374369991660555E-2</v>
      </c>
      <c r="K2047" s="3">
        <f t="shared" si="426"/>
        <v>3.4723823886756364E-2</v>
      </c>
      <c r="L2047" s="3">
        <f t="shared" si="422"/>
        <v>-1.0471150263069717E-2</v>
      </c>
      <c r="M2047" s="3">
        <f t="shared" si="423"/>
        <v>-5.7913518679640626E-6</v>
      </c>
      <c r="N2047" s="3">
        <f t="shared" si="424"/>
        <v>-361.73390307379481</v>
      </c>
      <c r="Q2047" s="3">
        <f t="shared" si="425"/>
        <v>-0.25139596227522543</v>
      </c>
    </row>
    <row r="2048" spans="2:17" x14ac:dyDescent="0.2">
      <c r="B2048" s="1">
        <v>2018</v>
      </c>
      <c r="C2048" s="3">
        <f t="shared" si="414"/>
        <v>1.56</v>
      </c>
      <c r="D2048" s="3">
        <f t="shared" si="415"/>
        <v>0</v>
      </c>
      <c r="E2048" s="3">
        <f t="shared" si="416"/>
        <v>0</v>
      </c>
      <c r="F2048" s="3">
        <f t="shared" si="417"/>
        <v>0</v>
      </c>
      <c r="G2048" s="3">
        <f t="shared" si="418"/>
        <v>362.98860403773602</v>
      </c>
      <c r="H2048" s="3">
        <f t="shared" si="419"/>
        <v>0</v>
      </c>
      <c r="I2048" s="3">
        <f t="shared" si="420"/>
        <v>0.30576607157556207</v>
      </c>
      <c r="J2048" s="3">
        <f t="shared" si="421"/>
        <v>2.693571369775169E-2</v>
      </c>
      <c r="K2048" s="3">
        <f t="shared" si="426"/>
        <v>3.4723823886756364E-2</v>
      </c>
      <c r="L2048" s="3">
        <f t="shared" si="422"/>
        <v>-0.15442644779094802</v>
      </c>
      <c r="M2048" s="3">
        <f t="shared" si="423"/>
        <v>-3.7149268273449408E-5</v>
      </c>
      <c r="N2048" s="3">
        <f t="shared" si="424"/>
        <v>-362.05789610564619</v>
      </c>
      <c r="Q2048" s="3">
        <f t="shared" si="425"/>
        <v>-0.25139596227522543</v>
      </c>
    </row>
    <row r="2049" spans="2:17" x14ac:dyDescent="0.2">
      <c r="B2049" s="1">
        <v>2019</v>
      </c>
      <c r="C2049" s="3">
        <f t="shared" si="414"/>
        <v>1.56</v>
      </c>
      <c r="D2049" s="3">
        <f t="shared" si="415"/>
        <v>0</v>
      </c>
      <c r="E2049" s="3">
        <f t="shared" si="416"/>
        <v>0</v>
      </c>
      <c r="F2049" s="3">
        <f t="shared" si="417"/>
        <v>0</v>
      </c>
      <c r="G2049" s="3">
        <f t="shared" si="418"/>
        <v>363.16860403773603</v>
      </c>
      <c r="H2049" s="3">
        <f t="shared" si="419"/>
        <v>0</v>
      </c>
      <c r="I2049" s="3">
        <f t="shared" si="420"/>
        <v>0.30712172356046924</v>
      </c>
      <c r="J2049" s="3">
        <f t="shared" si="421"/>
        <v>2.1513105758123059E-2</v>
      </c>
      <c r="K2049" s="3">
        <f t="shared" si="426"/>
        <v>3.4723823886756364E-2</v>
      </c>
      <c r="L2049" s="3">
        <f t="shared" si="422"/>
        <v>-0.29813969883022234</v>
      </c>
      <c r="M2049" s="3">
        <f t="shared" si="423"/>
        <v>-2.3817743731648487E-4</v>
      </c>
      <c r="N2049" s="3">
        <f t="shared" si="424"/>
        <v>-362.3818514031741</v>
      </c>
      <c r="Q2049" s="3">
        <f t="shared" si="425"/>
        <v>-0.25139596227522543</v>
      </c>
    </row>
    <row r="2050" spans="2:17" x14ac:dyDescent="0.2">
      <c r="B2050" s="1">
        <v>2020</v>
      </c>
      <c r="C2050" s="3">
        <f t="shared" si="414"/>
        <v>1.56</v>
      </c>
      <c r="D2050" s="3">
        <f t="shared" si="415"/>
        <v>0</v>
      </c>
      <c r="E2050" s="3">
        <f t="shared" si="416"/>
        <v>0</v>
      </c>
      <c r="F2050" s="3">
        <f t="shared" si="417"/>
        <v>0</v>
      </c>
      <c r="G2050" s="3">
        <f t="shared" si="418"/>
        <v>363.34860403773604</v>
      </c>
      <c r="H2050" s="3">
        <f t="shared" si="419"/>
        <v>0</v>
      </c>
      <c r="I2050" s="3">
        <f t="shared" si="420"/>
        <v>0.30818550503850939</v>
      </c>
      <c r="J2050" s="3">
        <f t="shared" si="421"/>
        <v>1.7257979845962397E-2</v>
      </c>
      <c r="K2050" s="3">
        <f t="shared" si="426"/>
        <v>3.4723823886756364E-2</v>
      </c>
      <c r="L2050" s="3">
        <f t="shared" si="422"/>
        <v>-0.44030124720538588</v>
      </c>
      <c r="M2050" s="3">
        <f t="shared" si="423"/>
        <v>-1.5222556112379612E-3</v>
      </c>
      <c r="N2050" s="3">
        <f t="shared" si="424"/>
        <v>-362.70556465421333</v>
      </c>
      <c r="Q2050" s="3">
        <f t="shared" si="425"/>
        <v>-0.25139596227522543</v>
      </c>
    </row>
    <row r="2051" spans="2:17" x14ac:dyDescent="0.2">
      <c r="B2051" s="1">
        <v>2021</v>
      </c>
      <c r="C2051" s="3">
        <f t="shared" ref="C2051:C2074" si="427">C2050+$P$6*($C$11*($F$6-C2050)-$C$12*H2050/$C$10)</f>
        <v>1.56</v>
      </c>
      <c r="D2051" s="3">
        <f t="shared" ref="D2051:D2074" si="428">D2050+$P$6/$C$10*($C$11*($F$20-D2050) + 2*$C$12*H2050)</f>
        <v>0</v>
      </c>
      <c r="E2051" s="3">
        <f t="shared" ref="E2051:E2074" si="429">E2050+$P$6/$C$10*($C$11*($F$21-E2050) + 8*$C$12*H2050)</f>
        <v>0</v>
      </c>
      <c r="F2051" s="3">
        <f t="shared" ref="F2051:F2074" si="430">F2050+$P$6*($C$11*($F$22-F2050)/$F$10 + $C$12*$F$11*H2050 - $C$10*$F$12*F2050)/$C$10</f>
        <v>0</v>
      </c>
      <c r="G2051" s="3">
        <f t="shared" ref="G2051:G2074" si="431">G2050+$P$6*(3600*$P$7 - 8*$C$6*H2050)/$L$7</f>
        <v>363.52860403773605</v>
      </c>
      <c r="H2051" s="3">
        <f t="shared" ref="H2051:H2074" si="432">$I$11*EXP(($I$13*$C$6)/($C$7*$C$9)*G2050)*(C2050/($I$15+C2050))*F2050</f>
        <v>0</v>
      </c>
      <c r="I2051" s="3">
        <f t="shared" ref="I2051:I2074" si="433">I2050+$P$6/$C$13*($C$14*($F$23-I2050)+$C$12*M2050)</f>
        <v>0.30891786169335222</v>
      </c>
      <c r="J2051" s="3">
        <f t="shared" ref="J2051:J2074" si="434">J2050+$P$6/$C$13*($C$14*($F$24-J2050) - 4*$C$12*M2050)</f>
        <v>1.4328553226591063E-2</v>
      </c>
      <c r="K2051" s="3">
        <f t="shared" si="426"/>
        <v>3.4723823886756364E-2</v>
      </c>
      <c r="L2051" s="3">
        <f t="shared" ref="L2051:L2074" si="435">L2050+$P$6/$L$8*(-3600*$P$7 -4*$C$6*M2050)</f>
        <v>-0.57255121188118274</v>
      </c>
      <c r="M2051" s="3">
        <f t="shared" ref="M2051:M2074" si="436">-$I$12*I2050/($L$6 + I2050)* EXP(($I$14-1)*$C$6/($C$7*$C$9)*L2050)</f>
        <v>-9.5361097487095831E-3</v>
      </c>
      <c r="N2051" s="3">
        <f t="shared" ref="N2051:N2074" si="437">$I$6-G2050+L2050 - ($I$7/$I$9 + $I$8/$I$10)*$P$7</f>
        <v>-363.02772620258855</v>
      </c>
      <c r="Q2051" s="3">
        <f t="shared" si="425"/>
        <v>-0.25139596227522543</v>
      </c>
    </row>
    <row r="2052" spans="2:17" x14ac:dyDescent="0.2">
      <c r="B2052" s="1">
        <v>2022</v>
      </c>
      <c r="C2052" s="3">
        <f t="shared" si="427"/>
        <v>1.56</v>
      </c>
      <c r="D2052" s="3">
        <f t="shared" si="428"/>
        <v>0</v>
      </c>
      <c r="E2052" s="3">
        <f t="shared" si="429"/>
        <v>0</v>
      </c>
      <c r="F2052" s="3">
        <f t="shared" si="430"/>
        <v>0</v>
      </c>
      <c r="G2052" s="3">
        <f t="shared" si="431"/>
        <v>363.70860403773605</v>
      </c>
      <c r="H2052" s="3" t="e">
        <f t="shared" si="432"/>
        <v>#NUM!</v>
      </c>
      <c r="I2052" s="3">
        <f t="shared" si="433"/>
        <v>0.30877388326535665</v>
      </c>
      <c r="J2052" s="3">
        <f t="shared" si="434"/>
        <v>1.4904466938573441E-2</v>
      </c>
      <c r="K2052" s="3">
        <f t="shared" si="426"/>
        <v>3.4723823886756364E-2</v>
      </c>
      <c r="L2052" s="3">
        <f t="shared" si="435"/>
        <v>-0.64294358279733121</v>
      </c>
      <c r="M2052" s="3">
        <f t="shared" si="436"/>
        <v>-5.2564311452326505E-2</v>
      </c>
      <c r="N2052" s="3">
        <f t="shared" si="437"/>
        <v>-363.33997616726435</v>
      </c>
      <c r="Q2052" s="3" t="e">
        <f t="shared" si="425"/>
        <v>#NUM!</v>
      </c>
    </row>
    <row r="2053" spans="2:17" x14ac:dyDescent="0.2">
      <c r="B2053" s="1">
        <v>2023</v>
      </c>
      <c r="C2053" s="3" t="e">
        <f t="shared" si="427"/>
        <v>#NUM!</v>
      </c>
      <c r="D2053" s="3" t="e">
        <f t="shared" si="428"/>
        <v>#NUM!</v>
      </c>
      <c r="E2053" s="3" t="e">
        <f t="shared" si="429"/>
        <v>#NUM!</v>
      </c>
      <c r="F2053" s="3" t="e">
        <f t="shared" si="430"/>
        <v>#NUM!</v>
      </c>
      <c r="G2053" s="3" t="e">
        <f t="shared" si="431"/>
        <v>#NUM!</v>
      </c>
      <c r="H2053" s="3" t="e">
        <f t="shared" si="432"/>
        <v>#NUM!</v>
      </c>
      <c r="I2053" s="3">
        <f t="shared" si="433"/>
        <v>0.30474730760159136</v>
      </c>
      <c r="J2053" s="3">
        <f t="shared" si="434"/>
        <v>3.1010769593634621E-2</v>
      </c>
      <c r="K2053" s="3">
        <f t="shared" si="426"/>
        <v>3.4723823886756364E-2</v>
      </c>
      <c r="L2053" s="3">
        <f t="shared" si="435"/>
        <v>-0.38120849350114688</v>
      </c>
      <c r="M2053" s="3">
        <f t="shared" si="436"/>
        <v>-0.13039527236037168</v>
      </c>
      <c r="N2053" s="3">
        <f t="shared" si="437"/>
        <v>-363.59036853818048</v>
      </c>
      <c r="Q2053" s="3" t="e">
        <f t="shared" si="425"/>
        <v>#NUM!</v>
      </c>
    </row>
    <row r="2054" spans="2:17" x14ac:dyDescent="0.2">
      <c r="B2054" s="1">
        <v>2024</v>
      </c>
      <c r="C2054" s="3" t="e">
        <f t="shared" si="427"/>
        <v>#NUM!</v>
      </c>
      <c r="D2054" s="3" t="e">
        <f t="shared" si="428"/>
        <v>#NUM!</v>
      </c>
      <c r="E2054" s="3" t="e">
        <f t="shared" si="429"/>
        <v>#NUM!</v>
      </c>
      <c r="F2054" s="3" t="e">
        <f t="shared" si="430"/>
        <v>#NUM!</v>
      </c>
      <c r="G2054" s="3" t="e">
        <f t="shared" si="431"/>
        <v>#NUM!</v>
      </c>
      <c r="H2054" s="3" t="e">
        <f t="shared" si="432"/>
        <v>#NUM!</v>
      </c>
      <c r="I2054" s="3">
        <f t="shared" si="433"/>
        <v>0.29445782621650912</v>
      </c>
      <c r="J2054" s="3">
        <f t="shared" si="434"/>
        <v>7.2168695133963526E-2</v>
      </c>
      <c r="K2054" s="3">
        <f t="shared" si="426"/>
        <v>3.4723823886756364E-2</v>
      </c>
      <c r="L2054" s="3">
        <f t="shared" si="435"/>
        <v>0.48129070744280561</v>
      </c>
      <c r="M2054" s="3">
        <f t="shared" si="436"/>
        <v>-4.447062693677133E-3</v>
      </c>
      <c r="N2054" s="3" t="e">
        <f t="shared" si="437"/>
        <v>#NUM!</v>
      </c>
      <c r="Q2054" s="3" t="e">
        <f t="shared" si="425"/>
        <v>#NUM!</v>
      </c>
    </row>
    <row r="2055" spans="2:17" x14ac:dyDescent="0.2">
      <c r="B2055" s="1">
        <v>2025</v>
      </c>
      <c r="C2055" s="3" t="e">
        <f t="shared" si="427"/>
        <v>#NUM!</v>
      </c>
      <c r="D2055" s="3" t="e">
        <f t="shared" si="428"/>
        <v>#NUM!</v>
      </c>
      <c r="E2055" s="3" t="e">
        <f t="shared" si="429"/>
        <v>#NUM!</v>
      </c>
      <c r="F2055" s="3" t="e">
        <f t="shared" si="430"/>
        <v>#NUM!</v>
      </c>
      <c r="G2055" s="3" t="e">
        <f t="shared" si="431"/>
        <v>#NUM!</v>
      </c>
      <c r="H2055" s="3" t="e">
        <f t="shared" si="432"/>
        <v>#NUM!</v>
      </c>
      <c r="I2055" s="3">
        <f t="shared" si="433"/>
        <v>0.29769478649884301</v>
      </c>
      <c r="J2055" s="3">
        <f t="shared" si="434"/>
        <v>5.9220854004628024E-2</v>
      </c>
      <c r="K2055" s="3">
        <f t="shared" si="426"/>
        <v>3.4723823886756364E-2</v>
      </c>
      <c r="L2055" s="3">
        <f t="shared" si="435"/>
        <v>0.37161683726876682</v>
      </c>
      <c r="M2055" s="3">
        <f t="shared" si="436"/>
        <v>-6.5053693003963525E-8</v>
      </c>
      <c r="N2055" s="3" t="e">
        <f t="shared" si="437"/>
        <v>#NUM!</v>
      </c>
      <c r="Q2055" s="3" t="e">
        <f t="shared" si="425"/>
        <v>#NUM!</v>
      </c>
    </row>
    <row r="2056" spans="2:17" x14ac:dyDescent="0.2">
      <c r="B2056" s="1">
        <v>2026</v>
      </c>
      <c r="C2056" s="3" t="e">
        <f t="shared" si="427"/>
        <v>#NUM!</v>
      </c>
      <c r="D2056" s="3" t="e">
        <f t="shared" si="428"/>
        <v>#NUM!</v>
      </c>
      <c r="E2056" s="3" t="e">
        <f t="shared" si="429"/>
        <v>#NUM!</v>
      </c>
      <c r="F2056" s="3" t="e">
        <f t="shared" si="430"/>
        <v>#NUM!</v>
      </c>
      <c r="G2056" s="3" t="e">
        <f t="shared" si="431"/>
        <v>#NUM!</v>
      </c>
      <c r="H2056" s="3" t="e">
        <f t="shared" si="432"/>
        <v>#NUM!</v>
      </c>
      <c r="I2056" s="3">
        <f t="shared" si="433"/>
        <v>0.30068274185510441</v>
      </c>
      <c r="J2056" s="3">
        <f t="shared" si="434"/>
        <v>4.7269032579582371E-2</v>
      </c>
      <c r="K2056" s="3">
        <f t="shared" si="426"/>
        <v>3.4723823886756364E-2</v>
      </c>
      <c r="L2056" s="3">
        <f t="shared" si="435"/>
        <v>0.22761733940729409</v>
      </c>
      <c r="M2056" s="3">
        <f t="shared" si="436"/>
        <v>-2.6797545710124302E-7</v>
      </c>
      <c r="N2056" s="3" t="e">
        <f t="shared" si="437"/>
        <v>#NUM!</v>
      </c>
      <c r="Q2056" s="3" t="e">
        <f t="shared" si="425"/>
        <v>#NUM!</v>
      </c>
    </row>
    <row r="2057" spans="2:17" x14ac:dyDescent="0.2">
      <c r="B2057" s="1">
        <v>2027</v>
      </c>
      <c r="C2057" s="3" t="e">
        <f t="shared" si="427"/>
        <v>#NUM!</v>
      </c>
      <c r="D2057" s="3" t="e">
        <f t="shared" si="428"/>
        <v>#NUM!</v>
      </c>
      <c r="E2057" s="3" t="e">
        <f t="shared" si="429"/>
        <v>#NUM!</v>
      </c>
      <c r="F2057" s="3" t="e">
        <f t="shared" si="430"/>
        <v>#NUM!</v>
      </c>
      <c r="G2057" s="3" t="e">
        <f t="shared" si="431"/>
        <v>#NUM!</v>
      </c>
      <c r="H2057" s="3" t="e">
        <f t="shared" si="432"/>
        <v>#NUM!</v>
      </c>
      <c r="I2057" s="3">
        <f t="shared" si="433"/>
        <v>0.30306765504657812</v>
      </c>
      <c r="J2057" s="3">
        <f t="shared" si="434"/>
        <v>3.7729379813687416E-2</v>
      </c>
      <c r="K2057" s="3">
        <f t="shared" si="426"/>
        <v>3.4723823886756364E-2</v>
      </c>
      <c r="L2057" s="3">
        <f t="shared" si="435"/>
        <v>8.3619407864827577E-2</v>
      </c>
      <c r="M2057" s="3">
        <f t="shared" si="436"/>
        <v>-1.7191705618376002E-6</v>
      </c>
      <c r="N2057" s="3" t="e">
        <f t="shared" si="437"/>
        <v>#NUM!</v>
      </c>
      <c r="Q2057" s="3" t="e">
        <f t="shared" si="425"/>
        <v>#NUM!</v>
      </c>
    </row>
    <row r="2058" spans="2:17" x14ac:dyDescent="0.2">
      <c r="B2058" s="1">
        <v>2028</v>
      </c>
      <c r="C2058" s="3" t="e">
        <f t="shared" si="427"/>
        <v>#NUM!</v>
      </c>
      <c r="D2058" s="3" t="e">
        <f t="shared" si="428"/>
        <v>#NUM!</v>
      </c>
      <c r="E2058" s="3" t="e">
        <f t="shared" si="429"/>
        <v>#NUM!</v>
      </c>
      <c r="F2058" s="3" t="e">
        <f t="shared" si="430"/>
        <v>#NUM!</v>
      </c>
      <c r="G2058" s="3" t="e">
        <f t="shared" si="431"/>
        <v>#NUM!</v>
      </c>
      <c r="H2058" s="3" t="e">
        <f t="shared" si="432"/>
        <v>#NUM!</v>
      </c>
      <c r="I2058" s="3">
        <f t="shared" si="433"/>
        <v>0.30497111746712674</v>
      </c>
      <c r="J2058" s="3">
        <f t="shared" si="434"/>
        <v>3.0115530131492985E-2</v>
      </c>
      <c r="K2058" s="3">
        <f t="shared" si="426"/>
        <v>3.4723823886756364E-2</v>
      </c>
      <c r="L2058" s="3">
        <f t="shared" si="435"/>
        <v>-6.0367322146426261E-2</v>
      </c>
      <c r="M2058" s="3">
        <f t="shared" si="436"/>
        <v>-1.1028635369348311E-5</v>
      </c>
      <c r="N2058" s="3" t="e">
        <f t="shared" si="437"/>
        <v>#NUM!</v>
      </c>
      <c r="Q2058" s="3" t="e">
        <f t="shared" si="425"/>
        <v>#NUM!</v>
      </c>
    </row>
    <row r="2059" spans="2:17" x14ac:dyDescent="0.2">
      <c r="B2059" s="1">
        <v>2029</v>
      </c>
      <c r="C2059" s="3" t="e">
        <f t="shared" si="427"/>
        <v>#NUM!</v>
      </c>
      <c r="D2059" s="3" t="e">
        <f t="shared" si="428"/>
        <v>#NUM!</v>
      </c>
      <c r="E2059" s="3" t="e">
        <f t="shared" si="429"/>
        <v>#NUM!</v>
      </c>
      <c r="F2059" s="3" t="e">
        <f t="shared" si="430"/>
        <v>#NUM!</v>
      </c>
      <c r="G2059" s="3" t="e">
        <f t="shared" si="431"/>
        <v>#NUM!</v>
      </c>
      <c r="H2059" s="3" t="e">
        <f t="shared" si="432"/>
        <v>#NUM!</v>
      </c>
      <c r="I2059" s="3">
        <f t="shared" si="433"/>
        <v>0.30648958024781847</v>
      </c>
      <c r="J2059" s="3">
        <f t="shared" si="434"/>
        <v>2.4041679008725982E-2</v>
      </c>
      <c r="K2059" s="3">
        <f t="shared" si="426"/>
        <v>3.4723823886756364E-2</v>
      </c>
      <c r="L2059" s="3">
        <f t="shared" si="435"/>
        <v>-0.20428219396282102</v>
      </c>
      <c r="M2059" s="3">
        <f t="shared" si="436"/>
        <v>-7.073791320881282E-5</v>
      </c>
      <c r="N2059" s="3" t="e">
        <f t="shared" si="437"/>
        <v>#NUM!</v>
      </c>
      <c r="Q2059" s="3" t="e">
        <f t="shared" si="425"/>
        <v>#NUM!</v>
      </c>
    </row>
    <row r="2060" spans="2:17" x14ac:dyDescent="0.2">
      <c r="B2060" s="1">
        <v>2030</v>
      </c>
      <c r="C2060" s="3" t="e">
        <f t="shared" si="427"/>
        <v>#NUM!</v>
      </c>
      <c r="D2060" s="3" t="e">
        <f t="shared" si="428"/>
        <v>#NUM!</v>
      </c>
      <c r="E2060" s="3" t="e">
        <f t="shared" si="429"/>
        <v>#NUM!</v>
      </c>
      <c r="F2060" s="3" t="e">
        <f t="shared" si="430"/>
        <v>#NUM!</v>
      </c>
      <c r="G2060" s="3" t="e">
        <f t="shared" si="431"/>
        <v>#NUM!</v>
      </c>
      <c r="H2060" s="3" t="e">
        <f t="shared" si="432"/>
        <v>#NUM!</v>
      </c>
      <c r="I2060" s="3">
        <f t="shared" si="433"/>
        <v>0.30769616151478524</v>
      </c>
      <c r="J2060" s="3">
        <f t="shared" si="434"/>
        <v>1.9215353940859034E-2</v>
      </c>
      <c r="K2060" s="3">
        <f t="shared" si="426"/>
        <v>3.4723823886756364E-2</v>
      </c>
      <c r="L2060" s="3">
        <f t="shared" si="435"/>
        <v>-0.3477361798947316</v>
      </c>
      <c r="M2060" s="3">
        <f t="shared" si="436"/>
        <v>-4.5328616602748555E-4</v>
      </c>
      <c r="N2060" s="3" t="e">
        <f t="shared" si="437"/>
        <v>#NUM!</v>
      </c>
      <c r="Q2060" s="3" t="e">
        <f t="shared" si="425"/>
        <v>#NUM!</v>
      </c>
    </row>
    <row r="2061" spans="2:17" x14ac:dyDescent="0.2">
      <c r="B2061" s="1">
        <v>2031</v>
      </c>
      <c r="C2061" s="3" t="e">
        <f t="shared" si="427"/>
        <v>#NUM!</v>
      </c>
      <c r="D2061" s="3" t="e">
        <f t="shared" si="428"/>
        <v>#NUM!</v>
      </c>
      <c r="E2061" s="3" t="e">
        <f t="shared" si="429"/>
        <v>#NUM!</v>
      </c>
      <c r="F2061" s="3" t="e">
        <f t="shared" si="430"/>
        <v>#NUM!</v>
      </c>
      <c r="G2061" s="3" t="e">
        <f t="shared" si="431"/>
        <v>#NUM!</v>
      </c>
      <c r="H2061" s="3" t="e">
        <f t="shared" si="432"/>
        <v>#NUM!</v>
      </c>
      <c r="I2061" s="3">
        <f t="shared" si="433"/>
        <v>0.30862445563034424</v>
      </c>
      <c r="J2061" s="3">
        <f t="shared" si="434"/>
        <v>1.5502177478622932E-2</v>
      </c>
      <c r="K2061" s="3">
        <f t="shared" si="426"/>
        <v>3.4723823886756364E-2</v>
      </c>
      <c r="L2061" s="3">
        <f t="shared" si="435"/>
        <v>-0.48823734013124132</v>
      </c>
      <c r="M2061" s="3">
        <f t="shared" si="436"/>
        <v>-2.8873760227270339E-3</v>
      </c>
      <c r="N2061" s="3" t="e">
        <f t="shared" si="437"/>
        <v>#NUM!</v>
      </c>
      <c r="Q2061" s="3" t="e">
        <f t="shared" si="425"/>
        <v>#NUM!</v>
      </c>
    </row>
    <row r="2062" spans="2:17" x14ac:dyDescent="0.2">
      <c r="B2062" s="1">
        <v>2032</v>
      </c>
      <c r="C2062" s="3" t="e">
        <f t="shared" si="427"/>
        <v>#NUM!</v>
      </c>
      <c r="D2062" s="3" t="e">
        <f t="shared" si="428"/>
        <v>#NUM!</v>
      </c>
      <c r="E2062" s="3" t="e">
        <f t="shared" si="429"/>
        <v>#NUM!</v>
      </c>
      <c r="F2062" s="3" t="e">
        <f t="shared" si="430"/>
        <v>#NUM!</v>
      </c>
      <c r="G2062" s="3" t="e">
        <f t="shared" si="431"/>
        <v>#NUM!</v>
      </c>
      <c r="H2062" s="3" t="e">
        <f t="shared" si="432"/>
        <v>#NUM!</v>
      </c>
      <c r="I2062" s="3">
        <f t="shared" si="433"/>
        <v>0.30914412221924503</v>
      </c>
      <c r="J2062" s="3">
        <f t="shared" si="434"/>
        <v>1.3423511123019771E-2</v>
      </c>
      <c r="K2062" s="3">
        <f t="shared" si="426"/>
        <v>3.4723823886756364E-2</v>
      </c>
      <c r="L2062" s="3">
        <f t="shared" si="435"/>
        <v>-0.60995016969098315</v>
      </c>
      <c r="M2062" s="3">
        <f t="shared" si="436"/>
        <v>-1.7704246442218484E-2</v>
      </c>
      <c r="N2062" s="3" t="e">
        <f t="shared" si="437"/>
        <v>#NUM!</v>
      </c>
      <c r="Q2062" s="3" t="e">
        <f t="shared" si="425"/>
        <v>#NUM!</v>
      </c>
    </row>
    <row r="2063" spans="2:17" x14ac:dyDescent="0.2">
      <c r="B2063" s="1">
        <v>2033</v>
      </c>
      <c r="C2063" s="3" t="e">
        <f t="shared" si="427"/>
        <v>#NUM!</v>
      </c>
      <c r="D2063" s="3" t="e">
        <f t="shared" si="428"/>
        <v>#NUM!</v>
      </c>
      <c r="E2063" s="3" t="e">
        <f t="shared" si="429"/>
        <v>#NUM!</v>
      </c>
      <c r="F2063" s="3" t="e">
        <f t="shared" si="430"/>
        <v>#NUM!</v>
      </c>
      <c r="G2063" s="3" t="e">
        <f t="shared" si="431"/>
        <v>#NUM!</v>
      </c>
      <c r="H2063" s="3" t="e">
        <f t="shared" si="432"/>
        <v>#NUM!</v>
      </c>
      <c r="I2063" s="3">
        <f t="shared" si="433"/>
        <v>0.30821192242206846</v>
      </c>
      <c r="J2063" s="3">
        <f t="shared" si="434"/>
        <v>1.7152310311726138E-2</v>
      </c>
      <c r="K2063" s="3">
        <f t="shared" si="426"/>
        <v>3.4723823886756364E-2</v>
      </c>
      <c r="L2063" s="3">
        <f t="shared" si="435"/>
        <v>-0.61729406571690093</v>
      </c>
      <c r="M2063" s="3">
        <f t="shared" si="436"/>
        <v>-8.5178319419118381E-2</v>
      </c>
      <c r="N2063" s="3" t="e">
        <f t="shared" si="437"/>
        <v>#NUM!</v>
      </c>
      <c r="Q2063" s="3" t="e">
        <f t="shared" si="425"/>
        <v>#NUM!</v>
      </c>
    </row>
    <row r="2064" spans="2:17" x14ac:dyDescent="0.2">
      <c r="B2064" s="1">
        <v>2034</v>
      </c>
      <c r="C2064" s="3" t="e">
        <f t="shared" si="427"/>
        <v>#NUM!</v>
      </c>
      <c r="D2064" s="3" t="e">
        <f t="shared" si="428"/>
        <v>#NUM!</v>
      </c>
      <c r="E2064" s="3" t="e">
        <f t="shared" si="429"/>
        <v>#NUM!</v>
      </c>
      <c r="F2064" s="3" t="e">
        <f t="shared" si="430"/>
        <v>#NUM!</v>
      </c>
      <c r="G2064" s="3" t="e">
        <f t="shared" si="431"/>
        <v>#NUM!</v>
      </c>
      <c r="H2064" s="3" t="e">
        <f t="shared" si="432"/>
        <v>#NUM!</v>
      </c>
      <c r="I2064" s="3">
        <f t="shared" si="433"/>
        <v>0.30133385085878572</v>
      </c>
      <c r="J2064" s="3">
        <f t="shared" si="434"/>
        <v>4.466459656485719E-2</v>
      </c>
      <c r="K2064" s="3">
        <f t="shared" si="426"/>
        <v>3.4723823886756364E-2</v>
      </c>
      <c r="L2064" s="3">
        <f t="shared" si="435"/>
        <v>-0.10381692807838849</v>
      </c>
      <c r="M2064" s="3">
        <f t="shared" si="436"/>
        <v>-9.3643438517216876E-2</v>
      </c>
      <c r="N2064" s="3" t="e">
        <f t="shared" si="437"/>
        <v>#NUM!</v>
      </c>
      <c r="Q2064" s="3" t="e">
        <f t="shared" si="425"/>
        <v>#NUM!</v>
      </c>
    </row>
    <row r="2065" spans="2:17" x14ac:dyDescent="0.2">
      <c r="B2065" s="1">
        <v>2035</v>
      </c>
      <c r="C2065" s="3" t="e">
        <f t="shared" si="427"/>
        <v>#NUM!</v>
      </c>
      <c r="D2065" s="3" t="e">
        <f t="shared" si="428"/>
        <v>#NUM!</v>
      </c>
      <c r="E2065" s="3" t="e">
        <f t="shared" si="429"/>
        <v>#NUM!</v>
      </c>
      <c r="F2065" s="3" t="e">
        <f t="shared" si="430"/>
        <v>#NUM!</v>
      </c>
      <c r="G2065" s="3" t="e">
        <f t="shared" si="431"/>
        <v>#NUM!</v>
      </c>
      <c r="H2065" s="3" t="e">
        <f t="shared" si="432"/>
        <v>#NUM!</v>
      </c>
      <c r="I2065" s="3">
        <f t="shared" si="433"/>
        <v>0.29507434291117468</v>
      </c>
      <c r="J2065" s="3">
        <f t="shared" si="434"/>
        <v>6.9702628355301235E-2</v>
      </c>
      <c r="K2065" s="3">
        <f t="shared" si="426"/>
        <v>3.4723823886756364E-2</v>
      </c>
      <c r="L2065" s="3">
        <f t="shared" si="435"/>
        <v>0.47500104173833768</v>
      </c>
      <c r="M2065" s="3">
        <f t="shared" si="436"/>
        <v>-1.2391799308665504E-4</v>
      </c>
      <c r="N2065" s="3" t="e">
        <f t="shared" si="437"/>
        <v>#NUM!</v>
      </c>
      <c r="Q2065" s="3" t="e">
        <f t="shared" si="425"/>
        <v>#NUM!</v>
      </c>
    </row>
    <row r="2066" spans="2:17" x14ac:dyDescent="0.2">
      <c r="B2066" s="1">
        <v>2036</v>
      </c>
      <c r="C2066" s="3" t="e">
        <f t="shared" si="427"/>
        <v>#NUM!</v>
      </c>
      <c r="D2066" s="3" t="e">
        <f t="shared" si="428"/>
        <v>#NUM!</v>
      </c>
      <c r="E2066" s="3" t="e">
        <f t="shared" si="429"/>
        <v>#NUM!</v>
      </c>
      <c r="F2066" s="3" t="e">
        <f t="shared" si="430"/>
        <v>#NUM!</v>
      </c>
      <c r="G2066" s="3" t="e">
        <f t="shared" si="431"/>
        <v>#NUM!</v>
      </c>
      <c r="H2066" s="3" t="e">
        <f t="shared" si="432"/>
        <v>#NUM!</v>
      </c>
      <c r="I2066" s="3">
        <f t="shared" si="433"/>
        <v>0.29857989206972974</v>
      </c>
      <c r="J2066" s="3">
        <f t="shared" si="434"/>
        <v>5.5680431721081045E-2</v>
      </c>
      <c r="K2066" s="3">
        <f t="shared" si="426"/>
        <v>3.4723823886756364E-2</v>
      </c>
      <c r="L2066" s="3">
        <f t="shared" si="435"/>
        <v>0.33195754390875076</v>
      </c>
      <c r="M2066" s="3">
        <f t="shared" si="436"/>
        <v>-7.0556959437547427E-8</v>
      </c>
      <c r="N2066" s="3" t="e">
        <f t="shared" si="437"/>
        <v>#NUM!</v>
      </c>
      <c r="Q2066" s="3" t="e">
        <f t="shared" si="425"/>
        <v>#NUM!</v>
      </c>
    </row>
    <row r="2067" spans="2:17" x14ac:dyDescent="0.2">
      <c r="B2067" s="1">
        <v>2037</v>
      </c>
      <c r="C2067" s="3" t="e">
        <f t="shared" si="427"/>
        <v>#NUM!</v>
      </c>
      <c r="D2067" s="3" t="e">
        <f t="shared" si="428"/>
        <v>#NUM!</v>
      </c>
      <c r="E2067" s="3" t="e">
        <f t="shared" si="429"/>
        <v>#NUM!</v>
      </c>
      <c r="F2067" s="3" t="e">
        <f t="shared" si="430"/>
        <v>#NUM!</v>
      </c>
      <c r="G2067" s="3" t="e">
        <f t="shared" si="431"/>
        <v>#NUM!</v>
      </c>
      <c r="H2067" s="3" t="e">
        <f t="shared" si="432"/>
        <v>#NUM!</v>
      </c>
      <c r="I2067" s="3">
        <f t="shared" si="433"/>
        <v>0.30138921652866069</v>
      </c>
      <c r="J2067" s="3">
        <f t="shared" si="434"/>
        <v>4.4443133885357214E-2</v>
      </c>
      <c r="K2067" s="3">
        <f t="shared" si="426"/>
        <v>3.4723823886756364E-2</v>
      </c>
      <c r="L2067" s="3">
        <f t="shared" si="435"/>
        <v>0.18795808852606707</v>
      </c>
      <c r="M2067" s="3">
        <f t="shared" si="436"/>
        <v>-4.4711173874346643E-7</v>
      </c>
      <c r="N2067" s="3" t="e">
        <f t="shared" si="437"/>
        <v>#NUM!</v>
      </c>
      <c r="Q2067" s="3" t="e">
        <f t="shared" si="425"/>
        <v>#NUM!</v>
      </c>
    </row>
    <row r="2068" spans="2:17" x14ac:dyDescent="0.2">
      <c r="B2068" s="1">
        <v>2038</v>
      </c>
      <c r="C2068" s="3" t="e">
        <f t="shared" si="427"/>
        <v>#NUM!</v>
      </c>
      <c r="D2068" s="3" t="e">
        <f t="shared" si="428"/>
        <v>#NUM!</v>
      </c>
      <c r="E2068" s="3" t="e">
        <f t="shared" si="429"/>
        <v>#NUM!</v>
      </c>
      <c r="F2068" s="3" t="e">
        <f t="shared" si="430"/>
        <v>#NUM!</v>
      </c>
      <c r="G2068" s="3" t="e">
        <f t="shared" si="431"/>
        <v>#NUM!</v>
      </c>
      <c r="H2068" s="3" t="e">
        <f t="shared" si="432"/>
        <v>#NUM!</v>
      </c>
      <c r="I2068" s="3">
        <f t="shared" si="433"/>
        <v>0.30363153400090021</v>
      </c>
      <c r="J2068" s="3">
        <f t="shared" si="434"/>
        <v>3.5473863996399208E-2</v>
      </c>
      <c r="K2068" s="3">
        <f t="shared" si="426"/>
        <v>3.4723823886756364E-2</v>
      </c>
      <c r="L2068" s="3">
        <f t="shared" si="435"/>
        <v>4.3961539706463659E-2</v>
      </c>
      <c r="M2068" s="3">
        <f t="shared" si="436"/>
        <v>-2.8683759686247529E-6</v>
      </c>
      <c r="N2068" s="3" t="e">
        <f t="shared" si="437"/>
        <v>#NUM!</v>
      </c>
      <c r="Q2068" s="3" t="e">
        <f t="shared" si="425"/>
        <v>#NUM!</v>
      </c>
    </row>
    <row r="2069" spans="2:17" x14ac:dyDescent="0.2">
      <c r="B2069" s="1">
        <v>2039</v>
      </c>
      <c r="C2069" s="3" t="e">
        <f t="shared" si="427"/>
        <v>#NUM!</v>
      </c>
      <c r="D2069" s="3" t="e">
        <f t="shared" si="428"/>
        <v>#NUM!</v>
      </c>
      <c r="E2069" s="3" t="e">
        <f t="shared" si="429"/>
        <v>#NUM!</v>
      </c>
      <c r="F2069" s="3" t="e">
        <f t="shared" si="430"/>
        <v>#NUM!</v>
      </c>
      <c r="G2069" s="3" t="e">
        <f t="shared" si="431"/>
        <v>#NUM!</v>
      </c>
      <c r="H2069" s="3" t="e">
        <f t="shared" si="432"/>
        <v>#NUM!</v>
      </c>
      <c r="I2069" s="3">
        <f t="shared" si="433"/>
        <v>0.3054210909229032</v>
      </c>
      <c r="J2069" s="3">
        <f t="shared" si="434"/>
        <v>2.8315636308387231E-2</v>
      </c>
      <c r="K2069" s="3">
        <f t="shared" si="426"/>
        <v>3.4723823886756364E-2</v>
      </c>
      <c r="L2069" s="3">
        <f t="shared" si="435"/>
        <v>-0.10001631978132169</v>
      </c>
      <c r="M2069" s="3">
        <f t="shared" si="436"/>
        <v>-1.8400442970984519E-5</v>
      </c>
      <c r="N2069" s="3" t="e">
        <f t="shared" si="437"/>
        <v>#NUM!</v>
      </c>
      <c r="Q2069" s="3" t="e">
        <f t="shared" si="425"/>
        <v>#NUM!</v>
      </c>
    </row>
    <row r="2070" spans="2:17" x14ac:dyDescent="0.2">
      <c r="B2070" s="1">
        <v>2040</v>
      </c>
      <c r="C2070" s="3" t="e">
        <f t="shared" si="427"/>
        <v>#NUM!</v>
      </c>
      <c r="D2070" s="3" t="e">
        <f t="shared" si="428"/>
        <v>#NUM!</v>
      </c>
      <c r="E2070" s="3" t="e">
        <f t="shared" si="429"/>
        <v>#NUM!</v>
      </c>
      <c r="F2070" s="3" t="e">
        <f t="shared" si="430"/>
        <v>#NUM!</v>
      </c>
      <c r="G2070" s="3" t="e">
        <f t="shared" si="431"/>
        <v>#NUM!</v>
      </c>
      <c r="H2070" s="3" t="e">
        <f t="shared" si="432"/>
        <v>#NUM!</v>
      </c>
      <c r="I2070" s="3">
        <f t="shared" si="433"/>
        <v>0.30684807071455628</v>
      </c>
      <c r="J2070" s="3">
        <f t="shared" si="434"/>
        <v>2.2607717141774893E-2</v>
      </c>
      <c r="K2070" s="3">
        <f t="shared" si="426"/>
        <v>3.4723823886756364E-2</v>
      </c>
      <c r="L2070" s="3">
        <f t="shared" si="435"/>
        <v>-0.24387428985330309</v>
      </c>
      <c r="M2070" s="3">
        <f t="shared" si="436"/>
        <v>-1.1800673615223191E-4</v>
      </c>
      <c r="N2070" s="3" t="e">
        <f t="shared" si="437"/>
        <v>#NUM!</v>
      </c>
      <c r="Q2070" s="3" t="e">
        <f t="shared" si="425"/>
        <v>#NUM!</v>
      </c>
    </row>
    <row r="2071" spans="2:17" x14ac:dyDescent="0.2">
      <c r="B2071" s="1">
        <v>2041</v>
      </c>
      <c r="C2071" s="3" t="e">
        <f t="shared" si="427"/>
        <v>#NUM!</v>
      </c>
      <c r="D2071" s="3" t="e">
        <f t="shared" si="428"/>
        <v>#NUM!</v>
      </c>
      <c r="E2071" s="3" t="e">
        <f t="shared" si="429"/>
        <v>#NUM!</v>
      </c>
      <c r="F2071" s="3" t="e">
        <f t="shared" si="430"/>
        <v>#NUM!</v>
      </c>
      <c r="G2071" s="3" t="e">
        <f t="shared" si="431"/>
        <v>#NUM!</v>
      </c>
      <c r="H2071" s="3" t="e">
        <f t="shared" si="432"/>
        <v>#NUM!</v>
      </c>
      <c r="I2071" s="3">
        <f t="shared" si="433"/>
        <v>0.30797800492160471</v>
      </c>
      <c r="J2071" s="3">
        <f t="shared" si="434"/>
        <v>1.8087980313581137E-2</v>
      </c>
      <c r="K2071" s="3">
        <f t="shared" si="426"/>
        <v>3.4723823886756364E-2</v>
      </c>
      <c r="L2071" s="3">
        <f t="shared" si="435"/>
        <v>-0.38696341568207571</v>
      </c>
      <c r="M2071" s="3">
        <f t="shared" si="436"/>
        <v>-7.5562500140618084E-4</v>
      </c>
      <c r="N2071" s="3" t="e">
        <f t="shared" si="437"/>
        <v>#NUM!</v>
      </c>
      <c r="Q2071" s="3" t="e">
        <f t="shared" si="425"/>
        <v>#NUM!</v>
      </c>
    </row>
    <row r="2072" spans="2:17" x14ac:dyDescent="0.2">
      <c r="B2072" s="1">
        <v>2042</v>
      </c>
      <c r="C2072" s="3" t="e">
        <f t="shared" si="427"/>
        <v>#NUM!</v>
      </c>
      <c r="D2072" s="3" t="e">
        <f t="shared" si="428"/>
        <v>#NUM!</v>
      </c>
      <c r="E2072" s="3" t="e">
        <f t="shared" si="429"/>
        <v>#NUM!</v>
      </c>
      <c r="F2072" s="3" t="e">
        <f t="shared" si="430"/>
        <v>#NUM!</v>
      </c>
      <c r="G2072" s="3" t="e">
        <f t="shared" si="431"/>
        <v>#NUM!</v>
      </c>
      <c r="H2072" s="3" t="e">
        <f t="shared" si="432"/>
        <v>#NUM!</v>
      </c>
      <c r="I2072" s="3">
        <f t="shared" si="433"/>
        <v>0.30882193256457119</v>
      </c>
      <c r="J2072" s="3">
        <f t="shared" si="434"/>
        <v>1.4712269741715191E-2</v>
      </c>
      <c r="K2072" s="3">
        <f t="shared" si="426"/>
        <v>3.4723823886756364E-2</v>
      </c>
      <c r="L2072" s="3">
        <f t="shared" si="435"/>
        <v>-0.52513087324122165</v>
      </c>
      <c r="M2072" s="3">
        <f t="shared" si="436"/>
        <v>-4.7906075782843992E-3</v>
      </c>
      <c r="N2072" s="3" t="e">
        <f t="shared" si="437"/>
        <v>#NUM!</v>
      </c>
      <c r="Q2072" s="3" t="e">
        <f t="shared" si="425"/>
        <v>#NUM!</v>
      </c>
    </row>
    <row r="2073" spans="2:17" x14ac:dyDescent="0.2">
      <c r="B2073" s="1">
        <v>2043</v>
      </c>
      <c r="C2073" s="3" t="e">
        <f t="shared" si="427"/>
        <v>#NUM!</v>
      </c>
      <c r="D2073" s="3" t="e">
        <f t="shared" si="428"/>
        <v>#NUM!</v>
      </c>
      <c r="E2073" s="3" t="e">
        <f t="shared" si="429"/>
        <v>#NUM!</v>
      </c>
      <c r="F2073" s="3" t="e">
        <f t="shared" si="430"/>
        <v>#NUM!</v>
      </c>
      <c r="G2073" s="3" t="e">
        <f t="shared" si="431"/>
        <v>#NUM!</v>
      </c>
      <c r="H2073" s="3" t="e">
        <f t="shared" si="432"/>
        <v>#NUM!</v>
      </c>
      <c r="I2073" s="3">
        <f t="shared" si="433"/>
        <v>0.30912872366715005</v>
      </c>
      <c r="J2073" s="3">
        <f t="shared" si="434"/>
        <v>1.3485105331399724E-2</v>
      </c>
      <c r="K2073" s="3">
        <f t="shared" si="426"/>
        <v>3.4723823886756364E-2</v>
      </c>
      <c r="L2073" s="3">
        <f t="shared" si="435"/>
        <v>-0.6321529781665175</v>
      </c>
      <c r="M2073" s="3">
        <f t="shared" si="436"/>
        <v>-2.850243371608021E-2</v>
      </c>
      <c r="N2073" s="3" t="e">
        <f t="shared" si="437"/>
        <v>#NUM!</v>
      </c>
      <c r="Q2073" s="3" t="e">
        <f t="shared" si="425"/>
        <v>#NUM!</v>
      </c>
    </row>
    <row r="2074" spans="2:17" x14ac:dyDescent="0.2">
      <c r="B2074" s="1">
        <v>2044</v>
      </c>
      <c r="C2074" s="3" t="e">
        <f t="shared" si="427"/>
        <v>#NUM!</v>
      </c>
      <c r="D2074" s="3" t="e">
        <f t="shared" si="428"/>
        <v>#NUM!</v>
      </c>
      <c r="E2074" s="3" t="e">
        <f t="shared" si="429"/>
        <v>#NUM!</v>
      </c>
      <c r="F2074" s="3" t="e">
        <f t="shared" si="430"/>
        <v>#NUM!</v>
      </c>
      <c r="G2074" s="3" t="e">
        <f t="shared" si="431"/>
        <v>#NUM!</v>
      </c>
      <c r="H2074" s="3" t="e">
        <f t="shared" si="432"/>
        <v>#NUM!</v>
      </c>
      <c r="I2074" s="3">
        <f t="shared" si="433"/>
        <v>0.30721797818922703</v>
      </c>
      <c r="J2074" s="3">
        <f t="shared" si="434"/>
        <v>2.1128087243091856E-2</v>
      </c>
      <c r="K2074" s="3">
        <f t="shared" si="426"/>
        <v>3.4723823886756364E-2</v>
      </c>
      <c r="L2074" s="3">
        <f t="shared" si="435"/>
        <v>-0.55614748072095865</v>
      </c>
      <c r="M2074" s="3">
        <f t="shared" si="436"/>
        <v>-0.11344442814309341</v>
      </c>
      <c r="N2074" s="3" t="e">
        <f t="shared" si="437"/>
        <v>#NUM!</v>
      </c>
      <c r="Q2074" s="3" t="e">
        <f t="shared" si="425"/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3749-6F7B-4C24-B48A-57CB4B1120F5}">
  <dimension ref="B2:C15"/>
  <sheetViews>
    <sheetView tabSelected="1" workbookViewId="0">
      <selection activeCell="B3" sqref="B3:C15"/>
    </sheetView>
  </sheetViews>
  <sheetFormatPr defaultRowHeight="15" x14ac:dyDescent="0.25"/>
  <sheetData>
    <row r="2" spans="2:3" x14ac:dyDescent="0.25">
      <c r="B2" t="s">
        <v>57</v>
      </c>
      <c r="C2" t="s">
        <v>55</v>
      </c>
    </row>
    <row r="3" spans="2:3" x14ac:dyDescent="0.25">
      <c r="B3">
        <v>0</v>
      </c>
      <c r="C3">
        <v>0.77</v>
      </c>
    </row>
    <row r="4" spans="2:3" x14ac:dyDescent="0.25">
      <c r="B4">
        <v>1</v>
      </c>
      <c r="C4">
        <v>0.76559999999999995</v>
      </c>
    </row>
    <row r="5" spans="2:3" x14ac:dyDescent="0.25">
      <c r="B5">
        <v>2</v>
      </c>
      <c r="C5">
        <v>0.76119999999999999</v>
      </c>
    </row>
    <row r="6" spans="2:3" x14ac:dyDescent="0.25">
      <c r="B6">
        <v>3</v>
      </c>
      <c r="C6">
        <v>0.75680000000000003</v>
      </c>
    </row>
    <row r="7" spans="2:3" x14ac:dyDescent="0.25">
      <c r="B7">
        <v>4</v>
      </c>
      <c r="C7">
        <v>0.75239999999999996</v>
      </c>
    </row>
    <row r="8" spans="2:3" x14ac:dyDescent="0.25">
      <c r="B8">
        <v>5</v>
      </c>
      <c r="C8">
        <v>0.74790000000000001</v>
      </c>
    </row>
    <row r="9" spans="2:3" x14ac:dyDescent="0.25">
      <c r="B9">
        <v>6</v>
      </c>
      <c r="C9">
        <v>0.74350000000000005</v>
      </c>
    </row>
    <row r="10" spans="2:3" x14ac:dyDescent="0.25">
      <c r="B10">
        <v>7</v>
      </c>
      <c r="C10">
        <v>0.73909999999999998</v>
      </c>
    </row>
    <row r="11" spans="2:3" x14ac:dyDescent="0.25">
      <c r="B11">
        <v>8</v>
      </c>
      <c r="C11">
        <v>0.73470000000000002</v>
      </c>
    </row>
    <row r="12" spans="2:3" x14ac:dyDescent="0.25">
      <c r="B12">
        <v>9</v>
      </c>
      <c r="C12">
        <v>0.73029999999999995</v>
      </c>
    </row>
    <row r="13" spans="2:3" x14ac:dyDescent="0.25">
      <c r="B13">
        <v>10</v>
      </c>
      <c r="C13">
        <v>0.72589999999999999</v>
      </c>
    </row>
    <row r="14" spans="2:3" x14ac:dyDescent="0.25">
      <c r="B14">
        <v>11</v>
      </c>
      <c r="C14">
        <v>0.72150000000000003</v>
      </c>
    </row>
    <row r="15" spans="2:3" x14ac:dyDescent="0.25">
      <c r="B15">
        <v>12</v>
      </c>
      <c r="C15">
        <v>0.71709999999999996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Frederick Barrett</cp:lastModifiedBy>
  <dcterms:created xsi:type="dcterms:W3CDTF">2023-02-17T09:00:48Z</dcterms:created>
  <dcterms:modified xsi:type="dcterms:W3CDTF">2023-02-17T18:52:05Z</dcterms:modified>
</cp:coreProperties>
</file>