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 activeTab="3"/>
  </bookViews>
  <sheets>
    <sheet name="Sheet1" sheetId="1" r:id="rId1"/>
    <sheet name="Sheet2" sheetId="2" r:id="rId2"/>
    <sheet name="Estimation results" sheetId="3" r:id="rId3"/>
    <sheet name="Sheet3" sheetId="4" r:id="rId4"/>
    <sheet name="污染源位置坐标识别值" sheetId="5" r:id="rId5"/>
  </sheets>
  <calcPr calcId="144525"/>
</workbook>
</file>

<file path=xl/sharedStrings.xml><?xml version="1.0" encoding="utf-8"?>
<sst xmlns="http://schemas.openxmlformats.org/spreadsheetml/2006/main" count="62" uniqueCount="53">
  <si>
    <t>X (m)</t>
  </si>
  <si>
    <t>Y (m)</t>
  </si>
  <si>
    <r>
      <rPr>
        <sz val="12"/>
        <color rgb="FF000000"/>
        <rFont val="仿宋_GB2312"/>
        <charset val="0"/>
      </rPr>
      <t>渗透系数</t>
    </r>
    <r>
      <rPr>
        <sz val="12"/>
        <color rgb="FF000000"/>
        <rFont val="Times New Roman"/>
        <charset val="0"/>
      </rPr>
      <t>K</t>
    </r>
    <r>
      <rPr>
        <sz val="12"/>
        <color rgb="FF000000"/>
        <rFont val="仿宋_GB2312"/>
        <charset val="134"/>
      </rPr>
      <t>（</t>
    </r>
    <r>
      <rPr>
        <sz val="12"/>
        <color rgb="FF000000"/>
        <rFont val="Times New Roman"/>
        <charset val="0"/>
      </rPr>
      <t>m/d)</t>
    </r>
  </si>
  <si>
    <t>孔隙度</t>
  </si>
  <si>
    <r>
      <rPr>
        <sz val="12"/>
        <color theme="1"/>
        <rFont val="仿宋_GB2312"/>
        <charset val="134"/>
      </rPr>
      <t>溶解氧的初始浓度（</t>
    </r>
    <r>
      <rPr>
        <sz val="12"/>
        <color theme="1"/>
        <rFont val="Times New Roman"/>
        <charset val="134"/>
      </rPr>
      <t>mg/l</t>
    </r>
    <r>
      <rPr>
        <sz val="12"/>
        <color theme="1"/>
        <rFont val="仿宋_GB2312"/>
        <charset val="134"/>
      </rPr>
      <t>）</t>
    </r>
  </si>
  <si>
    <r>
      <rPr>
        <sz val="12"/>
        <color theme="1"/>
        <rFont val="仿宋_GB2312"/>
        <charset val="134"/>
      </rPr>
      <t>纵向弥散度</t>
    </r>
    <r>
      <rPr>
        <sz val="12"/>
        <color theme="1"/>
        <rFont val="Times New Roman"/>
        <charset val="134"/>
      </rPr>
      <t>(m)</t>
    </r>
  </si>
  <si>
    <t>横相弥散度（相对比例）</t>
  </si>
  <si>
    <r>
      <rPr>
        <sz val="12"/>
        <color theme="1"/>
        <rFont val="Times New Roman"/>
        <charset val="134"/>
      </rPr>
      <t>NAPL</t>
    </r>
    <r>
      <rPr>
        <sz val="12"/>
        <color theme="1"/>
        <rFont val="仿宋_GB2312"/>
        <charset val="134"/>
      </rPr>
      <t>初始浓度（</t>
    </r>
    <r>
      <rPr>
        <sz val="12"/>
        <color theme="1"/>
        <rFont val="Times New Roman"/>
        <charset val="134"/>
      </rPr>
      <t>mg/l)</t>
    </r>
  </si>
  <si>
    <r>
      <rPr>
        <sz val="12"/>
        <color theme="1"/>
        <rFont val="仿宋_GB2312"/>
        <charset val="134"/>
      </rPr>
      <t>溶解速率</t>
    </r>
    <r>
      <rPr>
        <sz val="12"/>
        <color theme="1"/>
        <rFont val="Times New Roman"/>
        <charset val="134"/>
      </rPr>
      <t>(1/d)</t>
    </r>
  </si>
  <si>
    <t>T1O12</t>
  </si>
  <si>
    <t>T1O13</t>
  </si>
  <si>
    <t>T1O14</t>
  </si>
  <si>
    <t>T2O12</t>
  </si>
  <si>
    <t>T2O13</t>
  </si>
  <si>
    <t>T2O14</t>
  </si>
  <si>
    <t>T3O12</t>
  </si>
  <si>
    <t>T3O13</t>
  </si>
  <si>
    <t>T3O14</t>
  </si>
  <si>
    <t>T4O12</t>
  </si>
  <si>
    <t>T4O13</t>
  </si>
  <si>
    <t>T4O14</t>
  </si>
  <si>
    <t>T5O12</t>
  </si>
  <si>
    <t>T5O13</t>
  </si>
  <si>
    <t>T5O14</t>
  </si>
  <si>
    <t>T6O12</t>
  </si>
  <si>
    <t>T6O13</t>
  </si>
  <si>
    <t>T6O14</t>
  </si>
  <si>
    <t>T7O12</t>
  </si>
  <si>
    <t>T7O13</t>
  </si>
  <si>
    <t>T7O14</t>
  </si>
  <si>
    <r>
      <rPr>
        <sz val="11"/>
        <color theme="1"/>
        <rFont val="Times New Roman"/>
        <charset val="134"/>
      </rPr>
      <t>Lon</t>
    </r>
    <r>
      <rPr>
        <sz val="11"/>
        <color theme="1"/>
        <rFont val="宋体"/>
        <charset val="134"/>
      </rPr>
      <t>（经度）</t>
    </r>
  </si>
  <si>
    <r>
      <rPr>
        <sz val="11"/>
        <color theme="1"/>
        <rFont val="Times New Roman"/>
        <charset val="134"/>
      </rPr>
      <t>Lat(</t>
    </r>
    <r>
      <rPr>
        <sz val="11"/>
        <color theme="1"/>
        <rFont val="宋体"/>
        <charset val="134"/>
      </rPr>
      <t>纬度</t>
    </r>
    <r>
      <rPr>
        <sz val="11"/>
        <color theme="1"/>
        <rFont val="Times New Roman"/>
        <charset val="134"/>
      </rPr>
      <t>)</t>
    </r>
  </si>
  <si>
    <t>H (m)</t>
  </si>
  <si>
    <t>H' (m)</t>
  </si>
  <si>
    <t>Bias (m)</t>
  </si>
  <si>
    <t>C(μg/l)</t>
  </si>
  <si>
    <t>C(mg/l)</t>
  </si>
  <si>
    <t>J1</t>
  </si>
  <si>
    <t>#1</t>
  </si>
  <si>
    <t>J4</t>
  </si>
  <si>
    <t>#2</t>
  </si>
  <si>
    <t>J5</t>
  </si>
  <si>
    <t>#4</t>
  </si>
  <si>
    <t>J6</t>
  </si>
  <si>
    <t>#7</t>
  </si>
  <si>
    <t>D1</t>
  </si>
  <si>
    <t>#5</t>
  </si>
  <si>
    <t>D2</t>
  </si>
  <si>
    <t>#3</t>
  </si>
  <si>
    <t>D3</t>
  </si>
  <si>
    <t>#6</t>
  </si>
  <si>
    <t>X</t>
  </si>
  <si>
    <t>Y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</si>
</sst>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仿宋_GB2312"/>
      <charset val="0"/>
    </font>
    <font>
      <sz val="12"/>
      <color theme="1"/>
      <name val="仿宋_GB2312"/>
      <charset val="134"/>
    </font>
    <font>
      <sz val="12"/>
      <color rgb="FF000000"/>
      <name val="Times New Roman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12"/>
      <color rgb="FF000000"/>
      <name val="仿宋_GB231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11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01"/>
  <sheetViews>
    <sheetView workbookViewId="0">
      <selection activeCell="A1" sqref="A1"/>
    </sheetView>
  </sheetViews>
  <sheetFormatPr defaultColWidth="9" defaultRowHeight="15.5"/>
  <cols>
    <col min="1" max="1" width="10.6363636363636" style="9" customWidth="1"/>
    <col min="2" max="2" width="11.5454545454545" style="9" customWidth="1"/>
    <col min="3" max="9" width="16.3636363636364" style="9"/>
    <col min="10" max="11" width="10.4545454545455" style="9"/>
    <col min="12" max="12" width="10.2727272727273" style="9"/>
    <col min="13" max="15" width="14" style="9"/>
    <col min="16" max="17" width="10.4545454545455" style="9"/>
    <col min="18" max="18" width="10.2727272727273" style="9"/>
    <col min="19" max="21" width="14" style="9"/>
    <col min="22" max="23" width="10.2727272727273" style="9"/>
    <col min="24" max="24" width="14" style="9"/>
    <col min="25" max="27" width="10.2727272727273" style="9"/>
    <col min="28" max="30" width="10.4545454545455" style="9"/>
    <col min="31" max="16384" width="9" style="9"/>
  </cols>
  <sheetData>
    <row r="1" spans="1:30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</row>
    <row r="2" spans="1:30">
      <c r="A2" s="9">
        <v>148.32640000002</v>
      </c>
      <c r="B2" s="15">
        <v>60.3140000002459</v>
      </c>
      <c r="C2" s="12">
        <v>53.9445843364988</v>
      </c>
      <c r="D2" s="12">
        <v>0.225626079198796</v>
      </c>
      <c r="E2" s="12">
        <v>1.74526991267848</v>
      </c>
      <c r="F2" s="12">
        <v>11.682362647849</v>
      </c>
      <c r="G2" s="12">
        <v>0.338398069663503</v>
      </c>
      <c r="H2" s="12">
        <v>0.00103611283973508</v>
      </c>
      <c r="I2" s="12">
        <v>0.519184109703037</v>
      </c>
      <c r="J2" s="17">
        <v>0.0132</v>
      </c>
      <c r="K2" s="17">
        <v>0.0205</v>
      </c>
      <c r="L2" s="17">
        <v>0.0296</v>
      </c>
      <c r="M2" s="17">
        <v>1.799023867</v>
      </c>
      <c r="N2" s="17">
        <v>2.221020699</v>
      </c>
      <c r="O2" s="17">
        <v>2.718743563</v>
      </c>
      <c r="P2" s="17">
        <v>0.832</v>
      </c>
      <c r="Q2" s="17">
        <v>1</v>
      </c>
      <c r="R2" s="17">
        <v>1.19</v>
      </c>
      <c r="S2" s="17">
        <v>0.440025568</v>
      </c>
      <c r="T2" s="17">
        <v>0.587731659</v>
      </c>
      <c r="U2" s="17">
        <v>0.752128005</v>
      </c>
      <c r="V2" s="17">
        <v>0.0932</v>
      </c>
      <c r="W2" s="17">
        <v>0.149</v>
      </c>
      <c r="X2" s="17">
        <v>0.217445016</v>
      </c>
      <c r="Y2" s="17">
        <v>0.0118</v>
      </c>
      <c r="Z2" s="17">
        <v>0.024</v>
      </c>
      <c r="AA2" s="17">
        <v>0.0431</v>
      </c>
      <c r="AB2" s="17">
        <v>0.00401</v>
      </c>
      <c r="AC2" s="17">
        <v>0.00883</v>
      </c>
      <c r="AD2" s="17">
        <v>0.017</v>
      </c>
    </row>
    <row r="3" spans="1:30">
      <c r="A3" s="9">
        <v>118.420299999998</v>
      </c>
      <c r="B3" s="15">
        <v>35.3700000001118</v>
      </c>
      <c r="C3" s="12">
        <v>41.729438018656</v>
      </c>
      <c r="D3" s="12">
        <v>0.22439842167486</v>
      </c>
      <c r="E3" s="12">
        <v>2.36009694422744</v>
      </c>
      <c r="F3" s="12">
        <v>28.4624500482393</v>
      </c>
      <c r="G3" s="12">
        <v>0.398851501501188</v>
      </c>
      <c r="H3" s="12">
        <v>0.000977054737677451</v>
      </c>
      <c r="I3" s="12">
        <v>0.63353514961081</v>
      </c>
      <c r="J3" s="17">
        <v>0.656</v>
      </c>
      <c r="K3" s="17">
        <v>0.738</v>
      </c>
      <c r="L3" s="17">
        <v>0.818</v>
      </c>
      <c r="M3" s="17">
        <v>8.872965813</v>
      </c>
      <c r="N3" s="17">
        <v>9.451942444</v>
      </c>
      <c r="O3" s="17">
        <v>9.917061806</v>
      </c>
      <c r="P3" s="17">
        <v>0.865</v>
      </c>
      <c r="Q3" s="17">
        <v>0.964</v>
      </c>
      <c r="R3" s="17">
        <v>1.06</v>
      </c>
      <c r="S3" s="17">
        <v>1.681578875</v>
      </c>
      <c r="T3" s="17">
        <v>1.928858042</v>
      </c>
      <c r="U3" s="17">
        <v>2.195077419</v>
      </c>
      <c r="V3" s="17">
        <v>0.714</v>
      </c>
      <c r="W3" s="17">
        <v>0.838</v>
      </c>
      <c r="X3" s="17">
        <v>0.964633465</v>
      </c>
      <c r="Y3" s="17">
        <v>0.276</v>
      </c>
      <c r="Z3" s="17">
        <v>0.347</v>
      </c>
      <c r="AA3" s="17">
        <v>0.42</v>
      </c>
      <c r="AB3" s="17">
        <v>0.0591</v>
      </c>
      <c r="AC3" s="17">
        <v>0.0832</v>
      </c>
      <c r="AD3" s="17">
        <v>0.111</v>
      </c>
    </row>
    <row r="4" spans="1:30">
      <c r="A4" s="9">
        <v>58.608200000017</v>
      </c>
      <c r="B4" s="15">
        <v>60.3140000002459</v>
      </c>
      <c r="C4" s="12">
        <v>53.988280745176</v>
      </c>
      <c r="D4" s="12">
        <v>0.269415787741806</v>
      </c>
      <c r="E4" s="12">
        <v>2.49340948609334</v>
      </c>
      <c r="F4" s="12">
        <v>24.7675664605245</v>
      </c>
      <c r="G4" s="12">
        <v>0.41857429561976</v>
      </c>
      <c r="H4" s="12">
        <v>0.000865529252756108</v>
      </c>
      <c r="I4" s="12">
        <v>0.798842789547597</v>
      </c>
      <c r="J4" s="17">
        <v>13.4</v>
      </c>
      <c r="K4" s="17">
        <v>13.5</v>
      </c>
      <c r="L4" s="17">
        <v>13.4</v>
      </c>
      <c r="M4" s="17">
        <v>0.833826005</v>
      </c>
      <c r="N4" s="17">
        <v>0.921325326</v>
      </c>
      <c r="O4" s="17">
        <v>1.004668117</v>
      </c>
      <c r="P4" s="17">
        <v>0.0121</v>
      </c>
      <c r="Q4" s="17">
        <v>0.0168</v>
      </c>
      <c r="R4" s="17">
        <v>0.0221</v>
      </c>
      <c r="S4" s="17">
        <v>0.309019715</v>
      </c>
      <c r="T4" s="17">
        <v>0.364781171</v>
      </c>
      <c r="U4" s="17">
        <v>0.419483691</v>
      </c>
      <c r="V4" s="17">
        <v>0.304</v>
      </c>
      <c r="W4" s="17">
        <v>0.366</v>
      </c>
      <c r="X4" s="17">
        <v>0.427094042</v>
      </c>
      <c r="Y4" s="17">
        <v>0.235</v>
      </c>
      <c r="Z4" s="17">
        <v>0.292</v>
      </c>
      <c r="AA4" s="17">
        <v>0.351</v>
      </c>
      <c r="AB4" s="17">
        <v>0.0017</v>
      </c>
      <c r="AC4" s="17">
        <v>0.0031</v>
      </c>
      <c r="AD4" s="17">
        <v>0.00513</v>
      </c>
    </row>
    <row r="5" spans="1:30">
      <c r="A5" s="9">
        <v>118.420299999998</v>
      </c>
      <c r="B5" s="15">
        <v>55.3250000001863</v>
      </c>
      <c r="C5" s="12">
        <v>54.37887057347</v>
      </c>
      <c r="D5" s="12">
        <v>0.296642609495969</v>
      </c>
      <c r="E5" s="12">
        <v>2.76777894729263</v>
      </c>
      <c r="F5" s="12">
        <v>28.6760474135694</v>
      </c>
      <c r="G5" s="12">
        <v>0.48714765278255</v>
      </c>
      <c r="H5" s="12">
        <v>0.0011232342020525</v>
      </c>
      <c r="I5" s="12">
        <v>0.743478728052778</v>
      </c>
      <c r="J5" s="17">
        <v>1.53</v>
      </c>
      <c r="K5" s="17">
        <v>1.69</v>
      </c>
      <c r="L5" s="17">
        <v>1.85</v>
      </c>
      <c r="M5" s="17">
        <v>6.37319231</v>
      </c>
      <c r="N5" s="17">
        <v>6.98705101</v>
      </c>
      <c r="O5" s="17">
        <v>7.47876215</v>
      </c>
      <c r="P5" s="17">
        <v>0.864</v>
      </c>
      <c r="Q5" s="17">
        <v>0.954</v>
      </c>
      <c r="R5" s="17">
        <v>1.04</v>
      </c>
      <c r="S5" s="17">
        <v>1.269093037</v>
      </c>
      <c r="T5" s="17">
        <v>1.444840312</v>
      </c>
      <c r="U5" s="17">
        <v>1.632412672</v>
      </c>
      <c r="V5" s="17">
        <v>0.657</v>
      </c>
      <c r="W5" s="17">
        <v>0.759</v>
      </c>
      <c r="X5" s="17">
        <v>0.862034738</v>
      </c>
      <c r="Y5" s="17">
        <v>0.322</v>
      </c>
      <c r="Z5" s="17">
        <v>0.39</v>
      </c>
      <c r="AA5" s="17">
        <v>0.457</v>
      </c>
      <c r="AB5" s="17">
        <v>0.0924</v>
      </c>
      <c r="AC5" s="17">
        <v>0.122</v>
      </c>
      <c r="AD5" s="17">
        <v>0.154</v>
      </c>
    </row>
    <row r="6" spans="1:30">
      <c r="A6" s="9">
        <v>178.232399999979</v>
      </c>
      <c r="B6" s="12">
        <v>55.3250000001863</v>
      </c>
      <c r="C6" s="12">
        <v>52.2017155599814</v>
      </c>
      <c r="D6" s="12">
        <v>0.267220072931679</v>
      </c>
      <c r="E6" s="12">
        <v>2.9173986868882</v>
      </c>
      <c r="F6" s="12">
        <v>12.9328424902662</v>
      </c>
      <c r="G6" s="12">
        <v>0.451548417243149</v>
      </c>
      <c r="H6" s="12">
        <v>0.000975479377820884</v>
      </c>
      <c r="I6" s="12">
        <v>0.638921770494693</v>
      </c>
      <c r="J6" s="17">
        <v>0.00157</v>
      </c>
      <c r="K6" s="17">
        <v>0.00278</v>
      </c>
      <c r="L6" s="17">
        <v>0.00448</v>
      </c>
      <c r="M6" s="17">
        <v>0.257443339</v>
      </c>
      <c r="N6" s="17">
        <v>0.32010743</v>
      </c>
      <c r="O6" s="17">
        <v>0.384248793</v>
      </c>
      <c r="P6" s="17">
        <v>2.26</v>
      </c>
      <c r="Q6" s="17">
        <v>2.74</v>
      </c>
      <c r="R6" s="17">
        <v>3.33</v>
      </c>
      <c r="S6" s="17">
        <v>0.096117057</v>
      </c>
      <c r="T6" s="17">
        <v>0.138432205</v>
      </c>
      <c r="U6" s="17">
        <v>0.185652867</v>
      </c>
      <c r="V6" s="17">
        <v>0.0151</v>
      </c>
      <c r="W6" s="17">
        <v>0.0269</v>
      </c>
      <c r="X6" s="17">
        <v>0.043411661</v>
      </c>
      <c r="Y6" s="17">
        <v>0.00153</v>
      </c>
      <c r="Z6" s="17">
        <v>0.00348</v>
      </c>
      <c r="AA6" s="17">
        <v>0.00691</v>
      </c>
      <c r="AB6" s="17">
        <v>0.0131</v>
      </c>
      <c r="AC6" s="17">
        <v>0.0249</v>
      </c>
      <c r="AD6" s="17">
        <v>0.0423</v>
      </c>
    </row>
    <row r="7" spans="1:30">
      <c r="A7" s="9">
        <v>53.623799999943</v>
      </c>
      <c r="B7" s="12">
        <v>45.348000000231</v>
      </c>
      <c r="C7" s="12">
        <v>46.0492326527235</v>
      </c>
      <c r="D7" s="12">
        <v>0.221790997047651</v>
      </c>
      <c r="E7" s="12">
        <v>1.73978763731289</v>
      </c>
      <c r="F7" s="12">
        <v>27.8234955508115</v>
      </c>
      <c r="G7" s="12">
        <v>0.461983166059613</v>
      </c>
      <c r="H7" s="12">
        <v>0.000958929319449691</v>
      </c>
      <c r="I7" s="12">
        <v>0.53918630665052</v>
      </c>
      <c r="J7" s="17">
        <v>16</v>
      </c>
      <c r="K7" s="17">
        <v>16</v>
      </c>
      <c r="L7" s="17">
        <v>16</v>
      </c>
      <c r="M7" s="17">
        <v>1.113842368</v>
      </c>
      <c r="N7" s="17">
        <v>1.231649399</v>
      </c>
      <c r="O7" s="17">
        <v>1.345562458</v>
      </c>
      <c r="P7" s="17">
        <v>0.0173</v>
      </c>
      <c r="Q7" s="17">
        <v>0.0237</v>
      </c>
      <c r="R7" s="17">
        <v>0.0308</v>
      </c>
      <c r="S7" s="17">
        <v>0.433960408</v>
      </c>
      <c r="T7" s="17">
        <v>0.509572864</v>
      </c>
      <c r="U7" s="17">
        <v>0.584848046</v>
      </c>
      <c r="V7" s="17">
        <v>0.422</v>
      </c>
      <c r="W7" s="17">
        <v>0.505</v>
      </c>
      <c r="X7" s="17">
        <v>0.589276731</v>
      </c>
      <c r="Y7" s="17">
        <v>0.315</v>
      </c>
      <c r="Z7" s="17">
        <v>0.39</v>
      </c>
      <c r="AA7" s="17">
        <v>0.468</v>
      </c>
      <c r="AB7" s="17">
        <v>0.00292</v>
      </c>
      <c r="AC7" s="17">
        <v>0.00508</v>
      </c>
      <c r="AD7" s="17">
        <v>0.00812</v>
      </c>
    </row>
    <row r="8" spans="1:30">
      <c r="A8" s="9">
        <v>173.248099999968</v>
      </c>
      <c r="B8" s="12">
        <v>50.3370000002906</v>
      </c>
      <c r="C8" s="12">
        <v>59.9859949754014</v>
      </c>
      <c r="D8" s="12">
        <v>0.266148226024883</v>
      </c>
      <c r="E8" s="12">
        <v>1.55712878024058</v>
      </c>
      <c r="F8" s="12">
        <v>29.3299802956705</v>
      </c>
      <c r="G8" s="12">
        <v>0.408825669463158</v>
      </c>
      <c r="H8" s="12">
        <v>0.000983335148479145</v>
      </c>
      <c r="I8" s="12">
        <v>0.78784995777839</v>
      </c>
      <c r="J8" s="17">
        <v>0.122</v>
      </c>
      <c r="K8" s="17">
        <v>0.152</v>
      </c>
      <c r="L8" s="17">
        <v>0.183</v>
      </c>
      <c r="M8" s="17">
        <v>1.584811926</v>
      </c>
      <c r="N8" s="17">
        <v>1.810841918</v>
      </c>
      <c r="O8" s="17">
        <v>2.046694756</v>
      </c>
      <c r="P8" s="17">
        <v>7.13</v>
      </c>
      <c r="Q8" s="17">
        <v>7.62</v>
      </c>
      <c r="R8" s="17">
        <v>8</v>
      </c>
      <c r="S8" s="17">
        <v>0.904838443</v>
      </c>
      <c r="T8" s="17">
        <v>1.066006899</v>
      </c>
      <c r="U8" s="17">
        <v>1.235983729</v>
      </c>
      <c r="V8" s="17">
        <v>0.392</v>
      </c>
      <c r="W8" s="17">
        <v>0.483</v>
      </c>
      <c r="X8" s="17">
        <v>0.576734483</v>
      </c>
      <c r="Y8" s="17">
        <v>0.156</v>
      </c>
      <c r="Z8" s="17">
        <v>0.209</v>
      </c>
      <c r="AA8" s="17">
        <v>0.265</v>
      </c>
      <c r="AB8" s="17">
        <v>0.367</v>
      </c>
      <c r="AC8" s="17">
        <v>0.459</v>
      </c>
      <c r="AD8" s="17">
        <v>0.556</v>
      </c>
    </row>
    <row r="9" spans="1:30">
      <c r="A9" s="9">
        <v>68.5768999999855</v>
      </c>
      <c r="B9" s="12">
        <v>75.2810000004247</v>
      </c>
      <c r="C9" s="12">
        <v>51.2184797537214</v>
      </c>
      <c r="D9" s="12">
        <v>0.289341000194694</v>
      </c>
      <c r="E9" s="12">
        <v>2.19250337671042</v>
      </c>
      <c r="F9" s="12">
        <v>12.2042637247505</v>
      </c>
      <c r="G9" s="12">
        <v>0.430916012014481</v>
      </c>
      <c r="H9" s="12">
        <v>0.00100754815308761</v>
      </c>
      <c r="I9" s="12">
        <v>0.626205576365326</v>
      </c>
      <c r="J9" s="17">
        <v>11.4</v>
      </c>
      <c r="K9" s="17">
        <v>12.6</v>
      </c>
      <c r="L9" s="17">
        <v>13.6</v>
      </c>
      <c r="M9" s="17">
        <v>0.269531995</v>
      </c>
      <c r="N9" s="17">
        <v>0.329747111</v>
      </c>
      <c r="O9" s="17">
        <v>0.391412556</v>
      </c>
      <c r="P9" s="17">
        <v>0.000124</v>
      </c>
      <c r="Q9" s="17">
        <v>0.000257</v>
      </c>
      <c r="R9" s="17">
        <v>0.000469</v>
      </c>
      <c r="S9" s="17">
        <v>0.038207155</v>
      </c>
      <c r="T9" s="17">
        <v>0.058158576</v>
      </c>
      <c r="U9" s="17">
        <v>0.081983991</v>
      </c>
      <c r="V9" s="17">
        <v>0.0299</v>
      </c>
      <c r="W9" s="17">
        <v>0.0491</v>
      </c>
      <c r="X9" s="17">
        <v>0.073548436</v>
      </c>
      <c r="Y9" s="17">
        <v>0.0141</v>
      </c>
      <c r="Z9" s="17">
        <v>0.0261</v>
      </c>
      <c r="AA9" s="17">
        <v>0.0435</v>
      </c>
      <c r="AB9" s="18">
        <v>5.48e-7</v>
      </c>
      <c r="AC9" s="18">
        <v>2.48e-6</v>
      </c>
      <c r="AD9" s="18">
        <v>8.64e-6</v>
      </c>
    </row>
    <row r="10" spans="1:30">
      <c r="A10" s="9">
        <v>98.4828999999445</v>
      </c>
      <c r="B10" s="12">
        <v>90.2479999996722</v>
      </c>
      <c r="C10" s="12">
        <v>52.8178561169102</v>
      </c>
      <c r="D10" s="12">
        <v>0.249960113157194</v>
      </c>
      <c r="E10" s="12">
        <v>2.16219893526872</v>
      </c>
      <c r="F10" s="12">
        <v>21.4607665516024</v>
      </c>
      <c r="G10" s="12">
        <v>0.319991065495846</v>
      </c>
      <c r="H10" s="12">
        <v>0.000942488099527242</v>
      </c>
      <c r="I10" s="12">
        <v>0.567136288019699</v>
      </c>
      <c r="J10" s="17">
        <v>2.81</v>
      </c>
      <c r="K10" s="17">
        <v>3.33</v>
      </c>
      <c r="L10" s="17">
        <v>3.92</v>
      </c>
      <c r="M10" s="17">
        <v>1.033040524</v>
      </c>
      <c r="N10" s="17">
        <v>1.201442719</v>
      </c>
      <c r="O10" s="17">
        <v>1.378253698</v>
      </c>
      <c r="P10" s="17">
        <v>0.0118</v>
      </c>
      <c r="Q10" s="17">
        <v>0.0178</v>
      </c>
      <c r="R10" s="17">
        <v>0.0251</v>
      </c>
      <c r="S10" s="17">
        <v>0.209091887</v>
      </c>
      <c r="T10" s="17">
        <v>0.269331694</v>
      </c>
      <c r="U10" s="17">
        <v>0.332983285</v>
      </c>
      <c r="V10" s="17">
        <v>0.135</v>
      </c>
      <c r="W10" s="17">
        <v>0.184</v>
      </c>
      <c r="X10" s="17">
        <v>0.238640279</v>
      </c>
      <c r="Y10" s="17">
        <v>0.0646</v>
      </c>
      <c r="Z10" s="17">
        <v>0.0972</v>
      </c>
      <c r="AA10" s="17">
        <v>0.136</v>
      </c>
      <c r="AB10" s="18">
        <v>0.000226</v>
      </c>
      <c r="AC10" s="18">
        <v>0.000542</v>
      </c>
      <c r="AD10" s="18">
        <v>0.00113</v>
      </c>
    </row>
    <row r="11" spans="1:30">
      <c r="A11" s="9">
        <v>153.310700000031</v>
      </c>
      <c r="B11" s="12">
        <v>65.3030000003055</v>
      </c>
      <c r="C11" s="12">
        <v>43.6961104205619</v>
      </c>
      <c r="D11" s="12">
        <v>0.213302747391583</v>
      </c>
      <c r="E11" s="12">
        <v>1.56065654026341</v>
      </c>
      <c r="F11" s="12">
        <v>18.1674165861758</v>
      </c>
      <c r="G11" s="12">
        <v>0.45875210170458</v>
      </c>
      <c r="H11" s="12">
        <v>0.000834866185660279</v>
      </c>
      <c r="I11" s="12">
        <v>0.628376205229132</v>
      </c>
      <c r="J11" s="17">
        <v>0.0718</v>
      </c>
      <c r="K11" s="17">
        <v>0.0989</v>
      </c>
      <c r="L11" s="17">
        <v>0.129</v>
      </c>
      <c r="M11" s="17">
        <v>1.271948099</v>
      </c>
      <c r="N11" s="17">
        <v>1.529899836</v>
      </c>
      <c r="O11" s="17">
        <v>1.813128114</v>
      </c>
      <c r="P11" s="17">
        <v>1.19</v>
      </c>
      <c r="Q11" s="17">
        <v>1.42</v>
      </c>
      <c r="R11" s="17">
        <v>1.66</v>
      </c>
      <c r="S11" s="17">
        <v>0.277343601</v>
      </c>
      <c r="T11" s="17">
        <v>0.371835709</v>
      </c>
      <c r="U11" s="17">
        <v>0.476010889</v>
      </c>
      <c r="V11" s="17">
        <v>0.0617</v>
      </c>
      <c r="W11" s="17">
        <v>0.0972</v>
      </c>
      <c r="X11" s="17">
        <v>0.141393051</v>
      </c>
      <c r="Y11" s="17">
        <v>0.00939</v>
      </c>
      <c r="Z11" s="17">
        <v>0.018</v>
      </c>
      <c r="AA11" s="17">
        <v>0.0309</v>
      </c>
      <c r="AB11" s="18">
        <v>0.00696</v>
      </c>
      <c r="AC11" s="18">
        <v>0.0135</v>
      </c>
      <c r="AD11" s="18">
        <v>0.0235</v>
      </c>
    </row>
    <row r="12" spans="1:30">
      <c r="A12" s="9">
        <v>138.357700000051</v>
      </c>
      <c r="B12" s="12">
        <v>55.3250000001863</v>
      </c>
      <c r="C12" s="12">
        <v>54.8475173215853</v>
      </c>
      <c r="D12" s="12">
        <v>0.215220505548568</v>
      </c>
      <c r="E12" s="12">
        <v>1.85874741080369</v>
      </c>
      <c r="F12" s="12">
        <v>27.8881397827485</v>
      </c>
      <c r="G12" s="12">
        <v>0.343351106473645</v>
      </c>
      <c r="H12" s="12">
        <v>0.00118521374069688</v>
      </c>
      <c r="I12" s="12">
        <v>0.599063705609797</v>
      </c>
      <c r="J12" s="17">
        <v>0.41</v>
      </c>
      <c r="K12" s="17">
        <v>0.478</v>
      </c>
      <c r="L12" s="17">
        <v>0.545</v>
      </c>
      <c r="M12" s="17">
        <v>4.716813087</v>
      </c>
      <c r="N12" s="17">
        <v>5.390113831</v>
      </c>
      <c r="O12" s="17">
        <v>5.988212109</v>
      </c>
      <c r="P12" s="17">
        <v>1.57</v>
      </c>
      <c r="Q12" s="17">
        <v>1.77</v>
      </c>
      <c r="R12" s="17">
        <v>1.97</v>
      </c>
      <c r="S12" s="17">
        <v>1.413221836</v>
      </c>
      <c r="T12" s="17">
        <v>1.647515416</v>
      </c>
      <c r="U12" s="17">
        <v>1.900735974</v>
      </c>
      <c r="V12" s="17">
        <v>0.638</v>
      </c>
      <c r="W12" s="17">
        <v>0.767</v>
      </c>
      <c r="X12" s="17">
        <v>0.900158226</v>
      </c>
      <c r="Y12" s="17">
        <v>0.264</v>
      </c>
      <c r="Z12" s="17">
        <v>0.339</v>
      </c>
      <c r="AA12" s="17">
        <v>0.42</v>
      </c>
      <c r="AB12" s="18">
        <v>0.114</v>
      </c>
      <c r="AC12" s="18">
        <v>0.155</v>
      </c>
      <c r="AD12" s="18">
        <v>0.201</v>
      </c>
    </row>
    <row r="13" spans="1:30">
      <c r="A13" s="9">
        <v>108.451600000029</v>
      </c>
      <c r="B13" s="12">
        <v>45.348000000231</v>
      </c>
      <c r="C13" s="12">
        <v>57.4283498633974</v>
      </c>
      <c r="D13" s="12">
        <v>0.239684887795215</v>
      </c>
      <c r="E13" s="12">
        <v>2.25738905965693</v>
      </c>
      <c r="F13" s="12">
        <v>28.977066392664</v>
      </c>
      <c r="G13" s="12">
        <v>0.365135638856168</v>
      </c>
      <c r="H13" s="12">
        <v>0.000887668739510449</v>
      </c>
      <c r="I13" s="12">
        <v>0.682332518326634</v>
      </c>
      <c r="J13" s="17">
        <v>1.92</v>
      </c>
      <c r="K13" s="17">
        <v>2.09</v>
      </c>
      <c r="L13" s="17">
        <v>2.25</v>
      </c>
      <c r="M13" s="17">
        <v>8.978079796</v>
      </c>
      <c r="N13" s="17">
        <v>9.296963692</v>
      </c>
      <c r="O13" s="17">
        <v>9.511324883</v>
      </c>
      <c r="P13" s="17">
        <v>0.542</v>
      </c>
      <c r="Q13" s="17">
        <v>0.602</v>
      </c>
      <c r="R13" s="17">
        <v>0.659</v>
      </c>
      <c r="S13" s="17">
        <v>2.13350606</v>
      </c>
      <c r="T13" s="17">
        <v>2.421852112</v>
      </c>
      <c r="U13" s="17">
        <v>2.731721163</v>
      </c>
      <c r="V13" s="17">
        <v>1.2</v>
      </c>
      <c r="W13" s="17">
        <v>1.37</v>
      </c>
      <c r="X13" s="17">
        <v>1.549048066</v>
      </c>
      <c r="Y13" s="17">
        <v>0.634</v>
      </c>
      <c r="Z13" s="17">
        <v>0.744</v>
      </c>
      <c r="AA13" s="17">
        <v>0.854</v>
      </c>
      <c r="AB13" s="18">
        <v>0.091</v>
      </c>
      <c r="AC13" s="18">
        <v>0.121</v>
      </c>
      <c r="AD13" s="18">
        <v>0.153</v>
      </c>
    </row>
    <row r="14" spans="1:30">
      <c r="A14" s="9">
        <v>163.279399999999</v>
      </c>
      <c r="B14" s="12">
        <v>15.4139999998733</v>
      </c>
      <c r="C14" s="12">
        <v>42.1165192971203</v>
      </c>
      <c r="D14" s="12">
        <v>0.21097886893423</v>
      </c>
      <c r="E14" s="12">
        <v>2.2187572210815</v>
      </c>
      <c r="F14" s="12">
        <v>25.3361889063327</v>
      </c>
      <c r="G14" s="12">
        <v>0.39053036094528</v>
      </c>
      <c r="H14" s="12">
        <v>0.000851660683616392</v>
      </c>
      <c r="I14" s="12">
        <v>0.677616472061307</v>
      </c>
      <c r="J14" s="17">
        <v>0.00863</v>
      </c>
      <c r="K14" s="17">
        <v>0.0128</v>
      </c>
      <c r="L14" s="17">
        <v>0.0178</v>
      </c>
      <c r="M14" s="17">
        <v>0.69996959</v>
      </c>
      <c r="N14" s="17">
        <v>0.794382632</v>
      </c>
      <c r="O14" s="17">
        <v>0.886407733</v>
      </c>
      <c r="P14" s="17">
        <v>12.4</v>
      </c>
      <c r="Q14" s="17">
        <v>12.8</v>
      </c>
      <c r="R14" s="17">
        <v>13.1</v>
      </c>
      <c r="S14" s="17">
        <v>0.548507929</v>
      </c>
      <c r="T14" s="17">
        <v>0.648380756</v>
      </c>
      <c r="U14" s="17">
        <v>0.748622894</v>
      </c>
      <c r="V14" s="17">
        <v>0.173</v>
      </c>
      <c r="W14" s="17">
        <v>0.224</v>
      </c>
      <c r="X14" s="17">
        <v>0.277706444</v>
      </c>
      <c r="Y14" s="17">
        <v>0.0434</v>
      </c>
      <c r="Z14" s="17">
        <v>0.0641</v>
      </c>
      <c r="AA14" s="17">
        <v>0.0888</v>
      </c>
      <c r="AB14" s="18">
        <v>0.272</v>
      </c>
      <c r="AC14" s="18">
        <v>0.347</v>
      </c>
      <c r="AD14" s="18">
        <v>0.426</v>
      </c>
    </row>
    <row r="15" spans="1:30">
      <c r="A15" s="9">
        <v>88.514199999976</v>
      </c>
      <c r="B15" s="12">
        <v>15.4139999998733</v>
      </c>
      <c r="C15" s="12">
        <v>51.6631343366561</v>
      </c>
      <c r="D15" s="12">
        <v>0.219968013000163</v>
      </c>
      <c r="E15" s="12">
        <v>1.79675276056027</v>
      </c>
      <c r="F15" s="12">
        <v>11.4317208270367</v>
      </c>
      <c r="G15" s="12">
        <v>0.310628521835097</v>
      </c>
      <c r="H15" s="12">
        <v>0.000976737079159952</v>
      </c>
      <c r="I15" s="12">
        <v>0.669974936903368</v>
      </c>
      <c r="J15" s="17">
        <v>0.611</v>
      </c>
      <c r="K15" s="17">
        <v>0.681</v>
      </c>
      <c r="L15" s="17">
        <v>0.746</v>
      </c>
      <c r="M15" s="17">
        <v>18.53614998</v>
      </c>
      <c r="N15" s="17">
        <v>18.67828178</v>
      </c>
      <c r="O15" s="17">
        <v>18.70843124</v>
      </c>
      <c r="P15" s="17">
        <v>0.00586</v>
      </c>
      <c r="Q15" s="17">
        <v>0.00824</v>
      </c>
      <c r="R15" s="17">
        <v>0.0109</v>
      </c>
      <c r="S15" s="17">
        <v>3.4728508</v>
      </c>
      <c r="T15" s="17">
        <v>4.250894547</v>
      </c>
      <c r="U15" s="17">
        <v>5.093283176</v>
      </c>
      <c r="V15" s="17">
        <v>2.11</v>
      </c>
      <c r="W15" s="17">
        <v>2.67</v>
      </c>
      <c r="X15" s="17">
        <v>3.356123209</v>
      </c>
      <c r="Y15" s="17">
        <v>0.817</v>
      </c>
      <c r="Z15" s="17">
        <v>1.06</v>
      </c>
      <c r="AA15" s="17">
        <v>1.33</v>
      </c>
      <c r="AB15" s="18">
        <v>0.00039</v>
      </c>
      <c r="AC15" s="18">
        <v>0.000966</v>
      </c>
      <c r="AD15" s="18">
        <v>0.002</v>
      </c>
    </row>
    <row r="16" spans="1:30">
      <c r="A16" s="9">
        <v>83.529899999965</v>
      </c>
      <c r="B16" s="12">
        <v>130.158999999985</v>
      </c>
      <c r="C16" s="12">
        <v>47.0543192651995</v>
      </c>
      <c r="D16" s="12">
        <v>0.205408655505679</v>
      </c>
      <c r="E16" s="12">
        <v>2.26185802468816</v>
      </c>
      <c r="F16" s="12">
        <v>28.5314889718498</v>
      </c>
      <c r="G16" s="12">
        <v>0.321998846545428</v>
      </c>
      <c r="H16" s="12">
        <v>0.000948368031014503</v>
      </c>
      <c r="I16" s="12">
        <v>0.603208429888501</v>
      </c>
      <c r="J16" s="17">
        <v>1.15</v>
      </c>
      <c r="K16" s="17">
        <v>1.32</v>
      </c>
      <c r="L16" s="17">
        <v>1.5</v>
      </c>
      <c r="M16" s="17">
        <v>0.121103078</v>
      </c>
      <c r="N16" s="17">
        <v>0.158052564</v>
      </c>
      <c r="O16" s="17">
        <v>0.197376013</v>
      </c>
      <c r="P16" s="17">
        <v>0.000662</v>
      </c>
      <c r="Q16" s="17">
        <v>0.00128</v>
      </c>
      <c r="R16" s="17">
        <v>0.00223</v>
      </c>
      <c r="S16" s="17">
        <v>0.01784133</v>
      </c>
      <c r="T16" s="17">
        <v>0.02815455</v>
      </c>
      <c r="U16" s="17">
        <v>0.041233469</v>
      </c>
      <c r="V16" s="17">
        <v>0.0125</v>
      </c>
      <c r="W16" s="17">
        <v>0.0208</v>
      </c>
      <c r="X16" s="17">
        <v>0.031876735</v>
      </c>
      <c r="Y16" s="17">
        <v>0.0067</v>
      </c>
      <c r="Z16" s="17">
        <v>0.012</v>
      </c>
      <c r="AA16" s="17">
        <v>0.0196</v>
      </c>
      <c r="AB16" s="18">
        <v>6.17e-6</v>
      </c>
      <c r="AC16" s="18">
        <v>1.97e-5</v>
      </c>
      <c r="AD16" s="18">
        <v>5.22e-5</v>
      </c>
    </row>
    <row r="17" spans="1:30">
      <c r="A17" s="9">
        <v>88.514199999976</v>
      </c>
      <c r="B17" s="12">
        <v>80.269999999553</v>
      </c>
      <c r="C17" s="12">
        <v>53.661658371427</v>
      </c>
      <c r="D17" s="12">
        <v>0.280143187817645</v>
      </c>
      <c r="E17" s="12">
        <v>2.44009589545954</v>
      </c>
      <c r="F17" s="12">
        <v>20.7332078798138</v>
      </c>
      <c r="G17" s="12">
        <v>0.335072273149199</v>
      </c>
      <c r="H17" s="12">
        <v>0.000900953510511115</v>
      </c>
      <c r="I17" s="12">
        <v>0.51516049116723</v>
      </c>
      <c r="J17" s="17">
        <v>4.96</v>
      </c>
      <c r="K17" s="17">
        <v>5.82</v>
      </c>
      <c r="L17" s="17">
        <v>6.57</v>
      </c>
      <c r="M17" s="17">
        <v>0.964164197</v>
      </c>
      <c r="N17" s="17">
        <v>1.104840875</v>
      </c>
      <c r="O17" s="17">
        <v>1.250083208</v>
      </c>
      <c r="P17" s="17">
        <v>0.00827</v>
      </c>
      <c r="Q17" s="17">
        <v>0.0124</v>
      </c>
      <c r="R17" s="17">
        <v>0.0174</v>
      </c>
      <c r="S17" s="17">
        <v>0.2170863</v>
      </c>
      <c r="T17" s="17">
        <v>0.272085756</v>
      </c>
      <c r="U17" s="17">
        <v>0.328910083</v>
      </c>
      <c r="V17" s="17">
        <v>0.16</v>
      </c>
      <c r="W17" s="17">
        <v>0.21</v>
      </c>
      <c r="X17" s="17">
        <v>0.263066471</v>
      </c>
      <c r="Y17" s="17">
        <v>0.088</v>
      </c>
      <c r="Z17" s="17">
        <v>0.125</v>
      </c>
      <c r="AA17" s="17">
        <v>0.167</v>
      </c>
      <c r="AB17" s="18">
        <v>0.000239</v>
      </c>
      <c r="AC17" s="18">
        <v>0.000557</v>
      </c>
      <c r="AD17" s="18">
        <v>0.00113</v>
      </c>
    </row>
    <row r="18" spans="1:30">
      <c r="A18" s="9">
        <v>163.279399999999</v>
      </c>
      <c r="B18" s="12">
        <v>50.3370000002906</v>
      </c>
      <c r="C18" s="12">
        <v>47.1267388632697</v>
      </c>
      <c r="D18" s="12">
        <v>0.274640689646838</v>
      </c>
      <c r="E18" s="12">
        <v>1.90056646507776</v>
      </c>
      <c r="F18" s="12">
        <v>25.0038896319504</v>
      </c>
      <c r="G18" s="12">
        <v>0.348894728798593</v>
      </c>
      <c r="H18" s="12">
        <v>0.000963232319376557</v>
      </c>
      <c r="I18" s="12">
        <v>0.513829976269665</v>
      </c>
      <c r="J18" s="17">
        <v>0.0289</v>
      </c>
      <c r="K18" s="17">
        <v>0.0403</v>
      </c>
      <c r="L18" s="17">
        <v>0.0534</v>
      </c>
      <c r="M18" s="17">
        <v>1.040528059</v>
      </c>
      <c r="N18" s="17">
        <v>1.208434343</v>
      </c>
      <c r="O18" s="17">
        <v>1.385375142</v>
      </c>
      <c r="P18" s="17">
        <v>3.77</v>
      </c>
      <c r="Q18" s="17">
        <v>4.45</v>
      </c>
      <c r="R18" s="17">
        <v>5.08</v>
      </c>
      <c r="S18" s="17">
        <v>0.469031692</v>
      </c>
      <c r="T18" s="17">
        <v>0.571701288</v>
      </c>
      <c r="U18" s="17">
        <v>0.679223657</v>
      </c>
      <c r="V18" s="17">
        <v>0.15</v>
      </c>
      <c r="W18" s="17">
        <v>0.2</v>
      </c>
      <c r="X18" s="17">
        <v>0.254314512</v>
      </c>
      <c r="Y18" s="17">
        <v>0.0374</v>
      </c>
      <c r="Z18" s="17">
        <v>0.0576</v>
      </c>
      <c r="AA18" s="17">
        <v>0.0823</v>
      </c>
      <c r="AB18" s="18">
        <v>0.0821</v>
      </c>
      <c r="AC18" s="18">
        <v>0.118</v>
      </c>
      <c r="AD18" s="18">
        <v>0.159</v>
      </c>
    </row>
    <row r="19" spans="1:30">
      <c r="A19" s="9">
        <v>43.6550999999745</v>
      </c>
      <c r="B19" s="12">
        <v>110.202999999747</v>
      </c>
      <c r="C19" s="12">
        <v>51.8586197849988</v>
      </c>
      <c r="D19" s="12">
        <v>0.241750594267875</v>
      </c>
      <c r="E19" s="12">
        <v>2.05436789261267</v>
      </c>
      <c r="F19" s="12">
        <v>29.8180863997239</v>
      </c>
      <c r="G19" s="12">
        <v>0.462072556370655</v>
      </c>
      <c r="H19" s="12">
        <v>0.00110863546594614</v>
      </c>
      <c r="I19" s="12">
        <v>0.75959664747168</v>
      </c>
      <c r="J19" s="17">
        <v>1.94</v>
      </c>
      <c r="K19" s="17">
        <v>2.19</v>
      </c>
      <c r="L19" s="17">
        <v>2.46</v>
      </c>
      <c r="M19" s="17">
        <v>0.154558137</v>
      </c>
      <c r="N19" s="17">
        <v>0.190738976</v>
      </c>
      <c r="O19" s="17">
        <v>0.227646098</v>
      </c>
      <c r="P19" s="17">
        <v>0.0024</v>
      </c>
      <c r="Q19" s="17">
        <v>0.00394</v>
      </c>
      <c r="R19" s="17">
        <v>0.00599</v>
      </c>
      <c r="S19" s="17">
        <v>0.044374555</v>
      </c>
      <c r="T19" s="17">
        <v>0.062145617</v>
      </c>
      <c r="U19" s="17">
        <v>0.082253382</v>
      </c>
      <c r="V19" s="17">
        <v>0.0407</v>
      </c>
      <c r="W19" s="17">
        <v>0.0588</v>
      </c>
      <c r="X19" s="17">
        <v>0.079751991</v>
      </c>
      <c r="Y19" s="17">
        <v>0.0302</v>
      </c>
      <c r="Z19" s="17">
        <v>0.0457</v>
      </c>
      <c r="AA19" s="17">
        <v>0.0645</v>
      </c>
      <c r="AB19" s="18">
        <v>0.000144</v>
      </c>
      <c r="AC19" s="18">
        <v>0.000328</v>
      </c>
      <c r="AD19" s="18">
        <v>0.000659</v>
      </c>
    </row>
    <row r="20" spans="1:30">
      <c r="A20" s="9">
        <v>153.310700000031</v>
      </c>
      <c r="B20" s="12">
        <v>25.3919999999925</v>
      </c>
      <c r="C20" s="12">
        <v>55.5366451961198</v>
      </c>
      <c r="D20" s="12">
        <v>0.245769553424045</v>
      </c>
      <c r="E20" s="12">
        <v>2.00659040762235</v>
      </c>
      <c r="F20" s="12">
        <v>10.467014090853</v>
      </c>
      <c r="G20" s="12">
        <v>0.401347430114983</v>
      </c>
      <c r="H20" s="12">
        <v>0.000933595199198899</v>
      </c>
      <c r="I20" s="12">
        <v>0.779986960038084</v>
      </c>
      <c r="J20" s="17">
        <v>0.00126</v>
      </c>
      <c r="K20" s="17">
        <v>0.00215</v>
      </c>
      <c r="L20" s="17">
        <v>0.00335</v>
      </c>
      <c r="M20" s="17">
        <v>1.055915952</v>
      </c>
      <c r="N20" s="17">
        <v>1.229918122</v>
      </c>
      <c r="O20" s="17">
        <v>1.408975959</v>
      </c>
      <c r="P20" s="17">
        <v>10.3</v>
      </c>
      <c r="Q20" s="17">
        <v>11.1</v>
      </c>
      <c r="R20" s="17">
        <v>11.7</v>
      </c>
      <c r="S20" s="17">
        <v>0.717546165</v>
      </c>
      <c r="T20" s="17">
        <v>0.90045023</v>
      </c>
      <c r="U20" s="17">
        <v>1.101461768</v>
      </c>
      <c r="V20" s="17">
        <v>0.163</v>
      </c>
      <c r="W20" s="17">
        <v>0.232</v>
      </c>
      <c r="X20" s="17">
        <v>0.310072601</v>
      </c>
      <c r="Y20" s="17">
        <v>0.0235</v>
      </c>
      <c r="Z20" s="17">
        <v>0.0422</v>
      </c>
      <c r="AA20" s="17">
        <v>0.0683</v>
      </c>
      <c r="AB20" s="18">
        <v>0.0975</v>
      </c>
      <c r="AC20" s="18">
        <v>0.153</v>
      </c>
      <c r="AD20" s="18">
        <v>0.221</v>
      </c>
    </row>
    <row r="21" spans="1:30">
      <c r="A21" s="9">
        <v>103.467300000018</v>
      </c>
      <c r="B21" s="12">
        <v>85.2589999996126</v>
      </c>
      <c r="C21" s="12">
        <v>45.2878757797528</v>
      </c>
      <c r="D21" s="12">
        <v>0.269167980890527</v>
      </c>
      <c r="E21" s="12">
        <v>1.53708609184856</v>
      </c>
      <c r="F21" s="12">
        <v>23.5918795514624</v>
      </c>
      <c r="G21" s="12">
        <v>0.351734700458576</v>
      </c>
      <c r="H21" s="12">
        <v>0.001047543954668</v>
      </c>
      <c r="I21" s="12">
        <v>0.653810801264184</v>
      </c>
      <c r="J21" s="17">
        <v>2.7</v>
      </c>
      <c r="K21" s="17">
        <v>3.26</v>
      </c>
      <c r="L21" s="17">
        <v>3.9</v>
      </c>
      <c r="M21" s="17">
        <v>1.682643056</v>
      </c>
      <c r="N21" s="17">
        <v>2.019263983</v>
      </c>
      <c r="O21" s="17">
        <v>2.401205778</v>
      </c>
      <c r="P21" s="17">
        <v>0.0313</v>
      </c>
      <c r="Q21" s="17">
        <v>0.0451</v>
      </c>
      <c r="R21" s="17">
        <v>0.061</v>
      </c>
      <c r="S21" s="17">
        <v>0.279171824</v>
      </c>
      <c r="T21" s="17">
        <v>0.360898525</v>
      </c>
      <c r="U21" s="17">
        <v>0.449782878</v>
      </c>
      <c r="V21" s="17">
        <v>0.147</v>
      </c>
      <c r="W21" s="17">
        <v>0.204</v>
      </c>
      <c r="X21" s="17">
        <v>0.268133789</v>
      </c>
      <c r="Y21" s="17">
        <v>0.0566</v>
      </c>
      <c r="Z21" s="17">
        <v>0.0877</v>
      </c>
      <c r="AA21" s="17">
        <v>0.126</v>
      </c>
      <c r="AB21" s="18">
        <v>0.000435</v>
      </c>
      <c r="AC21" s="18">
        <v>0.000994</v>
      </c>
      <c r="AD21" s="18">
        <v>0.00199</v>
      </c>
    </row>
    <row r="22" spans="1:30">
      <c r="A22" s="9">
        <v>113.435999999987</v>
      </c>
      <c r="B22" s="12">
        <v>120.180999999866</v>
      </c>
      <c r="C22" s="12">
        <v>46.3406579702136</v>
      </c>
      <c r="D22" s="12">
        <v>0.243620557706193</v>
      </c>
      <c r="E22" s="12">
        <v>2.62171638309111</v>
      </c>
      <c r="F22" s="12">
        <v>10.6512520294789</v>
      </c>
      <c r="G22" s="12">
        <v>0.309921156840455</v>
      </c>
      <c r="H22" s="12">
        <v>0.000891364825459671</v>
      </c>
      <c r="I22" s="12">
        <v>0.655915704289399</v>
      </c>
      <c r="J22" s="17">
        <v>0.273</v>
      </c>
      <c r="K22" s="17">
        <v>0.369</v>
      </c>
      <c r="L22" s="17">
        <v>0.474</v>
      </c>
      <c r="M22" s="17">
        <v>0.063977018</v>
      </c>
      <c r="N22" s="17">
        <v>0.100059494</v>
      </c>
      <c r="O22" s="17">
        <v>0.143753082</v>
      </c>
      <c r="P22" s="18">
        <v>3.75e-7</v>
      </c>
      <c r="Q22" s="18">
        <v>5e-6</v>
      </c>
      <c r="R22" s="18">
        <v>2.17e-5</v>
      </c>
      <c r="S22" s="17">
        <v>0.000964331</v>
      </c>
      <c r="T22" s="17">
        <v>0.002434883</v>
      </c>
      <c r="U22" s="17">
        <v>0.005253654</v>
      </c>
      <c r="V22" s="17">
        <v>0.000207</v>
      </c>
      <c r="W22" s="17">
        <v>0.000634</v>
      </c>
      <c r="X22" s="17">
        <v>0.001614598</v>
      </c>
      <c r="Y22" s="18">
        <v>2.17e-5</v>
      </c>
      <c r="Z22" s="18">
        <v>8.53e-5</v>
      </c>
      <c r="AA22" s="17">
        <v>0.000271</v>
      </c>
      <c r="AB22" s="18">
        <v>-2.33e-12</v>
      </c>
      <c r="AC22" s="18">
        <v>-1.14e-10</v>
      </c>
      <c r="AD22" s="18">
        <v>-6.1e-10</v>
      </c>
    </row>
    <row r="23" spans="1:30">
      <c r="A23" s="9">
        <v>43.6550999999745</v>
      </c>
      <c r="B23" s="12">
        <v>70.2920000003651</v>
      </c>
      <c r="C23" s="12">
        <v>47.9392122898665</v>
      </c>
      <c r="D23" s="12">
        <v>0.288528617099545</v>
      </c>
      <c r="E23" s="12">
        <v>1.91813863155015</v>
      </c>
      <c r="F23" s="12">
        <v>15.9819291284725</v>
      </c>
      <c r="G23" s="12">
        <v>0.416803753195472</v>
      </c>
      <c r="H23" s="12">
        <v>0.000808958525760876</v>
      </c>
      <c r="I23" s="12">
        <v>0.751603950402138</v>
      </c>
      <c r="J23" s="17">
        <v>7.83</v>
      </c>
      <c r="K23" s="17">
        <v>8.43</v>
      </c>
      <c r="L23" s="17">
        <v>8.89</v>
      </c>
      <c r="M23" s="17">
        <v>0.076096833</v>
      </c>
      <c r="N23" s="17">
        <v>0.098254271</v>
      </c>
      <c r="O23" s="17">
        <v>0.121438354</v>
      </c>
      <c r="P23" s="18">
        <v>2.41e-5</v>
      </c>
      <c r="Q23" s="18">
        <v>5.49e-5</v>
      </c>
      <c r="R23" s="18">
        <v>0.00011</v>
      </c>
      <c r="S23" s="17">
        <v>0.014788568</v>
      </c>
      <c r="T23" s="17">
        <v>0.02321896</v>
      </c>
      <c r="U23" s="17">
        <v>0.033736236</v>
      </c>
      <c r="V23" s="17">
        <v>0.0179</v>
      </c>
      <c r="W23" s="17">
        <v>0.029</v>
      </c>
      <c r="X23" s="17">
        <v>0.043216433</v>
      </c>
      <c r="Y23" s="17">
        <v>0.0141</v>
      </c>
      <c r="Z23" s="17">
        <v>0.0243</v>
      </c>
      <c r="AA23" s="17">
        <v>0.0382</v>
      </c>
      <c r="AB23" s="18">
        <v>3.36e-7</v>
      </c>
      <c r="AC23" s="18">
        <v>1.43e-6</v>
      </c>
      <c r="AD23" s="18">
        <v>4.77e-6</v>
      </c>
    </row>
    <row r="24" spans="1:30">
      <c r="A24" s="9">
        <v>38.6707999999635</v>
      </c>
      <c r="B24" s="12">
        <v>25.3919999999925</v>
      </c>
      <c r="C24" s="12">
        <v>45.0800445760622</v>
      </c>
      <c r="D24" s="12">
        <v>0.268233893436149</v>
      </c>
      <c r="E24" s="12">
        <v>1.79173821486892</v>
      </c>
      <c r="F24" s="12">
        <v>11.7037935995743</v>
      </c>
      <c r="G24" s="12">
        <v>0.489624408725</v>
      </c>
      <c r="H24" s="12">
        <v>0.000989567711561804</v>
      </c>
      <c r="I24" s="12">
        <v>0.506930240052807</v>
      </c>
      <c r="J24" s="17">
        <v>26.8</v>
      </c>
      <c r="K24" s="17">
        <v>26.4</v>
      </c>
      <c r="L24" s="17">
        <v>25.9</v>
      </c>
      <c r="M24" s="17">
        <v>0.124699436</v>
      </c>
      <c r="N24" s="17">
        <v>0.146732807</v>
      </c>
      <c r="O24" s="17">
        <v>0.168071672</v>
      </c>
      <c r="P24" s="18">
        <v>1.58e-5</v>
      </c>
      <c r="Q24" s="18">
        <v>3.18e-5</v>
      </c>
      <c r="R24" s="18">
        <v>5.75e-5</v>
      </c>
      <c r="S24" s="17">
        <v>0.05611198</v>
      </c>
      <c r="T24" s="17">
        <v>0.075681329</v>
      </c>
      <c r="U24" s="17">
        <v>0.096957661</v>
      </c>
      <c r="V24" s="17">
        <v>0.0974</v>
      </c>
      <c r="W24" s="17">
        <v>0.133</v>
      </c>
      <c r="X24" s="17">
        <v>0.172735453</v>
      </c>
      <c r="Y24" s="17">
        <v>0.0916</v>
      </c>
      <c r="Z24" s="17">
        <v>0.133</v>
      </c>
      <c r="AA24" s="17">
        <v>0.18</v>
      </c>
      <c r="AB24" s="18">
        <v>1.25e-6</v>
      </c>
      <c r="AC24" s="18">
        <v>4.48e-6</v>
      </c>
      <c r="AD24" s="18">
        <v>1.3e-5</v>
      </c>
    </row>
    <row r="25" spans="1:30">
      <c r="A25" s="9">
        <v>123.404699999955</v>
      </c>
      <c r="B25" s="12">
        <v>130.158999999985</v>
      </c>
      <c r="C25" s="12">
        <v>42.3978807804947</v>
      </c>
      <c r="D25" s="12">
        <v>0.270346457354114</v>
      </c>
      <c r="E25" s="12">
        <v>2.73261531232564</v>
      </c>
      <c r="F25" s="12">
        <v>15.3940977182189</v>
      </c>
      <c r="G25" s="12">
        <v>0.499494447828881</v>
      </c>
      <c r="H25" s="12">
        <v>0.00102165844296046</v>
      </c>
      <c r="I25" s="12">
        <v>0.708306265224722</v>
      </c>
      <c r="J25" s="17">
        <v>0.16</v>
      </c>
      <c r="K25" s="17">
        <v>0.218</v>
      </c>
      <c r="L25" s="17">
        <v>0.28</v>
      </c>
      <c r="M25" s="17">
        <v>0.087197721</v>
      </c>
      <c r="N25" s="17">
        <v>0.126704633</v>
      </c>
      <c r="O25" s="17">
        <v>0.171707109</v>
      </c>
      <c r="P25" s="18">
        <v>0.0022</v>
      </c>
      <c r="Q25" s="18">
        <v>0.00426</v>
      </c>
      <c r="R25" s="17">
        <v>0.00738</v>
      </c>
      <c r="S25" s="17">
        <v>0.003165843</v>
      </c>
      <c r="T25" s="17">
        <v>0.006586856</v>
      </c>
      <c r="U25" s="17">
        <v>0.012162244</v>
      </c>
      <c r="V25" s="17">
        <v>0.000507</v>
      </c>
      <c r="W25" s="17">
        <v>0.00129</v>
      </c>
      <c r="X25" s="17">
        <v>0.002820088</v>
      </c>
      <c r="Y25" s="18">
        <v>5.12e-5</v>
      </c>
      <c r="Z25" s="17">
        <v>0.000164</v>
      </c>
      <c r="AA25" s="17">
        <v>0.00044</v>
      </c>
      <c r="AB25" s="18">
        <v>2.56e-7</v>
      </c>
      <c r="AC25" s="18">
        <v>1.24e-6</v>
      </c>
      <c r="AD25" s="18">
        <v>4.73e-6</v>
      </c>
    </row>
    <row r="26" spans="1:30">
      <c r="A26" s="9">
        <v>83.529899999965</v>
      </c>
      <c r="B26" s="12">
        <v>45.348000000231</v>
      </c>
      <c r="C26" s="12">
        <v>40.5808780767022</v>
      </c>
      <c r="D26" s="12">
        <v>0.23828473820775</v>
      </c>
      <c r="E26" s="12">
        <v>2.34482636204629</v>
      </c>
      <c r="F26" s="12">
        <v>18.2807630613542</v>
      </c>
      <c r="G26" s="12">
        <v>0.423207498536681</v>
      </c>
      <c r="H26" s="12">
        <v>0.00107506092966778</v>
      </c>
      <c r="I26" s="12">
        <v>0.743859231565029</v>
      </c>
      <c r="J26" s="17">
        <v>7.52</v>
      </c>
      <c r="K26" s="17">
        <v>8.24</v>
      </c>
      <c r="L26" s="17">
        <v>8.85</v>
      </c>
      <c r="M26" s="17">
        <v>3.453910351</v>
      </c>
      <c r="N26" s="17">
        <v>4.002810478</v>
      </c>
      <c r="O26" s="17">
        <v>4.56289196</v>
      </c>
      <c r="P26" s="18">
        <v>0.0156</v>
      </c>
      <c r="Q26" s="18">
        <v>0.0221</v>
      </c>
      <c r="R26" s="17">
        <v>0.0297</v>
      </c>
      <c r="S26" s="17">
        <v>0.516310334</v>
      </c>
      <c r="T26" s="17">
        <v>0.626437247</v>
      </c>
      <c r="U26" s="17">
        <v>0.740832269</v>
      </c>
      <c r="V26" s="17">
        <v>0.312</v>
      </c>
      <c r="W26" s="17">
        <v>0.398</v>
      </c>
      <c r="X26" s="17">
        <v>0.489237487</v>
      </c>
      <c r="Y26" s="17">
        <v>0.129</v>
      </c>
      <c r="Z26" s="17">
        <v>0.181</v>
      </c>
      <c r="AA26" s="17">
        <v>0.24</v>
      </c>
      <c r="AB26" s="18">
        <v>0.000367</v>
      </c>
      <c r="AC26" s="18">
        <v>0.000831</v>
      </c>
      <c r="AD26" s="18">
        <v>0.00165</v>
      </c>
    </row>
    <row r="27" spans="1:30">
      <c r="A27" s="9">
        <v>93.4986000000499</v>
      </c>
      <c r="B27" s="12">
        <v>105.213999999687</v>
      </c>
      <c r="C27" s="12">
        <v>56.1306423215498</v>
      </c>
      <c r="D27" s="12">
        <v>0.256148926890324</v>
      </c>
      <c r="E27" s="12">
        <v>2.67619627068255</v>
      </c>
      <c r="F27" s="12">
        <v>18.0750428459691</v>
      </c>
      <c r="G27" s="12">
        <v>0.374911797355095</v>
      </c>
      <c r="H27" s="12">
        <v>0.000828668056592059</v>
      </c>
      <c r="I27" s="12">
        <v>0.528424040740236</v>
      </c>
      <c r="J27" s="17">
        <v>1.89</v>
      </c>
      <c r="K27" s="17">
        <v>2.2</v>
      </c>
      <c r="L27" s="17">
        <v>2.56</v>
      </c>
      <c r="M27" s="17">
        <v>0.423670113</v>
      </c>
      <c r="N27" s="17">
        <v>0.50303781</v>
      </c>
      <c r="O27" s="17">
        <v>0.581973255</v>
      </c>
      <c r="P27" s="18">
        <v>0.00391</v>
      </c>
      <c r="Q27" s="18">
        <v>0.00642</v>
      </c>
      <c r="R27" s="17">
        <v>0.00969</v>
      </c>
      <c r="S27" s="17">
        <v>0.076082222</v>
      </c>
      <c r="T27" s="17">
        <v>0.107145526</v>
      </c>
      <c r="U27" s="17">
        <v>0.141578183</v>
      </c>
      <c r="V27" s="17">
        <v>0.0466</v>
      </c>
      <c r="W27" s="17">
        <v>0.0711</v>
      </c>
      <c r="X27" s="17">
        <v>0.100239545</v>
      </c>
      <c r="Y27" s="17">
        <v>0.0207</v>
      </c>
      <c r="Z27" s="17">
        <v>0.0353</v>
      </c>
      <c r="AA27" s="17">
        <v>0.0546</v>
      </c>
      <c r="AB27" s="18">
        <v>4.25e-5</v>
      </c>
      <c r="AC27" s="18">
        <v>0.000121</v>
      </c>
      <c r="AD27" s="18">
        <v>0.000288</v>
      </c>
    </row>
    <row r="28" spans="1:30">
      <c r="A28" s="9">
        <v>158.295099999988</v>
      </c>
      <c r="B28" s="12">
        <v>110.202999999747</v>
      </c>
      <c r="C28" s="12">
        <v>42.6800312758891</v>
      </c>
      <c r="D28" s="12">
        <v>0.211952485393248</v>
      </c>
      <c r="E28" s="12">
        <v>2.31558111108776</v>
      </c>
      <c r="F28" s="12">
        <v>23.3460826467578</v>
      </c>
      <c r="G28" s="12">
        <v>0.330730562818268</v>
      </c>
      <c r="H28" s="12">
        <v>0.000807158047563163</v>
      </c>
      <c r="I28" s="12">
        <v>0.656777158153201</v>
      </c>
      <c r="J28" s="17">
        <v>0.0543</v>
      </c>
      <c r="K28" s="17">
        <v>0.0775</v>
      </c>
      <c r="L28" s="17">
        <v>0.104</v>
      </c>
      <c r="M28" s="17">
        <v>0.383943558</v>
      </c>
      <c r="N28" s="17">
        <v>0.479323447</v>
      </c>
      <c r="O28" s="17">
        <v>0.577989459</v>
      </c>
      <c r="P28" s="18">
        <v>0.139</v>
      </c>
      <c r="Q28" s="18">
        <v>0.185</v>
      </c>
      <c r="R28" s="17">
        <v>0.234</v>
      </c>
      <c r="S28" s="17">
        <v>0.058105659</v>
      </c>
      <c r="T28" s="17">
        <v>0.088018134</v>
      </c>
      <c r="U28" s="17">
        <v>0.124001712</v>
      </c>
      <c r="V28" s="17">
        <v>0.0128</v>
      </c>
      <c r="W28" s="17">
        <v>0.0226</v>
      </c>
      <c r="X28" s="17">
        <v>0.036530439</v>
      </c>
      <c r="Y28" s="17">
        <v>0.00202</v>
      </c>
      <c r="Z28" s="17">
        <v>0.00429</v>
      </c>
      <c r="AA28" s="17">
        <v>0.00808</v>
      </c>
      <c r="AB28" s="18">
        <v>0.000379</v>
      </c>
      <c r="AC28" s="18">
        <v>0.000908</v>
      </c>
      <c r="AD28" s="18">
        <v>0.0019</v>
      </c>
    </row>
    <row r="29" spans="1:30">
      <c r="A29" s="9">
        <v>68.5768999999855</v>
      </c>
      <c r="B29" s="12">
        <v>70.2920000003651</v>
      </c>
      <c r="C29" s="12">
        <v>59.4556496175311</v>
      </c>
      <c r="D29" s="12">
        <v>0.287573029264385</v>
      </c>
      <c r="E29" s="12">
        <v>2.5399147004106</v>
      </c>
      <c r="F29" s="12">
        <v>13.9997099038948</v>
      </c>
      <c r="G29" s="12">
        <v>0.331319010804504</v>
      </c>
      <c r="H29" s="12">
        <v>0.0010882046748109</v>
      </c>
      <c r="I29" s="12">
        <v>0.53755358322699</v>
      </c>
      <c r="J29" s="17">
        <v>14.2</v>
      </c>
      <c r="K29" s="17">
        <v>15.1</v>
      </c>
      <c r="L29" s="17">
        <v>15.7</v>
      </c>
      <c r="M29" s="17">
        <v>0.326850355</v>
      </c>
      <c r="N29" s="17">
        <v>0.384725064</v>
      </c>
      <c r="O29" s="17">
        <v>0.442010403</v>
      </c>
      <c r="P29" s="18">
        <v>0.000159</v>
      </c>
      <c r="Q29" s="18">
        <v>0.000314</v>
      </c>
      <c r="R29" s="17">
        <v>0.000549</v>
      </c>
      <c r="S29" s="17">
        <v>0.073454753</v>
      </c>
      <c r="T29" s="17">
        <v>0.100638889</v>
      </c>
      <c r="U29" s="17">
        <v>0.13008903</v>
      </c>
      <c r="V29" s="17">
        <v>0.082</v>
      </c>
      <c r="W29" s="17">
        <v>0.116</v>
      </c>
      <c r="X29" s="17">
        <v>0.153759792</v>
      </c>
      <c r="Y29" s="17">
        <v>0.0608</v>
      </c>
      <c r="Z29" s="17">
        <v>0.0923</v>
      </c>
      <c r="AA29" s="17">
        <v>0.129</v>
      </c>
      <c r="AB29" s="18">
        <v>2.75e-6</v>
      </c>
      <c r="AC29" s="18">
        <v>1.06e-5</v>
      </c>
      <c r="AD29" s="18">
        <v>3.15e-5</v>
      </c>
    </row>
    <row r="30" spans="1:30">
      <c r="A30" s="9">
        <v>138.357700000051</v>
      </c>
      <c r="B30" s="12">
        <v>110.202999999747</v>
      </c>
      <c r="C30" s="12">
        <v>53.2824375302702</v>
      </c>
      <c r="D30" s="12">
        <v>0.209454420135515</v>
      </c>
      <c r="E30" s="12">
        <v>2.87841553495151</v>
      </c>
      <c r="F30" s="12">
        <v>18.8977288491201</v>
      </c>
      <c r="G30" s="12">
        <v>0.344842174891896</v>
      </c>
      <c r="H30" s="12">
        <v>0.000839197344443443</v>
      </c>
      <c r="I30" s="12">
        <v>0.737294661676088</v>
      </c>
      <c r="J30" s="17">
        <v>0.306</v>
      </c>
      <c r="K30" s="17">
        <v>0.379</v>
      </c>
      <c r="L30" s="17">
        <v>0.451</v>
      </c>
      <c r="M30" s="17">
        <v>0.717757165</v>
      </c>
      <c r="N30" s="17">
        <v>0.85185504</v>
      </c>
      <c r="O30" s="17">
        <v>0.987000346</v>
      </c>
      <c r="P30" s="18">
        <v>0.0749</v>
      </c>
      <c r="Q30" s="18">
        <v>0.102</v>
      </c>
      <c r="R30" s="17">
        <v>0.133</v>
      </c>
      <c r="S30" s="17">
        <v>0.128017023</v>
      </c>
      <c r="T30" s="17">
        <v>0.1795481</v>
      </c>
      <c r="U30" s="17">
        <v>0.236412317</v>
      </c>
      <c r="V30" s="17">
        <v>0.0433</v>
      </c>
      <c r="W30" s="17">
        <v>0.0695</v>
      </c>
      <c r="X30" s="17">
        <v>0.102222644</v>
      </c>
      <c r="Y30" s="17">
        <v>0.0106</v>
      </c>
      <c r="Z30" s="17">
        <v>0.0199</v>
      </c>
      <c r="AA30" s="17">
        <v>0.0336</v>
      </c>
      <c r="AB30" s="18">
        <v>0.000428</v>
      </c>
      <c r="AC30" s="18">
        <v>0.00104</v>
      </c>
      <c r="AD30" s="18">
        <v>0.00218</v>
      </c>
    </row>
    <row r="31" spans="1:30">
      <c r="A31" s="9">
        <v>43.6550999999745</v>
      </c>
      <c r="B31" s="12">
        <v>100.224999999627</v>
      </c>
      <c r="C31" s="12">
        <v>46.5878729512001</v>
      </c>
      <c r="D31" s="12">
        <v>0.2905427096774</v>
      </c>
      <c r="E31" s="12">
        <v>1.78347634487502</v>
      </c>
      <c r="F31" s="12">
        <v>29.9683446068543</v>
      </c>
      <c r="G31" s="12">
        <v>0.362922288221166</v>
      </c>
      <c r="H31" s="12">
        <v>0.00102990603967011</v>
      </c>
      <c r="I31" s="12">
        <v>0.671489526468991</v>
      </c>
      <c r="J31" s="17">
        <v>2.41</v>
      </c>
      <c r="K31" s="17">
        <v>2.79</v>
      </c>
      <c r="L31" s="17">
        <v>3.2</v>
      </c>
      <c r="M31" s="17">
        <v>0.085857086</v>
      </c>
      <c r="N31" s="17">
        <v>0.111198999</v>
      </c>
      <c r="O31" s="17">
        <v>0.138049945</v>
      </c>
      <c r="P31" s="18">
        <v>0.000286</v>
      </c>
      <c r="Q31" s="18">
        <v>0.000561</v>
      </c>
      <c r="R31" s="17">
        <v>0.000989</v>
      </c>
      <c r="S31" s="17">
        <v>0.019718653</v>
      </c>
      <c r="T31" s="17">
        <v>0.029656257</v>
      </c>
      <c r="U31" s="17">
        <v>0.041715305</v>
      </c>
      <c r="V31" s="17">
        <v>0.021</v>
      </c>
      <c r="W31" s="17">
        <v>0.0322</v>
      </c>
      <c r="X31" s="17">
        <v>0.045950372</v>
      </c>
      <c r="Y31" s="17">
        <v>0.0173</v>
      </c>
      <c r="Z31" s="17">
        <v>0.0275</v>
      </c>
      <c r="AA31" s="17">
        <v>0.0406</v>
      </c>
      <c r="AB31" s="18">
        <v>9.65e-6</v>
      </c>
      <c r="AC31" s="18">
        <v>2.81e-5</v>
      </c>
      <c r="AD31" s="18">
        <v>6.9e-5</v>
      </c>
    </row>
    <row r="32" spans="1:30">
      <c r="A32" s="9">
        <v>178.232399999979</v>
      </c>
      <c r="B32" s="12">
        <v>125.169999999925</v>
      </c>
      <c r="C32" s="12">
        <v>45.029918048546</v>
      </c>
      <c r="D32" s="12">
        <v>0.228989525534291</v>
      </c>
      <c r="E32" s="12">
        <v>2.40142777361417</v>
      </c>
      <c r="F32" s="12">
        <v>19.97695120712</v>
      </c>
      <c r="G32" s="12">
        <v>0.442543694529734</v>
      </c>
      <c r="H32" s="12">
        <v>0.000826235426567257</v>
      </c>
      <c r="I32" s="12">
        <v>0.504971276962615</v>
      </c>
      <c r="J32" s="17">
        <v>0.0127</v>
      </c>
      <c r="K32" s="17">
        <v>0.0209</v>
      </c>
      <c r="L32" s="17">
        <v>0.0319</v>
      </c>
      <c r="M32" s="17">
        <v>0.0999652</v>
      </c>
      <c r="N32" s="17">
        <v>0.141769245</v>
      </c>
      <c r="O32" s="17">
        <v>0.188669235</v>
      </c>
      <c r="P32" s="18">
        <v>0.104</v>
      </c>
      <c r="Q32" s="18">
        <v>0.145</v>
      </c>
      <c r="R32" s="17">
        <v>0.19</v>
      </c>
      <c r="S32" s="17">
        <v>0.010003427</v>
      </c>
      <c r="T32" s="17">
        <v>0.018335214</v>
      </c>
      <c r="U32" s="17">
        <v>0.03039304</v>
      </c>
      <c r="V32" s="17">
        <v>0.00142</v>
      </c>
      <c r="W32" s="17">
        <v>0.00317</v>
      </c>
      <c r="X32" s="17">
        <v>0.006212621</v>
      </c>
      <c r="Y32" s="17">
        <v>0.000145</v>
      </c>
      <c r="Z32" s="17">
        <v>0.000402</v>
      </c>
      <c r="AA32" s="17">
        <v>0.000953</v>
      </c>
      <c r="AB32" s="18">
        <v>9.92e-5</v>
      </c>
      <c r="AC32" s="18">
        <v>0.00028</v>
      </c>
      <c r="AD32" s="18">
        <v>0.000676</v>
      </c>
    </row>
    <row r="33" spans="1:30">
      <c r="A33" s="9">
        <v>178.232399999979</v>
      </c>
      <c r="B33" s="12">
        <v>50.3370000002906</v>
      </c>
      <c r="C33" s="12">
        <v>45.8540979461841</v>
      </c>
      <c r="D33" s="12">
        <v>0.29928009109194</v>
      </c>
      <c r="E33" s="12">
        <v>2.21498296143913</v>
      </c>
      <c r="F33" s="12">
        <v>19.741324861611</v>
      </c>
      <c r="G33" s="12">
        <v>0.388890296937056</v>
      </c>
      <c r="H33" s="12">
        <v>0.00107255008802504</v>
      </c>
      <c r="I33" s="12">
        <v>0.608250607603055</v>
      </c>
      <c r="J33" s="17">
        <v>0.00302</v>
      </c>
      <c r="K33" s="17">
        <v>0.00506</v>
      </c>
      <c r="L33" s="17">
        <v>0.0078</v>
      </c>
      <c r="M33" s="17">
        <v>0.324267626</v>
      </c>
      <c r="N33" s="17">
        <v>0.395339042</v>
      </c>
      <c r="O33" s="17">
        <v>0.468949348</v>
      </c>
      <c r="P33" s="18">
        <v>3.77</v>
      </c>
      <c r="Q33" s="18">
        <v>4.68</v>
      </c>
      <c r="R33" s="17">
        <v>5.67</v>
      </c>
      <c r="S33" s="17">
        <v>0.14764443</v>
      </c>
      <c r="T33" s="17">
        <v>0.19767873</v>
      </c>
      <c r="U33" s="17">
        <v>0.25145945</v>
      </c>
      <c r="V33" s="17">
        <v>0.0306</v>
      </c>
      <c r="W33" s="17">
        <v>0.0484</v>
      </c>
      <c r="X33" s="17">
        <v>0.070560865</v>
      </c>
      <c r="Y33" s="17">
        <v>0.00452</v>
      </c>
      <c r="Z33" s="17">
        <v>0.00863</v>
      </c>
      <c r="AA33" s="17">
        <v>0.0148</v>
      </c>
      <c r="AB33" s="18">
        <v>0.0358</v>
      </c>
      <c r="AC33" s="18">
        <v>0.0576</v>
      </c>
      <c r="AD33" s="18">
        <v>0.0853</v>
      </c>
    </row>
    <row r="34" spans="1:30">
      <c r="A34" s="9">
        <v>153.310700000031</v>
      </c>
      <c r="B34" s="12">
        <v>10.4259999999776</v>
      </c>
      <c r="C34" s="12">
        <v>49.1766864387432</v>
      </c>
      <c r="D34" s="12">
        <v>0.237713305657437</v>
      </c>
      <c r="E34" s="12">
        <v>1.58239103711939</v>
      </c>
      <c r="F34" s="12">
        <v>19.7743066153899</v>
      </c>
      <c r="G34" s="12">
        <v>0.305364592828281</v>
      </c>
      <c r="H34" s="12">
        <v>0.000809748965632147</v>
      </c>
      <c r="I34" s="12">
        <v>0.667020558960774</v>
      </c>
      <c r="J34" s="17">
        <v>0.00241</v>
      </c>
      <c r="K34" s="17">
        <v>0.00396</v>
      </c>
      <c r="L34" s="17">
        <v>0.00599</v>
      </c>
      <c r="M34" s="17">
        <v>0.911837995</v>
      </c>
      <c r="N34" s="17">
        <v>1.041206121</v>
      </c>
      <c r="O34" s="17">
        <v>1.169542432</v>
      </c>
      <c r="P34" s="18">
        <v>15.4</v>
      </c>
      <c r="Q34" s="18">
        <v>15.6</v>
      </c>
      <c r="R34" s="17">
        <v>15.7</v>
      </c>
      <c r="S34" s="17">
        <v>1.01382935</v>
      </c>
      <c r="T34" s="17">
        <v>1.207130671</v>
      </c>
      <c r="U34" s="17">
        <v>1.412934422</v>
      </c>
      <c r="V34" s="17">
        <v>0.302</v>
      </c>
      <c r="W34" s="17">
        <v>0.386</v>
      </c>
      <c r="X34" s="17">
        <v>0.474775612</v>
      </c>
      <c r="Y34" s="17">
        <v>0.0733</v>
      </c>
      <c r="Z34" s="17">
        <v>0.107</v>
      </c>
      <c r="AA34" s="17">
        <v>0.147</v>
      </c>
      <c r="AB34" s="18">
        <v>0.435</v>
      </c>
      <c r="AC34" s="18">
        <v>0.556</v>
      </c>
      <c r="AD34" s="18">
        <v>0.688</v>
      </c>
    </row>
    <row r="35" spans="1:30">
      <c r="A35" s="9">
        <v>63.5925000000279</v>
      </c>
      <c r="B35" s="12">
        <v>50.3370000002906</v>
      </c>
      <c r="C35" s="12">
        <v>45.9413645857078</v>
      </c>
      <c r="D35" s="12">
        <v>0.236484200999275</v>
      </c>
      <c r="E35" s="12">
        <v>1.57786563580397</v>
      </c>
      <c r="F35" s="12">
        <v>26.3805813404045</v>
      </c>
      <c r="G35" s="12">
        <v>0.341415604942673</v>
      </c>
      <c r="H35" s="12">
        <v>0.000970008691699005</v>
      </c>
      <c r="I35" s="12">
        <v>0.630536462657305</v>
      </c>
      <c r="J35" s="17">
        <v>17</v>
      </c>
      <c r="K35" s="17">
        <v>17.2</v>
      </c>
      <c r="L35" s="17">
        <v>17.3</v>
      </c>
      <c r="M35" s="17">
        <v>1.19490695</v>
      </c>
      <c r="N35" s="17">
        <v>1.35063386</v>
      </c>
      <c r="O35" s="17">
        <v>1.506328106</v>
      </c>
      <c r="P35" s="18">
        <v>0.00632</v>
      </c>
      <c r="Q35" s="18">
        <v>0.00952</v>
      </c>
      <c r="R35" s="17">
        <v>0.0134</v>
      </c>
      <c r="S35" s="17">
        <v>0.365681142</v>
      </c>
      <c r="T35" s="17">
        <v>0.44380495</v>
      </c>
      <c r="U35" s="17">
        <v>0.524086893</v>
      </c>
      <c r="V35" s="17">
        <v>0.368</v>
      </c>
      <c r="W35" s="17">
        <v>0.455</v>
      </c>
      <c r="X35" s="17">
        <v>0.546201527</v>
      </c>
      <c r="Y35" s="17">
        <v>0.274</v>
      </c>
      <c r="Z35" s="17">
        <v>0.352</v>
      </c>
      <c r="AA35" s="17">
        <v>0.434</v>
      </c>
      <c r="AB35" s="18">
        <v>0.000543</v>
      </c>
      <c r="AC35" s="18">
        <v>0.00113</v>
      </c>
      <c r="AD35" s="18">
        <v>0.00208</v>
      </c>
    </row>
    <row r="36" spans="1:30">
      <c r="A36" s="9">
        <v>183.216800000053</v>
      </c>
      <c r="B36" s="12">
        <v>70.2920000003651</v>
      </c>
      <c r="C36" s="12">
        <v>55.3050644847266</v>
      </c>
      <c r="D36" s="12">
        <v>0.216059370940665</v>
      </c>
      <c r="E36" s="12">
        <v>2.2929664175317</v>
      </c>
      <c r="F36" s="12">
        <v>16.4679486038806</v>
      </c>
      <c r="G36" s="12">
        <v>0.402224697799548</v>
      </c>
      <c r="H36" s="12">
        <v>0.00117960182030222</v>
      </c>
      <c r="I36" s="12">
        <v>0.78853346007687</v>
      </c>
      <c r="J36" s="17">
        <v>0.00595</v>
      </c>
      <c r="K36" s="17">
        <v>0.00977</v>
      </c>
      <c r="L36" s="17">
        <v>0.0148</v>
      </c>
      <c r="M36" s="17">
        <v>0.374266088</v>
      </c>
      <c r="N36" s="17">
        <v>0.465320051</v>
      </c>
      <c r="O36" s="17">
        <v>0.559269369</v>
      </c>
      <c r="P36" s="18">
        <v>2.09</v>
      </c>
      <c r="Q36" s="18">
        <v>2.51</v>
      </c>
      <c r="R36" s="17">
        <v>3</v>
      </c>
      <c r="S36" s="17">
        <v>0.143944472</v>
      </c>
      <c r="T36" s="17">
        <v>0.202244669</v>
      </c>
      <c r="U36" s="17">
        <v>0.267046332</v>
      </c>
      <c r="V36" s="17">
        <v>0.0302</v>
      </c>
      <c r="W36" s="17">
        <v>0.0506</v>
      </c>
      <c r="X36" s="17">
        <v>0.077384382</v>
      </c>
      <c r="Y36" s="17">
        <v>0.00455</v>
      </c>
      <c r="Z36" s="17">
        <v>0.00929</v>
      </c>
      <c r="AA36" s="17">
        <v>0.0169</v>
      </c>
      <c r="AB36" s="18">
        <v>0.024</v>
      </c>
      <c r="AC36" s="18">
        <v>0.0427</v>
      </c>
      <c r="AD36" s="18">
        <v>0.0685</v>
      </c>
    </row>
    <row r="37" spans="1:30">
      <c r="A37" s="9">
        <v>163.279399999999</v>
      </c>
      <c r="B37" s="12">
        <v>120.180999999866</v>
      </c>
      <c r="C37" s="12">
        <v>53.8987614259706</v>
      </c>
      <c r="D37" s="12">
        <v>0.227748103535315</v>
      </c>
      <c r="E37" s="12">
        <v>1.63363585861302</v>
      </c>
      <c r="F37" s="12">
        <v>19.8692107352198</v>
      </c>
      <c r="G37" s="12">
        <v>0.363626446703718</v>
      </c>
      <c r="H37" s="12">
        <v>0.00106310299524668</v>
      </c>
      <c r="I37" s="12">
        <v>0.572204209805493</v>
      </c>
      <c r="J37" s="17">
        <v>0.0903</v>
      </c>
      <c r="K37" s="17">
        <v>0.128</v>
      </c>
      <c r="L37" s="17">
        <v>0.17</v>
      </c>
      <c r="M37" s="17">
        <v>0.477835</v>
      </c>
      <c r="N37" s="17">
        <v>0.607218862</v>
      </c>
      <c r="O37" s="17">
        <v>0.746194541</v>
      </c>
      <c r="P37" s="18">
        <v>0.211</v>
      </c>
      <c r="Q37" s="18">
        <v>0.279</v>
      </c>
      <c r="R37" s="17">
        <v>0.352</v>
      </c>
      <c r="S37" s="17">
        <v>0.083987311</v>
      </c>
      <c r="T37" s="17">
        <v>0.12834014</v>
      </c>
      <c r="U37" s="17">
        <v>0.181655824</v>
      </c>
      <c r="V37" s="17">
        <v>0.0209</v>
      </c>
      <c r="W37" s="17">
        <v>0.0372</v>
      </c>
      <c r="X37" s="17">
        <v>0.060262285</v>
      </c>
      <c r="Y37" s="17">
        <v>0.00384</v>
      </c>
      <c r="Z37" s="17">
        <v>0.00817</v>
      </c>
      <c r="AA37" s="17">
        <v>0.0154</v>
      </c>
      <c r="AB37" s="18">
        <v>0.000957</v>
      </c>
      <c r="AC37" s="18">
        <v>0.00225</v>
      </c>
      <c r="AD37" s="18">
        <v>0.00461</v>
      </c>
    </row>
    <row r="38" spans="1:30">
      <c r="A38" s="9">
        <v>98.4828999999445</v>
      </c>
      <c r="B38" s="12">
        <v>40.3590000001714</v>
      </c>
      <c r="C38" s="12">
        <v>59.9397857688867</v>
      </c>
      <c r="D38" s="12">
        <v>0.259183710128765</v>
      </c>
      <c r="E38" s="12">
        <v>1.80228948423</v>
      </c>
      <c r="F38" s="12">
        <v>29.0526200853291</v>
      </c>
      <c r="G38" s="12">
        <v>0.306848130516394</v>
      </c>
      <c r="H38" s="12">
        <v>0.00114605568690625</v>
      </c>
      <c r="I38" s="12">
        <v>0.795591896687704</v>
      </c>
      <c r="J38" s="17">
        <v>3.92</v>
      </c>
      <c r="K38" s="17">
        <v>4.26</v>
      </c>
      <c r="L38" s="17">
        <v>4.55</v>
      </c>
      <c r="M38" s="17">
        <v>12.15841293</v>
      </c>
      <c r="N38" s="17">
        <v>12.42245293</v>
      </c>
      <c r="O38" s="17">
        <v>12.57878304</v>
      </c>
      <c r="P38" s="18">
        <v>0.33</v>
      </c>
      <c r="Q38" s="18">
        <v>0.38</v>
      </c>
      <c r="R38" s="17">
        <v>0.427</v>
      </c>
      <c r="S38" s="17">
        <v>3.46893096</v>
      </c>
      <c r="T38" s="17">
        <v>4.07109499</v>
      </c>
      <c r="U38" s="17">
        <v>4.665857792</v>
      </c>
      <c r="V38" s="17">
        <v>2.13</v>
      </c>
      <c r="W38" s="17">
        <v>2.52</v>
      </c>
      <c r="X38" s="17">
        <v>2.965481281</v>
      </c>
      <c r="Y38" s="17">
        <v>1.14</v>
      </c>
      <c r="Z38" s="17">
        <v>1.35</v>
      </c>
      <c r="AA38" s="17">
        <v>1.59</v>
      </c>
      <c r="AB38" s="18">
        <v>0.071</v>
      </c>
      <c r="AC38" s="18">
        <v>0.0972</v>
      </c>
      <c r="AD38" s="18">
        <v>0.126</v>
      </c>
    </row>
    <row r="39" spans="1:30">
      <c r="A39" s="9">
        <v>173.248099999968</v>
      </c>
      <c r="B39" s="12">
        <v>60.3140000002459</v>
      </c>
      <c r="C39" s="12">
        <v>53.122972919286</v>
      </c>
      <c r="D39" s="12">
        <v>0.246336457037421</v>
      </c>
      <c r="E39" s="12">
        <v>2.91112838669108</v>
      </c>
      <c r="F39" s="12">
        <v>16.5281332461976</v>
      </c>
      <c r="G39" s="12">
        <v>0.494663714865677</v>
      </c>
      <c r="H39" s="12">
        <v>0.00116277575955924</v>
      </c>
      <c r="I39" s="12">
        <v>0.678478067008955</v>
      </c>
      <c r="J39" s="17">
        <v>0.0216</v>
      </c>
      <c r="K39" s="17">
        <v>0.0311</v>
      </c>
      <c r="L39" s="17">
        <v>0.0421</v>
      </c>
      <c r="M39" s="17">
        <v>0.57303673</v>
      </c>
      <c r="N39" s="17">
        <v>0.675411165</v>
      </c>
      <c r="O39" s="17">
        <v>0.778613985</v>
      </c>
      <c r="P39" s="18">
        <v>2.12</v>
      </c>
      <c r="Q39" s="18">
        <v>2.49</v>
      </c>
      <c r="R39" s="17">
        <v>2.91</v>
      </c>
      <c r="S39" s="17">
        <v>0.212363407</v>
      </c>
      <c r="T39" s="17">
        <v>0.277025044</v>
      </c>
      <c r="U39" s="17">
        <v>0.345005631</v>
      </c>
      <c r="V39" s="17">
        <v>0.0533</v>
      </c>
      <c r="W39" s="17">
        <v>0.0815</v>
      </c>
      <c r="X39" s="17">
        <v>0.115120858</v>
      </c>
      <c r="Y39" s="17">
        <v>0.00947</v>
      </c>
      <c r="Z39" s="17">
        <v>0.0175</v>
      </c>
      <c r="AA39" s="17">
        <v>0.0292</v>
      </c>
      <c r="AB39" s="18">
        <v>0.029</v>
      </c>
      <c r="AC39" s="18">
        <v>0.0485</v>
      </c>
      <c r="AD39" s="18">
        <v>0.0739</v>
      </c>
    </row>
    <row r="40" spans="1:30">
      <c r="A40" s="9">
        <v>53.623799999943</v>
      </c>
      <c r="B40" s="12">
        <v>80.269999999553</v>
      </c>
      <c r="C40" s="12">
        <v>52.3386204509049</v>
      </c>
      <c r="D40" s="12">
        <v>0.217645526382645</v>
      </c>
      <c r="E40" s="12">
        <v>1.90890531399612</v>
      </c>
      <c r="F40" s="12">
        <v>19.4906954051411</v>
      </c>
      <c r="G40" s="12">
        <v>0.325527719867335</v>
      </c>
      <c r="H40" s="12">
        <v>0.00101598628084527</v>
      </c>
      <c r="I40" s="12">
        <v>0.766699541298944</v>
      </c>
      <c r="J40" s="17">
        <v>8</v>
      </c>
      <c r="K40" s="17">
        <v>8.74</v>
      </c>
      <c r="L40" s="17">
        <v>9.35</v>
      </c>
      <c r="M40" s="17">
        <v>0.127796933</v>
      </c>
      <c r="N40" s="17">
        <v>0.162101284</v>
      </c>
      <c r="O40" s="17">
        <v>0.197715312</v>
      </c>
      <c r="P40" s="18">
        <v>6.88e-5</v>
      </c>
      <c r="Q40" s="18">
        <v>0.000151</v>
      </c>
      <c r="R40" s="17">
        <v>0.000291</v>
      </c>
      <c r="S40" s="17">
        <v>0.026776019</v>
      </c>
      <c r="T40" s="17">
        <v>0.040377676</v>
      </c>
      <c r="U40" s="17">
        <v>0.056757778</v>
      </c>
      <c r="V40" s="17">
        <v>0.0333</v>
      </c>
      <c r="W40" s="17">
        <v>0.0511</v>
      </c>
      <c r="X40" s="17">
        <v>0.072848395</v>
      </c>
      <c r="Y40" s="17">
        <v>0.0289</v>
      </c>
      <c r="Z40" s="17">
        <v>0.0465</v>
      </c>
      <c r="AA40" s="17">
        <v>0.0689</v>
      </c>
      <c r="AB40" s="18">
        <v>1.3e-6</v>
      </c>
      <c r="AC40" s="18">
        <v>5.06e-6</v>
      </c>
      <c r="AD40" s="18">
        <v>1.55e-5</v>
      </c>
    </row>
    <row r="41" spans="1:30">
      <c r="A41" s="9">
        <v>168.263799999957</v>
      </c>
      <c r="B41" s="12">
        <v>120.180999999866</v>
      </c>
      <c r="C41" s="12">
        <v>40.9985726238043</v>
      </c>
      <c r="D41" s="12">
        <v>0.289576713849922</v>
      </c>
      <c r="E41" s="12">
        <v>1.6618726346873</v>
      </c>
      <c r="F41" s="12">
        <v>27.9786708289661</v>
      </c>
      <c r="G41" s="12">
        <v>0.474164495845288</v>
      </c>
      <c r="H41" s="12">
        <v>0.000832902005506288</v>
      </c>
      <c r="I41" s="12">
        <v>0.714531825366923</v>
      </c>
      <c r="J41" s="17">
        <v>0.0759</v>
      </c>
      <c r="K41" s="17">
        <v>0.106</v>
      </c>
      <c r="L41" s="17">
        <v>0.14</v>
      </c>
      <c r="M41" s="17">
        <v>0.272430718</v>
      </c>
      <c r="N41" s="17">
        <v>0.346927047</v>
      </c>
      <c r="O41" s="17">
        <v>0.426500022</v>
      </c>
      <c r="P41" s="18">
        <v>0.214</v>
      </c>
      <c r="Q41" s="18">
        <v>0.275</v>
      </c>
      <c r="R41" s="17">
        <v>0.34</v>
      </c>
      <c r="S41" s="17">
        <v>0.041370377</v>
      </c>
      <c r="T41" s="17">
        <v>0.063937582</v>
      </c>
      <c r="U41" s="17">
        <v>0.091754563</v>
      </c>
      <c r="V41" s="17">
        <v>0.00921</v>
      </c>
      <c r="W41" s="17">
        <v>0.0165</v>
      </c>
      <c r="X41" s="17">
        <v>0.026989166</v>
      </c>
      <c r="Y41" s="17">
        <v>0.00157</v>
      </c>
      <c r="Z41" s="17">
        <v>0.00334</v>
      </c>
      <c r="AA41" s="17">
        <v>0.0063</v>
      </c>
      <c r="AB41" s="18">
        <v>0.000826</v>
      </c>
      <c r="AC41" s="18">
        <v>0.00183</v>
      </c>
      <c r="AD41" s="18">
        <v>0.00357</v>
      </c>
    </row>
    <row r="42" spans="1:30">
      <c r="A42" s="9">
        <v>148.32640000002</v>
      </c>
      <c r="B42" s="12">
        <v>105.213999999687</v>
      </c>
      <c r="C42" s="12">
        <v>43.0342278911885</v>
      </c>
      <c r="D42" s="12">
        <v>0.225065488263438</v>
      </c>
      <c r="E42" s="12">
        <v>1.72417775969636</v>
      </c>
      <c r="F42" s="12">
        <v>18.5024507623194</v>
      </c>
      <c r="G42" s="12">
        <v>0.48393059415946</v>
      </c>
      <c r="H42" s="12">
        <v>0.00118950975792192</v>
      </c>
      <c r="I42" s="12">
        <v>0.67859772555634</v>
      </c>
      <c r="J42" s="17">
        <v>0.133</v>
      </c>
      <c r="K42" s="17">
        <v>0.184</v>
      </c>
      <c r="L42" s="17">
        <v>0.24</v>
      </c>
      <c r="M42" s="17">
        <v>0.463772267</v>
      </c>
      <c r="N42" s="17">
        <v>0.593569219</v>
      </c>
      <c r="O42" s="17">
        <v>0.734279454</v>
      </c>
      <c r="P42" s="18">
        <v>0.141</v>
      </c>
      <c r="Q42" s="18">
        <v>0.193</v>
      </c>
      <c r="R42" s="17">
        <v>0.251</v>
      </c>
      <c r="S42" s="17">
        <v>0.048754793</v>
      </c>
      <c r="T42" s="17">
        <v>0.078695387</v>
      </c>
      <c r="U42" s="17">
        <v>0.116925672</v>
      </c>
      <c r="V42" s="17">
        <v>0.00896</v>
      </c>
      <c r="W42" s="17">
        <v>0.0173</v>
      </c>
      <c r="X42" s="17">
        <v>0.030041886</v>
      </c>
      <c r="Y42" s="17">
        <v>0.00113</v>
      </c>
      <c r="Z42" s="17">
        <v>0.00269</v>
      </c>
      <c r="AA42" s="17">
        <v>0.00557</v>
      </c>
      <c r="AB42" s="18">
        <v>0.000175</v>
      </c>
      <c r="AC42" s="18">
        <v>0.000475</v>
      </c>
      <c r="AD42" s="18">
        <v>0.0011</v>
      </c>
    </row>
    <row r="43" spans="1:30">
      <c r="A43" s="9">
        <v>168.263799999957</v>
      </c>
      <c r="B43" s="12">
        <v>30.3810000000522</v>
      </c>
      <c r="C43" s="12">
        <v>47.8134489979805</v>
      </c>
      <c r="D43" s="12">
        <v>0.237227735917783</v>
      </c>
      <c r="E43" s="12">
        <v>2.51486872945331</v>
      </c>
      <c r="F43" s="12">
        <v>13.4007650705752</v>
      </c>
      <c r="G43" s="12">
        <v>0.318207695867789</v>
      </c>
      <c r="H43" s="12">
        <v>0.00111953219770392</v>
      </c>
      <c r="I43" s="12">
        <v>0.726983342312519</v>
      </c>
      <c r="J43" s="18">
        <v>2.67e-5</v>
      </c>
      <c r="K43" s="18">
        <v>7.06e-5</v>
      </c>
      <c r="L43" s="17">
        <v>0.000155</v>
      </c>
      <c r="M43" s="17">
        <v>0.190959007</v>
      </c>
      <c r="N43" s="17">
        <v>0.23970297</v>
      </c>
      <c r="O43" s="17">
        <v>0.290333182</v>
      </c>
      <c r="P43" s="18">
        <v>10.9</v>
      </c>
      <c r="Q43" s="18">
        <v>12.3</v>
      </c>
      <c r="R43" s="17">
        <v>13.4</v>
      </c>
      <c r="S43" s="17">
        <v>0.155835792</v>
      </c>
      <c r="T43" s="17">
        <v>0.212227732</v>
      </c>
      <c r="U43" s="17">
        <v>0.273927838</v>
      </c>
      <c r="V43" s="17">
        <v>0.0231</v>
      </c>
      <c r="W43" s="17">
        <v>0.0385</v>
      </c>
      <c r="X43" s="17">
        <v>0.058774211</v>
      </c>
      <c r="Y43" s="17">
        <v>0.00215</v>
      </c>
      <c r="Z43" s="17">
        <v>0.00452</v>
      </c>
      <c r="AA43" s="17">
        <v>0.00847</v>
      </c>
      <c r="AB43" s="18">
        <v>0.0534</v>
      </c>
      <c r="AC43" s="18">
        <v>0.0873</v>
      </c>
      <c r="AD43" s="18">
        <v>0.13</v>
      </c>
    </row>
    <row r="44" spans="1:30">
      <c r="A44" s="9">
        <v>93.4986000000499</v>
      </c>
      <c r="B44" s="12">
        <v>115.191999999806</v>
      </c>
      <c r="C44" s="12">
        <v>58.2775886283075</v>
      </c>
      <c r="D44" s="12">
        <v>0.262234193543448</v>
      </c>
      <c r="E44" s="12">
        <v>2.96459907197631</v>
      </c>
      <c r="F44" s="12">
        <v>19.558423607082</v>
      </c>
      <c r="G44" s="12">
        <v>0.357400576498052</v>
      </c>
      <c r="H44" s="12">
        <v>0.000973638037063674</v>
      </c>
      <c r="I44" s="12">
        <v>0.652463334318404</v>
      </c>
      <c r="J44" s="17">
        <v>1.68</v>
      </c>
      <c r="K44" s="17">
        <v>1.95</v>
      </c>
      <c r="L44" s="17">
        <v>2.25</v>
      </c>
      <c r="M44" s="17">
        <v>0.340603322</v>
      </c>
      <c r="N44" s="17">
        <v>0.408159316</v>
      </c>
      <c r="O44" s="17">
        <v>0.475313842</v>
      </c>
      <c r="P44" s="18">
        <v>0.0035</v>
      </c>
      <c r="Q44" s="18">
        <v>0.00582</v>
      </c>
      <c r="R44" s="17">
        <v>0.00886</v>
      </c>
      <c r="S44" s="17">
        <v>0.064163506</v>
      </c>
      <c r="T44" s="17">
        <v>0.091174357</v>
      </c>
      <c r="U44" s="17">
        <v>0.121383391</v>
      </c>
      <c r="V44" s="17">
        <v>0.0417</v>
      </c>
      <c r="W44" s="17">
        <v>0.0636</v>
      </c>
      <c r="X44" s="17">
        <v>0.089831367</v>
      </c>
      <c r="Y44" s="17">
        <v>0.0202</v>
      </c>
      <c r="Z44" s="17">
        <v>0.0341</v>
      </c>
      <c r="AA44" s="17">
        <v>0.0524</v>
      </c>
      <c r="AB44" s="18">
        <v>4.53e-5</v>
      </c>
      <c r="AC44" s="18">
        <v>0.000127</v>
      </c>
      <c r="AD44" s="18">
        <v>0.000299</v>
      </c>
    </row>
    <row r="45" spans="1:30">
      <c r="A45" s="9">
        <v>68.5768999999855</v>
      </c>
      <c r="B45" s="12">
        <v>95.2359999995679</v>
      </c>
      <c r="C45" s="12">
        <v>43.3847527084554</v>
      </c>
      <c r="D45" s="12">
        <v>0.204015045980464</v>
      </c>
      <c r="E45" s="12">
        <v>2.7155936712701</v>
      </c>
      <c r="F45" s="12">
        <v>21.2814412166947</v>
      </c>
      <c r="G45" s="12">
        <v>0.411500905981214</v>
      </c>
      <c r="H45" s="12">
        <v>0.000960081078874479</v>
      </c>
      <c r="I45" s="12">
        <v>0.552363870671097</v>
      </c>
      <c r="J45" s="17">
        <v>2.45</v>
      </c>
      <c r="K45" s="17">
        <v>2.81</v>
      </c>
      <c r="L45" s="17">
        <v>3.21</v>
      </c>
      <c r="M45" s="17">
        <v>0.167869106</v>
      </c>
      <c r="N45" s="17">
        <v>0.210194096</v>
      </c>
      <c r="O45" s="17">
        <v>0.253637761</v>
      </c>
      <c r="P45" s="18">
        <v>0.00048</v>
      </c>
      <c r="Q45" s="18">
        <v>0.000917</v>
      </c>
      <c r="R45" s="17">
        <v>0.00158</v>
      </c>
      <c r="S45" s="17">
        <v>0.024344737</v>
      </c>
      <c r="T45" s="17">
        <v>0.037153553</v>
      </c>
      <c r="U45" s="17">
        <v>0.052825142</v>
      </c>
      <c r="V45" s="17">
        <v>0.017</v>
      </c>
      <c r="W45" s="17">
        <v>0.0276</v>
      </c>
      <c r="X45" s="17">
        <v>0.041382305</v>
      </c>
      <c r="Y45" s="17">
        <v>0.00833</v>
      </c>
      <c r="Z45" s="17">
        <v>0.0148</v>
      </c>
      <c r="AA45" s="17">
        <v>0.024</v>
      </c>
      <c r="AB45" s="18">
        <v>3.75e-6</v>
      </c>
      <c r="AC45" s="18">
        <v>1.25e-5</v>
      </c>
      <c r="AD45" s="18">
        <v>3.42e-5</v>
      </c>
    </row>
    <row r="46" spans="1:30">
      <c r="A46" s="9">
        <v>98.4828999999445</v>
      </c>
      <c r="B46" s="12">
        <v>130.158999999985</v>
      </c>
      <c r="C46" s="12">
        <v>40.730197259183</v>
      </c>
      <c r="D46" s="12">
        <v>0.210173905818107</v>
      </c>
      <c r="E46" s="12">
        <v>2.33813081541979</v>
      </c>
      <c r="F46" s="12">
        <v>12.0794947950482</v>
      </c>
      <c r="G46" s="12">
        <v>0.435944908790537</v>
      </c>
      <c r="H46" s="12">
        <v>0.00119601563320834</v>
      </c>
      <c r="I46" s="12">
        <v>0.535018093979171</v>
      </c>
      <c r="J46" s="17">
        <v>0.23</v>
      </c>
      <c r="K46" s="17">
        <v>0.318</v>
      </c>
      <c r="L46" s="17">
        <v>0.417</v>
      </c>
      <c r="M46" s="17">
        <v>0.012721181</v>
      </c>
      <c r="N46" s="17">
        <v>0.022942493</v>
      </c>
      <c r="O46" s="17">
        <v>0.037429422</v>
      </c>
      <c r="P46" s="18">
        <v>2.18e-6</v>
      </c>
      <c r="Q46" s="18">
        <v>8.28e-6</v>
      </c>
      <c r="R46" s="18">
        <v>2.49e-5</v>
      </c>
      <c r="S46" s="17">
        <v>0.000132614</v>
      </c>
      <c r="T46" s="17">
        <v>0.000385062</v>
      </c>
      <c r="U46" s="17">
        <v>0.000943319</v>
      </c>
      <c r="V46" s="18">
        <v>2.39e-5</v>
      </c>
      <c r="W46" s="18">
        <v>8.41e-5</v>
      </c>
      <c r="X46" s="17">
        <v>0.000243946</v>
      </c>
      <c r="Y46" s="18">
        <v>2.27e-6</v>
      </c>
      <c r="Z46" s="18">
        <v>1.02e-5</v>
      </c>
      <c r="AA46" s="18">
        <v>3.65e-5</v>
      </c>
      <c r="AB46" s="18">
        <v>4.5e-12</v>
      </c>
      <c r="AC46" s="18">
        <v>9.5e-11</v>
      </c>
      <c r="AD46" s="18">
        <v>1.03e-9</v>
      </c>
    </row>
    <row r="47" spans="1:30">
      <c r="A47" s="9">
        <v>183.216800000053</v>
      </c>
      <c r="B47" s="12">
        <v>130.158999999985</v>
      </c>
      <c r="C47" s="12">
        <v>47.4051199174675</v>
      </c>
      <c r="D47" s="12">
        <v>0.207390213776764</v>
      </c>
      <c r="E47" s="12">
        <v>1.56917764180886</v>
      </c>
      <c r="F47" s="12">
        <v>18.611529911125</v>
      </c>
      <c r="G47" s="12">
        <v>0.387471955819247</v>
      </c>
      <c r="H47" s="12">
        <v>0.00094142905212921</v>
      </c>
      <c r="I47" s="12">
        <v>0.581281457061136</v>
      </c>
      <c r="J47" s="17">
        <v>0.0071</v>
      </c>
      <c r="K47" s="17">
        <v>0.0128</v>
      </c>
      <c r="L47" s="17">
        <v>0.0211</v>
      </c>
      <c r="M47" s="17">
        <v>0.095381454</v>
      </c>
      <c r="N47" s="17">
        <v>0.143355653</v>
      </c>
      <c r="O47" s="17">
        <v>0.200517535</v>
      </c>
      <c r="P47" s="18">
        <v>0.111</v>
      </c>
      <c r="Q47" s="18">
        <v>0.162</v>
      </c>
      <c r="R47" s="17">
        <v>0.221</v>
      </c>
      <c r="S47" s="17">
        <v>0.008878856</v>
      </c>
      <c r="T47" s="17">
        <v>0.017361771</v>
      </c>
      <c r="U47" s="17">
        <v>0.030447721</v>
      </c>
      <c r="V47" s="17">
        <v>0.00112</v>
      </c>
      <c r="W47" s="17">
        <v>0.00269</v>
      </c>
      <c r="X47" s="17">
        <v>0.005617292</v>
      </c>
      <c r="Y47" s="18">
        <v>0.0001</v>
      </c>
      <c r="Z47" s="17">
        <v>0.000302</v>
      </c>
      <c r="AA47" s="17">
        <v>0.000771</v>
      </c>
      <c r="AB47" s="18">
        <v>7.49e-5</v>
      </c>
      <c r="AC47" s="18">
        <v>0.000229</v>
      </c>
      <c r="AD47" s="18">
        <v>0.00059</v>
      </c>
    </row>
    <row r="48" spans="1:30">
      <c r="A48" s="9">
        <v>173.248099999968</v>
      </c>
      <c r="B48" s="12">
        <v>0.447999999858439</v>
      </c>
      <c r="C48" s="12">
        <v>53.529084586</v>
      </c>
      <c r="D48" s="12">
        <v>0.218820563324513</v>
      </c>
      <c r="E48" s="12">
        <v>2.77168726273961</v>
      </c>
      <c r="F48" s="12">
        <v>14.5181722910682</v>
      </c>
      <c r="G48" s="12">
        <v>0.389256941169764</v>
      </c>
      <c r="H48" s="12">
        <v>0.000874455706259237</v>
      </c>
      <c r="I48" s="12">
        <v>0.676999606655576</v>
      </c>
      <c r="J48" s="18">
        <v>7.98e-5</v>
      </c>
      <c r="K48" s="17">
        <v>0.000162</v>
      </c>
      <c r="L48" s="17">
        <v>0.000292</v>
      </c>
      <c r="M48" s="17">
        <v>0.102824964</v>
      </c>
      <c r="N48" s="17">
        <v>0.125886053</v>
      </c>
      <c r="O48" s="17">
        <v>0.148843318</v>
      </c>
      <c r="P48" s="18">
        <v>16.4</v>
      </c>
      <c r="Q48" s="18">
        <v>16.6</v>
      </c>
      <c r="R48" s="17">
        <v>16.7</v>
      </c>
      <c r="S48" s="17">
        <v>0.187870622</v>
      </c>
      <c r="T48" s="17">
        <v>0.235559568</v>
      </c>
      <c r="U48" s="17">
        <v>0.284259588</v>
      </c>
      <c r="V48" s="17">
        <v>0.049</v>
      </c>
      <c r="W48" s="17">
        <v>0.0706</v>
      </c>
      <c r="X48" s="17">
        <v>0.095270596</v>
      </c>
      <c r="Y48" s="18">
        <v>0.00903</v>
      </c>
      <c r="Z48" s="17">
        <v>0.0155</v>
      </c>
      <c r="AA48" s="17">
        <v>0.0244</v>
      </c>
      <c r="AB48" s="18">
        <v>0.422</v>
      </c>
      <c r="AC48" s="18">
        <v>0.533</v>
      </c>
      <c r="AD48" s="18">
        <v>0.649</v>
      </c>
    </row>
    <row r="49" spans="1:30">
      <c r="A49" s="9">
        <v>163.279399999999</v>
      </c>
      <c r="B49" s="12">
        <v>100.224999999627</v>
      </c>
      <c r="C49" s="12">
        <v>48.2442387132875</v>
      </c>
      <c r="D49" s="12">
        <v>0.298812434891512</v>
      </c>
      <c r="E49" s="12">
        <v>2.43697727375568</v>
      </c>
      <c r="F49" s="12">
        <v>16.7086683955759</v>
      </c>
      <c r="G49" s="12">
        <v>0.361186102710998</v>
      </c>
      <c r="H49" s="12">
        <v>0.000964352380002407</v>
      </c>
      <c r="I49" s="12">
        <v>0.646958152432739</v>
      </c>
      <c r="J49" s="17">
        <v>0.0226</v>
      </c>
      <c r="K49" s="17">
        <v>0.0348</v>
      </c>
      <c r="L49" s="17">
        <v>0.0498</v>
      </c>
      <c r="M49" s="17">
        <v>0.36460644</v>
      </c>
      <c r="N49" s="17">
        <v>0.459774464</v>
      </c>
      <c r="O49" s="17">
        <v>0.561053634</v>
      </c>
      <c r="P49" s="18">
        <v>0.231</v>
      </c>
      <c r="Q49" s="18">
        <v>0.296</v>
      </c>
      <c r="R49" s="17">
        <v>0.365</v>
      </c>
      <c r="S49" s="17">
        <v>0.055926923</v>
      </c>
      <c r="T49" s="17">
        <v>0.087476604</v>
      </c>
      <c r="U49" s="17">
        <v>0.125801697</v>
      </c>
      <c r="V49" s="17">
        <v>0.00954</v>
      </c>
      <c r="W49" s="17">
        <v>0.0182</v>
      </c>
      <c r="X49" s="17">
        <v>0.031057211</v>
      </c>
      <c r="Y49" s="18">
        <v>0.00109</v>
      </c>
      <c r="Z49" s="17">
        <v>0.0026</v>
      </c>
      <c r="AA49" s="17">
        <v>0.00538</v>
      </c>
      <c r="AB49" s="18">
        <v>0.0004</v>
      </c>
      <c r="AC49" s="18">
        <v>0.00102</v>
      </c>
      <c r="AD49" s="18">
        <v>0.00225</v>
      </c>
    </row>
    <row r="50" spans="1:30">
      <c r="A50" s="9">
        <v>133.373299999977</v>
      </c>
      <c r="B50" s="12">
        <v>100.224999999627</v>
      </c>
      <c r="C50" s="12">
        <v>50.021721779809</v>
      </c>
      <c r="D50" s="12">
        <v>0.288497813912348</v>
      </c>
      <c r="E50" s="12">
        <v>1.67268789018021</v>
      </c>
      <c r="F50" s="12">
        <v>15.9191911791428</v>
      </c>
      <c r="G50" s="12">
        <v>0.35274294458783</v>
      </c>
      <c r="H50" s="12">
        <v>0.00115772676185263</v>
      </c>
      <c r="I50" s="12">
        <v>0.589012165137056</v>
      </c>
      <c r="J50" s="17">
        <v>0.319</v>
      </c>
      <c r="K50" s="17">
        <v>0.408</v>
      </c>
      <c r="L50" s="17">
        <v>0.506</v>
      </c>
      <c r="M50" s="17">
        <v>0.958420038</v>
      </c>
      <c r="N50" s="17">
        <v>1.205920458</v>
      </c>
      <c r="O50" s="17">
        <v>1.496460676</v>
      </c>
      <c r="P50" s="18">
        <v>0.05</v>
      </c>
      <c r="Q50" s="18">
        <v>0.0733</v>
      </c>
      <c r="R50" s="17">
        <v>0.101</v>
      </c>
      <c r="S50" s="17">
        <v>0.119061083</v>
      </c>
      <c r="T50" s="17">
        <v>0.176801071</v>
      </c>
      <c r="U50" s="17">
        <v>0.24385944</v>
      </c>
      <c r="V50" s="17">
        <v>0.0323</v>
      </c>
      <c r="W50" s="17">
        <v>0.0563</v>
      </c>
      <c r="X50" s="17">
        <v>0.088822447</v>
      </c>
      <c r="Y50" s="18">
        <v>0.00578</v>
      </c>
      <c r="Z50" s="17">
        <v>0.0122</v>
      </c>
      <c r="AA50" s="17">
        <v>0.0228</v>
      </c>
      <c r="AB50" s="18">
        <v>9.59e-5</v>
      </c>
      <c r="AC50" s="18">
        <v>0.000281</v>
      </c>
      <c r="AD50" s="18">
        <v>0.000694</v>
      </c>
    </row>
    <row r="51" spans="1:30">
      <c r="A51" s="9">
        <v>118.420299999998</v>
      </c>
      <c r="B51" s="12">
        <v>95.2359999995679</v>
      </c>
      <c r="C51" s="12">
        <v>46.2330044497398</v>
      </c>
      <c r="D51" s="12">
        <v>0.260065121064807</v>
      </c>
      <c r="E51" s="12">
        <v>2.43046670827387</v>
      </c>
      <c r="F51" s="12">
        <v>14.888881107416</v>
      </c>
      <c r="G51" s="12">
        <v>0.311273132319216</v>
      </c>
      <c r="H51" s="12">
        <v>0.00113692064484801</v>
      </c>
      <c r="I51" s="12">
        <v>0.544669572421567</v>
      </c>
      <c r="J51" s="17">
        <v>0.461</v>
      </c>
      <c r="K51" s="17">
        <v>0.57</v>
      </c>
      <c r="L51" s="17">
        <v>0.684</v>
      </c>
      <c r="M51" s="17">
        <v>0.675465703</v>
      </c>
      <c r="N51" s="17">
        <v>0.830522239</v>
      </c>
      <c r="O51" s="17">
        <v>0.998500109</v>
      </c>
      <c r="P51" s="18">
        <v>0.00333</v>
      </c>
      <c r="Q51" s="18">
        <v>0.00605</v>
      </c>
      <c r="R51" s="17">
        <v>0.00987</v>
      </c>
      <c r="S51" s="17">
        <v>0.061329167</v>
      </c>
      <c r="T51" s="17">
        <v>0.094707891</v>
      </c>
      <c r="U51" s="17">
        <v>0.135054365</v>
      </c>
      <c r="V51" s="17">
        <v>0.0189</v>
      </c>
      <c r="W51" s="17">
        <v>0.0339</v>
      </c>
      <c r="X51" s="17">
        <v>0.054999728</v>
      </c>
      <c r="Y51" s="18">
        <v>0.00353</v>
      </c>
      <c r="Z51" s="17">
        <v>0.00766</v>
      </c>
      <c r="AA51" s="17">
        <v>0.0146</v>
      </c>
      <c r="AB51" s="18">
        <v>1.91e-6</v>
      </c>
      <c r="AC51" s="18">
        <v>8.51e-6</v>
      </c>
      <c r="AD51" s="18">
        <v>2.9e-5</v>
      </c>
    </row>
    <row r="52" spans="1:30">
      <c r="A52" s="9">
        <v>113.435999999987</v>
      </c>
      <c r="B52" s="12">
        <v>115.191999999806</v>
      </c>
      <c r="C52" s="12">
        <v>51.0150002373641</v>
      </c>
      <c r="D52" s="12">
        <v>0.222607900385516</v>
      </c>
      <c r="E52" s="12">
        <v>2.19594862196816</v>
      </c>
      <c r="F52" s="12">
        <v>20.7902035263774</v>
      </c>
      <c r="G52" s="12">
        <v>0.328511686625709</v>
      </c>
      <c r="H52" s="12">
        <v>0.000991261423021817</v>
      </c>
      <c r="I52" s="12">
        <v>0.748842917273735</v>
      </c>
      <c r="J52" s="17">
        <v>1.04</v>
      </c>
      <c r="K52" s="17">
        <v>1.24</v>
      </c>
      <c r="L52" s="17">
        <v>1.45</v>
      </c>
      <c r="M52" s="17">
        <v>0.559716403</v>
      </c>
      <c r="N52" s="17">
        <v>0.680816472</v>
      </c>
      <c r="O52" s="17">
        <v>0.806179881</v>
      </c>
      <c r="P52" s="18">
        <v>0.00935</v>
      </c>
      <c r="Q52" s="18">
        <v>0.0152</v>
      </c>
      <c r="R52" s="17">
        <v>0.0226</v>
      </c>
      <c r="S52" s="17">
        <v>0.082542643</v>
      </c>
      <c r="T52" s="17">
        <v>0.12015105</v>
      </c>
      <c r="U52" s="17">
        <v>0.163582712</v>
      </c>
      <c r="V52" s="17">
        <v>0.0385</v>
      </c>
      <c r="W52" s="17">
        <v>0.0619</v>
      </c>
      <c r="X52" s="17">
        <v>0.091492094</v>
      </c>
      <c r="Y52" s="18">
        <v>0.013</v>
      </c>
      <c r="Z52" s="17">
        <v>0.0237</v>
      </c>
      <c r="AA52" s="17">
        <v>0.0392</v>
      </c>
      <c r="AB52" s="18">
        <v>5.18e-5</v>
      </c>
      <c r="AC52" s="18">
        <v>0.000149</v>
      </c>
      <c r="AD52" s="18">
        <v>0.00036</v>
      </c>
    </row>
    <row r="53" spans="1:30">
      <c r="A53" s="9">
        <v>93.4986000000499</v>
      </c>
      <c r="B53" s="12">
        <v>100.224999999627</v>
      </c>
      <c r="C53" s="12">
        <v>47.6166162360027</v>
      </c>
      <c r="D53" s="12">
        <v>0.250979215281202</v>
      </c>
      <c r="E53" s="12">
        <v>2.35692747176673</v>
      </c>
      <c r="F53" s="12">
        <v>24.0511832098463</v>
      </c>
      <c r="G53" s="12">
        <v>0.440953888579508</v>
      </c>
      <c r="H53" s="12">
        <v>0.00101975755008091</v>
      </c>
      <c r="I53" s="12">
        <v>0.529880662573189</v>
      </c>
      <c r="J53" s="17">
        <v>1.96</v>
      </c>
      <c r="K53" s="17">
        <v>2.27</v>
      </c>
      <c r="L53" s="17">
        <v>2.61</v>
      </c>
      <c r="M53" s="17">
        <v>0.603919804</v>
      </c>
      <c r="N53" s="17">
        <v>0.704498112</v>
      </c>
      <c r="O53" s="17">
        <v>0.805939376</v>
      </c>
      <c r="P53" s="18">
        <v>0.019</v>
      </c>
      <c r="Q53" s="18">
        <v>0.0275</v>
      </c>
      <c r="R53" s="17">
        <v>0.0374</v>
      </c>
      <c r="S53" s="17">
        <v>0.120272756</v>
      </c>
      <c r="T53" s="17">
        <v>0.160096243</v>
      </c>
      <c r="U53" s="17">
        <v>0.202763796</v>
      </c>
      <c r="V53" s="17">
        <v>0.0667</v>
      </c>
      <c r="W53" s="17">
        <v>0.0957</v>
      </c>
      <c r="X53" s="17">
        <v>0.128893122</v>
      </c>
      <c r="Y53" s="18">
        <v>0.0281</v>
      </c>
      <c r="Z53" s="17">
        <v>0.0446</v>
      </c>
      <c r="AA53" s="17">
        <v>0.0656</v>
      </c>
      <c r="AB53" s="18">
        <v>0.000326</v>
      </c>
      <c r="AC53" s="18">
        <v>0.000735</v>
      </c>
      <c r="AD53" s="18">
        <v>0.00146</v>
      </c>
    </row>
    <row r="54" spans="1:30">
      <c r="A54" s="9">
        <v>173.248099999968</v>
      </c>
      <c r="B54" s="12">
        <v>70.2920000003651</v>
      </c>
      <c r="C54" s="12">
        <v>40.3037776221793</v>
      </c>
      <c r="D54" s="12">
        <v>0.271194670521855</v>
      </c>
      <c r="E54" s="12">
        <v>2.58579631325149</v>
      </c>
      <c r="F54" s="12">
        <v>14.8124943240071</v>
      </c>
      <c r="G54" s="12">
        <v>0.336870999585882</v>
      </c>
      <c r="H54" s="12">
        <v>0.00114129984253005</v>
      </c>
      <c r="I54" s="12">
        <v>0.684152598747595</v>
      </c>
      <c r="J54" s="17">
        <v>0.000209</v>
      </c>
      <c r="K54" s="17">
        <v>0.000459</v>
      </c>
      <c r="L54" s="17">
        <v>0.000892</v>
      </c>
      <c r="M54" s="17">
        <v>0.141963139</v>
      </c>
      <c r="N54" s="17">
        <v>0.192152709</v>
      </c>
      <c r="O54" s="17">
        <v>0.246979266</v>
      </c>
      <c r="P54" s="18">
        <v>0.72</v>
      </c>
      <c r="Q54" s="18">
        <v>0.883</v>
      </c>
      <c r="R54" s="17">
        <v>1.06</v>
      </c>
      <c r="S54" s="17">
        <v>0.024885092</v>
      </c>
      <c r="T54" s="17">
        <v>0.04213215</v>
      </c>
      <c r="U54" s="17">
        <v>0.065111205</v>
      </c>
      <c r="V54" s="17">
        <v>0.00203</v>
      </c>
      <c r="W54" s="17">
        <v>0.00441</v>
      </c>
      <c r="X54" s="17">
        <v>0.008469896</v>
      </c>
      <c r="Y54" s="18">
        <v>9.99e-5</v>
      </c>
      <c r="Z54" s="17">
        <v>0.000287</v>
      </c>
      <c r="AA54" s="17">
        <v>0.000704</v>
      </c>
      <c r="AB54" s="18">
        <v>0.000491</v>
      </c>
      <c r="AC54" s="18">
        <v>0.00126</v>
      </c>
      <c r="AD54" s="18">
        <v>0.00277</v>
      </c>
    </row>
    <row r="55" spans="1:30">
      <c r="A55" s="9">
        <v>183.216800000053</v>
      </c>
      <c r="B55" s="12">
        <v>65.3030000003055</v>
      </c>
      <c r="C55" s="12">
        <v>42.910644662102</v>
      </c>
      <c r="D55" s="12">
        <v>0.224591176363567</v>
      </c>
      <c r="E55" s="12">
        <v>2.49723199758807</v>
      </c>
      <c r="F55" s="12">
        <v>14.1298632673856</v>
      </c>
      <c r="G55" s="12">
        <v>0.494024181271564</v>
      </c>
      <c r="H55" s="12">
        <v>0.00113996305699505</v>
      </c>
      <c r="I55" s="12">
        <v>0.645873645690386</v>
      </c>
      <c r="J55" s="17">
        <v>0.000905</v>
      </c>
      <c r="K55" s="17">
        <v>0.00175</v>
      </c>
      <c r="L55" s="17">
        <v>0.00306</v>
      </c>
      <c r="M55" s="17">
        <v>0.130893946</v>
      </c>
      <c r="N55" s="17">
        <v>0.178694576</v>
      </c>
      <c r="O55" s="17">
        <v>0.231122866</v>
      </c>
      <c r="P55" s="18">
        <v>1.07</v>
      </c>
      <c r="Q55" s="18">
        <v>1.29</v>
      </c>
      <c r="R55" s="17">
        <v>1.54</v>
      </c>
      <c r="S55" s="17">
        <v>0.024212223</v>
      </c>
      <c r="T55" s="17">
        <v>0.041306417</v>
      </c>
      <c r="U55" s="17">
        <v>0.064240113</v>
      </c>
      <c r="V55" s="17">
        <v>0.00226</v>
      </c>
      <c r="W55" s="17">
        <v>0.0049</v>
      </c>
      <c r="X55" s="17">
        <v>0.009405511</v>
      </c>
      <c r="Y55" s="18">
        <v>0.000132</v>
      </c>
      <c r="Z55" s="17">
        <v>0.000378</v>
      </c>
      <c r="AA55" s="17">
        <v>0.000921</v>
      </c>
      <c r="AB55" s="18">
        <v>0.00132</v>
      </c>
      <c r="AC55" s="18">
        <v>0.00315</v>
      </c>
      <c r="AD55" s="18">
        <v>0.00654</v>
      </c>
    </row>
    <row r="56" spans="1:30">
      <c r="A56" s="9">
        <v>53.623799999943</v>
      </c>
      <c r="B56" s="12">
        <v>85.2589999996126</v>
      </c>
      <c r="C56" s="12">
        <v>58.7594548600117</v>
      </c>
      <c r="D56" s="12">
        <v>0.264066187336763</v>
      </c>
      <c r="E56" s="12">
        <v>1.63002891094811</v>
      </c>
      <c r="F56" s="12">
        <v>16.3236451044969</v>
      </c>
      <c r="G56" s="12">
        <v>0.45940169484144</v>
      </c>
      <c r="H56" s="12">
        <v>0.00107678205073404</v>
      </c>
      <c r="I56" s="12">
        <v>0.712919392574594</v>
      </c>
      <c r="J56" s="17">
        <v>8.11</v>
      </c>
      <c r="K56" s="17">
        <v>8.83</v>
      </c>
      <c r="L56" s="17">
        <v>9.4</v>
      </c>
      <c r="M56" s="17">
        <v>0.246440113</v>
      </c>
      <c r="N56" s="17">
        <v>0.300024807</v>
      </c>
      <c r="O56" s="17">
        <v>0.354418725</v>
      </c>
      <c r="P56" s="18">
        <v>0.000745</v>
      </c>
      <c r="Q56" s="18">
        <v>0.00132</v>
      </c>
      <c r="R56" s="17">
        <v>0.00212</v>
      </c>
      <c r="S56" s="17">
        <v>0.062758163</v>
      </c>
      <c r="T56" s="17">
        <v>0.088991821</v>
      </c>
      <c r="U56" s="17">
        <v>0.118650362</v>
      </c>
      <c r="V56" s="17">
        <v>0.0621</v>
      </c>
      <c r="W56" s="17">
        <v>0.0918</v>
      </c>
      <c r="X56" s="17">
        <v>0.126515761</v>
      </c>
      <c r="Y56" s="18">
        <v>0.044</v>
      </c>
      <c r="Z56" s="17">
        <v>0.0698</v>
      </c>
      <c r="AA56" s="17">
        <v>0.102</v>
      </c>
      <c r="AB56" s="18">
        <v>2.89e-5</v>
      </c>
      <c r="AC56" s="18">
        <v>8.18e-5</v>
      </c>
      <c r="AD56" s="18">
        <v>0.000196</v>
      </c>
    </row>
    <row r="57" spans="1:30">
      <c r="A57" s="9">
        <v>63.5925000000279</v>
      </c>
      <c r="B57" s="12">
        <v>80.269999999553</v>
      </c>
      <c r="C57" s="12">
        <v>56.322224056863</v>
      </c>
      <c r="D57" s="12">
        <v>0.258964267425335</v>
      </c>
      <c r="E57" s="12">
        <v>2.19754602780026</v>
      </c>
      <c r="F57" s="12">
        <v>12.3979851283778</v>
      </c>
      <c r="G57" s="12">
        <v>0.404427039179055</v>
      </c>
      <c r="H57" s="12">
        <v>0.000984715725981195</v>
      </c>
      <c r="I57" s="12">
        <v>0.631682937637863</v>
      </c>
      <c r="J57" s="17">
        <v>10</v>
      </c>
      <c r="K57" s="17">
        <v>11.1</v>
      </c>
      <c r="L57" s="17">
        <v>12</v>
      </c>
      <c r="M57" s="17">
        <v>0.172689348</v>
      </c>
      <c r="N57" s="17">
        <v>0.214930966</v>
      </c>
      <c r="O57" s="17">
        <v>0.258007199</v>
      </c>
      <c r="P57" s="18">
        <v>6.22e-5</v>
      </c>
      <c r="Q57" s="18">
        <v>0.000134</v>
      </c>
      <c r="R57" s="17">
        <v>0.000254</v>
      </c>
      <c r="S57" s="17">
        <v>0.028295686</v>
      </c>
      <c r="T57" s="17">
        <v>0.043737695</v>
      </c>
      <c r="U57" s="17">
        <v>0.062442176</v>
      </c>
      <c r="V57" s="17">
        <v>0.0274</v>
      </c>
      <c r="W57" s="17">
        <v>0.0449</v>
      </c>
      <c r="X57" s="17">
        <v>0.067238353</v>
      </c>
      <c r="Y57" s="18">
        <v>0.0167</v>
      </c>
      <c r="Z57" s="17">
        <v>0.0303</v>
      </c>
      <c r="AA57" s="17">
        <v>0.0492</v>
      </c>
      <c r="AB57" s="18">
        <v>4.6e-7</v>
      </c>
      <c r="AC57" s="18">
        <v>2.11e-6</v>
      </c>
      <c r="AD57" s="18">
        <v>7.38e-6</v>
      </c>
    </row>
    <row r="58" spans="1:30">
      <c r="A58" s="9">
        <v>58.608200000017</v>
      </c>
      <c r="B58" s="12">
        <v>80.269999999553</v>
      </c>
      <c r="C58" s="12">
        <v>44.0569114847314</v>
      </c>
      <c r="D58" s="12">
        <v>0.231382640624679</v>
      </c>
      <c r="E58" s="12">
        <v>2.86101704459711</v>
      </c>
      <c r="F58" s="12">
        <v>10.1622238429893</v>
      </c>
      <c r="G58" s="12">
        <v>0.444003901908277</v>
      </c>
      <c r="H58" s="12">
        <v>0.000996083272401396</v>
      </c>
      <c r="I58" s="12">
        <v>0.73371323787926</v>
      </c>
      <c r="J58" s="17">
        <v>4.47</v>
      </c>
      <c r="K58" s="17">
        <v>5.6</v>
      </c>
      <c r="L58" s="17">
        <v>6.94</v>
      </c>
      <c r="M58" s="17">
        <v>0.027731951</v>
      </c>
      <c r="N58" s="17">
        <v>0.040600747</v>
      </c>
      <c r="O58" s="17">
        <v>0.055510681</v>
      </c>
      <c r="P58" s="18">
        <v>2.96e-7</v>
      </c>
      <c r="Q58" s="18">
        <v>1.07e-6</v>
      </c>
      <c r="R58" s="18">
        <v>3.06e-6</v>
      </c>
      <c r="S58" s="17">
        <v>0.001350872</v>
      </c>
      <c r="T58" s="17">
        <v>0.002863768</v>
      </c>
      <c r="U58" s="17">
        <v>0.005321533</v>
      </c>
      <c r="V58" s="17">
        <v>0.00104</v>
      </c>
      <c r="W58" s="17">
        <v>0.00241</v>
      </c>
      <c r="X58" s="17">
        <v>0.004845554</v>
      </c>
      <c r="Y58" s="18">
        <v>0.000394</v>
      </c>
      <c r="Z58" s="17">
        <v>0.00106</v>
      </c>
      <c r="AA58" s="17">
        <v>0.00244</v>
      </c>
      <c r="AB58" s="18">
        <v>6.31e-12</v>
      </c>
      <c r="AC58" s="18">
        <v>2.52e-10</v>
      </c>
      <c r="AD58" s="18">
        <v>2.83e-9</v>
      </c>
    </row>
    <row r="59" spans="1:30">
      <c r="A59" s="9">
        <v>178.232399999979</v>
      </c>
      <c r="B59" s="12">
        <v>100.224999999627</v>
      </c>
      <c r="C59" s="12">
        <v>54.663831696173</v>
      </c>
      <c r="D59" s="12">
        <v>0.248212490732047</v>
      </c>
      <c r="E59" s="12">
        <v>2.52700301611932</v>
      </c>
      <c r="F59" s="12">
        <v>26.1494741837498</v>
      </c>
      <c r="G59" s="12">
        <v>0.374133286442033</v>
      </c>
      <c r="H59" s="12">
        <v>0.000938131846257201</v>
      </c>
      <c r="I59" s="12">
        <v>0.557929648549645</v>
      </c>
      <c r="J59" s="17">
        <v>0.0585</v>
      </c>
      <c r="K59" s="17">
        <v>0.0791</v>
      </c>
      <c r="L59" s="17">
        <v>0.102</v>
      </c>
      <c r="M59" s="17">
        <v>0.488390952</v>
      </c>
      <c r="N59" s="17">
        <v>0.576455653</v>
      </c>
      <c r="O59" s="17">
        <v>0.664057195</v>
      </c>
      <c r="P59" s="18">
        <v>0.724</v>
      </c>
      <c r="Q59" s="18">
        <v>0.836</v>
      </c>
      <c r="R59" s="18">
        <v>0.949</v>
      </c>
      <c r="S59" s="17">
        <v>0.167299613</v>
      </c>
      <c r="T59" s="17">
        <v>0.218582824</v>
      </c>
      <c r="U59" s="17">
        <v>0.272478104</v>
      </c>
      <c r="V59" s="17">
        <v>0.0549</v>
      </c>
      <c r="W59" s="17">
        <v>0.081</v>
      </c>
      <c r="X59" s="17">
        <v>0.111390859</v>
      </c>
      <c r="Y59" s="18">
        <v>0.0143</v>
      </c>
      <c r="Z59" s="17">
        <v>0.0244</v>
      </c>
      <c r="AA59" s="17">
        <v>0.0378</v>
      </c>
      <c r="AB59" s="18">
        <v>0.018</v>
      </c>
      <c r="AC59" s="18">
        <v>0.0298</v>
      </c>
      <c r="AD59" s="18">
        <v>0.0453</v>
      </c>
    </row>
    <row r="60" spans="1:30">
      <c r="A60" s="9">
        <v>73.5611999999965</v>
      </c>
      <c r="B60" s="12">
        <v>130.158999999985</v>
      </c>
      <c r="C60" s="12">
        <v>48.7569990557524</v>
      </c>
      <c r="D60" s="12">
        <v>0.203795835181291</v>
      </c>
      <c r="E60" s="12">
        <v>1.74064197456445</v>
      </c>
      <c r="F60" s="12">
        <v>11.8456918031137</v>
      </c>
      <c r="G60" s="12">
        <v>0.440389698194365</v>
      </c>
      <c r="H60" s="12">
        <v>0.000905456542057911</v>
      </c>
      <c r="I60" s="12">
        <v>0.578747090224323</v>
      </c>
      <c r="J60" s="17">
        <v>0.612</v>
      </c>
      <c r="K60" s="17">
        <v>0.785</v>
      </c>
      <c r="L60" s="17">
        <v>0.974</v>
      </c>
      <c r="M60" s="17">
        <v>0.008691213</v>
      </c>
      <c r="N60" s="17">
        <v>0.015664142</v>
      </c>
      <c r="O60" s="17">
        <v>0.025512224</v>
      </c>
      <c r="P60" s="18">
        <v>6.4e-7</v>
      </c>
      <c r="Q60" s="18">
        <v>2.51e-6</v>
      </c>
      <c r="R60" s="18">
        <v>7.74e-6</v>
      </c>
      <c r="S60" s="17">
        <v>0.000211802</v>
      </c>
      <c r="T60" s="17">
        <v>0.000577643</v>
      </c>
      <c r="U60" s="17">
        <v>0.001334366</v>
      </c>
      <c r="V60" s="18">
        <v>9.34e-5</v>
      </c>
      <c r="W60" s="17">
        <v>0.000289</v>
      </c>
      <c r="X60" s="17">
        <v>0.000746195</v>
      </c>
      <c r="Y60" s="18">
        <v>2.37e-5</v>
      </c>
      <c r="Z60" s="18">
        <v>8.71e-5</v>
      </c>
      <c r="AA60" s="17">
        <v>0.000261</v>
      </c>
      <c r="AB60" s="18">
        <v>2.51e-11</v>
      </c>
      <c r="AC60" s="18">
        <v>3.91e-10</v>
      </c>
      <c r="AD60" s="18">
        <v>3.5e-9</v>
      </c>
    </row>
    <row r="61" spans="1:30">
      <c r="A61" s="9">
        <v>158.295099999988</v>
      </c>
      <c r="B61" s="12">
        <v>15.4139999998733</v>
      </c>
      <c r="C61" s="12">
        <v>48.3026223750192</v>
      </c>
      <c r="D61" s="12">
        <v>0.248931162879797</v>
      </c>
      <c r="E61" s="12">
        <v>2.69608181825302</v>
      </c>
      <c r="F61" s="12">
        <v>13.7885422023159</v>
      </c>
      <c r="G61" s="12">
        <v>0.432254052828038</v>
      </c>
      <c r="H61" s="12">
        <v>0.000864708037204679</v>
      </c>
      <c r="I61" s="12">
        <v>0.597262844669852</v>
      </c>
      <c r="J61" s="17">
        <v>0.00141</v>
      </c>
      <c r="K61" s="17">
        <v>0.00234</v>
      </c>
      <c r="L61" s="17">
        <v>0.00357</v>
      </c>
      <c r="M61" s="17">
        <v>0.538086951</v>
      </c>
      <c r="N61" s="17">
        <v>0.618187428</v>
      </c>
      <c r="O61" s="17">
        <v>0.696410298</v>
      </c>
      <c r="P61" s="18">
        <v>13.9</v>
      </c>
      <c r="Q61" s="18">
        <v>14.5</v>
      </c>
      <c r="R61" s="18">
        <v>14.9</v>
      </c>
      <c r="S61" s="17">
        <v>0.431068808</v>
      </c>
      <c r="T61" s="17">
        <v>0.525506914</v>
      </c>
      <c r="U61" s="17">
        <v>0.622148812</v>
      </c>
      <c r="V61" s="17">
        <v>0.104</v>
      </c>
      <c r="W61" s="17">
        <v>0.146</v>
      </c>
      <c r="X61" s="17">
        <v>0.191021562</v>
      </c>
      <c r="Y61" s="18">
        <v>0.0169</v>
      </c>
      <c r="Z61" s="17">
        <v>0.0288</v>
      </c>
      <c r="AA61" s="17">
        <v>0.0447</v>
      </c>
      <c r="AB61" s="18">
        <v>0.135</v>
      </c>
      <c r="AC61" s="18">
        <v>0.191</v>
      </c>
      <c r="AD61" s="18">
        <v>0.252</v>
      </c>
    </row>
    <row r="62" spans="1:30">
      <c r="A62" s="9">
        <v>93.4986000000499</v>
      </c>
      <c r="B62" s="12">
        <v>25.3919999999925</v>
      </c>
      <c r="C62" s="12">
        <v>59.2850901471292</v>
      </c>
      <c r="D62" s="12">
        <v>0.239045243794564</v>
      </c>
      <c r="E62" s="12">
        <v>1.75801780571023</v>
      </c>
      <c r="F62" s="12">
        <v>20.0901257174064</v>
      </c>
      <c r="G62" s="12">
        <v>0.329404560239416</v>
      </c>
      <c r="H62" s="12">
        <v>0.000868966757342856</v>
      </c>
      <c r="I62" s="12">
        <v>0.73202017971715</v>
      </c>
      <c r="J62" s="17">
        <v>2.34</v>
      </c>
      <c r="K62" s="17">
        <v>2.53</v>
      </c>
      <c r="L62" s="17">
        <v>2.7</v>
      </c>
      <c r="M62" s="17">
        <v>15.21521282</v>
      </c>
      <c r="N62" s="17">
        <v>15.20740128</v>
      </c>
      <c r="O62" s="17">
        <v>15.0993309</v>
      </c>
      <c r="P62" s="18">
        <v>0.159</v>
      </c>
      <c r="Q62" s="18">
        <v>0.186</v>
      </c>
      <c r="R62" s="18">
        <v>0.212</v>
      </c>
      <c r="S62" s="17">
        <v>4.518654346</v>
      </c>
      <c r="T62" s="17">
        <v>5.244585037</v>
      </c>
      <c r="U62" s="17">
        <v>5.878651142</v>
      </c>
      <c r="V62" s="17">
        <v>2.66</v>
      </c>
      <c r="W62" s="17">
        <v>3.21</v>
      </c>
      <c r="X62" s="17">
        <v>3.851697683</v>
      </c>
      <c r="Y62" s="18">
        <v>1.27</v>
      </c>
      <c r="Z62" s="17">
        <v>1.53</v>
      </c>
      <c r="AA62" s="17">
        <v>1.83</v>
      </c>
      <c r="AB62" s="18">
        <v>0.0365</v>
      </c>
      <c r="AC62" s="18">
        <v>0.0537</v>
      </c>
      <c r="AD62" s="18">
        <v>0.0739</v>
      </c>
    </row>
    <row r="63" spans="1:30">
      <c r="A63" s="9">
        <v>153.310700000031</v>
      </c>
      <c r="B63" s="12">
        <v>115.191999999806</v>
      </c>
      <c r="C63" s="12">
        <v>42.0182331888674</v>
      </c>
      <c r="D63" s="12">
        <v>0.247363775852995</v>
      </c>
      <c r="E63" s="12">
        <v>2.39478279741901</v>
      </c>
      <c r="F63" s="12">
        <v>26.4009239976467</v>
      </c>
      <c r="G63" s="12">
        <v>0.479036184006739</v>
      </c>
      <c r="H63" s="12">
        <v>0.00100487760752405</v>
      </c>
      <c r="I63" s="12">
        <v>0.553592892639838</v>
      </c>
      <c r="J63" s="17">
        <v>0.141</v>
      </c>
      <c r="K63" s="17">
        <v>0.183</v>
      </c>
      <c r="L63" s="17">
        <v>0.228</v>
      </c>
      <c r="M63" s="17">
        <v>0.343836367</v>
      </c>
      <c r="N63" s="17">
        <v>0.422210485</v>
      </c>
      <c r="O63" s="17">
        <v>0.502388597</v>
      </c>
      <c r="P63" s="18">
        <v>0.155</v>
      </c>
      <c r="Q63" s="18">
        <v>0.199</v>
      </c>
      <c r="R63" s="18">
        <v>0.245</v>
      </c>
      <c r="S63" s="17">
        <v>0.054455686</v>
      </c>
      <c r="T63" s="17">
        <v>0.080284797</v>
      </c>
      <c r="U63" s="17">
        <v>0.110614285</v>
      </c>
      <c r="V63" s="17">
        <v>0.014</v>
      </c>
      <c r="W63" s="17">
        <v>0.0238</v>
      </c>
      <c r="X63" s="17">
        <v>0.037060436</v>
      </c>
      <c r="Y63" s="18">
        <v>0.00276</v>
      </c>
      <c r="Z63" s="17">
        <v>0.00548</v>
      </c>
      <c r="AA63" s="17">
        <v>0.00978</v>
      </c>
      <c r="AB63" s="18">
        <v>0.00073</v>
      </c>
      <c r="AC63" s="18">
        <v>0.0016</v>
      </c>
      <c r="AD63" s="18">
        <v>0.00309</v>
      </c>
    </row>
    <row r="64" spans="1:30">
      <c r="A64" s="9">
        <v>58.608200000017</v>
      </c>
      <c r="B64" s="12">
        <v>115.191999999806</v>
      </c>
      <c r="C64" s="12">
        <v>56.8786268682062</v>
      </c>
      <c r="D64" s="12">
        <v>0.2831402742359</v>
      </c>
      <c r="E64" s="12">
        <v>1.82182861653752</v>
      </c>
      <c r="F64" s="12">
        <v>11.2789107096678</v>
      </c>
      <c r="G64" s="12">
        <v>0.339270046614299</v>
      </c>
      <c r="H64" s="12">
        <v>0.00115237456016977</v>
      </c>
      <c r="I64" s="12">
        <v>0.559217632972708</v>
      </c>
      <c r="J64" s="17">
        <v>1.21</v>
      </c>
      <c r="K64" s="17">
        <v>1.5</v>
      </c>
      <c r="L64" s="17">
        <v>1.85</v>
      </c>
      <c r="M64" s="17">
        <v>0.003736797</v>
      </c>
      <c r="N64" s="17">
        <v>0.006810194</v>
      </c>
      <c r="O64" s="17">
        <v>0.011119247</v>
      </c>
      <c r="P64" s="18">
        <v>3.94e-9</v>
      </c>
      <c r="Q64" s="18">
        <v>3.74e-8</v>
      </c>
      <c r="R64" s="18">
        <v>1.86e-7</v>
      </c>
      <c r="S64" s="17">
        <v>0.000142782</v>
      </c>
      <c r="T64" s="17">
        <v>0.000396787</v>
      </c>
      <c r="U64" s="17">
        <v>0.000911996</v>
      </c>
      <c r="V64" s="17">
        <v>0.000173</v>
      </c>
      <c r="W64" s="17">
        <v>0.000497</v>
      </c>
      <c r="X64" s="17">
        <v>0.00118594</v>
      </c>
      <c r="Y64" s="18">
        <v>0.00012</v>
      </c>
      <c r="Z64" s="17">
        <v>0.000375</v>
      </c>
      <c r="AA64" s="17">
        <v>0.000965</v>
      </c>
      <c r="AB64" s="18">
        <v>-4.8e-13</v>
      </c>
      <c r="AC64" s="18">
        <v>-9.35e-12</v>
      </c>
      <c r="AD64" s="18">
        <v>4.99e-12</v>
      </c>
    </row>
    <row r="65" spans="1:30">
      <c r="A65" s="9">
        <v>58.608200000017</v>
      </c>
      <c r="B65" s="12">
        <v>40.3590000001714</v>
      </c>
      <c r="C65" s="12">
        <v>49.9656026166455</v>
      </c>
      <c r="D65" s="12">
        <v>0.244880612814307</v>
      </c>
      <c r="E65" s="12">
        <v>2.3327600185231</v>
      </c>
      <c r="F65" s="12">
        <v>19.0816385317685</v>
      </c>
      <c r="G65" s="12">
        <v>0.458385554952633</v>
      </c>
      <c r="H65" s="12">
        <v>0.00091577116534202</v>
      </c>
      <c r="I65" s="12">
        <v>0.615175026227246</v>
      </c>
      <c r="J65" s="17">
        <v>20.4</v>
      </c>
      <c r="K65" s="17">
        <v>20.2</v>
      </c>
      <c r="L65" s="17">
        <v>20</v>
      </c>
      <c r="M65" s="17">
        <v>1.121664405</v>
      </c>
      <c r="N65" s="17">
        <v>1.234733462</v>
      </c>
      <c r="O65" s="17">
        <v>1.342706084</v>
      </c>
      <c r="P65" s="18">
        <v>0.00675</v>
      </c>
      <c r="Q65" s="18">
        <v>0.00958</v>
      </c>
      <c r="R65" s="18">
        <v>0.0128</v>
      </c>
      <c r="S65" s="17">
        <v>0.400191903</v>
      </c>
      <c r="T65" s="17">
        <v>0.471577406</v>
      </c>
      <c r="U65" s="17">
        <v>0.54235673</v>
      </c>
      <c r="V65" s="17">
        <v>0.397</v>
      </c>
      <c r="W65" s="17">
        <v>0.479</v>
      </c>
      <c r="X65" s="17">
        <v>0.561964035</v>
      </c>
      <c r="Y65" s="18">
        <v>0.284</v>
      </c>
      <c r="Z65" s="17">
        <v>0.358</v>
      </c>
      <c r="AA65" s="17">
        <v>0.434</v>
      </c>
      <c r="AB65" s="18">
        <v>0.00094</v>
      </c>
      <c r="AC65" s="18">
        <v>0.00184</v>
      </c>
      <c r="AD65" s="18">
        <v>0.00321</v>
      </c>
    </row>
    <row r="66" spans="1:30">
      <c r="A66" s="9">
        <v>78.545599999954</v>
      </c>
      <c r="B66" s="12">
        <v>10.4259999999776</v>
      </c>
      <c r="C66" s="12">
        <v>47.4567571108835</v>
      </c>
      <c r="D66" s="12">
        <v>0.232556712267592</v>
      </c>
      <c r="E66" s="12">
        <v>2.02482324426009</v>
      </c>
      <c r="F66" s="12">
        <v>21.6799626704709</v>
      </c>
      <c r="G66" s="12">
        <v>0.417340572846466</v>
      </c>
      <c r="H66" s="12">
        <v>0.000928850580367622</v>
      </c>
      <c r="I66" s="12">
        <v>0.624561038444175</v>
      </c>
      <c r="J66" s="17">
        <v>3.9</v>
      </c>
      <c r="K66" s="17">
        <v>4.11</v>
      </c>
      <c r="L66" s="17">
        <v>4.27</v>
      </c>
      <c r="M66" s="17">
        <v>11.71797943</v>
      </c>
      <c r="N66" s="17">
        <v>11.78676605</v>
      </c>
      <c r="O66" s="17">
        <v>11.78893375</v>
      </c>
      <c r="P66" s="18">
        <v>0.0915</v>
      </c>
      <c r="Q66" s="18">
        <v>0.109</v>
      </c>
      <c r="R66" s="18">
        <v>0.127</v>
      </c>
      <c r="S66" s="17">
        <v>3.511550903</v>
      </c>
      <c r="T66" s="17">
        <v>4.016281605</v>
      </c>
      <c r="U66" s="17">
        <v>4.539053917</v>
      </c>
      <c r="V66" s="17">
        <v>2.38</v>
      </c>
      <c r="W66" s="17">
        <v>2.79</v>
      </c>
      <c r="X66" s="17">
        <v>3.241495609</v>
      </c>
      <c r="Y66" s="18">
        <v>1.18</v>
      </c>
      <c r="Z66" s="17">
        <v>1.4</v>
      </c>
      <c r="AA66" s="17">
        <v>1.63</v>
      </c>
      <c r="AB66" s="18">
        <v>0.0266</v>
      </c>
      <c r="AC66" s="18">
        <v>0.0392</v>
      </c>
      <c r="AD66" s="18">
        <v>0.0541</v>
      </c>
    </row>
    <row r="67" spans="1:30">
      <c r="A67" s="9">
        <v>188.201099999947</v>
      </c>
      <c r="B67" s="12">
        <v>105.213999999687</v>
      </c>
      <c r="C67" s="12">
        <v>57.7712580343689</v>
      </c>
      <c r="D67" s="12">
        <v>0.254842367088396</v>
      </c>
      <c r="E67" s="12">
        <v>1.76396241704848</v>
      </c>
      <c r="F67" s="12">
        <v>19.3053568626933</v>
      </c>
      <c r="G67" s="12">
        <v>0.457632622252809</v>
      </c>
      <c r="H67" s="12">
        <v>0.00107994565437574</v>
      </c>
      <c r="I67" s="12">
        <v>0.752225544102779</v>
      </c>
      <c r="J67" s="17">
        <v>0.0328</v>
      </c>
      <c r="K67" s="17">
        <v>0.0494</v>
      </c>
      <c r="L67" s="17">
        <v>0.0693</v>
      </c>
      <c r="M67" s="17">
        <v>0.364472508</v>
      </c>
      <c r="N67" s="17">
        <v>0.463578999</v>
      </c>
      <c r="O67" s="17">
        <v>0.569193423</v>
      </c>
      <c r="P67" s="18">
        <v>0.793</v>
      </c>
      <c r="Q67" s="18">
        <v>0.969</v>
      </c>
      <c r="R67" s="18">
        <v>1.16</v>
      </c>
      <c r="S67" s="17">
        <v>0.094965562</v>
      </c>
      <c r="T67" s="17">
        <v>0.141442403</v>
      </c>
      <c r="U67" s="17">
        <v>0.195584416</v>
      </c>
      <c r="V67" s="17">
        <v>0.0222</v>
      </c>
      <c r="W67" s="17">
        <v>0.0389</v>
      </c>
      <c r="X67" s="17">
        <v>0.06182481</v>
      </c>
      <c r="Y67" s="18">
        <v>0.00394</v>
      </c>
      <c r="Z67" s="17">
        <v>0.00827</v>
      </c>
      <c r="AA67" s="17">
        <v>0.0154</v>
      </c>
      <c r="AB67" s="18">
        <v>0.00785</v>
      </c>
      <c r="AC67" s="18">
        <v>0.0155</v>
      </c>
      <c r="AD67" s="18">
        <v>0.0273</v>
      </c>
    </row>
    <row r="68" spans="1:30">
      <c r="A68" s="9">
        <v>188.201099999947</v>
      </c>
      <c r="B68" s="12">
        <v>65.3030000003055</v>
      </c>
      <c r="C68" s="12">
        <v>51.9475644117513</v>
      </c>
      <c r="D68" s="12">
        <v>0.295992570718479</v>
      </c>
      <c r="E68" s="12">
        <v>2.64880164855482</v>
      </c>
      <c r="F68" s="12">
        <v>23.2098745971285</v>
      </c>
      <c r="G68" s="12">
        <v>0.357780810503015</v>
      </c>
      <c r="H68" s="12">
        <v>0.00101374052350487</v>
      </c>
      <c r="I68" s="12">
        <v>0.746675740527687</v>
      </c>
      <c r="J68" s="17">
        <v>0.00615</v>
      </c>
      <c r="K68" s="17">
        <v>0.0097</v>
      </c>
      <c r="L68" s="17">
        <v>0.0142</v>
      </c>
      <c r="M68" s="17">
        <v>0.300582051</v>
      </c>
      <c r="N68" s="17">
        <v>0.362065643</v>
      </c>
      <c r="O68" s="17">
        <v>0.424194187</v>
      </c>
      <c r="P68" s="18">
        <v>2.31</v>
      </c>
      <c r="Q68" s="18">
        <v>2.74</v>
      </c>
      <c r="R68" s="18">
        <v>3.25</v>
      </c>
      <c r="S68" s="17">
        <v>0.151136428</v>
      </c>
      <c r="T68" s="17">
        <v>0.197372109</v>
      </c>
      <c r="U68" s="17">
        <v>0.245917812</v>
      </c>
      <c r="V68" s="17">
        <v>0.0405</v>
      </c>
      <c r="W68" s="17">
        <v>0.0608</v>
      </c>
      <c r="X68" s="17">
        <v>0.084952913</v>
      </c>
      <c r="Y68" s="18">
        <v>0.00832</v>
      </c>
      <c r="Z68" s="17">
        <v>0.0147</v>
      </c>
      <c r="AA68" s="17">
        <v>0.0236</v>
      </c>
      <c r="AB68" s="18">
        <v>0.0539</v>
      </c>
      <c r="AC68" s="18">
        <v>0.081</v>
      </c>
      <c r="AD68" s="18">
        <v>0.113</v>
      </c>
    </row>
    <row r="69" spans="1:30">
      <c r="A69" s="9">
        <v>183.216800000053</v>
      </c>
      <c r="B69" s="12">
        <v>60.3140000002459</v>
      </c>
      <c r="C69" s="12">
        <v>44.941503998708</v>
      </c>
      <c r="D69" s="12">
        <v>0.291343423704926</v>
      </c>
      <c r="E69" s="12">
        <v>2.24416160159468</v>
      </c>
      <c r="F69" s="12">
        <v>14.2933381819482</v>
      </c>
      <c r="G69" s="12">
        <v>0.468822189943281</v>
      </c>
      <c r="H69" s="12">
        <v>0.000804001840047261</v>
      </c>
      <c r="I69" s="12">
        <v>0.680974939044641</v>
      </c>
      <c r="J69" s="17">
        <v>0.000848</v>
      </c>
      <c r="K69" s="17">
        <v>0.00162</v>
      </c>
      <c r="L69" s="17">
        <v>0.00281</v>
      </c>
      <c r="M69" s="17">
        <v>0.153320432</v>
      </c>
      <c r="N69" s="17">
        <v>0.202913448</v>
      </c>
      <c r="O69" s="17">
        <v>0.255806297</v>
      </c>
      <c r="P69" s="18">
        <v>1.56</v>
      </c>
      <c r="Q69" s="18">
        <v>1.91</v>
      </c>
      <c r="R69" s="18">
        <v>2.33</v>
      </c>
      <c r="S69" s="17">
        <v>0.038371731</v>
      </c>
      <c r="T69" s="17">
        <v>0.061626859</v>
      </c>
      <c r="U69" s="17">
        <v>0.090864465</v>
      </c>
      <c r="V69" s="17">
        <v>0.00422</v>
      </c>
      <c r="W69" s="17">
        <v>0.00854</v>
      </c>
      <c r="X69" s="17">
        <v>0.015410061</v>
      </c>
      <c r="Y69" s="18">
        <v>0.000295</v>
      </c>
      <c r="Z69" s="17">
        <v>0.000778</v>
      </c>
      <c r="AA69" s="17">
        <v>0.00176</v>
      </c>
      <c r="AB69" s="18">
        <v>0.0035</v>
      </c>
      <c r="AC69" s="18">
        <v>0.00756</v>
      </c>
      <c r="AD69" s="18">
        <v>0.0144</v>
      </c>
    </row>
    <row r="70" spans="1:30">
      <c r="A70" s="9">
        <v>178.232399999979</v>
      </c>
      <c r="B70" s="12">
        <v>105.213999999687</v>
      </c>
      <c r="C70" s="12">
        <v>55.6606283891512</v>
      </c>
      <c r="D70" s="12">
        <v>0.271763744147879</v>
      </c>
      <c r="E70" s="12">
        <v>2.81905274721264</v>
      </c>
      <c r="F70" s="12">
        <v>21.6229674483571</v>
      </c>
      <c r="G70" s="12">
        <v>0.327138676960639</v>
      </c>
      <c r="H70" s="12">
        <v>0.000927144112753266</v>
      </c>
      <c r="I70" s="12">
        <v>0.782057674276673</v>
      </c>
      <c r="J70" s="17">
        <v>0.0272</v>
      </c>
      <c r="K70" s="17">
        <v>0.0398</v>
      </c>
      <c r="L70" s="17">
        <v>0.0546</v>
      </c>
      <c r="M70" s="17">
        <v>0.400210917</v>
      </c>
      <c r="N70" s="17">
        <v>0.485525161</v>
      </c>
      <c r="O70" s="17">
        <v>0.571967125</v>
      </c>
      <c r="P70" s="18">
        <v>0.552</v>
      </c>
      <c r="Q70" s="18">
        <v>0.655</v>
      </c>
      <c r="R70" s="18">
        <v>0.759</v>
      </c>
      <c r="S70" s="17">
        <v>0.119043805</v>
      </c>
      <c r="T70" s="17">
        <v>0.1645533</v>
      </c>
      <c r="U70" s="17">
        <v>0.213801533</v>
      </c>
      <c r="V70" s="17">
        <v>0.0319</v>
      </c>
      <c r="W70" s="17">
        <v>0.0513</v>
      </c>
      <c r="X70" s="17">
        <v>0.075603239</v>
      </c>
      <c r="Y70" s="18">
        <v>0.00644</v>
      </c>
      <c r="Z70" s="17">
        <v>0.0123</v>
      </c>
      <c r="AA70" s="17">
        <v>0.021</v>
      </c>
      <c r="AB70" s="18">
        <v>0.00717</v>
      </c>
      <c r="AC70" s="18">
        <v>0.0134</v>
      </c>
      <c r="AD70" s="18">
        <v>0.0226</v>
      </c>
    </row>
    <row r="71" spans="1:30">
      <c r="A71" s="9">
        <v>143.341999999946</v>
      </c>
      <c r="B71" s="12">
        <v>10.4259999999776</v>
      </c>
      <c r="C71" s="12">
        <v>48.9454487613131</v>
      </c>
      <c r="D71" s="12">
        <v>0.212109650711273</v>
      </c>
      <c r="E71" s="12">
        <v>1.83701034932467</v>
      </c>
      <c r="F71" s="12">
        <v>14.1543159951628</v>
      </c>
      <c r="G71" s="12">
        <v>0.484756918021635</v>
      </c>
      <c r="H71" s="12">
        <v>0.00104626455982072</v>
      </c>
      <c r="I71" s="12">
        <v>0.781767654060917</v>
      </c>
      <c r="J71" s="17">
        <v>0.0183</v>
      </c>
      <c r="K71" s="17">
        <v>0.0253</v>
      </c>
      <c r="L71" s="17">
        <v>0.0331</v>
      </c>
      <c r="M71" s="17">
        <v>2.596989393</v>
      </c>
      <c r="N71" s="17">
        <v>2.936552525</v>
      </c>
      <c r="O71" s="17">
        <v>3.276338816</v>
      </c>
      <c r="P71" s="18">
        <v>11.2</v>
      </c>
      <c r="Q71" s="18">
        <v>11.6</v>
      </c>
      <c r="R71" s="18">
        <v>11.9</v>
      </c>
      <c r="S71" s="17">
        <v>1.639441013</v>
      </c>
      <c r="T71" s="17">
        <v>1.974654436</v>
      </c>
      <c r="U71" s="17">
        <v>2.352639198</v>
      </c>
      <c r="V71" s="17">
        <v>0.46</v>
      </c>
      <c r="W71" s="17">
        <v>0.586</v>
      </c>
      <c r="X71" s="17">
        <v>0.721861541</v>
      </c>
      <c r="Y71" s="18">
        <v>0.106</v>
      </c>
      <c r="Z71" s="17">
        <v>0.156</v>
      </c>
      <c r="AA71" s="17">
        <v>0.215</v>
      </c>
      <c r="AB71" s="18">
        <v>0.239</v>
      </c>
      <c r="AC71" s="18">
        <v>0.327</v>
      </c>
      <c r="AD71" s="18">
        <v>0.425</v>
      </c>
    </row>
    <row r="72" spans="1:30">
      <c r="A72" s="9">
        <v>113.435999999987</v>
      </c>
      <c r="B72" s="12">
        <v>45.348000000231</v>
      </c>
      <c r="C72" s="12">
        <v>44.45731869447</v>
      </c>
      <c r="D72" s="12">
        <v>0.282641263393862</v>
      </c>
      <c r="E72" s="12">
        <v>1.7012398249815</v>
      </c>
      <c r="F72" s="12">
        <v>19.6286466121008</v>
      </c>
      <c r="G72" s="12">
        <v>0.307353879228057</v>
      </c>
      <c r="H72" s="12">
        <v>0.00103495228075539</v>
      </c>
      <c r="I72" s="12">
        <v>0.505918969086942</v>
      </c>
      <c r="J72" s="17">
        <v>0.54</v>
      </c>
      <c r="K72" s="17">
        <v>0.636</v>
      </c>
      <c r="L72" s="17">
        <v>0.734</v>
      </c>
      <c r="M72" s="17">
        <v>10.57534409</v>
      </c>
      <c r="N72" s="17">
        <v>11.51308823</v>
      </c>
      <c r="O72" s="17">
        <v>12.30789566</v>
      </c>
      <c r="P72" s="18">
        <v>0.15</v>
      </c>
      <c r="Q72" s="18">
        <v>0.187</v>
      </c>
      <c r="R72" s="18">
        <v>0.226</v>
      </c>
      <c r="S72" s="17">
        <v>1.287570238</v>
      </c>
      <c r="T72" s="17">
        <v>1.580500484</v>
      </c>
      <c r="U72" s="17">
        <v>1.921985507</v>
      </c>
      <c r="V72" s="17">
        <v>0.519</v>
      </c>
      <c r="W72" s="17">
        <v>0.657</v>
      </c>
      <c r="X72" s="17">
        <v>0.80817306</v>
      </c>
      <c r="Y72" s="18">
        <v>0.167</v>
      </c>
      <c r="Z72" s="17">
        <v>0.234</v>
      </c>
      <c r="AA72" s="17">
        <v>0.307</v>
      </c>
      <c r="AB72" s="18">
        <v>0.00352</v>
      </c>
      <c r="AC72" s="18">
        <v>0.00676</v>
      </c>
      <c r="AD72" s="18">
        <v>0.0116</v>
      </c>
    </row>
    <row r="73" spans="1:30">
      <c r="A73" s="9">
        <v>123.404699999955</v>
      </c>
      <c r="B73" s="12">
        <v>55.3250000001863</v>
      </c>
      <c r="C73" s="12">
        <v>54.4901168028282</v>
      </c>
      <c r="D73" s="12">
        <v>0.282910379549085</v>
      </c>
      <c r="E73" s="12">
        <v>2.12986568453463</v>
      </c>
      <c r="F73" s="12">
        <v>13.6613582495164</v>
      </c>
      <c r="G73" s="12">
        <v>0.418089421452899</v>
      </c>
      <c r="H73" s="12">
        <v>0.000872874715140279</v>
      </c>
      <c r="I73" s="12">
        <v>0.602053431254294</v>
      </c>
      <c r="J73" s="17">
        <v>0.434</v>
      </c>
      <c r="K73" s="17">
        <v>0.511</v>
      </c>
      <c r="L73" s="17">
        <v>0.589</v>
      </c>
      <c r="M73" s="17">
        <v>7.032857895</v>
      </c>
      <c r="N73" s="17">
        <v>8.292229652</v>
      </c>
      <c r="O73" s="17">
        <v>9.346144676</v>
      </c>
      <c r="P73" s="18">
        <v>0.324</v>
      </c>
      <c r="Q73" s="18">
        <v>0.384</v>
      </c>
      <c r="R73" s="18">
        <v>0.445</v>
      </c>
      <c r="S73" s="17">
        <v>0.868622005</v>
      </c>
      <c r="T73" s="17">
        <v>1.069690466</v>
      </c>
      <c r="U73" s="17">
        <v>1.296229124</v>
      </c>
      <c r="V73" s="17">
        <v>0.329</v>
      </c>
      <c r="W73" s="17">
        <v>0.431</v>
      </c>
      <c r="X73" s="17">
        <v>0.541173995</v>
      </c>
      <c r="Y73" s="18">
        <v>0.0919</v>
      </c>
      <c r="Z73" s="17">
        <v>0.141</v>
      </c>
      <c r="AA73" s="17">
        <v>0.198</v>
      </c>
      <c r="AB73" s="18">
        <v>0.00638</v>
      </c>
      <c r="AC73" s="18">
        <v>0.0122</v>
      </c>
      <c r="AD73" s="18">
        <v>0.0209</v>
      </c>
    </row>
    <row r="74" spans="1:30">
      <c r="A74" s="9">
        <v>173.248099999968</v>
      </c>
      <c r="B74" s="12">
        <v>35.3700000001118</v>
      </c>
      <c r="C74" s="12">
        <v>43.5581448714737</v>
      </c>
      <c r="D74" s="12">
        <v>0.297162229063097</v>
      </c>
      <c r="E74" s="12">
        <v>2.61387419905035</v>
      </c>
      <c r="F74" s="12">
        <v>11.0998129814574</v>
      </c>
      <c r="G74" s="12">
        <v>0.308136536324202</v>
      </c>
      <c r="H74" s="12">
        <v>0.000972366636516111</v>
      </c>
      <c r="I74" s="12">
        <v>0.717628637758453</v>
      </c>
      <c r="J74" s="18">
        <v>-8.36e-8</v>
      </c>
      <c r="K74" s="18">
        <v>-1.03e-7</v>
      </c>
      <c r="L74" s="18">
        <v>8.53e-8</v>
      </c>
      <c r="M74" s="17">
        <v>0.039447878</v>
      </c>
      <c r="N74" s="17">
        <v>0.05661118</v>
      </c>
      <c r="O74" s="17">
        <v>0.076347932</v>
      </c>
      <c r="P74" s="18">
        <v>6.86</v>
      </c>
      <c r="Q74" s="18">
        <v>8.81</v>
      </c>
      <c r="R74" s="18">
        <v>10.5</v>
      </c>
      <c r="S74" s="17">
        <v>0.027716495</v>
      </c>
      <c r="T74" s="17">
        <v>0.045224361</v>
      </c>
      <c r="U74" s="17">
        <v>0.067739002</v>
      </c>
      <c r="V74" s="17">
        <v>0.00178</v>
      </c>
      <c r="W74" s="17">
        <v>0.00382</v>
      </c>
      <c r="X74" s="17">
        <v>0.007248689</v>
      </c>
      <c r="Y74" s="18">
        <v>6.2e-5</v>
      </c>
      <c r="Z74" s="17">
        <v>0.000182</v>
      </c>
      <c r="AA74" s="17">
        <v>0.000454</v>
      </c>
      <c r="AB74" s="18">
        <v>0.007</v>
      </c>
      <c r="AC74" s="18">
        <v>0.0146</v>
      </c>
      <c r="AD74" s="18">
        <v>0.0269</v>
      </c>
    </row>
    <row r="75" spans="1:30">
      <c r="A75" s="9">
        <v>133.373299999977</v>
      </c>
      <c r="B75" s="12">
        <v>40.3590000001714</v>
      </c>
      <c r="C75" s="12">
        <v>47.5951261094055</v>
      </c>
      <c r="D75" s="12">
        <v>0.203048117767626</v>
      </c>
      <c r="E75" s="12">
        <v>1.90659988593837</v>
      </c>
      <c r="F75" s="12">
        <v>17.8248861308726</v>
      </c>
      <c r="G75" s="12">
        <v>0.383657603724342</v>
      </c>
      <c r="H75" s="12">
        <v>0.000971774496654703</v>
      </c>
      <c r="I75" s="12">
        <v>0.510410149281846</v>
      </c>
      <c r="J75" s="18">
        <v>0.131</v>
      </c>
      <c r="K75" s="18">
        <v>0.164</v>
      </c>
      <c r="L75" s="18">
        <v>0.198</v>
      </c>
      <c r="M75" s="17">
        <v>4.883085251</v>
      </c>
      <c r="N75" s="17">
        <v>5.758904457</v>
      </c>
      <c r="O75" s="17">
        <v>6.50532198</v>
      </c>
      <c r="P75" s="18">
        <v>1.18</v>
      </c>
      <c r="Q75" s="18">
        <v>1.34</v>
      </c>
      <c r="R75" s="18">
        <v>1.5</v>
      </c>
      <c r="S75" s="17">
        <v>1.153682113</v>
      </c>
      <c r="T75" s="17">
        <v>1.383226752</v>
      </c>
      <c r="U75" s="17">
        <v>1.632327914</v>
      </c>
      <c r="V75" s="17">
        <v>0.385</v>
      </c>
      <c r="W75" s="17">
        <v>0.495</v>
      </c>
      <c r="X75" s="17">
        <v>0.611015022</v>
      </c>
      <c r="Y75" s="18">
        <v>0.1</v>
      </c>
      <c r="Z75" s="17">
        <v>0.148</v>
      </c>
      <c r="AA75" s="17">
        <v>0.203</v>
      </c>
      <c r="AB75" s="18">
        <v>0.0314</v>
      </c>
      <c r="AC75" s="18">
        <v>0.0506</v>
      </c>
      <c r="AD75" s="18">
        <v>0.0752</v>
      </c>
    </row>
    <row r="76" spans="1:30">
      <c r="A76" s="9">
        <v>108.451600000029</v>
      </c>
      <c r="B76" s="12">
        <v>15.4139999998733</v>
      </c>
      <c r="C76" s="12">
        <v>52.6294752391783</v>
      </c>
      <c r="D76" s="12">
        <v>0.241218467509483</v>
      </c>
      <c r="E76" s="12">
        <v>2.34812875626537</v>
      </c>
      <c r="F76" s="12">
        <v>10.526067586092</v>
      </c>
      <c r="G76" s="12">
        <v>0.451042629842588</v>
      </c>
      <c r="H76" s="12">
        <v>0.00111086145762872</v>
      </c>
      <c r="I76" s="12">
        <v>0.564677256001661</v>
      </c>
      <c r="J76" s="18">
        <v>0.166</v>
      </c>
      <c r="K76" s="18">
        <v>0.193</v>
      </c>
      <c r="L76" s="18">
        <v>0.219</v>
      </c>
      <c r="M76" s="17">
        <v>22.32484436</v>
      </c>
      <c r="N76" s="17">
        <v>22.63851738</v>
      </c>
      <c r="O76" s="17">
        <v>22.79131699</v>
      </c>
      <c r="P76" s="18">
        <v>0.231</v>
      </c>
      <c r="Q76" s="18">
        <v>0.262</v>
      </c>
      <c r="R76" s="18">
        <v>0.291</v>
      </c>
      <c r="S76" s="17">
        <v>4.372524738</v>
      </c>
      <c r="T76" s="17">
        <v>5.641376019</v>
      </c>
      <c r="U76" s="17">
        <v>7.194290161</v>
      </c>
      <c r="V76" s="17">
        <v>1.23</v>
      </c>
      <c r="W76" s="17">
        <v>1.52</v>
      </c>
      <c r="X76" s="17">
        <v>1.853384376</v>
      </c>
      <c r="Y76" s="18">
        <v>0.359</v>
      </c>
      <c r="Z76" s="17">
        <v>0.477</v>
      </c>
      <c r="AA76" s="17">
        <v>0.603</v>
      </c>
      <c r="AB76" s="18">
        <v>0.019</v>
      </c>
      <c r="AC76" s="18">
        <v>0.032</v>
      </c>
      <c r="AD76" s="18">
        <v>0.0491</v>
      </c>
    </row>
    <row r="77" spans="1:30">
      <c r="A77" s="9">
        <v>68.5768999999855</v>
      </c>
      <c r="B77" s="12">
        <v>120.180999999866</v>
      </c>
      <c r="C77" s="12">
        <v>41.9902550424398</v>
      </c>
      <c r="D77" s="12">
        <v>0.221316139143021</v>
      </c>
      <c r="E77" s="12">
        <v>2.3792082810128</v>
      </c>
      <c r="F77" s="12">
        <v>28.7785912689661</v>
      </c>
      <c r="G77" s="12">
        <v>0.355577278972178</v>
      </c>
      <c r="H77" s="12">
        <v>0.000916054215026109</v>
      </c>
      <c r="I77" s="12">
        <v>0.587202948054712</v>
      </c>
      <c r="J77" s="18">
        <v>1.16</v>
      </c>
      <c r="K77" s="18">
        <v>1.33</v>
      </c>
      <c r="L77" s="18">
        <v>1.51</v>
      </c>
      <c r="M77" s="17">
        <v>0.073606387</v>
      </c>
      <c r="N77" s="17">
        <v>0.098532654</v>
      </c>
      <c r="O77" s="17">
        <v>0.125639081</v>
      </c>
      <c r="P77" s="18">
        <v>0.000236</v>
      </c>
      <c r="Q77" s="18">
        <v>0.000488</v>
      </c>
      <c r="R77" s="18">
        <v>0.000899</v>
      </c>
      <c r="S77" s="17">
        <v>0.009947352</v>
      </c>
      <c r="T77" s="17">
        <v>0.01621167</v>
      </c>
      <c r="U77" s="17">
        <v>0.024419416</v>
      </c>
      <c r="V77" s="17">
        <v>0.00739</v>
      </c>
      <c r="W77" s="17">
        <v>0.0126</v>
      </c>
      <c r="X77" s="17">
        <v>0.01982706</v>
      </c>
      <c r="Y77" s="18">
        <v>0.00411</v>
      </c>
      <c r="Z77" s="17">
        <v>0.00754</v>
      </c>
      <c r="AA77" s="17">
        <v>0.0126</v>
      </c>
      <c r="AB77" s="18">
        <v>1.86e-6</v>
      </c>
      <c r="AC77" s="18">
        <v>6.44e-6</v>
      </c>
      <c r="AD77" s="18">
        <v>1.83e-5</v>
      </c>
    </row>
    <row r="78" spans="1:30">
      <c r="A78" s="9">
        <v>93.4986000000499</v>
      </c>
      <c r="B78" s="12">
        <v>90.2479999996722</v>
      </c>
      <c r="C78" s="12">
        <v>43.2328566149177</v>
      </c>
      <c r="D78" s="12">
        <v>0.264338232761342</v>
      </c>
      <c r="E78" s="12">
        <v>1.87766811875502</v>
      </c>
      <c r="F78" s="12">
        <v>23.9258918284414</v>
      </c>
      <c r="G78" s="12">
        <v>0.372205886838201</v>
      </c>
      <c r="H78" s="12">
        <v>0.000957716841503636</v>
      </c>
      <c r="I78" s="12">
        <v>0.762540377624061</v>
      </c>
      <c r="J78" s="18">
        <v>3.29</v>
      </c>
      <c r="K78" s="18">
        <v>3.98</v>
      </c>
      <c r="L78" s="18">
        <v>4.76</v>
      </c>
      <c r="M78" s="17">
        <v>0.855455279</v>
      </c>
      <c r="N78" s="17">
        <v>1.012707472</v>
      </c>
      <c r="O78" s="17">
        <v>1.179052949</v>
      </c>
      <c r="P78" s="18">
        <v>0.0107</v>
      </c>
      <c r="Q78" s="18">
        <v>0.0165</v>
      </c>
      <c r="R78" s="18">
        <v>0.0237</v>
      </c>
      <c r="S78" s="17">
        <v>0.142402962</v>
      </c>
      <c r="T78" s="17">
        <v>0.191195577</v>
      </c>
      <c r="U78" s="17">
        <v>0.244282156</v>
      </c>
      <c r="V78" s="17">
        <v>0.0796</v>
      </c>
      <c r="W78" s="17">
        <v>0.115</v>
      </c>
      <c r="X78" s="17">
        <v>0.156056061</v>
      </c>
      <c r="Y78" s="18">
        <v>0.0323</v>
      </c>
      <c r="Z78" s="17">
        <v>0.0518</v>
      </c>
      <c r="AA78" s="17">
        <v>0.0768</v>
      </c>
      <c r="AB78" s="18">
        <v>0.000116</v>
      </c>
      <c r="AC78" s="18">
        <v>0.000293</v>
      </c>
      <c r="AD78" s="18">
        <v>0.00064</v>
      </c>
    </row>
    <row r="79" spans="1:30">
      <c r="A79" s="9">
        <v>43.6550999999745</v>
      </c>
      <c r="B79" s="12">
        <v>95.2359999995679</v>
      </c>
      <c r="C79" s="12">
        <v>41.7982553369549</v>
      </c>
      <c r="D79" s="12">
        <v>0.222853031342686</v>
      </c>
      <c r="E79" s="12">
        <v>2.36272843049401</v>
      </c>
      <c r="F79" s="12">
        <v>26.477644463084</v>
      </c>
      <c r="G79" s="12">
        <v>0.400971386538766</v>
      </c>
      <c r="H79" s="12">
        <v>0.00117589708944973</v>
      </c>
      <c r="I79" s="12">
        <v>0.757587991765951</v>
      </c>
      <c r="J79" s="18">
        <v>2.09</v>
      </c>
      <c r="K79" s="18">
        <v>2.38</v>
      </c>
      <c r="L79" s="18">
        <v>2.69</v>
      </c>
      <c r="M79" s="17">
        <v>0.064447112</v>
      </c>
      <c r="N79" s="17">
        <v>0.085598722</v>
      </c>
      <c r="O79" s="17">
        <v>0.108532943</v>
      </c>
      <c r="P79" s="18">
        <v>0.000123</v>
      </c>
      <c r="Q79" s="18">
        <v>0.000257</v>
      </c>
      <c r="R79" s="18">
        <v>0.00048</v>
      </c>
      <c r="S79" s="17">
        <v>0.011698278</v>
      </c>
      <c r="T79" s="17">
        <v>0.018488426</v>
      </c>
      <c r="U79" s="17">
        <v>0.027135216</v>
      </c>
      <c r="V79" s="17">
        <v>0.0115</v>
      </c>
      <c r="W79" s="17">
        <v>0.0186</v>
      </c>
      <c r="X79" s="17">
        <v>0.028026929</v>
      </c>
      <c r="Y79" s="18">
        <v>0.00824</v>
      </c>
      <c r="Z79" s="17">
        <v>0.0141</v>
      </c>
      <c r="AA79" s="17">
        <v>0.0222</v>
      </c>
      <c r="AB79" s="18">
        <v>2.15e-6</v>
      </c>
      <c r="AC79" s="18">
        <v>7.17e-6</v>
      </c>
      <c r="AD79" s="18">
        <v>1.98e-5</v>
      </c>
    </row>
    <row r="80" spans="1:30">
      <c r="A80" s="9">
        <v>38.6707999999635</v>
      </c>
      <c r="B80" s="12">
        <v>105.213999999687</v>
      </c>
      <c r="C80" s="12">
        <v>57.8596382479214</v>
      </c>
      <c r="D80" s="12">
        <v>0.228713440475573</v>
      </c>
      <c r="E80" s="12">
        <v>2.41827475286681</v>
      </c>
      <c r="F80" s="12">
        <v>26.2932760574444</v>
      </c>
      <c r="G80" s="12">
        <v>0.313255392720517</v>
      </c>
      <c r="H80" s="12">
        <v>0.000978054765966829</v>
      </c>
      <c r="I80" s="12">
        <v>0.771228408753111</v>
      </c>
      <c r="J80" s="18">
        <v>1.46</v>
      </c>
      <c r="K80" s="18">
        <v>1.63</v>
      </c>
      <c r="L80" s="18">
        <v>1.8</v>
      </c>
      <c r="M80" s="17">
        <v>0.041658368</v>
      </c>
      <c r="N80" s="17">
        <v>0.055892896</v>
      </c>
      <c r="O80" s="17">
        <v>0.071328156</v>
      </c>
      <c r="P80" s="18">
        <v>6.93e-5</v>
      </c>
      <c r="Q80" s="18">
        <v>0.00015</v>
      </c>
      <c r="R80" s="18">
        <v>0.000285</v>
      </c>
      <c r="S80" s="17">
        <v>0.010597611</v>
      </c>
      <c r="T80" s="17">
        <v>0.01652815</v>
      </c>
      <c r="U80" s="17">
        <v>0.023925265</v>
      </c>
      <c r="V80" s="17">
        <v>0.0142</v>
      </c>
      <c r="W80" s="17">
        <v>0.0223</v>
      </c>
      <c r="X80" s="17">
        <v>0.032363001</v>
      </c>
      <c r="Y80" s="18">
        <v>0.0149</v>
      </c>
      <c r="Z80" s="17">
        <v>0.0239</v>
      </c>
      <c r="AA80" s="17">
        <v>0.0354</v>
      </c>
      <c r="AB80" s="18">
        <v>3.13e-6</v>
      </c>
      <c r="AC80" s="18">
        <v>1.02e-5</v>
      </c>
      <c r="AD80" s="18">
        <v>2.72e-5</v>
      </c>
    </row>
    <row r="81" spans="1:30">
      <c r="A81" s="9">
        <v>83.529899999965</v>
      </c>
      <c r="B81" s="12">
        <v>25.3919999999925</v>
      </c>
      <c r="C81" s="12">
        <v>57.1122573098901</v>
      </c>
      <c r="D81" s="12">
        <v>0.216787541476085</v>
      </c>
      <c r="E81" s="12">
        <v>2.145297433596</v>
      </c>
      <c r="F81" s="12">
        <v>20.5078419385058</v>
      </c>
      <c r="G81" s="12">
        <v>0.420719638928942</v>
      </c>
      <c r="H81" s="12">
        <v>0.000875975289322959</v>
      </c>
      <c r="I81" s="12">
        <v>0.597760576032534</v>
      </c>
      <c r="J81" s="18">
        <v>4.89</v>
      </c>
      <c r="K81" s="18">
        <v>5.1</v>
      </c>
      <c r="L81" s="18">
        <v>5.26</v>
      </c>
      <c r="M81" s="17">
        <v>9.077347755</v>
      </c>
      <c r="N81" s="17">
        <v>9.248287201</v>
      </c>
      <c r="O81" s="17">
        <v>9.336000443</v>
      </c>
      <c r="P81" s="18">
        <v>0.122</v>
      </c>
      <c r="Q81" s="18">
        <v>0.142</v>
      </c>
      <c r="R81" s="18">
        <v>0.162</v>
      </c>
      <c r="S81" s="17">
        <v>2.40243721</v>
      </c>
      <c r="T81" s="17">
        <v>2.720584631</v>
      </c>
      <c r="U81" s="17">
        <v>3.056512117</v>
      </c>
      <c r="V81" s="17">
        <v>1.69</v>
      </c>
      <c r="W81" s="17">
        <v>1.95</v>
      </c>
      <c r="X81" s="17">
        <v>2.221156359</v>
      </c>
      <c r="Y81" s="18">
        <v>0.953</v>
      </c>
      <c r="Z81" s="17">
        <v>1.12</v>
      </c>
      <c r="AA81" s="17">
        <v>1.29</v>
      </c>
      <c r="AB81" s="18">
        <v>0.0333</v>
      </c>
      <c r="AC81" s="18">
        <v>0.0482</v>
      </c>
      <c r="AD81" s="18">
        <v>0.0655</v>
      </c>
    </row>
    <row r="82" spans="1:30">
      <c r="A82" s="9">
        <v>168.263799999957</v>
      </c>
      <c r="B82" s="12">
        <v>45.348000000231</v>
      </c>
      <c r="C82" s="12">
        <v>42.7752092728167</v>
      </c>
      <c r="D82" s="12">
        <v>0.273276581532823</v>
      </c>
      <c r="E82" s="12">
        <v>2.01151606913667</v>
      </c>
      <c r="F82" s="12">
        <v>27.4356445619139</v>
      </c>
      <c r="G82" s="12">
        <v>0.32236093150882</v>
      </c>
      <c r="H82" s="12">
        <v>0.00112883107646698</v>
      </c>
      <c r="I82" s="12">
        <v>0.529186319000983</v>
      </c>
      <c r="J82" s="18">
        <v>0.01</v>
      </c>
      <c r="K82" s="18">
        <v>0.0151</v>
      </c>
      <c r="L82" s="18">
        <v>0.0214</v>
      </c>
      <c r="M82" s="17">
        <v>0.663003862</v>
      </c>
      <c r="N82" s="17">
        <v>0.775633037</v>
      </c>
      <c r="O82" s="17">
        <v>0.891703308</v>
      </c>
      <c r="P82" s="18">
        <v>4.99</v>
      </c>
      <c r="Q82" s="18">
        <v>5.78</v>
      </c>
      <c r="R82" s="18">
        <v>6.48</v>
      </c>
      <c r="S82" s="17">
        <v>0.344933271</v>
      </c>
      <c r="T82" s="17">
        <v>0.425763667</v>
      </c>
      <c r="U82" s="17">
        <v>0.510450602</v>
      </c>
      <c r="V82" s="17">
        <v>0.0989</v>
      </c>
      <c r="W82" s="17">
        <v>0.136</v>
      </c>
      <c r="X82" s="17">
        <v>0.176899418</v>
      </c>
      <c r="Y82" s="18">
        <v>0.0219</v>
      </c>
      <c r="Z82" s="17">
        <v>0.0347</v>
      </c>
      <c r="AA82" s="17">
        <v>0.0512</v>
      </c>
      <c r="AB82" s="18">
        <v>0.0862</v>
      </c>
      <c r="AC82" s="18">
        <v>0.122</v>
      </c>
      <c r="AD82" s="18">
        <v>0.163</v>
      </c>
    </row>
    <row r="83" spans="1:30">
      <c r="A83" s="9">
        <v>188.201099999947</v>
      </c>
      <c r="B83" s="12">
        <v>15.4139999998733</v>
      </c>
      <c r="C83" s="12">
        <v>59.8794700054474</v>
      </c>
      <c r="D83" s="12">
        <v>0.263911885455762</v>
      </c>
      <c r="E83" s="12">
        <v>2.76723367479636</v>
      </c>
      <c r="F83" s="12">
        <v>16.0955525877753</v>
      </c>
      <c r="G83" s="12">
        <v>0.475168116469969</v>
      </c>
      <c r="H83" s="12">
        <v>0.00101410547171025</v>
      </c>
      <c r="I83" s="12">
        <v>0.695992487303051</v>
      </c>
      <c r="J83" s="18">
        <v>0.00125</v>
      </c>
      <c r="K83" s="18">
        <v>0.00205</v>
      </c>
      <c r="L83" s="18">
        <v>0.00311</v>
      </c>
      <c r="M83" s="17">
        <v>0.174203262</v>
      </c>
      <c r="N83" s="17">
        <v>0.207917467</v>
      </c>
      <c r="O83" s="17">
        <v>0.240935817</v>
      </c>
      <c r="P83" s="18">
        <v>9.09</v>
      </c>
      <c r="Q83" s="18">
        <v>9.73</v>
      </c>
      <c r="R83" s="18">
        <v>10.2</v>
      </c>
      <c r="S83" s="17">
        <v>0.196875051</v>
      </c>
      <c r="T83" s="17">
        <v>0.245368496</v>
      </c>
      <c r="U83" s="17">
        <v>0.294718295</v>
      </c>
      <c r="V83" s="17">
        <v>0.0617</v>
      </c>
      <c r="W83" s="17">
        <v>0.087</v>
      </c>
      <c r="X83" s="17">
        <v>0.115171671</v>
      </c>
      <c r="Y83" s="18">
        <v>0.0146</v>
      </c>
      <c r="Z83" s="17">
        <v>0.0241</v>
      </c>
      <c r="AA83" s="17">
        <v>0.0366</v>
      </c>
      <c r="AB83" s="18">
        <v>0.306</v>
      </c>
      <c r="AC83" s="18">
        <v>0.39</v>
      </c>
      <c r="AD83" s="18">
        <v>0.477</v>
      </c>
    </row>
    <row r="84" spans="1:30">
      <c r="A84" s="9">
        <v>173.248099999968</v>
      </c>
      <c r="B84" s="12">
        <v>20.4029999999329</v>
      </c>
      <c r="C84" s="12">
        <v>54.0927258092833</v>
      </c>
      <c r="D84" s="12">
        <v>0.231082548430186</v>
      </c>
      <c r="E84" s="12">
        <v>1.97054592303559</v>
      </c>
      <c r="F84" s="12">
        <v>27.1634857572688</v>
      </c>
      <c r="G84" s="12">
        <v>0.375840115813047</v>
      </c>
      <c r="H84" s="12">
        <v>0.00117629651059179</v>
      </c>
      <c r="I84" s="12">
        <v>0.590225272735518</v>
      </c>
      <c r="J84" s="18">
        <v>0.0166</v>
      </c>
      <c r="K84" s="18">
        <v>0.0233</v>
      </c>
      <c r="L84" s="18">
        <v>0.0309</v>
      </c>
      <c r="M84" s="17">
        <v>0.684570372</v>
      </c>
      <c r="N84" s="17">
        <v>0.776686072</v>
      </c>
      <c r="O84" s="17">
        <v>0.867165625</v>
      </c>
      <c r="P84" s="18">
        <v>11.6</v>
      </c>
      <c r="Q84" s="18">
        <v>12</v>
      </c>
      <c r="R84" s="18">
        <v>12.3</v>
      </c>
      <c r="S84" s="17">
        <v>0.61969775</v>
      </c>
      <c r="T84" s="17">
        <v>0.725151718</v>
      </c>
      <c r="U84" s="17">
        <v>0.831648171</v>
      </c>
      <c r="V84" s="17">
        <v>0.245</v>
      </c>
      <c r="W84" s="17">
        <v>0.306</v>
      </c>
      <c r="X84" s="17">
        <v>0.369076401</v>
      </c>
      <c r="Y84" s="18">
        <v>0.0845</v>
      </c>
      <c r="Z84" s="17">
        <v>0.116</v>
      </c>
      <c r="AA84" s="17">
        <v>0.152</v>
      </c>
      <c r="AB84" s="18">
        <v>0.51</v>
      </c>
      <c r="AC84" s="18">
        <v>0.619</v>
      </c>
      <c r="AD84" s="18">
        <v>0.732</v>
      </c>
    </row>
    <row r="85" spans="1:30">
      <c r="A85" s="9">
        <v>173.248099999968</v>
      </c>
      <c r="B85" s="12">
        <v>120.180999999866</v>
      </c>
      <c r="C85" s="12">
        <v>43.8633867025869</v>
      </c>
      <c r="D85" s="12">
        <v>0.203394115984961</v>
      </c>
      <c r="E85" s="12">
        <v>1.70306899322885</v>
      </c>
      <c r="F85" s="12">
        <v>29.2671938834893</v>
      </c>
      <c r="G85" s="12">
        <v>0.378531511154429</v>
      </c>
      <c r="H85" s="12">
        <v>0.000921640282270682</v>
      </c>
      <c r="I85" s="12">
        <v>0.651040039729385</v>
      </c>
      <c r="J85" s="18">
        <v>0.059</v>
      </c>
      <c r="K85" s="18">
        <v>0.084</v>
      </c>
      <c r="L85" s="18">
        <v>0.113</v>
      </c>
      <c r="M85" s="17">
        <v>0.326168388</v>
      </c>
      <c r="N85" s="17">
        <v>0.413160384</v>
      </c>
      <c r="O85" s="17">
        <v>0.504737675</v>
      </c>
      <c r="P85" s="18">
        <v>0.28</v>
      </c>
      <c r="Q85" s="18">
        <v>0.355</v>
      </c>
      <c r="R85" s="18">
        <v>0.435</v>
      </c>
      <c r="S85" s="17">
        <v>0.063310295</v>
      </c>
      <c r="T85" s="17">
        <v>0.094444923</v>
      </c>
      <c r="U85" s="17">
        <v>0.13170068</v>
      </c>
      <c r="V85" s="17">
        <v>0.0159</v>
      </c>
      <c r="W85" s="17">
        <v>0.0272</v>
      </c>
      <c r="X85" s="17">
        <v>0.042634357</v>
      </c>
      <c r="Y85" s="18">
        <v>0.00313</v>
      </c>
      <c r="Z85" s="17">
        <v>0.00623</v>
      </c>
      <c r="AA85" s="17">
        <v>0.0112</v>
      </c>
      <c r="AB85" s="18">
        <v>0.00187</v>
      </c>
      <c r="AC85" s="18">
        <v>0.00385</v>
      </c>
      <c r="AD85" s="18">
        <v>0.00709</v>
      </c>
    </row>
    <row r="86" spans="1:30">
      <c r="A86" s="9">
        <v>183.216800000053</v>
      </c>
      <c r="B86" s="12">
        <v>105.213999999687</v>
      </c>
      <c r="C86" s="12">
        <v>57.6433291074446</v>
      </c>
      <c r="D86" s="12">
        <v>0.229667408735122</v>
      </c>
      <c r="E86" s="12">
        <v>2.92740117822244</v>
      </c>
      <c r="F86" s="12">
        <v>12.5211062701011</v>
      </c>
      <c r="G86" s="12">
        <v>0.454248317652601</v>
      </c>
      <c r="H86" s="12">
        <v>0.00100877995493403</v>
      </c>
      <c r="I86" s="12">
        <v>0.531378468145974</v>
      </c>
      <c r="J86" s="18">
        <v>0.00567</v>
      </c>
      <c r="K86" s="18">
        <v>0.01</v>
      </c>
      <c r="L86" s="18">
        <v>0.016</v>
      </c>
      <c r="M86" s="17">
        <v>0.163753092</v>
      </c>
      <c r="N86" s="17">
        <v>0.224783361</v>
      </c>
      <c r="O86" s="17">
        <v>0.290354967</v>
      </c>
      <c r="P86" s="18">
        <v>0.341</v>
      </c>
      <c r="Q86" s="18">
        <v>0.434</v>
      </c>
      <c r="R86" s="18">
        <v>0.53</v>
      </c>
      <c r="S86" s="17">
        <v>0.024090014</v>
      </c>
      <c r="T86" s="17">
        <v>0.043275382</v>
      </c>
      <c r="U86" s="17">
        <v>0.06968502</v>
      </c>
      <c r="V86" s="17">
        <v>0.00305</v>
      </c>
      <c r="W86" s="17">
        <v>0.00692</v>
      </c>
      <c r="X86" s="17">
        <v>0.013666035</v>
      </c>
      <c r="Y86" s="18">
        <v>0.000256</v>
      </c>
      <c r="Z86" s="17">
        <v>0.000756</v>
      </c>
      <c r="AA86" s="17">
        <v>0.00187</v>
      </c>
      <c r="AB86" s="18">
        <v>0.000468</v>
      </c>
      <c r="AC86" s="18">
        <v>0.00131</v>
      </c>
      <c r="AD86" s="18">
        <v>0.00309</v>
      </c>
    </row>
    <row r="87" spans="1:30">
      <c r="A87" s="9">
        <v>113.435999999987</v>
      </c>
      <c r="B87" s="12">
        <v>65.3030000003055</v>
      </c>
      <c r="C87" s="12">
        <v>51.7743024775895</v>
      </c>
      <c r="D87" s="12">
        <v>0.243499680459829</v>
      </c>
      <c r="E87" s="12">
        <v>2.89738160971258</v>
      </c>
      <c r="F87" s="12">
        <v>20.9681609904196</v>
      </c>
      <c r="G87" s="12">
        <v>0.356332062732105</v>
      </c>
      <c r="H87" s="12">
        <v>0.00115531741475447</v>
      </c>
      <c r="I87" s="12">
        <v>0.703910642336974</v>
      </c>
      <c r="J87" s="18">
        <v>1.18</v>
      </c>
      <c r="K87" s="18">
        <v>1.33</v>
      </c>
      <c r="L87" s="18">
        <v>1.48</v>
      </c>
      <c r="M87" s="17">
        <v>3.94306159</v>
      </c>
      <c r="N87" s="17">
        <v>4.670575619</v>
      </c>
      <c r="O87" s="17">
        <v>5.495198727</v>
      </c>
      <c r="P87" s="18">
        <v>0.156</v>
      </c>
      <c r="Q87" s="18">
        <v>0.191</v>
      </c>
      <c r="R87" s="18">
        <v>0.225</v>
      </c>
      <c r="S87" s="17">
        <v>0.705973446</v>
      </c>
      <c r="T87" s="17">
        <v>0.832601368</v>
      </c>
      <c r="U87" s="17">
        <v>0.962594807</v>
      </c>
      <c r="V87" s="17">
        <v>0.364</v>
      </c>
      <c r="W87" s="17">
        <v>0.451</v>
      </c>
      <c r="X87" s="17">
        <v>0.540589571</v>
      </c>
      <c r="Y87" s="18">
        <v>0.15</v>
      </c>
      <c r="Z87" s="17">
        <v>0.204</v>
      </c>
      <c r="AA87" s="17">
        <v>0.262</v>
      </c>
      <c r="AB87" s="18">
        <v>0.00599</v>
      </c>
      <c r="AC87" s="18">
        <v>0.0106</v>
      </c>
      <c r="AD87" s="18">
        <v>0.0171</v>
      </c>
    </row>
    <row r="88" spans="1:30">
      <c r="A88" s="9">
        <v>158.295099999988</v>
      </c>
      <c r="B88" s="12">
        <v>10.4259999999776</v>
      </c>
      <c r="C88" s="12">
        <v>45.6094203237352</v>
      </c>
      <c r="D88" s="12">
        <v>0.208546949149282</v>
      </c>
      <c r="E88" s="12">
        <v>2.20567194289047</v>
      </c>
      <c r="F88" s="12">
        <v>22.539682821174</v>
      </c>
      <c r="G88" s="12">
        <v>0.439594863943283</v>
      </c>
      <c r="H88" s="12">
        <v>0.00113819482499427</v>
      </c>
      <c r="I88" s="12">
        <v>0.716950557555051</v>
      </c>
      <c r="J88" s="18">
        <v>0.0172</v>
      </c>
      <c r="K88" s="18">
        <v>0.0241</v>
      </c>
      <c r="L88" s="18">
        <v>0.0319</v>
      </c>
      <c r="M88" s="17">
        <v>1.06584847</v>
      </c>
      <c r="N88" s="17">
        <v>1.197242022</v>
      </c>
      <c r="O88" s="17">
        <v>1.326981783</v>
      </c>
      <c r="P88" s="18">
        <v>15.5</v>
      </c>
      <c r="Q88" s="18">
        <v>15.9</v>
      </c>
      <c r="R88" s="18">
        <v>16.1</v>
      </c>
      <c r="S88" s="17">
        <v>0.847688198</v>
      </c>
      <c r="T88" s="17">
        <v>0.989668906</v>
      </c>
      <c r="U88" s="17">
        <v>1.134691358</v>
      </c>
      <c r="V88" s="17">
        <v>0.287</v>
      </c>
      <c r="W88" s="17">
        <v>0.36</v>
      </c>
      <c r="X88" s="17">
        <v>0.435575128</v>
      </c>
      <c r="Y88" s="18">
        <v>0.0804</v>
      </c>
      <c r="Z88" s="17">
        <v>0.114</v>
      </c>
      <c r="AA88" s="17">
        <v>0.152</v>
      </c>
      <c r="AB88" s="18">
        <v>0.375</v>
      </c>
      <c r="AC88" s="18">
        <v>0.471</v>
      </c>
      <c r="AD88" s="18">
        <v>0.571</v>
      </c>
    </row>
    <row r="89" spans="1:30">
      <c r="A89" s="9">
        <v>133.373299999977</v>
      </c>
      <c r="B89" s="12">
        <v>110.202999999747</v>
      </c>
      <c r="C89" s="12">
        <v>53.5533284391117</v>
      </c>
      <c r="D89" s="12">
        <v>0.213962391124846</v>
      </c>
      <c r="E89" s="12">
        <v>2.03200197570682</v>
      </c>
      <c r="F89" s="12">
        <v>26.2134627328947</v>
      </c>
      <c r="G89" s="12">
        <v>0.470849462859558</v>
      </c>
      <c r="H89" s="12">
        <v>0.000824645610511204</v>
      </c>
      <c r="I89" s="12">
        <v>0.671907988984733</v>
      </c>
      <c r="J89" s="18">
        <v>0.725</v>
      </c>
      <c r="K89" s="18">
        <v>0.841</v>
      </c>
      <c r="L89" s="18">
        <v>0.956</v>
      </c>
      <c r="M89" s="17">
        <v>0.983778775</v>
      </c>
      <c r="N89" s="17">
        <v>1.136113167</v>
      </c>
      <c r="O89" s="17">
        <v>1.290826917</v>
      </c>
      <c r="P89" s="18">
        <v>0.242</v>
      </c>
      <c r="Q89" s="18">
        <v>0.297</v>
      </c>
      <c r="R89" s="18">
        <v>0.352</v>
      </c>
      <c r="S89" s="17">
        <v>0.246394753</v>
      </c>
      <c r="T89" s="17">
        <v>0.315320879</v>
      </c>
      <c r="U89" s="17">
        <v>0.387132287</v>
      </c>
      <c r="V89" s="17">
        <v>0.109</v>
      </c>
      <c r="W89" s="17">
        <v>0.153</v>
      </c>
      <c r="X89" s="17">
        <v>0.201793909</v>
      </c>
      <c r="Y89" s="18">
        <v>0.0392</v>
      </c>
      <c r="Z89" s="17">
        <v>0.0615</v>
      </c>
      <c r="AA89" s="17">
        <v>0.0893</v>
      </c>
      <c r="AB89" s="18">
        <v>0.00608</v>
      </c>
      <c r="AC89" s="18">
        <v>0.011</v>
      </c>
      <c r="AD89" s="18">
        <v>0.0181</v>
      </c>
    </row>
    <row r="90" spans="1:30">
      <c r="A90" s="9">
        <v>98.4828999999445</v>
      </c>
      <c r="B90" s="12">
        <v>75.2810000004247</v>
      </c>
      <c r="C90" s="12">
        <v>53.6311536004936</v>
      </c>
      <c r="D90" s="12">
        <v>0.263333916054896</v>
      </c>
      <c r="E90" s="12">
        <v>1.84019149283847</v>
      </c>
      <c r="F90" s="12">
        <v>19.2371044874978</v>
      </c>
      <c r="G90" s="12">
        <v>0.310022316370025</v>
      </c>
      <c r="H90" s="12">
        <v>0.00108481698184345</v>
      </c>
      <c r="I90" s="12">
        <v>0.541229590705999</v>
      </c>
      <c r="J90" s="18">
        <v>3.75</v>
      </c>
      <c r="K90" s="18">
        <v>4.5</v>
      </c>
      <c r="L90" s="18">
        <v>5.24</v>
      </c>
      <c r="M90" s="17">
        <v>2.129776478</v>
      </c>
      <c r="N90" s="17">
        <v>2.531735897</v>
      </c>
      <c r="O90" s="17">
        <v>2.983516455</v>
      </c>
      <c r="P90" s="18">
        <v>0.0154</v>
      </c>
      <c r="Q90" s="18">
        <v>0.0226</v>
      </c>
      <c r="R90" s="18">
        <v>0.0312</v>
      </c>
      <c r="S90" s="17">
        <v>0.384316504</v>
      </c>
      <c r="T90" s="17">
        <v>0.481725186</v>
      </c>
      <c r="U90" s="17">
        <v>0.585232735</v>
      </c>
      <c r="V90" s="17">
        <v>0.25</v>
      </c>
      <c r="W90" s="17">
        <v>0.33</v>
      </c>
      <c r="X90" s="17">
        <v>0.41566202</v>
      </c>
      <c r="Y90" s="18">
        <v>0.12</v>
      </c>
      <c r="Z90" s="17">
        <v>0.173</v>
      </c>
      <c r="AA90" s="17">
        <v>0.233</v>
      </c>
      <c r="AB90" s="18">
        <v>0.00034</v>
      </c>
      <c r="AC90" s="18">
        <v>0.000805</v>
      </c>
      <c r="AD90" s="18">
        <v>0.00165</v>
      </c>
    </row>
    <row r="91" spans="1:30">
      <c r="A91" s="9">
        <v>58.608200000017</v>
      </c>
      <c r="B91" s="12">
        <v>70.2920000003651</v>
      </c>
      <c r="C91" s="12">
        <v>40.6401300733022</v>
      </c>
      <c r="D91" s="12">
        <v>0.256544360069125</v>
      </c>
      <c r="E91" s="12">
        <v>2.34130658365293</v>
      </c>
      <c r="F91" s="12">
        <v>27.2623536823856</v>
      </c>
      <c r="G91" s="12">
        <v>0.48786453167282</v>
      </c>
      <c r="H91" s="12">
        <v>0.00101194455554086</v>
      </c>
      <c r="I91" s="12">
        <v>0.575266742544503</v>
      </c>
      <c r="J91" s="18">
        <v>3.75</v>
      </c>
      <c r="K91" s="18">
        <v>4.5</v>
      </c>
      <c r="L91" s="18">
        <v>5.24</v>
      </c>
      <c r="M91" s="17">
        <v>2.129776478</v>
      </c>
      <c r="N91" s="17">
        <v>2.531735897</v>
      </c>
      <c r="O91" s="17">
        <v>2.983516455</v>
      </c>
      <c r="P91" s="18">
        <v>0.0154</v>
      </c>
      <c r="Q91" s="18">
        <v>0.0226</v>
      </c>
      <c r="R91" s="18">
        <v>0.0312</v>
      </c>
      <c r="S91" s="17">
        <v>0.384316504</v>
      </c>
      <c r="T91" s="17">
        <v>0.481725186</v>
      </c>
      <c r="U91" s="17">
        <v>0.585232735</v>
      </c>
      <c r="V91" s="17">
        <v>0.25</v>
      </c>
      <c r="W91" s="17">
        <v>0.33</v>
      </c>
      <c r="X91" s="17">
        <v>0.41566202</v>
      </c>
      <c r="Y91" s="18">
        <v>0.12</v>
      </c>
      <c r="Z91" s="17">
        <v>0.173</v>
      </c>
      <c r="AA91" s="17">
        <v>0.233</v>
      </c>
      <c r="AB91" s="18">
        <v>0.00034</v>
      </c>
      <c r="AC91" s="18">
        <v>0.000805</v>
      </c>
      <c r="AD91" s="18">
        <v>0.00165</v>
      </c>
    </row>
    <row r="92" spans="1:30">
      <c r="A92" s="9">
        <v>88.514199999976</v>
      </c>
      <c r="B92" s="12">
        <v>130.158999999985</v>
      </c>
      <c r="C92" s="12">
        <v>59.6849075832784</v>
      </c>
      <c r="D92" s="12">
        <v>0.276243754712901</v>
      </c>
      <c r="E92" s="12">
        <v>2.70871106228852</v>
      </c>
      <c r="F92" s="12">
        <v>20.8695583701641</v>
      </c>
      <c r="G92" s="12">
        <v>0.496731374274585</v>
      </c>
      <c r="H92" s="12">
        <v>0.000850739812261006</v>
      </c>
      <c r="I92" s="12">
        <v>0.508525902072519</v>
      </c>
      <c r="J92" s="18">
        <v>1.03</v>
      </c>
      <c r="K92" s="18">
        <v>1.18</v>
      </c>
      <c r="L92" s="18">
        <v>1.33</v>
      </c>
      <c r="M92" s="17">
        <v>0.246869072</v>
      </c>
      <c r="N92" s="17">
        <v>0.299090952</v>
      </c>
      <c r="O92" s="17">
        <v>0.350889564</v>
      </c>
      <c r="P92" s="18">
        <v>0.00885</v>
      </c>
      <c r="Q92" s="18">
        <v>0.0136</v>
      </c>
      <c r="R92" s="18">
        <v>0.0194</v>
      </c>
      <c r="S92" s="17">
        <v>0.050587166</v>
      </c>
      <c r="T92" s="17">
        <v>0.072828211</v>
      </c>
      <c r="U92" s="17">
        <v>0.098009415</v>
      </c>
      <c r="V92" s="17">
        <v>0.0294</v>
      </c>
      <c r="W92" s="17">
        <v>0.0459</v>
      </c>
      <c r="X92" s="17">
        <v>0.066107161</v>
      </c>
      <c r="Y92" s="18">
        <v>0.0134</v>
      </c>
      <c r="Z92" s="17">
        <v>0.0232</v>
      </c>
      <c r="AA92" s="17">
        <v>0.0364</v>
      </c>
      <c r="AB92" s="18">
        <v>0.000158</v>
      </c>
      <c r="AC92" s="18">
        <v>0.000388</v>
      </c>
      <c r="AD92" s="18">
        <v>0.000824</v>
      </c>
    </row>
    <row r="93" spans="1:30">
      <c r="A93" s="9">
        <v>108.451600000029</v>
      </c>
      <c r="B93" s="12">
        <v>75.2810000004247</v>
      </c>
      <c r="C93" s="12">
        <v>58.0470802035314</v>
      </c>
      <c r="D93" s="12">
        <v>0.207016609082148</v>
      </c>
      <c r="E93" s="12">
        <v>1.84788081044029</v>
      </c>
      <c r="F93" s="12">
        <v>25.7444775058126</v>
      </c>
      <c r="G93" s="12">
        <v>0.343598873910692</v>
      </c>
      <c r="H93" s="12">
        <v>0.00109695725130276</v>
      </c>
      <c r="I93" s="12">
        <v>0.736629832655949</v>
      </c>
      <c r="J93" s="18">
        <v>2.86</v>
      </c>
      <c r="K93" s="18">
        <v>3.25</v>
      </c>
      <c r="L93" s="18">
        <v>3.66</v>
      </c>
      <c r="M93" s="17">
        <v>4.01788187</v>
      </c>
      <c r="N93" s="17">
        <v>4.651304722</v>
      </c>
      <c r="O93" s="17">
        <v>5.264942169</v>
      </c>
      <c r="P93" s="18">
        <v>0.192</v>
      </c>
      <c r="Q93" s="18">
        <v>0.234</v>
      </c>
      <c r="R93" s="18">
        <v>0.277</v>
      </c>
      <c r="S93" s="17">
        <v>0.941933334</v>
      </c>
      <c r="T93" s="17">
        <v>1.109319568</v>
      </c>
      <c r="U93" s="17">
        <v>1.283083439</v>
      </c>
      <c r="V93" s="17">
        <v>0.586</v>
      </c>
      <c r="W93" s="17">
        <v>0.714</v>
      </c>
      <c r="X93" s="17">
        <v>0.845736265</v>
      </c>
      <c r="Y93" s="18">
        <v>0.307</v>
      </c>
      <c r="Z93" s="17">
        <v>0.396</v>
      </c>
      <c r="AA93" s="17">
        <v>0.491</v>
      </c>
      <c r="AB93" s="18">
        <v>0.0149</v>
      </c>
      <c r="AC93" s="18">
        <v>0.0244</v>
      </c>
      <c r="AD93" s="18">
        <v>0.0366</v>
      </c>
    </row>
    <row r="94" spans="1:30">
      <c r="A94" s="9">
        <v>178.232399999979</v>
      </c>
      <c r="B94" s="12">
        <v>80.269999999553</v>
      </c>
      <c r="C94" s="12">
        <v>56.4802833126417</v>
      </c>
      <c r="D94" s="12">
        <v>0.23415492521693</v>
      </c>
      <c r="E94" s="12">
        <v>2.02779229197478</v>
      </c>
      <c r="F94" s="12">
        <v>22.3089671017838</v>
      </c>
      <c r="G94" s="12">
        <v>0.472279161366871</v>
      </c>
      <c r="H94" s="12">
        <v>0.00103157667971435</v>
      </c>
      <c r="I94" s="12">
        <v>0.585154187967326</v>
      </c>
      <c r="J94" s="18">
        <v>0.0696</v>
      </c>
      <c r="K94" s="18">
        <v>0.0933</v>
      </c>
      <c r="L94" s="18">
        <v>0.119</v>
      </c>
      <c r="M94" s="17">
        <v>0.683287859</v>
      </c>
      <c r="N94" s="17">
        <v>0.805070281</v>
      </c>
      <c r="O94" s="17">
        <v>0.929219842</v>
      </c>
      <c r="P94" s="18">
        <v>1.55</v>
      </c>
      <c r="Q94" s="18">
        <v>1.79</v>
      </c>
      <c r="R94" s="18">
        <v>2.06</v>
      </c>
      <c r="S94" s="17">
        <v>0.254291743</v>
      </c>
      <c r="T94" s="17">
        <v>0.326992601</v>
      </c>
      <c r="U94" s="17">
        <v>0.40341863</v>
      </c>
      <c r="V94" s="17">
        <v>0.0826</v>
      </c>
      <c r="W94" s="17">
        <v>0.12</v>
      </c>
      <c r="X94" s="17">
        <v>0.162573546</v>
      </c>
      <c r="Y94" s="18">
        <v>0.0211</v>
      </c>
      <c r="Z94" s="17">
        <v>0.0355</v>
      </c>
      <c r="AA94" s="17">
        <v>0.0547</v>
      </c>
      <c r="AB94" s="18">
        <v>0.0407</v>
      </c>
      <c r="AC94" s="18">
        <v>0.0645</v>
      </c>
      <c r="AD94" s="18">
        <v>0.0941</v>
      </c>
    </row>
    <row r="95" spans="1:30">
      <c r="A95" s="9">
        <v>133.373299999977</v>
      </c>
      <c r="B95" s="12">
        <v>105.213999999687</v>
      </c>
      <c r="C95" s="12">
        <v>56.5324571584473</v>
      </c>
      <c r="D95" s="12">
        <v>0.244538205434036</v>
      </c>
      <c r="E95" s="12">
        <v>2.56723442932558</v>
      </c>
      <c r="F95" s="12">
        <v>10.0325590788157</v>
      </c>
      <c r="G95" s="12">
        <v>0.381258923304404</v>
      </c>
      <c r="H95" s="12">
        <v>0.000924757578740244</v>
      </c>
      <c r="I95" s="12">
        <v>0.547831192058825</v>
      </c>
      <c r="J95" s="18">
        <v>0.188</v>
      </c>
      <c r="K95" s="18">
        <v>0.253</v>
      </c>
      <c r="L95" s="18">
        <v>0.322</v>
      </c>
      <c r="M95" s="17">
        <v>0.555263102</v>
      </c>
      <c r="N95" s="17">
        <v>0.705917418</v>
      </c>
      <c r="O95" s="17">
        <v>0.867418528</v>
      </c>
      <c r="P95" s="18">
        <v>0.0118</v>
      </c>
      <c r="Q95" s="18">
        <v>0.02</v>
      </c>
      <c r="R95" s="18">
        <v>0.0306</v>
      </c>
      <c r="S95" s="17">
        <v>0.045398105</v>
      </c>
      <c r="T95" s="17">
        <v>0.07883615</v>
      </c>
      <c r="U95" s="17">
        <v>0.122618377</v>
      </c>
      <c r="V95" s="17">
        <v>0.00875</v>
      </c>
      <c r="W95" s="17">
        <v>0.019</v>
      </c>
      <c r="X95" s="17">
        <v>0.035776172</v>
      </c>
      <c r="Y95" s="18">
        <v>0.000976</v>
      </c>
      <c r="Z95" s="17">
        <v>0.00275</v>
      </c>
      <c r="AA95" s="17">
        <v>0.00649</v>
      </c>
      <c r="AB95" s="18">
        <v>3.24e-6</v>
      </c>
      <c r="AC95" s="18">
        <v>1.52e-5</v>
      </c>
      <c r="AD95" s="18">
        <v>5.47e-5</v>
      </c>
    </row>
    <row r="96" spans="1:30">
      <c r="A96" s="9">
        <v>183.216800000053</v>
      </c>
      <c r="B96" s="12">
        <v>30.3810000000522</v>
      </c>
      <c r="C96" s="12">
        <v>59.3041303816496</v>
      </c>
      <c r="D96" s="12">
        <v>0.248553220233827</v>
      </c>
      <c r="E96" s="12">
        <v>2.7138885654377</v>
      </c>
      <c r="F96" s="12">
        <v>15.7729181280214</v>
      </c>
      <c r="G96" s="12">
        <v>0.495610373686082</v>
      </c>
      <c r="H96" s="12">
        <v>0.000993909796897502</v>
      </c>
      <c r="I96" s="12">
        <v>0.619404495523114</v>
      </c>
      <c r="J96" s="18">
        <v>0.00443</v>
      </c>
      <c r="K96" s="18">
        <v>0.00679</v>
      </c>
      <c r="L96" s="18">
        <v>0.00968</v>
      </c>
      <c r="M96" s="17">
        <v>0.331660539</v>
      </c>
      <c r="N96" s="17">
        <v>0.388569206</v>
      </c>
      <c r="O96" s="17">
        <v>0.443908632</v>
      </c>
      <c r="P96" s="18">
        <v>7.91</v>
      </c>
      <c r="Q96" s="18">
        <v>8.81</v>
      </c>
      <c r="R96" s="18">
        <v>9.52</v>
      </c>
      <c r="S96" s="17">
        <v>0.256320626</v>
      </c>
      <c r="T96" s="17">
        <v>0.319470435</v>
      </c>
      <c r="U96" s="17">
        <v>0.383669972</v>
      </c>
      <c r="V96" s="17">
        <v>0.0774</v>
      </c>
      <c r="W96" s="17">
        <v>0.11</v>
      </c>
      <c r="X96" s="17">
        <v>0.145564169</v>
      </c>
      <c r="Y96" s="18">
        <v>0.0174</v>
      </c>
      <c r="Z96" s="17">
        <v>0.0292</v>
      </c>
      <c r="AA96" s="17">
        <v>0.0447</v>
      </c>
      <c r="AB96" s="18">
        <v>0.184</v>
      </c>
      <c r="AC96" s="18">
        <v>0.249</v>
      </c>
      <c r="AD96" s="18">
        <v>0.319</v>
      </c>
    </row>
    <row r="97" spans="1:30">
      <c r="A97" s="9">
        <v>78.545599999954</v>
      </c>
      <c r="B97" s="12">
        <v>75.2810000004247</v>
      </c>
      <c r="C97" s="12">
        <v>49.4564635719626</v>
      </c>
      <c r="D97" s="12">
        <v>0.234433569324731</v>
      </c>
      <c r="E97" s="12">
        <v>1.583635560735</v>
      </c>
      <c r="F97" s="12">
        <v>10.1324512391142</v>
      </c>
      <c r="G97" s="12">
        <v>0.406645085629153</v>
      </c>
      <c r="H97" s="12">
        <v>0.000990559832679215</v>
      </c>
      <c r="I97" s="12">
        <v>0.525013099042357</v>
      </c>
      <c r="J97" s="18">
        <v>9.23</v>
      </c>
      <c r="K97" s="18">
        <v>10.7</v>
      </c>
      <c r="L97" s="18">
        <v>11.9</v>
      </c>
      <c r="M97" s="17">
        <v>0.357497185</v>
      </c>
      <c r="N97" s="17">
        <v>0.450079173</v>
      </c>
      <c r="O97" s="17">
        <v>0.547517359</v>
      </c>
      <c r="P97" s="18">
        <v>3.9e-5</v>
      </c>
      <c r="Q97" s="18">
        <v>9.45e-5</v>
      </c>
      <c r="R97" s="18">
        <v>0.000195</v>
      </c>
      <c r="S97" s="17">
        <v>0.030189438</v>
      </c>
      <c r="T97" s="17">
        <v>0.050411798</v>
      </c>
      <c r="U97" s="17">
        <v>0.076711342</v>
      </c>
      <c r="V97" s="17">
        <v>0.0186</v>
      </c>
      <c r="W97" s="17">
        <v>0.0346</v>
      </c>
      <c r="X97" s="17">
        <v>0.05778208</v>
      </c>
      <c r="Y97" s="18">
        <v>0.00603</v>
      </c>
      <c r="Z97" s="17">
        <v>0.0133</v>
      </c>
      <c r="AA97" s="17">
        <v>0.0255</v>
      </c>
      <c r="AB97" s="18">
        <v>1.62e-8</v>
      </c>
      <c r="AC97" s="18">
        <v>1.41e-7</v>
      </c>
      <c r="AD97" s="18">
        <v>7.64e-7</v>
      </c>
    </row>
    <row r="98" spans="1:30">
      <c r="A98" s="9">
        <v>63.5925000000279</v>
      </c>
      <c r="B98" s="12">
        <v>10.4259999999776</v>
      </c>
      <c r="C98" s="12">
        <v>58.709833806438</v>
      </c>
      <c r="D98" s="12">
        <v>0.202689995449293</v>
      </c>
      <c r="E98" s="12">
        <v>1.89641326319486</v>
      </c>
      <c r="F98" s="12">
        <v>24.5931051886238</v>
      </c>
      <c r="G98" s="12">
        <v>0.414510272816492</v>
      </c>
      <c r="H98" s="12">
        <v>0.00102747075819267</v>
      </c>
      <c r="I98" s="12">
        <v>0.533340005351124</v>
      </c>
      <c r="J98" s="18">
        <v>8.84</v>
      </c>
      <c r="K98" s="18">
        <v>8.81</v>
      </c>
      <c r="L98" s="18">
        <v>8.75</v>
      </c>
      <c r="M98" s="17">
        <v>4.122844219</v>
      </c>
      <c r="N98" s="17">
        <v>4.275863647</v>
      </c>
      <c r="O98" s="17">
        <v>4.39108181</v>
      </c>
      <c r="P98" s="18">
        <v>0.0634</v>
      </c>
      <c r="Q98" s="18">
        <v>0.0757</v>
      </c>
      <c r="R98" s="18">
        <v>0.0877</v>
      </c>
      <c r="S98" s="17">
        <v>2.106566906</v>
      </c>
      <c r="T98" s="17">
        <v>2.31261158</v>
      </c>
      <c r="U98" s="17">
        <v>2.51496911</v>
      </c>
      <c r="V98" s="17">
        <v>2.23</v>
      </c>
      <c r="W98" s="17">
        <v>2.5</v>
      </c>
      <c r="X98" s="17">
        <v>2.788488865</v>
      </c>
      <c r="Y98" s="18">
        <v>1.64</v>
      </c>
      <c r="Z98" s="17">
        <v>1.88</v>
      </c>
      <c r="AA98" s="17">
        <v>2.12</v>
      </c>
      <c r="AB98" s="18">
        <v>0.0393</v>
      </c>
      <c r="AC98" s="18">
        <v>0.054</v>
      </c>
      <c r="AD98" s="18">
        <v>0.0704</v>
      </c>
    </row>
    <row r="99" spans="1:30">
      <c r="A99" s="9">
        <v>143.341999999946</v>
      </c>
      <c r="B99" s="12">
        <v>5.43699999991804</v>
      </c>
      <c r="C99" s="12">
        <v>40.133470216132</v>
      </c>
      <c r="D99" s="12">
        <v>0.246169510335362</v>
      </c>
      <c r="E99" s="12">
        <v>2.65445094984759</v>
      </c>
      <c r="F99" s="12">
        <v>12.571206753067</v>
      </c>
      <c r="G99" s="12">
        <v>0.489416262289854</v>
      </c>
      <c r="H99" s="12">
        <v>0.00119816553014509</v>
      </c>
      <c r="I99" s="12">
        <v>0.56223301908948</v>
      </c>
      <c r="J99" s="18">
        <v>0.00193</v>
      </c>
      <c r="K99" s="18">
        <v>0.00311</v>
      </c>
      <c r="L99" s="18">
        <v>0.00463</v>
      </c>
      <c r="M99" s="17">
        <v>1.090557098</v>
      </c>
      <c r="N99" s="17">
        <v>1.238782406</v>
      </c>
      <c r="O99" s="17">
        <v>1.392056346</v>
      </c>
      <c r="P99" s="18">
        <v>11.1</v>
      </c>
      <c r="Q99" s="18">
        <v>11.7</v>
      </c>
      <c r="R99" s="18">
        <v>12.2</v>
      </c>
      <c r="S99" s="17">
        <v>0.692394197</v>
      </c>
      <c r="T99" s="17">
        <v>0.837391615</v>
      </c>
      <c r="U99" s="17">
        <v>0.990956604</v>
      </c>
      <c r="V99" s="17">
        <v>0.142</v>
      </c>
      <c r="W99" s="17">
        <v>0.196</v>
      </c>
      <c r="X99" s="17">
        <v>0.254237145</v>
      </c>
      <c r="Y99" s="18">
        <v>0.018</v>
      </c>
      <c r="Z99" s="17">
        <v>0.031</v>
      </c>
      <c r="AA99" s="17">
        <v>0.0486</v>
      </c>
      <c r="AB99" s="18">
        <v>0.0699</v>
      </c>
      <c r="AC99" s="18">
        <v>0.107</v>
      </c>
      <c r="AD99" s="18">
        <v>0.15</v>
      </c>
    </row>
    <row r="100" spans="1:30">
      <c r="A100" s="9">
        <v>78.545599999954</v>
      </c>
      <c r="B100" s="12">
        <v>35.3700000001118</v>
      </c>
      <c r="C100" s="12">
        <v>41.2577277934483</v>
      </c>
      <c r="D100" s="12">
        <v>0.244480688831068</v>
      </c>
      <c r="E100" s="12">
        <v>2.84815405014894</v>
      </c>
      <c r="F100" s="12">
        <v>11.5127987329881</v>
      </c>
      <c r="G100" s="12">
        <v>0.443350151072566</v>
      </c>
      <c r="H100" s="12">
        <v>0.000926194506707695</v>
      </c>
      <c r="I100" s="12">
        <v>0.56046824473717</v>
      </c>
      <c r="J100" s="18">
        <v>6.55</v>
      </c>
      <c r="K100" s="18">
        <v>7.23</v>
      </c>
      <c r="L100" s="18">
        <v>7.75</v>
      </c>
      <c r="M100" s="17">
        <v>2.323658228</v>
      </c>
      <c r="N100" s="17">
        <v>2.643706083</v>
      </c>
      <c r="O100" s="17">
        <v>2.98260498</v>
      </c>
      <c r="P100" s="18">
        <v>0.00114</v>
      </c>
      <c r="Q100" s="18">
        <v>0.00187</v>
      </c>
      <c r="R100" s="18">
        <v>0.00281</v>
      </c>
      <c r="S100" s="17">
        <v>0.319610566</v>
      </c>
      <c r="T100" s="17">
        <v>0.399032116</v>
      </c>
      <c r="U100" s="17">
        <v>0.481284082</v>
      </c>
      <c r="V100" s="17">
        <v>0.201</v>
      </c>
      <c r="W100" s="17">
        <v>0.269</v>
      </c>
      <c r="X100" s="17">
        <v>0.342525065</v>
      </c>
      <c r="Y100" s="18">
        <v>0.0694</v>
      </c>
      <c r="Z100" s="17">
        <v>0.108</v>
      </c>
      <c r="AA100" s="17">
        <v>0.154</v>
      </c>
      <c r="AB100" s="18">
        <v>9.27e-6</v>
      </c>
      <c r="AC100" s="18">
        <v>3.14e-5</v>
      </c>
      <c r="AD100" s="18">
        <v>8.62e-5</v>
      </c>
    </row>
    <row r="101" spans="1:30">
      <c r="A101" s="9">
        <v>183.216800000053</v>
      </c>
      <c r="B101" s="12">
        <v>25.3919999999925</v>
      </c>
      <c r="C101" s="12">
        <v>46.7833142655891</v>
      </c>
      <c r="D101" s="12">
        <v>0.22029936517834</v>
      </c>
      <c r="E101" s="12">
        <v>2.74375957217874</v>
      </c>
      <c r="F101" s="12">
        <v>17.6510187184075</v>
      </c>
      <c r="G101" s="12">
        <v>0.369443700265111</v>
      </c>
      <c r="H101" s="12">
        <v>0.00108992397833613</v>
      </c>
      <c r="I101" s="12">
        <v>0.576479720329376</v>
      </c>
      <c r="J101" s="18">
        <v>0.000135</v>
      </c>
      <c r="K101" s="18">
        <v>0.000278</v>
      </c>
      <c r="L101" s="18">
        <v>0.000512</v>
      </c>
      <c r="M101" s="17">
        <v>0.102892354</v>
      </c>
      <c r="N101" s="17">
        <v>0.131678939</v>
      </c>
      <c r="O101" s="17">
        <v>0.161807165</v>
      </c>
      <c r="P101" s="18">
        <v>7.15</v>
      </c>
      <c r="Q101" s="18">
        <v>8.22</v>
      </c>
      <c r="R101" s="18">
        <v>9.13</v>
      </c>
      <c r="S101" s="17">
        <v>0.091932587</v>
      </c>
      <c r="T101" s="17">
        <v>0.125618622</v>
      </c>
      <c r="U101" s="17">
        <v>0.16263172</v>
      </c>
      <c r="V101" s="17">
        <v>0.0175</v>
      </c>
      <c r="W101" s="17">
        <v>0.0283</v>
      </c>
      <c r="X101" s="17">
        <v>0.042302873</v>
      </c>
      <c r="Y101" s="18">
        <v>0.00236</v>
      </c>
      <c r="Z101" s="17">
        <v>0.00462</v>
      </c>
      <c r="AA101" s="17">
        <v>0.00816</v>
      </c>
      <c r="AB101" s="18">
        <v>0.0994</v>
      </c>
      <c r="AC101" s="18">
        <v>0.145</v>
      </c>
      <c r="AD101" s="18">
        <v>0.196</v>
      </c>
    </row>
    <row r="102" spans="1:30">
      <c r="A102" s="9">
        <v>168.263799999957</v>
      </c>
      <c r="B102" s="12">
        <v>95.2359999995679</v>
      </c>
      <c r="C102" s="12">
        <v>58.5296910420445</v>
      </c>
      <c r="D102" s="12">
        <v>0.280978929406356</v>
      </c>
      <c r="E102" s="12">
        <v>1.99029591385689</v>
      </c>
      <c r="F102" s="12">
        <v>24.9158013222128</v>
      </c>
      <c r="G102" s="12">
        <v>0.49525058699829</v>
      </c>
      <c r="H102" s="12">
        <v>0.00116359386495678</v>
      </c>
      <c r="I102" s="12">
        <v>0.664036046592672</v>
      </c>
      <c r="J102" s="18">
        <v>0.226</v>
      </c>
      <c r="K102" s="18">
        <v>0.278</v>
      </c>
      <c r="L102" s="18">
        <v>0.331</v>
      </c>
      <c r="M102" s="17">
        <v>0.961506665</v>
      </c>
      <c r="N102" s="17">
        <v>1.129198194</v>
      </c>
      <c r="O102" s="17">
        <v>1.309141636</v>
      </c>
      <c r="P102" s="18">
        <v>1.07</v>
      </c>
      <c r="Q102" s="18">
        <v>1.25</v>
      </c>
      <c r="R102" s="18">
        <v>1.44</v>
      </c>
      <c r="S102" s="17">
        <v>0.317124248</v>
      </c>
      <c r="T102" s="17">
        <v>0.397411019</v>
      </c>
      <c r="U102" s="17">
        <v>0.481331706</v>
      </c>
      <c r="V102" s="17">
        <v>0.124</v>
      </c>
      <c r="W102" s="17">
        <v>0.171</v>
      </c>
      <c r="X102" s="17">
        <v>0.222093537</v>
      </c>
      <c r="Y102" s="18">
        <v>0.0393</v>
      </c>
      <c r="Z102" s="17">
        <v>0.0617</v>
      </c>
      <c r="AA102" s="17">
        <v>0.0894</v>
      </c>
      <c r="AB102" s="18">
        <v>0.0361</v>
      </c>
      <c r="AC102" s="18">
        <v>0.0567</v>
      </c>
      <c r="AD102" s="18">
        <v>0.0823</v>
      </c>
    </row>
    <row r="103" spans="1:30">
      <c r="A103" s="9">
        <v>48.6395000000484</v>
      </c>
      <c r="B103" s="12">
        <v>130.158999999985</v>
      </c>
      <c r="C103" s="12">
        <v>52.5141342925405</v>
      </c>
      <c r="D103" s="12">
        <v>0.21839747879176</v>
      </c>
      <c r="E103" s="12">
        <v>2.44183510820271</v>
      </c>
      <c r="F103" s="12">
        <v>19.1571273850021</v>
      </c>
      <c r="G103" s="12">
        <v>0.429073410327619</v>
      </c>
      <c r="H103" s="12">
        <v>0.00113404353674301</v>
      </c>
      <c r="I103" s="12">
        <v>0.749970853526592</v>
      </c>
      <c r="J103" s="18">
        <v>0.662</v>
      </c>
      <c r="K103" s="18">
        <v>0.782</v>
      </c>
      <c r="L103" s="18">
        <v>0.903</v>
      </c>
      <c r="M103" s="17">
        <v>0.016734505</v>
      </c>
      <c r="N103" s="17">
        <v>0.025572408</v>
      </c>
      <c r="O103" s="17">
        <v>0.03637873</v>
      </c>
      <c r="P103" s="18">
        <v>1.82e-5</v>
      </c>
      <c r="Q103" s="18">
        <v>4.63e-5</v>
      </c>
      <c r="R103" s="18">
        <v>0.000101</v>
      </c>
      <c r="S103" s="17">
        <v>0.001914921</v>
      </c>
      <c r="T103" s="17">
        <v>0.003703024</v>
      </c>
      <c r="U103" s="17">
        <v>0.00642828</v>
      </c>
      <c r="V103" s="17">
        <v>0.00163</v>
      </c>
      <c r="W103" s="17">
        <v>0.00332</v>
      </c>
      <c r="X103" s="17">
        <v>0.006030741</v>
      </c>
      <c r="Y103" s="18">
        <v>0.001</v>
      </c>
      <c r="Z103" s="17">
        <v>0.00221</v>
      </c>
      <c r="AA103" s="17">
        <v>0.00429</v>
      </c>
      <c r="AB103" s="18">
        <v>1.05e-7</v>
      </c>
      <c r="AC103" s="18">
        <v>4.9e-7</v>
      </c>
      <c r="AD103" s="18">
        <v>1.79e-6</v>
      </c>
    </row>
    <row r="104" spans="1:30">
      <c r="A104" s="9">
        <v>128.388999999966</v>
      </c>
      <c r="B104" s="12">
        <v>35.3700000001118</v>
      </c>
      <c r="C104" s="12">
        <v>46.4004545336773</v>
      </c>
      <c r="D104" s="12">
        <v>0.218247271318735</v>
      </c>
      <c r="E104" s="12">
        <v>1.85350981275042</v>
      </c>
      <c r="F104" s="12">
        <v>11.1351377395824</v>
      </c>
      <c r="G104" s="12">
        <v>0.402671194414591</v>
      </c>
      <c r="H104" s="12">
        <v>0.00112591232307475</v>
      </c>
      <c r="I104" s="12">
        <v>0.697004475981665</v>
      </c>
      <c r="J104" s="18">
        <v>0.0441</v>
      </c>
      <c r="K104" s="18">
        <v>0.0602</v>
      </c>
      <c r="L104" s="18">
        <v>0.0779</v>
      </c>
      <c r="M104" s="17">
        <v>8.195729256</v>
      </c>
      <c r="N104" s="17">
        <v>9.511075974</v>
      </c>
      <c r="O104" s="17">
        <v>10.63849258</v>
      </c>
      <c r="P104" s="18">
        <v>0.617</v>
      </c>
      <c r="Q104" s="18">
        <v>0.727</v>
      </c>
      <c r="R104" s="18">
        <v>0.837</v>
      </c>
      <c r="S104" s="17">
        <v>1.149356961</v>
      </c>
      <c r="T104" s="17">
        <v>1.459944129</v>
      </c>
      <c r="U104" s="17">
        <v>1.824206471</v>
      </c>
      <c r="V104" s="17">
        <v>0.274</v>
      </c>
      <c r="W104" s="17">
        <v>0.385</v>
      </c>
      <c r="X104" s="17">
        <v>0.511086404</v>
      </c>
      <c r="Y104" s="18">
        <v>0.0402</v>
      </c>
      <c r="Z104" s="17">
        <v>0.0711</v>
      </c>
      <c r="AA104" s="17">
        <v>0.113</v>
      </c>
      <c r="AB104" s="18">
        <v>0.00459</v>
      </c>
      <c r="AC104" s="18">
        <v>0.00963</v>
      </c>
      <c r="AD104" s="18">
        <v>0.0178</v>
      </c>
    </row>
    <row r="105" spans="1:30">
      <c r="A105" s="9">
        <v>128.388999999966</v>
      </c>
      <c r="B105" s="12">
        <v>125.169999999925</v>
      </c>
      <c r="C105" s="12">
        <v>55.1031190081238</v>
      </c>
      <c r="D105" s="12">
        <v>0.263616496625643</v>
      </c>
      <c r="E105" s="12">
        <v>1.50410451922282</v>
      </c>
      <c r="F105" s="12">
        <v>23.5316998142412</v>
      </c>
      <c r="G105" s="12">
        <v>0.393539051925983</v>
      </c>
      <c r="H105" s="12">
        <v>0.0010857430427212</v>
      </c>
      <c r="I105" s="12">
        <v>0.68452072960093</v>
      </c>
      <c r="J105" s="18">
        <v>0.834</v>
      </c>
      <c r="K105" s="18">
        <v>1.01</v>
      </c>
      <c r="L105" s="18">
        <v>1.21</v>
      </c>
      <c r="M105" s="17">
        <v>0.767199755</v>
      </c>
      <c r="N105" s="17">
        <v>0.938417435</v>
      </c>
      <c r="O105" s="17">
        <v>1.125079155</v>
      </c>
      <c r="P105" s="18">
        <v>0.0769</v>
      </c>
      <c r="Q105" s="18">
        <v>0.107</v>
      </c>
      <c r="R105" s="18">
        <v>0.14</v>
      </c>
      <c r="S105" s="17">
        <v>0.147260472</v>
      </c>
      <c r="T105" s="17">
        <v>0.205443054</v>
      </c>
      <c r="U105" s="17">
        <v>0.270183772</v>
      </c>
      <c r="V105" s="17">
        <v>0.063</v>
      </c>
      <c r="W105" s="17">
        <v>0.0974</v>
      </c>
      <c r="X105" s="17">
        <v>0.139266834</v>
      </c>
      <c r="Y105" s="18">
        <v>0.021</v>
      </c>
      <c r="Z105" s="17">
        <v>0.0368</v>
      </c>
      <c r="AA105" s="17">
        <v>0.0585</v>
      </c>
      <c r="AB105" s="18">
        <v>0.000923</v>
      </c>
      <c r="AC105" s="18">
        <v>0.00205</v>
      </c>
      <c r="AD105" s="18">
        <v>0.00402</v>
      </c>
    </row>
    <row r="106" spans="1:30">
      <c r="A106" s="9">
        <v>103.467300000018</v>
      </c>
      <c r="B106" s="12">
        <v>10.4259999999776</v>
      </c>
      <c r="C106" s="12">
        <v>57.0428273619136</v>
      </c>
      <c r="D106" s="12">
        <v>0.298423643308463</v>
      </c>
      <c r="E106" s="12">
        <v>2.06662136037431</v>
      </c>
      <c r="F106" s="12">
        <v>24.3800504259958</v>
      </c>
      <c r="G106" s="12">
        <v>0.303808346031185</v>
      </c>
      <c r="H106" s="12">
        <v>0.001114581932407</v>
      </c>
      <c r="I106" s="12">
        <v>0.716460190146627</v>
      </c>
      <c r="J106" s="18">
        <v>0.664</v>
      </c>
      <c r="K106" s="18">
        <v>0.735</v>
      </c>
      <c r="L106" s="18">
        <v>0.803</v>
      </c>
      <c r="M106" s="17">
        <v>23.90541458</v>
      </c>
      <c r="N106" s="17">
        <v>23.57980156</v>
      </c>
      <c r="O106" s="17">
        <v>23.18517876</v>
      </c>
      <c r="P106" s="18">
        <v>0.572</v>
      </c>
      <c r="Q106" s="18">
        <v>0.633</v>
      </c>
      <c r="R106" s="18">
        <v>0.691</v>
      </c>
      <c r="S106" s="17">
        <v>9.947731972</v>
      </c>
      <c r="T106" s="17">
        <v>10.64329529</v>
      </c>
      <c r="U106" s="17">
        <v>11.18745708</v>
      </c>
      <c r="V106" s="17">
        <v>4.54</v>
      </c>
      <c r="W106" s="17">
        <v>5.5</v>
      </c>
      <c r="X106" s="17">
        <v>6.355691433</v>
      </c>
      <c r="Y106" s="18">
        <v>1.55</v>
      </c>
      <c r="Z106" s="17">
        <v>1.87</v>
      </c>
      <c r="AA106" s="17">
        <v>2.23</v>
      </c>
      <c r="AB106" s="18">
        <v>0.156</v>
      </c>
      <c r="AC106" s="18">
        <v>0.198</v>
      </c>
      <c r="AD106" s="18">
        <v>0.243</v>
      </c>
    </row>
    <row r="107" spans="1:30">
      <c r="A107" s="9">
        <v>153.310700000031</v>
      </c>
      <c r="B107" s="12">
        <v>60.3140000002459</v>
      </c>
      <c r="C107" s="12">
        <v>54.2307454346722</v>
      </c>
      <c r="D107" s="12">
        <v>0.207639335955811</v>
      </c>
      <c r="E107" s="12">
        <v>2.75391851943992</v>
      </c>
      <c r="F107" s="12">
        <v>12.1911240619889</v>
      </c>
      <c r="G107" s="12">
        <v>0.349650052870596</v>
      </c>
      <c r="H107" s="12">
        <v>0.00112464916784227</v>
      </c>
      <c r="I107" s="12">
        <v>0.591091302686621</v>
      </c>
      <c r="J107" s="18">
        <v>0.00951</v>
      </c>
      <c r="K107" s="18">
        <v>0.0148</v>
      </c>
      <c r="L107" s="18">
        <v>0.0214</v>
      </c>
      <c r="M107" s="17">
        <v>1.116011977</v>
      </c>
      <c r="N107" s="17">
        <v>1.32175529</v>
      </c>
      <c r="O107" s="17">
        <v>1.541909933</v>
      </c>
      <c r="P107" s="18">
        <v>1</v>
      </c>
      <c r="Q107" s="18">
        <v>1.18</v>
      </c>
      <c r="R107" s="18">
        <v>1.35</v>
      </c>
      <c r="S107" s="17">
        <v>0.334418654</v>
      </c>
      <c r="T107" s="17">
        <v>0.44039765</v>
      </c>
      <c r="U107" s="17">
        <v>0.552652895</v>
      </c>
      <c r="V107" s="17">
        <v>0.072</v>
      </c>
      <c r="W107" s="17">
        <v>0.114</v>
      </c>
      <c r="X107" s="17">
        <v>0.164802</v>
      </c>
      <c r="Y107" s="18">
        <v>0.00953</v>
      </c>
      <c r="Z107" s="17">
        <v>0.019</v>
      </c>
      <c r="AA107" s="17">
        <v>0.0337</v>
      </c>
      <c r="AB107" s="18">
        <v>0.00644</v>
      </c>
      <c r="AC107" s="18">
        <v>0.0132</v>
      </c>
      <c r="AD107" s="18">
        <v>0.0238</v>
      </c>
    </row>
    <row r="108" spans="1:30">
      <c r="A108" s="9">
        <v>158.295099999988</v>
      </c>
      <c r="B108" s="12">
        <v>130.158999999985</v>
      </c>
      <c r="C108" s="12">
        <v>58.8824995040128</v>
      </c>
      <c r="D108" s="12">
        <v>0.219192047340147</v>
      </c>
      <c r="E108" s="12">
        <v>2.13280625980694</v>
      </c>
      <c r="F108" s="12">
        <v>11.2058047938046</v>
      </c>
      <c r="G108" s="12">
        <v>0.436652380246001</v>
      </c>
      <c r="H108" s="12">
        <v>0.0010629438969191</v>
      </c>
      <c r="I108" s="12">
        <v>0.600513483707856</v>
      </c>
      <c r="J108" s="18">
        <v>0.0475</v>
      </c>
      <c r="K108" s="18">
        <v>0.0764</v>
      </c>
      <c r="L108" s="18">
        <v>0.112</v>
      </c>
      <c r="M108" s="17">
        <v>0.211556703</v>
      </c>
      <c r="N108" s="17">
        <v>0.303374708</v>
      </c>
      <c r="O108" s="17">
        <v>0.405831546</v>
      </c>
      <c r="P108" s="18">
        <v>0.0395</v>
      </c>
      <c r="Q108" s="18">
        <v>0.0644</v>
      </c>
      <c r="R108" s="18">
        <v>0.0956</v>
      </c>
      <c r="S108" s="17">
        <v>0.013864483</v>
      </c>
      <c r="T108" s="17">
        <v>0.028464491</v>
      </c>
      <c r="U108" s="17">
        <v>0.051324476</v>
      </c>
      <c r="V108" s="17">
        <v>0.00184</v>
      </c>
      <c r="W108" s="17">
        <v>0.00479</v>
      </c>
      <c r="X108" s="17">
        <v>0.010606395</v>
      </c>
      <c r="Y108" s="18">
        <v>0.000155</v>
      </c>
      <c r="Z108" s="17">
        <v>0.000528</v>
      </c>
      <c r="AA108" s="17">
        <v>0.00148</v>
      </c>
      <c r="AB108" s="18">
        <v>9.91e-6</v>
      </c>
      <c r="AC108" s="18">
        <v>4.19e-5</v>
      </c>
      <c r="AD108" s="18">
        <v>0.000141</v>
      </c>
    </row>
    <row r="109" spans="1:30">
      <c r="A109" s="9">
        <v>63.5925000000279</v>
      </c>
      <c r="B109" s="12">
        <v>70.2920000003651</v>
      </c>
      <c r="C109" s="12">
        <v>55.2021626170743</v>
      </c>
      <c r="D109" s="12">
        <v>0.291539195754238</v>
      </c>
      <c r="E109" s="12">
        <v>2.72745870911056</v>
      </c>
      <c r="F109" s="12">
        <v>15.5783912076544</v>
      </c>
      <c r="G109" s="12">
        <v>0.30583310132456</v>
      </c>
      <c r="H109" s="12">
        <v>0.000907582743131945</v>
      </c>
      <c r="I109" s="12">
        <v>0.714234649187258</v>
      </c>
      <c r="J109" s="18">
        <v>14.2</v>
      </c>
      <c r="K109" s="18">
        <v>15</v>
      </c>
      <c r="L109" s="18">
        <v>15.5</v>
      </c>
      <c r="M109" s="17">
        <v>0.196194187</v>
      </c>
      <c r="N109" s="17">
        <v>0.236130983</v>
      </c>
      <c r="O109" s="17">
        <v>0.27584371</v>
      </c>
      <c r="P109" s="18">
        <v>4.46e-5</v>
      </c>
      <c r="Q109" s="18">
        <v>0.000101</v>
      </c>
      <c r="R109" s="18">
        <v>0.000196</v>
      </c>
      <c r="S109" s="17">
        <v>0.04030703</v>
      </c>
      <c r="T109" s="17">
        <v>0.057751495</v>
      </c>
      <c r="U109" s="17">
        <v>0.077453718</v>
      </c>
      <c r="V109" s="17">
        <v>0.0503</v>
      </c>
      <c r="W109" s="17">
        <v>0.0735</v>
      </c>
      <c r="X109" s="17">
        <v>0.100197375</v>
      </c>
      <c r="Y109" s="18">
        <v>0.0412</v>
      </c>
      <c r="Z109" s="17">
        <v>0.0639</v>
      </c>
      <c r="AA109" s="17">
        <v>0.0912</v>
      </c>
      <c r="AB109" s="18">
        <v>4.21e-7</v>
      </c>
      <c r="AC109" s="18">
        <v>2.13e-6</v>
      </c>
      <c r="AD109" s="18">
        <v>7.59e-6</v>
      </c>
    </row>
    <row r="110" spans="1:30">
      <c r="A110" s="9">
        <v>158.295099999988</v>
      </c>
      <c r="B110" s="12">
        <v>70.2920000003651</v>
      </c>
      <c r="C110" s="12">
        <v>47.0130392623256</v>
      </c>
      <c r="D110" s="12">
        <v>0.240798539239805</v>
      </c>
      <c r="E110" s="12">
        <v>2.16748410998436</v>
      </c>
      <c r="F110" s="12">
        <v>26.8830633656076</v>
      </c>
      <c r="G110" s="12">
        <v>0.450017398932102</v>
      </c>
      <c r="H110" s="12">
        <v>0.00116458693660874</v>
      </c>
      <c r="I110" s="12">
        <v>0.556698799833234</v>
      </c>
      <c r="J110" s="18">
        <v>0.157</v>
      </c>
      <c r="K110" s="18">
        <v>0.196</v>
      </c>
      <c r="L110" s="18">
        <v>0.236</v>
      </c>
      <c r="M110" s="17">
        <v>1.206455827</v>
      </c>
      <c r="N110" s="17">
        <v>1.390439749</v>
      </c>
      <c r="O110" s="17">
        <v>1.585219979</v>
      </c>
      <c r="P110" s="18">
        <v>1.38</v>
      </c>
      <c r="Q110" s="18">
        <v>1.58</v>
      </c>
      <c r="R110" s="18">
        <v>1.79</v>
      </c>
      <c r="S110" s="17">
        <v>0.385904521</v>
      </c>
      <c r="T110" s="17">
        <v>0.472956538</v>
      </c>
      <c r="U110" s="17">
        <v>0.562383711</v>
      </c>
      <c r="V110" s="17">
        <v>0.137</v>
      </c>
      <c r="W110" s="17">
        <v>0.185</v>
      </c>
      <c r="X110" s="17">
        <v>0.235729963</v>
      </c>
      <c r="Y110" s="18">
        <v>0.0389</v>
      </c>
      <c r="Z110" s="17">
        <v>0.0596</v>
      </c>
      <c r="AA110" s="17">
        <v>0.085</v>
      </c>
      <c r="AB110" s="18">
        <v>0.0366</v>
      </c>
      <c r="AC110" s="18">
        <v>0.056</v>
      </c>
      <c r="AD110" s="18">
        <v>0.0798</v>
      </c>
    </row>
    <row r="111" spans="1:30">
      <c r="A111" s="9">
        <v>38.6707999999635</v>
      </c>
      <c r="B111" s="12">
        <v>120.180999999866</v>
      </c>
      <c r="C111" s="12">
        <v>49.0680624080398</v>
      </c>
      <c r="D111" s="12">
        <v>0.255803997829928</v>
      </c>
      <c r="E111" s="12">
        <v>2.50046908647741</v>
      </c>
      <c r="F111" s="12">
        <v>26.1614168862907</v>
      </c>
      <c r="G111" s="12">
        <v>0.376609564374783</v>
      </c>
      <c r="H111" s="12">
        <v>0.000837158107010556</v>
      </c>
      <c r="I111" s="12">
        <v>0.545926038363543</v>
      </c>
      <c r="J111" s="18">
        <v>0.639</v>
      </c>
      <c r="K111" s="18">
        <v>0.729</v>
      </c>
      <c r="L111" s="18">
        <v>0.818</v>
      </c>
      <c r="M111" s="17">
        <v>0.017769359</v>
      </c>
      <c r="N111" s="17">
        <v>0.025756966</v>
      </c>
      <c r="O111" s="17">
        <v>0.035091933</v>
      </c>
      <c r="P111" s="18">
        <v>2.77e-5</v>
      </c>
      <c r="Q111" s="18">
        <v>6.52e-5</v>
      </c>
      <c r="R111" s="18">
        <v>0.000134</v>
      </c>
      <c r="S111" s="17">
        <v>0.003013626</v>
      </c>
      <c r="T111" s="17">
        <v>0.005261903</v>
      </c>
      <c r="U111" s="17">
        <v>0.008391166</v>
      </c>
      <c r="V111" s="17">
        <v>0.0032</v>
      </c>
      <c r="W111" s="17">
        <v>0.00573</v>
      </c>
      <c r="X111" s="17">
        <v>0.009319982</v>
      </c>
      <c r="Y111" s="18">
        <v>0.00259</v>
      </c>
      <c r="Z111" s="17">
        <v>0.00485</v>
      </c>
      <c r="AA111" s="17">
        <v>0.0082</v>
      </c>
      <c r="AB111" s="18">
        <v>4.58e-7</v>
      </c>
      <c r="AC111" s="18">
        <v>1.75e-6</v>
      </c>
      <c r="AD111" s="18">
        <v>5.38e-6</v>
      </c>
    </row>
    <row r="112" spans="1:30">
      <c r="A112" s="9">
        <v>183.216800000053</v>
      </c>
      <c r="B112" s="12">
        <v>100.224999999627</v>
      </c>
      <c r="C112" s="12">
        <v>52.1973961252369</v>
      </c>
      <c r="D112" s="12">
        <v>0.284514812097439</v>
      </c>
      <c r="E112" s="12">
        <v>2.15378289838836</v>
      </c>
      <c r="F112" s="12">
        <v>14.384086987735</v>
      </c>
      <c r="G112" s="12">
        <v>0.312084865247856</v>
      </c>
      <c r="H112" s="12">
        <v>0.000873658283996061</v>
      </c>
      <c r="I112" s="12">
        <v>0.548743961870458</v>
      </c>
      <c r="J112" s="18">
        <v>0.000778</v>
      </c>
      <c r="K112" s="18">
        <v>0.0016</v>
      </c>
      <c r="L112" s="18">
        <v>0.00292</v>
      </c>
      <c r="M112" s="17">
        <v>0.135601461</v>
      </c>
      <c r="N112" s="17">
        <v>0.189844444</v>
      </c>
      <c r="O112" s="17">
        <v>0.249614134</v>
      </c>
      <c r="P112" s="18">
        <v>0.393</v>
      </c>
      <c r="Q112" s="18">
        <v>0.501</v>
      </c>
      <c r="R112" s="18">
        <v>0.619</v>
      </c>
      <c r="S112" s="17">
        <v>0.023241807</v>
      </c>
      <c r="T112" s="17">
        <v>0.041279662</v>
      </c>
      <c r="U112" s="17">
        <v>0.066141292</v>
      </c>
      <c r="V112" s="17">
        <v>0.00257</v>
      </c>
      <c r="W112" s="17">
        <v>0.00575</v>
      </c>
      <c r="X112" s="17">
        <v>0.011283142</v>
      </c>
      <c r="Y112" s="18">
        <v>0.000186</v>
      </c>
      <c r="Z112" s="17">
        <v>0.000539</v>
      </c>
      <c r="AA112" s="17">
        <v>0.00133</v>
      </c>
      <c r="AB112" s="18">
        <v>0.000474</v>
      </c>
      <c r="AC112" s="18">
        <v>0.00128</v>
      </c>
      <c r="AD112" s="18">
        <v>0.00294</v>
      </c>
    </row>
    <row r="113" spans="1:30">
      <c r="A113" s="9">
        <v>103.467300000018</v>
      </c>
      <c r="B113" s="12">
        <v>100.224999999627</v>
      </c>
      <c r="C113" s="12">
        <v>54.5612495216472</v>
      </c>
      <c r="D113" s="12">
        <v>0.288764141878618</v>
      </c>
      <c r="E113" s="12">
        <v>2.10879266296694</v>
      </c>
      <c r="F113" s="12">
        <v>19.6536603902212</v>
      </c>
      <c r="G113" s="12">
        <v>0.348048738135275</v>
      </c>
      <c r="H113" s="12">
        <v>0.00116153835594914</v>
      </c>
      <c r="I113" s="12">
        <v>0.640134262419089</v>
      </c>
      <c r="J113" s="18">
        <v>2.19</v>
      </c>
      <c r="K113" s="18">
        <v>2.66</v>
      </c>
      <c r="L113" s="18">
        <v>3.23</v>
      </c>
      <c r="M113" s="17">
        <v>0.880535603</v>
      </c>
      <c r="N113" s="17">
        <v>1.049859762</v>
      </c>
      <c r="O113" s="17">
        <v>1.233393431</v>
      </c>
      <c r="P113" s="18">
        <v>0.0135</v>
      </c>
      <c r="Q113" s="18">
        <v>0.0205</v>
      </c>
      <c r="R113" s="18">
        <v>0.0291</v>
      </c>
      <c r="S113" s="17">
        <v>0.161178812</v>
      </c>
      <c r="T113" s="17">
        <v>0.215704858</v>
      </c>
      <c r="U113" s="17">
        <v>0.274303526</v>
      </c>
      <c r="V113" s="17">
        <v>0.0913</v>
      </c>
      <c r="W113" s="17">
        <v>0.132</v>
      </c>
      <c r="X113" s="17">
        <v>0.179063559</v>
      </c>
      <c r="Y113" s="18">
        <v>0.038</v>
      </c>
      <c r="Z113" s="17">
        <v>0.0617</v>
      </c>
      <c r="AA113" s="17">
        <v>0.0917</v>
      </c>
      <c r="AB113" s="18">
        <v>0.000169</v>
      </c>
      <c r="AC113" s="18">
        <v>0.000429</v>
      </c>
      <c r="AD113" s="18">
        <v>0.000935</v>
      </c>
    </row>
    <row r="114" spans="1:30">
      <c r="A114" s="9">
        <v>53.623799999943</v>
      </c>
      <c r="B114" s="12">
        <v>60.3140000002459</v>
      </c>
      <c r="C114" s="12">
        <v>41.6306685772953</v>
      </c>
      <c r="D114" s="12">
        <v>0.272608883293516</v>
      </c>
      <c r="E114" s="12">
        <v>2.41961429367516</v>
      </c>
      <c r="F114" s="12">
        <v>21.834833046429</v>
      </c>
      <c r="G114" s="12">
        <v>0.31887398214296</v>
      </c>
      <c r="H114" s="12">
        <v>0.00114563358905493</v>
      </c>
      <c r="I114" s="12">
        <v>0.6165524922316</v>
      </c>
      <c r="J114" s="18">
        <v>14.6</v>
      </c>
      <c r="K114" s="18">
        <v>15.2</v>
      </c>
      <c r="L114" s="18">
        <v>15.8</v>
      </c>
      <c r="M114" s="17">
        <v>0.168820202</v>
      </c>
      <c r="N114" s="17">
        <v>0.206417263</v>
      </c>
      <c r="O114" s="17">
        <v>0.244753152</v>
      </c>
      <c r="P114" s="18">
        <v>5.78e-5</v>
      </c>
      <c r="Q114" s="18">
        <v>0.000128</v>
      </c>
      <c r="R114" s="18">
        <v>0.000247</v>
      </c>
      <c r="S114" s="17">
        <v>0.034502093</v>
      </c>
      <c r="T114" s="17">
        <v>0.04957512</v>
      </c>
      <c r="U114" s="17">
        <v>0.066973843</v>
      </c>
      <c r="V114" s="17">
        <v>0.0422</v>
      </c>
      <c r="W114" s="17">
        <v>0.0614</v>
      </c>
      <c r="X114" s="17">
        <v>0.0838295</v>
      </c>
      <c r="Y114" s="18">
        <v>0.0345</v>
      </c>
      <c r="Z114" s="17">
        <v>0.0525</v>
      </c>
      <c r="AA114" s="17">
        <v>0.0744</v>
      </c>
      <c r="AB114" s="18">
        <v>7.45e-7</v>
      </c>
      <c r="AC114" s="18">
        <v>3.07e-6</v>
      </c>
      <c r="AD114" s="18">
        <v>9.74e-6</v>
      </c>
    </row>
    <row r="115" spans="1:30">
      <c r="A115" s="9">
        <v>68.5768999999855</v>
      </c>
      <c r="B115" s="12">
        <v>115.191999999806</v>
      </c>
      <c r="C115" s="12">
        <v>52.9930303896157</v>
      </c>
      <c r="D115" s="12">
        <v>0.281855179552047</v>
      </c>
      <c r="E115" s="12">
        <v>2.09717637652149</v>
      </c>
      <c r="F115" s="12">
        <v>17.5573486189989</v>
      </c>
      <c r="G115" s="12">
        <v>0.370093509496741</v>
      </c>
      <c r="H115" s="12">
        <v>0.000892239959181725</v>
      </c>
      <c r="I115" s="12">
        <v>0.695507865005448</v>
      </c>
      <c r="J115" s="18">
        <v>1.86</v>
      </c>
      <c r="K115" s="18">
        <v>2.25</v>
      </c>
      <c r="L115" s="18">
        <v>2.7</v>
      </c>
      <c r="M115" s="18">
        <v>0.069627665</v>
      </c>
      <c r="N115" s="17">
        <v>0.095616408</v>
      </c>
      <c r="O115" s="17">
        <v>0.124128886</v>
      </c>
      <c r="P115" s="18">
        <v>5.87e-5</v>
      </c>
      <c r="Q115" s="18">
        <v>0.000139</v>
      </c>
      <c r="R115" s="18">
        <v>0.000285</v>
      </c>
      <c r="S115" s="17">
        <v>0.007919506</v>
      </c>
      <c r="T115" s="17">
        <v>0.013854613</v>
      </c>
      <c r="U115" s="17">
        <v>0.022033034</v>
      </c>
      <c r="V115" s="17">
        <v>0.00626</v>
      </c>
      <c r="W115" s="17">
        <v>0.0116</v>
      </c>
      <c r="X115" s="17">
        <v>0.01947104</v>
      </c>
      <c r="Y115" s="18">
        <v>0.00343</v>
      </c>
      <c r="Z115" s="17">
        <v>0.00698</v>
      </c>
      <c r="AA115" s="17">
        <v>0.0126</v>
      </c>
      <c r="AB115" s="18">
        <v>2.3e-7</v>
      </c>
      <c r="AC115" s="18">
        <v>1.09e-6</v>
      </c>
      <c r="AD115" s="18">
        <v>3.95e-6</v>
      </c>
    </row>
    <row r="116" spans="1:30">
      <c r="A116" s="9">
        <v>183.216800000053</v>
      </c>
      <c r="B116" s="12">
        <v>40.3590000001714</v>
      </c>
      <c r="C116" s="12">
        <v>51.467316742378</v>
      </c>
      <c r="D116" s="12">
        <v>0.296054963329579</v>
      </c>
      <c r="E116" s="12">
        <v>2.1871434085336</v>
      </c>
      <c r="F116" s="12">
        <v>24.7175473480906</v>
      </c>
      <c r="G116" s="12">
        <v>0.468402089756281</v>
      </c>
      <c r="H116" s="12">
        <v>0.000876768210761249</v>
      </c>
      <c r="I116" s="12">
        <v>0.753631613699304</v>
      </c>
      <c r="J116" s="18">
        <v>0.0224</v>
      </c>
      <c r="K116" s="18">
        <v>0.0312</v>
      </c>
      <c r="L116" s="18">
        <v>0.0412</v>
      </c>
      <c r="M116" s="17">
        <v>0.55058682</v>
      </c>
      <c r="N116" s="17">
        <v>0.63524437</v>
      </c>
      <c r="O116" s="17">
        <v>0.719308019</v>
      </c>
      <c r="P116" s="18">
        <v>6.42</v>
      </c>
      <c r="Q116" s="18">
        <v>7.1</v>
      </c>
      <c r="R116" s="18">
        <v>7.64</v>
      </c>
      <c r="S116" s="17">
        <v>0.33227402</v>
      </c>
      <c r="T116" s="17">
        <v>0.403430223</v>
      </c>
      <c r="U116" s="17">
        <v>0.475951672</v>
      </c>
      <c r="V116" s="17">
        <v>0.115</v>
      </c>
      <c r="W116" s="17">
        <v>0.154</v>
      </c>
      <c r="X116" s="17">
        <v>0.195328712</v>
      </c>
      <c r="Y116" s="18">
        <v>0.0321</v>
      </c>
      <c r="Z116" s="17">
        <v>0.0491</v>
      </c>
      <c r="AA116" s="17">
        <v>0.0697</v>
      </c>
      <c r="AB116" s="18">
        <v>0.174</v>
      </c>
      <c r="AC116" s="18">
        <v>0.229</v>
      </c>
      <c r="AD116" s="18">
        <v>0.287</v>
      </c>
    </row>
    <row r="117" spans="1:30">
      <c r="A117" s="9">
        <v>93.4986000000499</v>
      </c>
      <c r="B117" s="12">
        <v>20.4029999999329</v>
      </c>
      <c r="C117" s="12">
        <v>51.5199260183463</v>
      </c>
      <c r="D117" s="12">
        <v>0.273675667232259</v>
      </c>
      <c r="E117" s="12">
        <v>2.07462198422939</v>
      </c>
      <c r="F117" s="12">
        <v>25.9355988841089</v>
      </c>
      <c r="G117" s="12">
        <v>0.302456570480178</v>
      </c>
      <c r="H117" s="12">
        <v>0.00106872116398722</v>
      </c>
      <c r="I117" s="12">
        <v>0.555503558941593</v>
      </c>
      <c r="J117" s="18">
        <v>1.76</v>
      </c>
      <c r="K117" s="18">
        <v>1.93</v>
      </c>
      <c r="L117" s="18">
        <v>2.09</v>
      </c>
      <c r="M117" s="17">
        <v>16.77835655</v>
      </c>
      <c r="N117" s="17">
        <v>16.87210274</v>
      </c>
      <c r="O117" s="17">
        <v>16.87368584</v>
      </c>
      <c r="P117" s="18">
        <v>0.183</v>
      </c>
      <c r="Q117" s="18">
        <v>0.214</v>
      </c>
      <c r="R117" s="18">
        <v>0.243</v>
      </c>
      <c r="S117" s="17">
        <v>4.353857994</v>
      </c>
      <c r="T117" s="17">
        <v>5.055398464</v>
      </c>
      <c r="U117" s="17">
        <v>5.687114716</v>
      </c>
      <c r="V117" s="17">
        <v>2.36</v>
      </c>
      <c r="W117" s="17">
        <v>2.81</v>
      </c>
      <c r="X117" s="17">
        <v>3.319525242</v>
      </c>
      <c r="Y117" s="18">
        <v>1.09</v>
      </c>
      <c r="Z117" s="17">
        <v>1.29</v>
      </c>
      <c r="AA117" s="17">
        <v>1.51</v>
      </c>
      <c r="AB117" s="18">
        <v>0.0386</v>
      </c>
      <c r="AC117" s="18">
        <v>0.055</v>
      </c>
      <c r="AD117" s="18">
        <v>0.0738</v>
      </c>
    </row>
    <row r="118" spans="1:30">
      <c r="A118" s="9">
        <v>163.279399999999</v>
      </c>
      <c r="B118" s="12">
        <v>55.3250000001863</v>
      </c>
      <c r="C118" s="12">
        <v>51.2890662328699</v>
      </c>
      <c r="D118" s="12">
        <v>0.230975017818237</v>
      </c>
      <c r="E118" s="12">
        <v>2.15971283849261</v>
      </c>
      <c r="F118" s="12">
        <v>11.3895456960406</v>
      </c>
      <c r="G118" s="12">
        <v>0.358623355051284</v>
      </c>
      <c r="H118" s="12">
        <v>0.00118827683156308</v>
      </c>
      <c r="I118" s="12">
        <v>0.661332225923176</v>
      </c>
      <c r="J118" s="18">
        <v>0.000926</v>
      </c>
      <c r="K118" s="18">
        <v>0.00177</v>
      </c>
      <c r="L118" s="18">
        <v>0.00304</v>
      </c>
      <c r="M118" s="17">
        <v>0.557096779</v>
      </c>
      <c r="N118" s="17">
        <v>0.690809965</v>
      </c>
      <c r="O118" s="17">
        <v>0.832961321</v>
      </c>
      <c r="P118" s="18">
        <v>2.17</v>
      </c>
      <c r="Q118" s="18">
        <v>2.67</v>
      </c>
      <c r="R118" s="18">
        <v>3.26</v>
      </c>
      <c r="S118" s="17">
        <v>0.183865279</v>
      </c>
      <c r="T118" s="17">
        <v>0.262173325</v>
      </c>
      <c r="U118" s="17">
        <v>0.350188553</v>
      </c>
      <c r="V118" s="17">
        <v>0.0258</v>
      </c>
      <c r="W118" s="17">
        <v>0.0463</v>
      </c>
      <c r="X118" s="17">
        <v>0.074847274</v>
      </c>
      <c r="Y118" s="18">
        <v>0.00213</v>
      </c>
      <c r="Z118" s="17">
        <v>0.00499</v>
      </c>
      <c r="AA118" s="17">
        <v>0.0101</v>
      </c>
      <c r="AB118" s="18">
        <v>0.0065</v>
      </c>
      <c r="AC118" s="18">
        <v>0.0139</v>
      </c>
      <c r="AD118" s="18">
        <v>0.0261</v>
      </c>
    </row>
    <row r="119" spans="1:30">
      <c r="A119" s="9">
        <v>173.248099999968</v>
      </c>
      <c r="B119" s="12">
        <v>85.2589999996126</v>
      </c>
      <c r="C119" s="12">
        <v>58.1437035447016</v>
      </c>
      <c r="D119" s="12">
        <v>0.222419974049946</v>
      </c>
      <c r="E119" s="12">
        <v>1.75176920776819</v>
      </c>
      <c r="F119" s="12">
        <v>17.2442527222565</v>
      </c>
      <c r="G119" s="12">
        <v>0.324533381394981</v>
      </c>
      <c r="H119" s="12">
        <v>0.00114095398037817</v>
      </c>
      <c r="I119" s="12">
        <v>0.603569307317674</v>
      </c>
      <c r="J119" s="18">
        <v>0.0157</v>
      </c>
      <c r="K119" s="18">
        <v>0.0244</v>
      </c>
      <c r="L119" s="18">
        <v>0.0354</v>
      </c>
      <c r="M119" s="17">
        <v>0.664575636</v>
      </c>
      <c r="N119" s="17">
        <v>0.818386912</v>
      </c>
      <c r="O119" s="17">
        <v>0.982150257</v>
      </c>
      <c r="P119" s="18">
        <v>1.27</v>
      </c>
      <c r="Q119" s="18">
        <v>1.53</v>
      </c>
      <c r="R119" s="18">
        <v>1.82</v>
      </c>
      <c r="S119" s="17">
        <v>0.220835447</v>
      </c>
      <c r="T119" s="17">
        <v>0.304151922</v>
      </c>
      <c r="U119" s="17">
        <v>0.396414787</v>
      </c>
      <c r="V119" s="17">
        <v>0.0535</v>
      </c>
      <c r="W119" s="17">
        <v>0.0866</v>
      </c>
      <c r="X119" s="17">
        <v>0.128558069</v>
      </c>
      <c r="Y119" s="18">
        <v>0.00936</v>
      </c>
      <c r="Z119" s="17">
        <v>0.0183</v>
      </c>
      <c r="AA119" s="17">
        <v>0.0319</v>
      </c>
      <c r="AB119" s="18">
        <v>0.0146</v>
      </c>
      <c r="AC119" s="18">
        <v>0.0273</v>
      </c>
      <c r="AD119" s="18">
        <v>0.0459</v>
      </c>
    </row>
    <row r="120" spans="1:30">
      <c r="A120" s="9">
        <v>63.5925000000279</v>
      </c>
      <c r="B120" s="12">
        <v>130.158999999985</v>
      </c>
      <c r="C120" s="12">
        <v>51.6083237117794</v>
      </c>
      <c r="D120" s="12">
        <v>0.209015169128613</v>
      </c>
      <c r="E120" s="12">
        <v>1.76792124827084</v>
      </c>
      <c r="F120" s="12">
        <v>29.117295203037</v>
      </c>
      <c r="G120" s="12">
        <v>0.380826650137428</v>
      </c>
      <c r="H120" s="12">
        <v>0.000950549146084763</v>
      </c>
      <c r="I120" s="12">
        <v>0.663472376050512</v>
      </c>
      <c r="J120" s="18">
        <v>1.35</v>
      </c>
      <c r="K120" s="18">
        <v>1.55</v>
      </c>
      <c r="L120" s="18">
        <v>1.76</v>
      </c>
      <c r="M120" s="17">
        <v>0.110346191</v>
      </c>
      <c r="N120" s="17">
        <v>0.144067362</v>
      </c>
      <c r="O120" s="17">
        <v>0.180006161</v>
      </c>
      <c r="P120" s="18">
        <v>0.000997</v>
      </c>
      <c r="Q120" s="18">
        <v>0.00183</v>
      </c>
      <c r="R120" s="18">
        <v>0.00304</v>
      </c>
      <c r="S120" s="17">
        <v>0.022023164</v>
      </c>
      <c r="T120" s="17">
        <v>0.033833195</v>
      </c>
      <c r="U120" s="17">
        <v>0.04845354</v>
      </c>
      <c r="V120" s="17">
        <v>0.018</v>
      </c>
      <c r="W120" s="17">
        <v>0.0288</v>
      </c>
      <c r="X120" s="17">
        <v>0.042733032</v>
      </c>
      <c r="Y120" s="18">
        <v>0.0117</v>
      </c>
      <c r="Z120" s="17">
        <v>0.0199</v>
      </c>
      <c r="AA120" s="17">
        <v>0.031</v>
      </c>
      <c r="AB120" s="18">
        <v>2.39e-5</v>
      </c>
      <c r="AC120" s="18">
        <v>6.58e-5</v>
      </c>
      <c r="AD120" s="18">
        <v>0.000155</v>
      </c>
    </row>
    <row r="121" spans="1:30">
      <c r="A121" s="9">
        <v>143.341999999946</v>
      </c>
      <c r="B121" s="12">
        <v>0.447999999858439</v>
      </c>
      <c r="C121" s="12">
        <v>41.6545143795777</v>
      </c>
      <c r="D121" s="12">
        <v>0.251617812647841</v>
      </c>
      <c r="E121" s="12">
        <v>2.11667972908011</v>
      </c>
      <c r="F121" s="12">
        <v>13.5039908963752</v>
      </c>
      <c r="G121" s="12">
        <v>0.353931096249614</v>
      </c>
      <c r="H121" s="12">
        <v>0.00107399863901181</v>
      </c>
      <c r="I121" s="12">
        <v>0.782973752973914</v>
      </c>
      <c r="J121" s="18">
        <v>0.000167</v>
      </c>
      <c r="K121" s="18">
        <v>0.000346</v>
      </c>
      <c r="L121" s="18">
        <v>0.000628</v>
      </c>
      <c r="M121" s="17">
        <v>0.726514757</v>
      </c>
      <c r="N121" s="17">
        <v>0.83770448</v>
      </c>
      <c r="O121" s="17">
        <v>0.949008465</v>
      </c>
      <c r="P121" s="18">
        <v>14.3</v>
      </c>
      <c r="Q121" s="18">
        <v>14.7</v>
      </c>
      <c r="R121" s="18">
        <v>15</v>
      </c>
      <c r="S121" s="17">
        <v>0.873569012</v>
      </c>
      <c r="T121" s="17">
        <v>1.062731147</v>
      </c>
      <c r="U121" s="17">
        <v>1.26880312</v>
      </c>
      <c r="V121" s="17">
        <v>0.177</v>
      </c>
      <c r="W121" s="17">
        <v>0.24</v>
      </c>
      <c r="X121" s="17">
        <v>0.309485584</v>
      </c>
      <c r="Y121" s="18">
        <v>0.0238</v>
      </c>
      <c r="Z121" s="17">
        <v>0.0395</v>
      </c>
      <c r="AA121" s="17">
        <v>0.0604</v>
      </c>
      <c r="AB121" s="18">
        <v>0.154</v>
      </c>
      <c r="AC121" s="18">
        <v>0.218</v>
      </c>
      <c r="AD121" s="18">
        <v>0.291</v>
      </c>
    </row>
    <row r="122" spans="1:30">
      <c r="A122" s="9">
        <v>83.529899999965</v>
      </c>
      <c r="B122" s="12">
        <v>5.43699999991804</v>
      </c>
      <c r="C122" s="12">
        <v>46.096939677213</v>
      </c>
      <c r="D122" s="12">
        <v>0.232364137402039</v>
      </c>
      <c r="E122" s="12">
        <v>2.5943733402991</v>
      </c>
      <c r="F122" s="12">
        <v>18.142488565401</v>
      </c>
      <c r="G122" s="12">
        <v>0.409976629088968</v>
      </c>
      <c r="H122" s="12">
        <v>0.000961828103480943</v>
      </c>
      <c r="I122" s="12">
        <v>0.64736325141542</v>
      </c>
      <c r="J122" s="18">
        <v>1.44</v>
      </c>
      <c r="K122" s="18">
        <v>1.55</v>
      </c>
      <c r="L122" s="18">
        <v>1.64</v>
      </c>
      <c r="M122" s="17">
        <v>18.19142151</v>
      </c>
      <c r="N122" s="17">
        <v>18.11192703</v>
      </c>
      <c r="O122" s="17">
        <v>17.96505547</v>
      </c>
      <c r="P122" s="18">
        <v>0.0725</v>
      </c>
      <c r="Q122" s="18">
        <v>0.0866</v>
      </c>
      <c r="R122" s="18">
        <v>0.101</v>
      </c>
      <c r="S122" s="17">
        <v>4.324001789</v>
      </c>
      <c r="T122" s="17">
        <v>4.992935658</v>
      </c>
      <c r="U122" s="17">
        <v>5.706246376</v>
      </c>
      <c r="V122" s="18">
        <v>2.35</v>
      </c>
      <c r="W122" s="18">
        <v>2.76</v>
      </c>
      <c r="X122" s="17">
        <v>3.235307455</v>
      </c>
      <c r="Y122" s="18">
        <v>0.995</v>
      </c>
      <c r="Z122" s="18">
        <v>1.18</v>
      </c>
      <c r="AA122" s="18">
        <v>1.37</v>
      </c>
      <c r="AB122" s="18">
        <v>0.0184</v>
      </c>
      <c r="AC122" s="18">
        <v>0.0282</v>
      </c>
      <c r="AD122" s="18">
        <v>0.04</v>
      </c>
    </row>
    <row r="123" spans="1:30">
      <c r="A123" s="9">
        <v>48.6395000000484</v>
      </c>
      <c r="B123" s="12">
        <v>65.3030000003055</v>
      </c>
      <c r="C123" s="12">
        <v>50.8288981110782</v>
      </c>
      <c r="D123" s="12">
        <v>0.20980917178145</v>
      </c>
      <c r="E123" s="12">
        <v>1.5162057217332</v>
      </c>
      <c r="F123" s="12">
        <v>16.4151179191792</v>
      </c>
      <c r="G123" s="12">
        <v>0.427084008794014</v>
      </c>
      <c r="H123" s="12">
        <v>0.000812177207973726</v>
      </c>
      <c r="I123" s="12">
        <v>0.543839102025383</v>
      </c>
      <c r="J123" s="18">
        <v>10.2</v>
      </c>
      <c r="K123" s="18">
        <v>10.7</v>
      </c>
      <c r="L123" s="18">
        <v>11</v>
      </c>
      <c r="M123" s="17">
        <v>0.194338337</v>
      </c>
      <c r="N123" s="17">
        <v>0.236828193</v>
      </c>
      <c r="O123" s="17">
        <v>0.279561222</v>
      </c>
      <c r="P123" s="18">
        <v>0.000187</v>
      </c>
      <c r="Q123" s="18">
        <v>0.000359</v>
      </c>
      <c r="R123" s="18">
        <v>0.00062</v>
      </c>
      <c r="S123" s="17">
        <v>0.049609281</v>
      </c>
      <c r="T123" s="17">
        <v>0.070800059</v>
      </c>
      <c r="U123" s="17">
        <v>0.095069312</v>
      </c>
      <c r="V123" s="18">
        <v>0.0571</v>
      </c>
      <c r="W123" s="18">
        <v>0.0842</v>
      </c>
      <c r="X123" s="17">
        <v>0.115900561</v>
      </c>
      <c r="Y123" s="18">
        <v>0.0441</v>
      </c>
      <c r="Z123" s="18">
        <v>0.0692</v>
      </c>
      <c r="AA123" s="18">
        <v>0.1</v>
      </c>
      <c r="AB123" s="18">
        <v>6.44e-6</v>
      </c>
      <c r="AC123" s="18">
        <v>2.04e-5</v>
      </c>
      <c r="AD123" s="18">
        <v>5.38e-5</v>
      </c>
    </row>
    <row r="124" spans="1:30">
      <c r="A124" s="9">
        <v>133.373299999977</v>
      </c>
      <c r="B124" s="12">
        <v>50.3370000002906</v>
      </c>
      <c r="C124" s="12">
        <v>41.9315188472732</v>
      </c>
      <c r="D124" s="12">
        <v>0.26264345925065</v>
      </c>
      <c r="E124" s="12">
        <v>2.42938360966669</v>
      </c>
      <c r="F124" s="12">
        <v>26.9584882712107</v>
      </c>
      <c r="G124" s="12">
        <v>0.426812083543362</v>
      </c>
      <c r="H124" s="12">
        <v>0.000825789389742377</v>
      </c>
      <c r="I124" s="12">
        <v>0.511016934519478</v>
      </c>
      <c r="J124" s="18">
        <v>0.325</v>
      </c>
      <c r="K124" s="18">
        <v>0.379</v>
      </c>
      <c r="L124" s="18">
        <v>0.431</v>
      </c>
      <c r="M124" s="17">
        <v>3.138731241</v>
      </c>
      <c r="N124" s="17">
        <v>3.616833925</v>
      </c>
      <c r="O124" s="17">
        <v>4.148317337</v>
      </c>
      <c r="P124" s="18">
        <v>0.966</v>
      </c>
      <c r="Q124" s="18">
        <v>1.08</v>
      </c>
      <c r="R124" s="18">
        <v>1.2</v>
      </c>
      <c r="S124" s="17">
        <v>0.729571581</v>
      </c>
      <c r="T124" s="17">
        <v>0.848290145</v>
      </c>
      <c r="U124" s="17">
        <v>0.969434321</v>
      </c>
      <c r="V124" s="18">
        <v>0.286</v>
      </c>
      <c r="W124" s="18">
        <v>0.354</v>
      </c>
      <c r="X124" s="17">
        <v>0.422759593</v>
      </c>
      <c r="Y124" s="18">
        <v>0.0928</v>
      </c>
      <c r="Z124" s="18">
        <v>0.128</v>
      </c>
      <c r="AA124" s="18">
        <v>0.166</v>
      </c>
      <c r="AB124" s="18">
        <v>0.0339</v>
      </c>
      <c r="AC124" s="18">
        <v>0.0506</v>
      </c>
      <c r="AD124" s="18">
        <v>0.0705</v>
      </c>
    </row>
    <row r="125" spans="1:30">
      <c r="A125" s="9">
        <v>38.6707999999635</v>
      </c>
      <c r="B125" s="12">
        <v>55.3250000001863</v>
      </c>
      <c r="C125" s="12">
        <v>40.4300002470772</v>
      </c>
      <c r="D125" s="12">
        <v>0.283459566862692</v>
      </c>
      <c r="E125" s="12">
        <v>2.74951941502764</v>
      </c>
      <c r="F125" s="12">
        <v>13.2731536678201</v>
      </c>
      <c r="G125" s="12">
        <v>0.499888839361668</v>
      </c>
      <c r="H125" s="12">
        <v>0.00117867957372939</v>
      </c>
      <c r="I125" s="12">
        <v>0.720178938194197</v>
      </c>
      <c r="J125" s="18">
        <v>9.94</v>
      </c>
      <c r="K125" s="18">
        <v>10.7</v>
      </c>
      <c r="L125" s="18">
        <v>11.2</v>
      </c>
      <c r="M125" s="17">
        <v>0.046831787</v>
      </c>
      <c r="N125" s="17">
        <v>0.061282828</v>
      </c>
      <c r="O125" s="17">
        <v>0.076661177</v>
      </c>
      <c r="P125" s="18">
        <v>4.65e-6</v>
      </c>
      <c r="Q125" s="18">
        <v>1.14e-5</v>
      </c>
      <c r="R125" s="18">
        <v>2.44e-5</v>
      </c>
      <c r="S125" s="17">
        <v>0.007804448</v>
      </c>
      <c r="T125" s="17">
        <v>0.012747944</v>
      </c>
      <c r="U125" s="17">
        <v>0.019161472</v>
      </c>
      <c r="V125" s="18">
        <v>0.00909</v>
      </c>
      <c r="W125" s="18">
        <v>0.0155</v>
      </c>
      <c r="X125" s="17">
        <v>0.024152873</v>
      </c>
      <c r="Y125" s="18">
        <v>0.00595</v>
      </c>
      <c r="Z125" s="18">
        <v>0.0111</v>
      </c>
      <c r="AA125" s="18">
        <v>0.0186</v>
      </c>
      <c r="AB125" s="18">
        <v>2.95e-8</v>
      </c>
      <c r="AC125" s="18">
        <v>1.55e-7</v>
      </c>
      <c r="AD125" s="18">
        <v>6.15e-7</v>
      </c>
    </row>
    <row r="126" spans="1:30">
      <c r="A126" s="9">
        <v>158.295099999988</v>
      </c>
      <c r="B126" s="12">
        <v>5.43699999991804</v>
      </c>
      <c r="C126" s="12">
        <v>55.6033768280189</v>
      </c>
      <c r="D126" s="12">
        <v>0.27147386420439</v>
      </c>
      <c r="E126" s="12">
        <v>2.57155044563072</v>
      </c>
      <c r="F126" s="12">
        <v>24.5079156785336</v>
      </c>
      <c r="G126" s="12">
        <v>0.44248514773832</v>
      </c>
      <c r="H126" s="12">
        <v>0.00109974657620943</v>
      </c>
      <c r="I126" s="12">
        <v>0.683442977417902</v>
      </c>
      <c r="J126" s="18">
        <v>0.0392</v>
      </c>
      <c r="K126" s="18">
        <v>0.0498</v>
      </c>
      <c r="L126" s="18">
        <v>0.0609</v>
      </c>
      <c r="M126" s="17">
        <v>1.2257967</v>
      </c>
      <c r="N126" s="17">
        <v>1.344999909</v>
      </c>
      <c r="O126" s="17">
        <v>1.460794806</v>
      </c>
      <c r="P126" s="18">
        <v>16.9</v>
      </c>
      <c r="Q126" s="18">
        <v>16.8</v>
      </c>
      <c r="R126" s="18">
        <v>16.7</v>
      </c>
      <c r="S126" s="17">
        <v>1.154001594</v>
      </c>
      <c r="T126" s="17">
        <v>1.306506872</v>
      </c>
      <c r="U126" s="17">
        <v>1.463998199</v>
      </c>
      <c r="V126" s="18">
        <v>0.483</v>
      </c>
      <c r="W126" s="18">
        <v>0.566</v>
      </c>
      <c r="X126" s="17">
        <v>0.647515953</v>
      </c>
      <c r="Y126" s="18">
        <v>0.193</v>
      </c>
      <c r="Z126" s="18">
        <v>0.242</v>
      </c>
      <c r="AA126" s="18">
        <v>0.292</v>
      </c>
      <c r="AB126" s="18">
        <v>0.698</v>
      </c>
      <c r="AC126" s="18">
        <v>0.817</v>
      </c>
      <c r="AD126" s="18">
        <v>0.938</v>
      </c>
    </row>
    <row r="127" spans="1:30">
      <c r="A127" s="9">
        <v>63.5925000000279</v>
      </c>
      <c r="B127" s="12">
        <v>110.202999999747</v>
      </c>
      <c r="C127" s="12">
        <v>44.82309041458</v>
      </c>
      <c r="D127" s="12">
        <v>0.296309342488114</v>
      </c>
      <c r="E127" s="12">
        <v>1.80501023344689</v>
      </c>
      <c r="F127" s="12">
        <v>24.1979051342193</v>
      </c>
      <c r="G127" s="12">
        <v>0.354880825284889</v>
      </c>
      <c r="H127" s="12">
        <v>0.00110482958552789</v>
      </c>
      <c r="I127" s="12">
        <v>0.538411109326598</v>
      </c>
      <c r="J127" s="18">
        <v>2.02</v>
      </c>
      <c r="K127" s="18">
        <v>2.42</v>
      </c>
      <c r="L127" s="18">
        <v>2.89</v>
      </c>
      <c r="M127" s="17">
        <v>0.076092698</v>
      </c>
      <c r="N127" s="17">
        <v>0.102721468</v>
      </c>
      <c r="O127" s="17">
        <v>0.131892219</v>
      </c>
      <c r="P127" s="18">
        <v>0.000107</v>
      </c>
      <c r="Q127" s="18">
        <v>0.000238</v>
      </c>
      <c r="R127" s="18">
        <v>0.000466</v>
      </c>
      <c r="S127" s="17">
        <v>0.009958487</v>
      </c>
      <c r="T127" s="17">
        <v>0.016541945</v>
      </c>
      <c r="U127" s="17">
        <v>0.025287902</v>
      </c>
      <c r="V127" s="18">
        <v>0.0082</v>
      </c>
      <c r="W127" s="18">
        <v>0.0142</v>
      </c>
      <c r="X127" s="17">
        <v>0.022608785</v>
      </c>
      <c r="Y127" s="18">
        <v>0.00487</v>
      </c>
      <c r="Z127" s="18">
        <v>0.00907</v>
      </c>
      <c r="AA127" s="18">
        <v>0.0153</v>
      </c>
      <c r="AB127" s="18">
        <v>7.15e-7</v>
      </c>
      <c r="AC127" s="18">
        <v>2.82e-6</v>
      </c>
      <c r="AD127" s="18">
        <v>8.88e-6</v>
      </c>
    </row>
    <row r="128" spans="1:30">
      <c r="A128" s="9">
        <v>58.608200000017</v>
      </c>
      <c r="B128" s="12">
        <v>0.447999999858439</v>
      </c>
      <c r="C128" s="12">
        <v>52.355716083107</v>
      </c>
      <c r="D128" s="12">
        <v>0.279826475167216</v>
      </c>
      <c r="E128" s="12">
        <v>2.82078639263525</v>
      </c>
      <c r="F128" s="12">
        <v>11.45379034307</v>
      </c>
      <c r="G128" s="12">
        <v>0.334334795162413</v>
      </c>
      <c r="H128" s="12">
        <v>0.00117004196638039</v>
      </c>
      <c r="I128" s="12">
        <v>0.588291708463731</v>
      </c>
      <c r="J128" s="18">
        <v>3.3</v>
      </c>
      <c r="K128" s="18">
        <v>3.38</v>
      </c>
      <c r="L128" s="18">
        <v>3.49</v>
      </c>
      <c r="M128" s="17">
        <v>0.857891798</v>
      </c>
      <c r="N128" s="17">
        <v>0.908429861</v>
      </c>
      <c r="O128" s="17">
        <v>0.958731771</v>
      </c>
      <c r="P128" s="18">
        <v>0.000102</v>
      </c>
      <c r="Q128" s="18">
        <v>0.000169</v>
      </c>
      <c r="R128" s="18">
        <v>0.000258</v>
      </c>
      <c r="S128" s="17">
        <v>0.529216886</v>
      </c>
      <c r="T128" s="17">
        <v>0.606142461</v>
      </c>
      <c r="U128" s="17">
        <v>0.680800974</v>
      </c>
      <c r="V128" s="18">
        <v>0.991</v>
      </c>
      <c r="W128" s="18">
        <v>1.17</v>
      </c>
      <c r="X128" s="17">
        <v>1.351891279</v>
      </c>
      <c r="Y128" s="18">
        <v>0.896</v>
      </c>
      <c r="Z128" s="18">
        <v>1.08</v>
      </c>
      <c r="AA128" s="18">
        <v>1.29</v>
      </c>
      <c r="AB128" s="18">
        <v>2.43e-5</v>
      </c>
      <c r="AC128" s="18">
        <v>6.98e-5</v>
      </c>
      <c r="AD128" s="18">
        <v>0.000162</v>
      </c>
    </row>
    <row r="129" spans="1:30">
      <c r="A129" s="9">
        <v>158.295099999988</v>
      </c>
      <c r="B129" s="12">
        <v>120.180999999866</v>
      </c>
      <c r="C129" s="12">
        <v>54.3367196400134</v>
      </c>
      <c r="D129" s="12">
        <v>0.235510993834736</v>
      </c>
      <c r="E129" s="12">
        <v>2.93080219447089</v>
      </c>
      <c r="F129" s="12">
        <v>14.2353543981698</v>
      </c>
      <c r="G129" s="12">
        <v>0.378479537934708</v>
      </c>
      <c r="H129" s="12">
        <v>0.00112685022987486</v>
      </c>
      <c r="I129" s="12">
        <v>0.693303452125818</v>
      </c>
      <c r="J129" s="18">
        <v>0.0481</v>
      </c>
      <c r="K129" s="18">
        <v>0.0724</v>
      </c>
      <c r="L129" s="18">
        <v>0.101</v>
      </c>
      <c r="M129" s="17">
        <v>0.288964063</v>
      </c>
      <c r="N129" s="17">
        <v>0.378672272</v>
      </c>
      <c r="O129" s="17">
        <v>0.47341764</v>
      </c>
      <c r="P129" s="18">
        <v>0.0724</v>
      </c>
      <c r="Q129" s="18">
        <v>0.105</v>
      </c>
      <c r="R129" s="18">
        <v>0.142</v>
      </c>
      <c r="S129" s="17">
        <v>0.031215038</v>
      </c>
      <c r="T129" s="17">
        <v>0.054054998</v>
      </c>
      <c r="U129" s="17">
        <v>0.084516294</v>
      </c>
      <c r="V129" s="18">
        <v>0.00544</v>
      </c>
      <c r="W129" s="18">
        <v>0.0115</v>
      </c>
      <c r="X129" s="17">
        <v>0.021543177</v>
      </c>
      <c r="Y129" s="18">
        <v>0.000631</v>
      </c>
      <c r="Z129" s="18">
        <v>0.00169</v>
      </c>
      <c r="AA129" s="18">
        <v>0.00384</v>
      </c>
      <c r="AB129" s="18">
        <v>6.31e-5</v>
      </c>
      <c r="AC129" s="18">
        <v>0.000201</v>
      </c>
      <c r="AD129" s="18">
        <v>0.000534</v>
      </c>
    </row>
    <row r="130" spans="1:30">
      <c r="A130" s="9">
        <v>148.32640000002</v>
      </c>
      <c r="B130" s="12">
        <v>110.202999999747</v>
      </c>
      <c r="C130" s="12">
        <v>40.3783766394727</v>
      </c>
      <c r="D130" s="12">
        <v>0.278803477081855</v>
      </c>
      <c r="E130" s="12">
        <v>1.93602473323645</v>
      </c>
      <c r="F130" s="12">
        <v>17.4409158790143</v>
      </c>
      <c r="G130" s="12">
        <v>0.367142404618869</v>
      </c>
      <c r="H130" s="12">
        <v>0.00103701435764447</v>
      </c>
      <c r="I130" s="12">
        <v>0.709110829057535</v>
      </c>
      <c r="J130" s="18">
        <v>0.0488</v>
      </c>
      <c r="K130" s="18">
        <v>0.0734</v>
      </c>
      <c r="L130" s="18">
        <v>0.103</v>
      </c>
      <c r="M130" s="17">
        <v>0.27220574</v>
      </c>
      <c r="N130" s="17">
        <v>0.361483812</v>
      </c>
      <c r="O130" s="17">
        <v>0.460327655</v>
      </c>
      <c r="P130" s="18">
        <v>0.0343</v>
      </c>
      <c r="Q130" s="18">
        <v>0.0533</v>
      </c>
      <c r="R130" s="18">
        <v>0.0767</v>
      </c>
      <c r="S130" s="17">
        <v>0.018347336</v>
      </c>
      <c r="T130" s="17">
        <v>0.032699332</v>
      </c>
      <c r="U130" s="17">
        <v>0.052868869</v>
      </c>
      <c r="V130" s="18">
        <v>0.00258</v>
      </c>
      <c r="W130" s="18">
        <v>0.00563</v>
      </c>
      <c r="X130" s="17">
        <v>0.010853149</v>
      </c>
      <c r="Y130" s="18">
        <v>0.000231</v>
      </c>
      <c r="Z130" s="18">
        <v>0.000638</v>
      </c>
      <c r="AA130" s="18">
        <v>0.00151</v>
      </c>
      <c r="AB130" s="18">
        <v>9.4e-6</v>
      </c>
      <c r="AC130" s="18">
        <v>3.32e-5</v>
      </c>
      <c r="AD130" s="18">
        <v>9.69e-5</v>
      </c>
    </row>
    <row r="131" spans="1:30">
      <c r="A131" s="9">
        <v>48.6395000000484</v>
      </c>
      <c r="B131" s="12">
        <v>60.3140000002459</v>
      </c>
      <c r="C131" s="12">
        <v>41.8623517064592</v>
      </c>
      <c r="D131" s="12">
        <v>0.220791432041673</v>
      </c>
      <c r="E131" s="12">
        <v>2.5463171961431</v>
      </c>
      <c r="F131" s="12">
        <v>28.2516747512958</v>
      </c>
      <c r="G131" s="12">
        <v>0.437308079819795</v>
      </c>
      <c r="H131" s="12">
        <v>0.00102593743994272</v>
      </c>
      <c r="I131" s="12">
        <v>0.589841956118266</v>
      </c>
      <c r="J131" s="18">
        <v>9.98</v>
      </c>
      <c r="K131" s="18">
        <v>10.4</v>
      </c>
      <c r="L131" s="18">
        <v>10.7</v>
      </c>
      <c r="M131" s="17">
        <v>0.400363296</v>
      </c>
      <c r="N131" s="17">
        <v>0.457656503</v>
      </c>
      <c r="O131" s="17">
        <v>0.512914956</v>
      </c>
      <c r="P131" s="18">
        <v>0.00331</v>
      </c>
      <c r="Q131" s="18">
        <v>0.00511</v>
      </c>
      <c r="R131" s="18">
        <v>0.00739</v>
      </c>
      <c r="S131" s="17">
        <v>0.130274966</v>
      </c>
      <c r="T131" s="17">
        <v>0.163941368</v>
      </c>
      <c r="U131" s="17">
        <v>0.198776498</v>
      </c>
      <c r="V131" s="18">
        <v>0.128</v>
      </c>
      <c r="W131" s="18">
        <v>0.165</v>
      </c>
      <c r="X131" s="17">
        <v>0.203438997</v>
      </c>
      <c r="Y131" s="18">
        <v>0.0952</v>
      </c>
      <c r="Z131" s="18">
        <v>0.128</v>
      </c>
      <c r="AA131" s="18">
        <v>0.164</v>
      </c>
      <c r="AB131" s="18">
        <v>0.00026</v>
      </c>
      <c r="AC131" s="18">
        <v>0.000552</v>
      </c>
      <c r="AD131" s="18">
        <v>0.00104</v>
      </c>
    </row>
    <row r="132" spans="1:30">
      <c r="A132" s="9">
        <v>93.4986000000499</v>
      </c>
      <c r="B132" s="12">
        <v>70.2920000003651</v>
      </c>
      <c r="C132" s="12">
        <v>42.7051683485343</v>
      </c>
      <c r="D132" s="12">
        <v>0.229071650945822</v>
      </c>
      <c r="E132" s="12">
        <v>2.29960324368587</v>
      </c>
      <c r="F132" s="12">
        <v>15.2127950959595</v>
      </c>
      <c r="G132" s="12">
        <v>0.449577486835944</v>
      </c>
      <c r="H132" s="12">
        <v>0.00082245243055886</v>
      </c>
      <c r="I132" s="12">
        <v>0.530536155430172</v>
      </c>
      <c r="J132" s="18">
        <v>2.58</v>
      </c>
      <c r="K132" s="18">
        <v>3.05</v>
      </c>
      <c r="L132" s="18">
        <v>3.58</v>
      </c>
      <c r="M132" s="17">
        <v>1.168316126</v>
      </c>
      <c r="N132" s="17">
        <v>1.3676759</v>
      </c>
      <c r="O132" s="17">
        <v>1.57961607</v>
      </c>
      <c r="P132" s="18">
        <v>0.00723</v>
      </c>
      <c r="Q132" s="18">
        <v>0.0113</v>
      </c>
      <c r="R132" s="18">
        <v>0.0164</v>
      </c>
      <c r="S132" s="17">
        <v>0.147142187</v>
      </c>
      <c r="T132" s="17">
        <v>0.200583771</v>
      </c>
      <c r="U132" s="17">
        <v>0.258979708</v>
      </c>
      <c r="V132" s="18">
        <v>0.0638</v>
      </c>
      <c r="W132" s="18">
        <v>0.0974</v>
      </c>
      <c r="X132" s="17">
        <v>0.137699559</v>
      </c>
      <c r="Y132" s="18">
        <v>0.0171</v>
      </c>
      <c r="Z132" s="18">
        <v>0.0307</v>
      </c>
      <c r="AA132" s="18">
        <v>0.0498</v>
      </c>
      <c r="AB132" s="18">
        <v>2.87e-5</v>
      </c>
      <c r="AC132" s="18">
        <v>8.63e-5</v>
      </c>
      <c r="AD132" s="18">
        <v>0.000217</v>
      </c>
    </row>
    <row r="133" spans="1:30">
      <c r="A133" s="9">
        <v>138.357700000051</v>
      </c>
      <c r="B133" s="12">
        <v>125.169999999925</v>
      </c>
      <c r="C133" s="12">
        <v>48.0616921794777</v>
      </c>
      <c r="D133" s="12">
        <v>0.22121111712742</v>
      </c>
      <c r="E133" s="12">
        <v>2.47847342202414</v>
      </c>
      <c r="F133" s="12">
        <v>17.4708035052558</v>
      </c>
      <c r="G133" s="12">
        <v>0.420202304020937</v>
      </c>
      <c r="H133" s="12">
        <v>0.000841048980369168</v>
      </c>
      <c r="I133" s="12">
        <v>0.72541824128264</v>
      </c>
      <c r="J133" s="18">
        <v>0.195</v>
      </c>
      <c r="K133" s="18">
        <v>0.259</v>
      </c>
      <c r="L133" s="18">
        <v>0.326</v>
      </c>
      <c r="M133" s="17">
        <v>0.280030638</v>
      </c>
      <c r="N133" s="17">
        <v>0.364298046</v>
      </c>
      <c r="O133" s="17">
        <v>0.453357428</v>
      </c>
      <c r="P133" s="18">
        <v>0.024</v>
      </c>
      <c r="Q133" s="18">
        <v>0.0376</v>
      </c>
      <c r="R133" s="18">
        <v>0.0545</v>
      </c>
      <c r="S133" s="17">
        <v>0.025434362</v>
      </c>
      <c r="T133" s="17">
        <v>0.043318275</v>
      </c>
      <c r="U133" s="17">
        <v>0.067220204</v>
      </c>
      <c r="V133" s="18">
        <v>0.00577</v>
      </c>
      <c r="W133" s="18">
        <v>0.0116</v>
      </c>
      <c r="X133" s="17">
        <v>0.020795371</v>
      </c>
      <c r="Y133" s="18">
        <v>0.000904</v>
      </c>
      <c r="Z133" s="18">
        <v>0.00221</v>
      </c>
      <c r="AA133" s="18">
        <v>0.00468</v>
      </c>
      <c r="AB133" s="18">
        <v>2.47e-5</v>
      </c>
      <c r="AC133" s="18">
        <v>7.96e-5</v>
      </c>
      <c r="AD133" s="18">
        <v>0.000214</v>
      </c>
    </row>
    <row r="134" spans="1:30">
      <c r="A134" s="9">
        <v>188.201099999947</v>
      </c>
      <c r="B134" s="12">
        <v>25.3919999999925</v>
      </c>
      <c r="C134" s="12">
        <v>43.4693587903958</v>
      </c>
      <c r="D134" s="12">
        <v>0.253332153213035</v>
      </c>
      <c r="E134" s="12">
        <v>2.81476062993165</v>
      </c>
      <c r="F134" s="12">
        <v>22.2909373413205</v>
      </c>
      <c r="G134" s="12">
        <v>0.315947874749156</v>
      </c>
      <c r="H134" s="12">
        <v>0.000937631649190403</v>
      </c>
      <c r="I134" s="12">
        <v>0.770359987895517</v>
      </c>
      <c r="J134" s="18">
        <v>6.3e-5</v>
      </c>
      <c r="K134" s="18">
        <v>0.000141</v>
      </c>
      <c r="L134" s="18">
        <v>0.000276</v>
      </c>
      <c r="M134" s="17">
        <v>0.066587828</v>
      </c>
      <c r="N134" s="17">
        <v>0.087377086</v>
      </c>
      <c r="O134" s="17">
        <v>0.109605856</v>
      </c>
      <c r="P134" s="18">
        <v>6.32</v>
      </c>
      <c r="Q134" s="18">
        <v>7.22</v>
      </c>
      <c r="R134" s="18">
        <v>8.04</v>
      </c>
      <c r="S134" s="17">
        <v>0.066748492</v>
      </c>
      <c r="T134" s="17">
        <v>0.091773674</v>
      </c>
      <c r="U134" s="17">
        <v>0.119530648</v>
      </c>
      <c r="V134" s="18">
        <v>0.0131</v>
      </c>
      <c r="W134" s="18">
        <v>0.021</v>
      </c>
      <c r="X134" s="17">
        <v>0.031258345</v>
      </c>
      <c r="Y134" s="18">
        <v>0.00187</v>
      </c>
      <c r="Z134" s="18">
        <v>0.00361</v>
      </c>
      <c r="AA134" s="18">
        <v>0.00627</v>
      </c>
      <c r="AB134" s="18">
        <v>0.118</v>
      </c>
      <c r="AC134" s="18">
        <v>0.164</v>
      </c>
      <c r="AD134" s="18">
        <v>0.214</v>
      </c>
    </row>
    <row r="135" spans="1:30">
      <c r="A135" s="9">
        <v>58.608200000017</v>
      </c>
      <c r="B135" s="12">
        <v>100.224999999627</v>
      </c>
      <c r="C135" s="12">
        <v>51.8248398082689</v>
      </c>
      <c r="D135" s="12">
        <v>0.215545963992428</v>
      </c>
      <c r="E135" s="12">
        <v>1.61922240058325</v>
      </c>
      <c r="F135" s="12">
        <v>21.7119795602992</v>
      </c>
      <c r="G135" s="12">
        <v>0.340734435561768</v>
      </c>
      <c r="H135" s="12">
        <v>0.000800633145039674</v>
      </c>
      <c r="I135" s="12">
        <v>0.715287313104688</v>
      </c>
      <c r="J135" s="18">
        <v>3.73</v>
      </c>
      <c r="K135" s="18">
        <v>4.36</v>
      </c>
      <c r="L135" s="18">
        <v>4.98</v>
      </c>
      <c r="M135" s="17">
        <v>0.113894776</v>
      </c>
      <c r="N135" s="17">
        <v>0.148441464</v>
      </c>
      <c r="O135" s="17">
        <v>0.185072541</v>
      </c>
      <c r="P135" s="18">
        <v>0.000144</v>
      </c>
      <c r="Q135" s="18">
        <v>0.000307</v>
      </c>
      <c r="R135" s="18">
        <v>0.000578</v>
      </c>
      <c r="S135" s="17">
        <v>0.020570215</v>
      </c>
      <c r="T135" s="17">
        <v>0.032224398</v>
      </c>
      <c r="U135" s="17">
        <v>0.046816554</v>
      </c>
      <c r="V135" s="18">
        <v>0.021</v>
      </c>
      <c r="W135" s="18">
        <v>0.0339</v>
      </c>
      <c r="X135" s="17">
        <v>0.050588269</v>
      </c>
      <c r="Y135" s="18">
        <v>0.0156</v>
      </c>
      <c r="Z135" s="18">
        <v>0.0266</v>
      </c>
      <c r="AA135" s="18">
        <v>0.0417</v>
      </c>
      <c r="AB135" s="18">
        <v>2.23e-6</v>
      </c>
      <c r="AC135" s="18">
        <v>8.06e-6</v>
      </c>
      <c r="AD135" s="18">
        <v>2.35e-5</v>
      </c>
    </row>
    <row r="136" spans="1:30">
      <c r="A136" s="9">
        <v>123.404699999955</v>
      </c>
      <c r="B136" s="12">
        <v>110.202999999747</v>
      </c>
      <c r="C136" s="12">
        <v>46.9575961324398</v>
      </c>
      <c r="D136" s="12">
        <v>0.230675339126098</v>
      </c>
      <c r="E136" s="12">
        <v>2.55935714479387</v>
      </c>
      <c r="F136" s="12">
        <v>22.4544312198987</v>
      </c>
      <c r="G136" s="12">
        <v>0.407001190744831</v>
      </c>
      <c r="H136" s="12">
        <v>0.000878298858850617</v>
      </c>
      <c r="I136" s="12">
        <v>0.564351925075675</v>
      </c>
      <c r="J136" s="18">
        <v>0.562</v>
      </c>
      <c r="K136" s="18">
        <v>0.664</v>
      </c>
      <c r="L136" s="18">
        <v>0.767</v>
      </c>
      <c r="M136" s="17">
        <v>0.571213424</v>
      </c>
      <c r="N136" s="17">
        <v>0.678021312</v>
      </c>
      <c r="O136" s="17">
        <v>0.785674512</v>
      </c>
      <c r="P136" s="18">
        <v>0.0432</v>
      </c>
      <c r="Q136" s="18">
        <v>0.0607</v>
      </c>
      <c r="R136" s="18">
        <v>0.0804</v>
      </c>
      <c r="S136" s="17">
        <v>0.09252876</v>
      </c>
      <c r="T136" s="17">
        <v>0.129997596</v>
      </c>
      <c r="U136" s="17">
        <v>0.17179513</v>
      </c>
      <c r="V136" s="18">
        <v>0.0345</v>
      </c>
      <c r="W136" s="18">
        <v>0.0545</v>
      </c>
      <c r="X136" s="17">
        <v>0.079351611</v>
      </c>
      <c r="Y136" s="18">
        <v>0.00951</v>
      </c>
      <c r="Z136" s="18">
        <v>0.0173</v>
      </c>
      <c r="AA136" s="18">
        <v>0.0284</v>
      </c>
      <c r="AB136" s="18">
        <v>0.000277</v>
      </c>
      <c r="AC136" s="18">
        <v>0.000662</v>
      </c>
      <c r="AD136" s="18">
        <v>0.00138</v>
      </c>
    </row>
    <row r="137" spans="1:30">
      <c r="A137" s="9">
        <v>113.435999999987</v>
      </c>
      <c r="B137" s="12">
        <v>35.3700000001118</v>
      </c>
      <c r="C137" s="12">
        <v>45.9801293849186</v>
      </c>
      <c r="D137" s="12">
        <v>0.266716124134823</v>
      </c>
      <c r="E137" s="12">
        <v>1.53238374574924</v>
      </c>
      <c r="F137" s="12">
        <v>28.3993679313182</v>
      </c>
      <c r="G137" s="12">
        <v>0.335922893761511</v>
      </c>
      <c r="H137" s="12">
        <v>0.0010605078261509</v>
      </c>
      <c r="I137" s="12">
        <v>0.713454706127022</v>
      </c>
      <c r="J137" s="18">
        <v>1.06</v>
      </c>
      <c r="K137" s="18">
        <v>1.2</v>
      </c>
      <c r="L137" s="18">
        <v>1.35</v>
      </c>
      <c r="M137" s="17">
        <v>13.67436504</v>
      </c>
      <c r="N137" s="17">
        <v>14.12798786</v>
      </c>
      <c r="O137" s="17">
        <v>14.46291447</v>
      </c>
      <c r="P137" s="18">
        <v>0.746</v>
      </c>
      <c r="Q137" s="18">
        <v>0.853</v>
      </c>
      <c r="R137" s="18">
        <v>0.96</v>
      </c>
      <c r="S137" s="17">
        <v>3.369587898</v>
      </c>
      <c r="T137" s="17">
        <v>4.080993652</v>
      </c>
      <c r="U137" s="17">
        <v>4.800533772</v>
      </c>
      <c r="V137" s="18">
        <v>1.36</v>
      </c>
      <c r="W137" s="18">
        <v>1.65</v>
      </c>
      <c r="X137" s="17">
        <v>1.963565707</v>
      </c>
      <c r="Y137" s="18">
        <v>0.547</v>
      </c>
      <c r="Z137" s="18">
        <v>0.678</v>
      </c>
      <c r="AA137" s="18">
        <v>0.819</v>
      </c>
      <c r="AB137" s="18">
        <v>0.0685</v>
      </c>
      <c r="AC137" s="18">
        <v>0.0972</v>
      </c>
      <c r="AD137" s="18">
        <v>0.13</v>
      </c>
    </row>
    <row r="138" spans="1:30">
      <c r="A138" s="9">
        <v>143.341999999946</v>
      </c>
      <c r="B138" s="12">
        <v>50.3370000002906</v>
      </c>
      <c r="C138" s="12">
        <v>57.3261317257329</v>
      </c>
      <c r="D138" s="12">
        <v>0.206188287742449</v>
      </c>
      <c r="E138" s="12">
        <v>2.55454259673492</v>
      </c>
      <c r="F138" s="12">
        <v>18.8213579991048</v>
      </c>
      <c r="G138" s="12">
        <v>0.455712262372073</v>
      </c>
      <c r="H138" s="12">
        <v>0.00084998883668416</v>
      </c>
      <c r="I138" s="12">
        <v>0.520338402131915</v>
      </c>
      <c r="J138" s="18">
        <v>0.209</v>
      </c>
      <c r="K138" s="18">
        <v>0.248</v>
      </c>
      <c r="L138" s="18">
        <v>0.286</v>
      </c>
      <c r="M138" s="17">
        <v>2.568231106</v>
      </c>
      <c r="N138" s="17">
        <v>2.902398825</v>
      </c>
      <c r="O138" s="17">
        <v>3.260454416</v>
      </c>
      <c r="P138" s="18">
        <v>1.68</v>
      </c>
      <c r="Q138" s="18">
        <v>1.86</v>
      </c>
      <c r="R138" s="18">
        <v>2.04</v>
      </c>
      <c r="S138" s="17">
        <v>0.884299636</v>
      </c>
      <c r="T138" s="17">
        <v>1.025278687</v>
      </c>
      <c r="U138" s="17">
        <v>1.166707397</v>
      </c>
      <c r="V138" s="18">
        <v>0.364</v>
      </c>
      <c r="W138" s="18">
        <v>0.452</v>
      </c>
      <c r="X138" s="17">
        <v>0.540065825</v>
      </c>
      <c r="Y138" s="18">
        <v>0.124</v>
      </c>
      <c r="Z138" s="18">
        <v>0.173</v>
      </c>
      <c r="AA138" s="18">
        <v>0.226</v>
      </c>
      <c r="AB138" s="18">
        <v>0.0803</v>
      </c>
      <c r="AC138" s="18">
        <v>0.115</v>
      </c>
      <c r="AD138" s="18">
        <v>0.155</v>
      </c>
    </row>
    <row r="139" spans="1:30">
      <c r="A139" s="9">
        <v>103.467300000018</v>
      </c>
      <c r="B139" s="12">
        <v>45.348000000231</v>
      </c>
      <c r="C139" s="12">
        <v>58.9588440386245</v>
      </c>
      <c r="D139" s="12">
        <v>0.294340453453074</v>
      </c>
      <c r="E139" s="12">
        <v>2.70263494996685</v>
      </c>
      <c r="F139" s="12">
        <v>15.670813789706</v>
      </c>
      <c r="G139" s="12">
        <v>0.481872428460053</v>
      </c>
      <c r="H139" s="12">
        <v>0.000917303686829636</v>
      </c>
      <c r="I139" s="12">
        <v>0.592858871809881</v>
      </c>
      <c r="J139" s="18">
        <v>1.98</v>
      </c>
      <c r="K139" s="18">
        <v>2.2</v>
      </c>
      <c r="L139" s="18">
        <v>2.42</v>
      </c>
      <c r="M139" s="17">
        <v>9.559761047</v>
      </c>
      <c r="N139" s="17">
        <v>10.2208147</v>
      </c>
      <c r="O139" s="17">
        <v>10.70819187</v>
      </c>
      <c r="P139" s="18">
        <v>0.22</v>
      </c>
      <c r="Q139" s="18">
        <v>0.253</v>
      </c>
      <c r="R139" s="18">
        <v>0.284</v>
      </c>
      <c r="S139" s="17">
        <v>1.327592611</v>
      </c>
      <c r="T139" s="17">
        <v>1.556947351</v>
      </c>
      <c r="U139" s="17">
        <v>1.813287616</v>
      </c>
      <c r="V139" s="18">
        <v>0.688</v>
      </c>
      <c r="W139" s="18">
        <v>0.82</v>
      </c>
      <c r="X139" s="17">
        <v>0.957669795</v>
      </c>
      <c r="Y139" s="18">
        <v>0.312</v>
      </c>
      <c r="Z139" s="18">
        <v>0.394</v>
      </c>
      <c r="AA139" s="18">
        <v>0.479</v>
      </c>
      <c r="AB139" s="18">
        <v>0.0199</v>
      </c>
      <c r="AC139" s="18">
        <v>0.0315</v>
      </c>
      <c r="AD139" s="18">
        <v>0.046</v>
      </c>
    </row>
    <row r="140" spans="1:30">
      <c r="A140" s="9">
        <v>38.6707999999635</v>
      </c>
      <c r="B140" s="12">
        <v>80.269999999553</v>
      </c>
      <c r="C140" s="12">
        <v>45.452190805839</v>
      </c>
      <c r="D140" s="12">
        <v>0.211458327678585</v>
      </c>
      <c r="E140" s="12">
        <v>2.87256904447651</v>
      </c>
      <c r="F140" s="12">
        <v>27.6100418739826</v>
      </c>
      <c r="G140" s="12">
        <v>0.338565260414045</v>
      </c>
      <c r="H140" s="12">
        <v>0.000813621917401565</v>
      </c>
      <c r="I140" s="12">
        <v>0.680063709873384</v>
      </c>
      <c r="J140" s="18">
        <v>2.56</v>
      </c>
      <c r="K140" s="18">
        <v>2.81</v>
      </c>
      <c r="L140" s="18">
        <v>3.05</v>
      </c>
      <c r="M140" s="17">
        <v>0.065536201</v>
      </c>
      <c r="N140" s="17">
        <v>0.083870597</v>
      </c>
      <c r="O140" s="17">
        <v>0.102979273</v>
      </c>
      <c r="P140" s="18">
        <v>9.25e-5</v>
      </c>
      <c r="Q140" s="18">
        <v>0.000191</v>
      </c>
      <c r="R140" s="18">
        <v>0.000353</v>
      </c>
      <c r="S140" s="17">
        <v>0.016493788</v>
      </c>
      <c r="T140" s="17">
        <v>0.02443514</v>
      </c>
      <c r="U140" s="17">
        <v>0.033910438</v>
      </c>
      <c r="V140" s="18">
        <v>0.0211</v>
      </c>
      <c r="W140" s="18">
        <v>0.0314</v>
      </c>
      <c r="X140" s="17">
        <v>0.043865755</v>
      </c>
      <c r="Y140" s="18">
        <v>0.0202</v>
      </c>
      <c r="Z140" s="18">
        <v>0.0309</v>
      </c>
      <c r="AA140" s="18">
        <v>0.0442</v>
      </c>
      <c r="AB140" s="18">
        <v>3.56e-6</v>
      </c>
      <c r="AC140" s="18">
        <v>1.12e-5</v>
      </c>
      <c r="AD140" s="18">
        <v>2.91e-5</v>
      </c>
    </row>
    <row r="141" spans="1:30">
      <c r="A141" s="9">
        <v>108.451600000029</v>
      </c>
      <c r="B141" s="12">
        <v>30.3810000000522</v>
      </c>
      <c r="C141" s="12">
        <v>43.3443922301457</v>
      </c>
      <c r="D141" s="12">
        <v>0.208768875156182</v>
      </c>
      <c r="E141" s="12">
        <v>2.08511453905386</v>
      </c>
      <c r="F141" s="12">
        <v>17.7942973888934</v>
      </c>
      <c r="G141" s="12">
        <v>0.342234001852077</v>
      </c>
      <c r="H141" s="12">
        <v>0.000821256125260183</v>
      </c>
      <c r="I141" s="12">
        <v>0.610358257426348</v>
      </c>
      <c r="J141" s="18">
        <v>0.453</v>
      </c>
      <c r="K141" s="18">
        <v>0.524</v>
      </c>
      <c r="L141" s="18">
        <v>0.592</v>
      </c>
      <c r="M141" s="17">
        <v>14.2145319</v>
      </c>
      <c r="N141" s="17">
        <v>14.87853622</v>
      </c>
      <c r="O141" s="17">
        <v>15.38123798</v>
      </c>
      <c r="P141" s="18">
        <v>0.175</v>
      </c>
      <c r="Q141" s="18">
        <v>0.212</v>
      </c>
      <c r="R141" s="18">
        <v>0.248</v>
      </c>
      <c r="S141" s="17">
        <v>1.943293333</v>
      </c>
      <c r="T141" s="17">
        <v>2.312938452</v>
      </c>
      <c r="U141" s="17">
        <v>2.732586622</v>
      </c>
      <c r="V141" s="18">
        <v>0.769</v>
      </c>
      <c r="W141" s="18">
        <v>0.94</v>
      </c>
      <c r="X141" s="17">
        <v>1.122682691</v>
      </c>
      <c r="Y141" s="18">
        <v>0.246</v>
      </c>
      <c r="Z141" s="18">
        <v>0.33</v>
      </c>
      <c r="AA141" s="18">
        <v>0.422</v>
      </c>
      <c r="AB141" s="18">
        <v>0.00645</v>
      </c>
      <c r="AC141" s="18">
        <v>0.0116</v>
      </c>
      <c r="AD141" s="18">
        <v>0.019</v>
      </c>
    </row>
    <row r="142" spans="1:30">
      <c r="A142" s="9">
        <v>53.623799999943</v>
      </c>
      <c r="B142" s="12">
        <v>35.3700000001118</v>
      </c>
      <c r="C142" s="12">
        <v>56.1988322321891</v>
      </c>
      <c r="D142" s="12">
        <v>0.275429017278531</v>
      </c>
      <c r="E142" s="12">
        <v>1.84487867529319</v>
      </c>
      <c r="F142" s="12">
        <v>23.0463227025507</v>
      </c>
      <c r="G142" s="12">
        <v>0.431443651174675</v>
      </c>
      <c r="H142" s="12">
        <v>0.0011941682777375</v>
      </c>
      <c r="I142" s="12">
        <v>0.692319765063837</v>
      </c>
      <c r="J142" s="18">
        <v>25.3</v>
      </c>
      <c r="K142" s="18">
        <v>24.9</v>
      </c>
      <c r="L142" s="18">
        <v>24.4</v>
      </c>
      <c r="M142" s="17">
        <v>1.546044469</v>
      </c>
      <c r="N142" s="17">
        <v>1.69661653</v>
      </c>
      <c r="O142" s="17">
        <v>1.841249108</v>
      </c>
      <c r="P142" s="18">
        <v>0.0174</v>
      </c>
      <c r="Q142" s="18">
        <v>0.0232</v>
      </c>
      <c r="R142" s="18">
        <v>0.0294</v>
      </c>
      <c r="S142" s="17">
        <v>0.689158797</v>
      </c>
      <c r="T142" s="17">
        <v>0.794445693</v>
      </c>
      <c r="U142" s="17">
        <v>0.90046227</v>
      </c>
      <c r="V142" s="18">
        <v>0.766</v>
      </c>
      <c r="W142" s="18">
        <v>0.899</v>
      </c>
      <c r="X142" s="17">
        <v>1.036239028</v>
      </c>
      <c r="Y142" s="18">
        <v>0.633</v>
      </c>
      <c r="Z142" s="18">
        <v>0.76</v>
      </c>
      <c r="AA142" s="18">
        <v>0.892</v>
      </c>
      <c r="AB142" s="18">
        <v>0.00535</v>
      </c>
      <c r="AC142" s="18">
        <v>0.00884</v>
      </c>
      <c r="AD142" s="18">
        <v>0.0135</v>
      </c>
    </row>
    <row r="143" spans="1:30">
      <c r="A143" s="9">
        <v>43.6550999999745</v>
      </c>
      <c r="B143" s="12">
        <v>0.447999999858439</v>
      </c>
      <c r="C143" s="12">
        <v>48.503841342013</v>
      </c>
      <c r="D143" s="12">
        <v>0.245430198847993</v>
      </c>
      <c r="E143" s="12">
        <v>2.39815699852002</v>
      </c>
      <c r="F143" s="12">
        <v>12.496476357509</v>
      </c>
      <c r="G143" s="12">
        <v>0.366590597081291</v>
      </c>
      <c r="H143" s="12">
        <v>0.00081716928356357</v>
      </c>
      <c r="I143" s="12">
        <v>0.617805166947805</v>
      </c>
      <c r="J143" s="18">
        <v>9.81</v>
      </c>
      <c r="K143" s="18">
        <v>9.63</v>
      </c>
      <c r="L143" s="18">
        <v>9.44</v>
      </c>
      <c r="M143" s="17">
        <v>0.206145793</v>
      </c>
      <c r="N143" s="17">
        <v>0.22676912</v>
      </c>
      <c r="O143" s="17">
        <v>0.245337859</v>
      </c>
      <c r="P143" s="18">
        <v>2.25e-5</v>
      </c>
      <c r="Q143" s="18">
        <v>4.17e-5</v>
      </c>
      <c r="R143" s="18">
        <v>7.01e-5</v>
      </c>
      <c r="S143" s="17">
        <v>0.168123871</v>
      </c>
      <c r="T143" s="17">
        <v>0.200632066</v>
      </c>
      <c r="U143" s="17">
        <v>0.232391864</v>
      </c>
      <c r="V143" s="18">
        <v>0.403</v>
      </c>
      <c r="W143" s="18">
        <v>0.48</v>
      </c>
      <c r="X143" s="17">
        <v>0.556205809</v>
      </c>
      <c r="Y143" s="18">
        <v>0.508</v>
      </c>
      <c r="Z143" s="18">
        <v>0.619</v>
      </c>
      <c r="AA143" s="18">
        <v>0.735</v>
      </c>
      <c r="AB143" s="18">
        <v>6.19e-6</v>
      </c>
      <c r="AC143" s="18">
        <v>1.91e-5</v>
      </c>
      <c r="AD143" s="18">
        <v>4.78e-5</v>
      </c>
    </row>
    <row r="144" spans="1:30">
      <c r="A144" s="9">
        <v>53.623799999943</v>
      </c>
      <c r="B144" s="12">
        <v>15.4139999998733</v>
      </c>
      <c r="C144" s="12">
        <v>54.2937776919065</v>
      </c>
      <c r="D144" s="12">
        <v>0.253697040311312</v>
      </c>
      <c r="E144" s="12">
        <v>2.87099975738082</v>
      </c>
      <c r="F144" s="12">
        <v>12.1312705559595</v>
      </c>
      <c r="G144" s="12">
        <v>0.303241025192653</v>
      </c>
      <c r="H144" s="12">
        <v>0.000982430576763901</v>
      </c>
      <c r="I144" s="12">
        <v>0.574572202164064</v>
      </c>
      <c r="J144" s="18">
        <v>23.2</v>
      </c>
      <c r="K144" s="18">
        <v>22.8</v>
      </c>
      <c r="L144" s="18">
        <v>22.4</v>
      </c>
      <c r="M144" s="17">
        <v>0.312551826</v>
      </c>
      <c r="N144" s="17">
        <v>0.344421059</v>
      </c>
      <c r="O144" s="17">
        <v>0.372708201</v>
      </c>
      <c r="P144" s="18">
        <v>1.67e-5</v>
      </c>
      <c r="Q144" s="18">
        <v>3.37e-5</v>
      </c>
      <c r="R144" s="18">
        <v>6.01e-5</v>
      </c>
      <c r="S144" s="17">
        <v>0.148839191</v>
      </c>
      <c r="T144" s="17">
        <v>0.181582734</v>
      </c>
      <c r="U144" s="17">
        <v>0.21414496</v>
      </c>
      <c r="V144" s="18">
        <v>0.313</v>
      </c>
      <c r="W144" s="18">
        <v>0.38</v>
      </c>
      <c r="X144" s="17">
        <v>0.448640078</v>
      </c>
      <c r="Y144" s="18">
        <v>0.364</v>
      </c>
      <c r="Z144" s="18">
        <v>0.454</v>
      </c>
      <c r="AA144" s="18">
        <v>0.546</v>
      </c>
      <c r="AB144" s="18">
        <v>7.9e-7</v>
      </c>
      <c r="AC144" s="18">
        <v>4.06e-6</v>
      </c>
      <c r="AD144" s="18">
        <v>1.35e-5</v>
      </c>
    </row>
    <row r="145" spans="1:30">
      <c r="A145" s="9">
        <v>158.295099999988</v>
      </c>
      <c r="B145" s="12">
        <v>0.447999999858439</v>
      </c>
      <c r="C145" s="12">
        <v>50.9050018677147</v>
      </c>
      <c r="D145" s="12">
        <v>0.287781741956733</v>
      </c>
      <c r="E145" s="12">
        <v>2.79496817458976</v>
      </c>
      <c r="F145" s="12">
        <v>14.4204075717368</v>
      </c>
      <c r="G145" s="12">
        <v>0.386856227653881</v>
      </c>
      <c r="H145" s="12">
        <v>0.00081163733330923</v>
      </c>
      <c r="I145" s="12">
        <v>0.768008829755394</v>
      </c>
      <c r="J145" s="18">
        <v>0.000377</v>
      </c>
      <c r="K145" s="18">
        <v>0.000675</v>
      </c>
      <c r="L145" s="18">
        <v>0.00109</v>
      </c>
      <c r="M145" s="17">
        <v>0.309785217</v>
      </c>
      <c r="N145" s="17">
        <v>0.355602026</v>
      </c>
      <c r="O145" s="17">
        <v>0.399354577</v>
      </c>
      <c r="P145" s="18">
        <v>23.7</v>
      </c>
      <c r="Q145" s="18">
        <v>23.5</v>
      </c>
      <c r="R145" s="18">
        <v>23.2</v>
      </c>
      <c r="S145" s="17">
        <v>0.459659994</v>
      </c>
      <c r="T145" s="17">
        <v>0.545379102</v>
      </c>
      <c r="U145" s="17">
        <v>0.63196516</v>
      </c>
      <c r="V145" s="18">
        <v>0.129</v>
      </c>
      <c r="W145" s="18">
        <v>0.17</v>
      </c>
      <c r="X145" s="17">
        <v>0.213766813</v>
      </c>
      <c r="Y145" s="18">
        <v>0.026</v>
      </c>
      <c r="Z145" s="18">
        <v>0.0409</v>
      </c>
      <c r="AA145" s="18">
        <v>0.0592</v>
      </c>
      <c r="AB145" s="18">
        <v>0.374</v>
      </c>
      <c r="AC145" s="18">
        <v>0.471</v>
      </c>
      <c r="AD145" s="18">
        <v>0.572</v>
      </c>
    </row>
    <row r="146" spans="1:30">
      <c r="A146" s="9">
        <v>98.4828999999445</v>
      </c>
      <c r="B146" s="12">
        <v>80.269999999553</v>
      </c>
      <c r="C146" s="12">
        <v>50.7605785489364</v>
      </c>
      <c r="D146" s="12">
        <v>0.26183583872873</v>
      </c>
      <c r="E146" s="12">
        <v>2.90841753297635</v>
      </c>
      <c r="F146" s="12">
        <v>18.6765534706469</v>
      </c>
      <c r="G146" s="12">
        <v>0.324379905574868</v>
      </c>
      <c r="H146" s="12">
        <v>0.00105169928112415</v>
      </c>
      <c r="I146" s="12">
        <v>0.500924385202849</v>
      </c>
      <c r="J146" s="18">
        <v>2.14</v>
      </c>
      <c r="K146" s="18">
        <v>2.48</v>
      </c>
      <c r="L146" s="18">
        <v>2.87</v>
      </c>
      <c r="M146" s="17">
        <v>1.059660792</v>
      </c>
      <c r="N146" s="17">
        <v>1.220388293</v>
      </c>
      <c r="O146" s="17">
        <v>1.389361143</v>
      </c>
      <c r="P146" s="18">
        <v>0.00776</v>
      </c>
      <c r="Q146" s="18">
        <v>0.0119</v>
      </c>
      <c r="R146" s="18">
        <v>0.017</v>
      </c>
      <c r="S146" s="17">
        <v>0.194385707</v>
      </c>
      <c r="T146" s="17">
        <v>0.248819634</v>
      </c>
      <c r="U146" s="17">
        <v>0.305624783</v>
      </c>
      <c r="V146" s="18">
        <v>0.118</v>
      </c>
      <c r="W146" s="18">
        <v>0.162</v>
      </c>
      <c r="X146" s="17">
        <v>0.209814429</v>
      </c>
      <c r="Y146" s="18">
        <v>0.0508</v>
      </c>
      <c r="Z146" s="18">
        <v>0.0778</v>
      </c>
      <c r="AA146" s="18">
        <v>0.11</v>
      </c>
      <c r="AB146" s="18">
        <v>9.83e-5</v>
      </c>
      <c r="AC146" s="18">
        <v>0.000257</v>
      </c>
      <c r="AD146" s="18">
        <v>0.000573</v>
      </c>
    </row>
    <row r="147" spans="1:30">
      <c r="A147" s="9">
        <v>143.341999999946</v>
      </c>
      <c r="B147" s="12">
        <v>80.269999999553</v>
      </c>
      <c r="C147" s="12">
        <v>55.8371354848581</v>
      </c>
      <c r="D147" s="12">
        <v>0.239301797580256</v>
      </c>
      <c r="E147" s="12">
        <v>1.83312052070411</v>
      </c>
      <c r="F147" s="12">
        <v>24.1163801636038</v>
      </c>
      <c r="G147" s="12">
        <v>0.332416231476016</v>
      </c>
      <c r="H147" s="12">
        <v>0.00110572216889518</v>
      </c>
      <c r="I147" s="12">
        <v>0.727346494721908</v>
      </c>
      <c r="J147" s="18">
        <v>0.385</v>
      </c>
      <c r="K147" s="18">
        <v>0.463</v>
      </c>
      <c r="L147" s="18">
        <v>0.542</v>
      </c>
      <c r="M147" s="17">
        <v>2.770464182</v>
      </c>
      <c r="N147" s="17">
        <v>3.325821638</v>
      </c>
      <c r="O147" s="17">
        <v>3.973562717</v>
      </c>
      <c r="P147" s="18">
        <v>0.753</v>
      </c>
      <c r="Q147" s="18">
        <v>0.882</v>
      </c>
      <c r="R147" s="18">
        <v>1.01</v>
      </c>
      <c r="S147" s="17">
        <v>0.725831985</v>
      </c>
      <c r="T147" s="17">
        <v>0.88342452</v>
      </c>
      <c r="U147" s="17">
        <v>1.051499486</v>
      </c>
      <c r="V147" s="18">
        <v>0.31</v>
      </c>
      <c r="W147" s="18">
        <v>0.401</v>
      </c>
      <c r="X147" s="17">
        <v>0.499030232</v>
      </c>
      <c r="Y147" s="18">
        <v>0.11</v>
      </c>
      <c r="Z147" s="18">
        <v>0.159</v>
      </c>
      <c r="AA147" s="18">
        <v>0.214</v>
      </c>
      <c r="AB147" s="18">
        <v>0.0279</v>
      </c>
      <c r="AC147" s="18">
        <v>0.0449</v>
      </c>
      <c r="AD147" s="18">
        <v>0.0666</v>
      </c>
    </row>
    <row r="148" spans="1:30">
      <c r="A148" s="9">
        <v>88.514199999976</v>
      </c>
      <c r="B148" s="12">
        <v>5.43699999991804</v>
      </c>
      <c r="C148" s="12">
        <v>51.0925871125764</v>
      </c>
      <c r="D148" s="12">
        <v>0.247001260509607</v>
      </c>
      <c r="E148" s="12">
        <v>1.98332689829438</v>
      </c>
      <c r="F148" s="12">
        <v>13.1842671711168</v>
      </c>
      <c r="G148" s="12">
        <v>0.301622381541665</v>
      </c>
      <c r="H148" s="12">
        <v>0.00109731421810336</v>
      </c>
      <c r="I148" s="12">
        <v>0.786406056861524</v>
      </c>
      <c r="J148" s="18">
        <v>0.378</v>
      </c>
      <c r="K148" s="18">
        <v>0.425</v>
      </c>
      <c r="L148" s="18">
        <v>0.469</v>
      </c>
      <c r="M148" s="17">
        <v>29.08925247</v>
      </c>
      <c r="N148" s="17">
        <v>28.82076454</v>
      </c>
      <c r="O148" s="17">
        <v>28.46258354</v>
      </c>
      <c r="P148" s="18">
        <v>0.0164</v>
      </c>
      <c r="Q148" s="18">
        <v>0.0213</v>
      </c>
      <c r="R148" s="18">
        <v>0.0265</v>
      </c>
      <c r="S148" s="17">
        <v>7.602916241</v>
      </c>
      <c r="T148" s="17">
        <v>8.682551384</v>
      </c>
      <c r="U148" s="17">
        <v>9.582595825</v>
      </c>
      <c r="V148" s="18">
        <v>4.07</v>
      </c>
      <c r="W148" s="18">
        <v>5.27</v>
      </c>
      <c r="X148" s="17">
        <v>6.70316124</v>
      </c>
      <c r="Y148" s="18">
        <v>1.32</v>
      </c>
      <c r="Z148" s="18">
        <v>1.67</v>
      </c>
      <c r="AA148" s="18">
        <v>2.09</v>
      </c>
      <c r="AB148" s="18">
        <v>0.00257</v>
      </c>
      <c r="AC148" s="18">
        <v>0.00501</v>
      </c>
      <c r="AD148" s="18">
        <v>0.00863</v>
      </c>
    </row>
    <row r="149" spans="1:30">
      <c r="A149" s="9">
        <v>68.5768999999855</v>
      </c>
      <c r="B149" s="12">
        <v>65.3030000003055</v>
      </c>
      <c r="C149" s="12">
        <v>58.9230205119002</v>
      </c>
      <c r="D149" s="12">
        <v>0.238009747423202</v>
      </c>
      <c r="E149" s="12">
        <v>2.07063113243505</v>
      </c>
      <c r="F149" s="12">
        <v>18.3776359082363</v>
      </c>
      <c r="G149" s="12">
        <v>0.399446379878579</v>
      </c>
      <c r="H149" s="12">
        <v>0.000863902281475802</v>
      </c>
      <c r="I149" s="12">
        <v>0.757221390651789</v>
      </c>
      <c r="J149" s="18">
        <v>13.6</v>
      </c>
      <c r="K149" s="18">
        <v>13.9</v>
      </c>
      <c r="L149" s="18">
        <v>14.1</v>
      </c>
      <c r="M149" s="17">
        <v>0.993071139</v>
      </c>
      <c r="N149" s="17">
        <v>1.117097378</v>
      </c>
      <c r="O149" s="17">
        <v>1.238052845</v>
      </c>
      <c r="P149" s="18">
        <v>0.00676</v>
      </c>
      <c r="Q149" s="18">
        <v>0.00991</v>
      </c>
      <c r="R149" s="18">
        <v>0.0136</v>
      </c>
      <c r="S149" s="17">
        <v>0.305792153</v>
      </c>
      <c r="T149" s="17">
        <v>0.374009162</v>
      </c>
      <c r="U149" s="17">
        <v>0.442999035</v>
      </c>
      <c r="V149" s="18">
        <v>0.289</v>
      </c>
      <c r="W149" s="18">
        <v>0.364</v>
      </c>
      <c r="X149" s="17">
        <v>0.441191167</v>
      </c>
      <c r="Y149" s="18">
        <v>0.204</v>
      </c>
      <c r="Z149" s="18">
        <v>0.271</v>
      </c>
      <c r="AA149" s="18">
        <v>0.342</v>
      </c>
      <c r="AB149" s="18">
        <v>0.00057</v>
      </c>
      <c r="AC149" s="18">
        <v>0.00121</v>
      </c>
      <c r="AD149" s="18">
        <v>0.00226</v>
      </c>
    </row>
    <row r="150" spans="1:30">
      <c r="A150" s="9">
        <v>78.545599999954</v>
      </c>
      <c r="B150" s="12">
        <v>125.169999999925</v>
      </c>
      <c r="C150" s="12">
        <v>56.7835694939017</v>
      </c>
      <c r="D150" s="12">
        <v>0.229835706376576</v>
      </c>
      <c r="E150" s="12">
        <v>2.00387756201294</v>
      </c>
      <c r="F150" s="12">
        <v>22.2486253534667</v>
      </c>
      <c r="G150" s="12">
        <v>0.397577163496622</v>
      </c>
      <c r="H150" s="12">
        <v>0.0010381636335221</v>
      </c>
      <c r="I150" s="12">
        <v>0.58238119980316</v>
      </c>
      <c r="J150" s="18">
        <v>1.67</v>
      </c>
      <c r="K150" s="18">
        <v>1.95</v>
      </c>
      <c r="L150" s="18">
        <v>2.26</v>
      </c>
      <c r="M150" s="17">
        <v>0.195848584</v>
      </c>
      <c r="N150" s="17">
        <v>0.247059673</v>
      </c>
      <c r="O150" s="17">
        <v>0.300177962</v>
      </c>
      <c r="P150" s="18">
        <v>0.00199</v>
      </c>
      <c r="Q150" s="18">
        <v>0.00347</v>
      </c>
      <c r="R150" s="18">
        <v>0.00555</v>
      </c>
      <c r="S150" s="17">
        <v>0.036299083</v>
      </c>
      <c r="T150" s="17">
        <v>0.054696329</v>
      </c>
      <c r="U150" s="17">
        <v>0.076791808</v>
      </c>
      <c r="V150" s="18">
        <v>0.0257</v>
      </c>
      <c r="W150" s="18">
        <v>0.0411</v>
      </c>
      <c r="X150" s="17">
        <v>0.060650658</v>
      </c>
      <c r="Y150" s="18">
        <v>0.014</v>
      </c>
      <c r="Z150" s="18">
        <v>0.0243</v>
      </c>
      <c r="AA150" s="18">
        <v>0.0384</v>
      </c>
      <c r="AB150" s="18">
        <v>3.31e-5</v>
      </c>
      <c r="AC150" s="18">
        <v>9.28e-5</v>
      </c>
      <c r="AD150" s="18">
        <v>0.000221</v>
      </c>
    </row>
    <row r="151" spans="1:30">
      <c r="A151" s="9">
        <v>103.467300000018</v>
      </c>
      <c r="B151" s="12">
        <v>90.2479999996722</v>
      </c>
      <c r="C151" s="12">
        <v>52.7811832541497</v>
      </c>
      <c r="D151" s="12">
        <v>0.237287162262841</v>
      </c>
      <c r="E151" s="12">
        <v>1.65296738118684</v>
      </c>
      <c r="F151" s="12">
        <v>29.7863845682942</v>
      </c>
      <c r="G151" s="12">
        <v>0.316488690451515</v>
      </c>
      <c r="H151" s="12">
        <v>0.00108091858633567</v>
      </c>
      <c r="I151" s="12">
        <v>0.648592505711193</v>
      </c>
      <c r="J151" s="18">
        <v>3.36</v>
      </c>
      <c r="K151" s="18">
        <v>3.92</v>
      </c>
      <c r="L151" s="18">
        <v>4.5</v>
      </c>
      <c r="M151" s="17">
        <v>1.930211067</v>
      </c>
      <c r="N151" s="17">
        <v>2.239409685</v>
      </c>
      <c r="O151" s="17">
        <v>2.575809479</v>
      </c>
      <c r="P151" s="18">
        <v>0.0703</v>
      </c>
      <c r="Q151" s="18">
        <v>0.0928</v>
      </c>
      <c r="R151" s="18">
        <v>0.117</v>
      </c>
      <c r="S151" s="17">
        <v>0.469109833</v>
      </c>
      <c r="T151" s="17">
        <v>0.571765721</v>
      </c>
      <c r="U151" s="17">
        <v>0.678410232</v>
      </c>
      <c r="V151" s="18">
        <v>0.309</v>
      </c>
      <c r="W151" s="18">
        <v>0.392</v>
      </c>
      <c r="X151" s="17">
        <v>0.479348332</v>
      </c>
      <c r="Y151" s="18">
        <v>0.167</v>
      </c>
      <c r="Z151" s="18">
        <v>0.225</v>
      </c>
      <c r="AA151" s="18">
        <v>0.289</v>
      </c>
      <c r="AB151" s="18">
        <v>0.00356</v>
      </c>
      <c r="AC151" s="18">
        <v>0.0065</v>
      </c>
      <c r="AD151" s="18">
        <v>0.0108</v>
      </c>
    </row>
    <row r="152" spans="1:30">
      <c r="A152" s="9">
        <v>43.6550999999745</v>
      </c>
      <c r="B152" s="12">
        <v>120.180999999866</v>
      </c>
      <c r="C152" s="12">
        <v>45.6710157548492</v>
      </c>
      <c r="D152" s="12">
        <v>0.265922064203058</v>
      </c>
      <c r="E152" s="12">
        <v>1.63986400742031</v>
      </c>
      <c r="F152" s="12">
        <v>15.5173044479756</v>
      </c>
      <c r="G152" s="12">
        <v>0.476873056332323</v>
      </c>
      <c r="H152" s="12">
        <v>0.000931646396234138</v>
      </c>
      <c r="I152" s="12">
        <v>0.758704185278871</v>
      </c>
      <c r="J152" s="18">
        <v>0.612</v>
      </c>
      <c r="K152" s="18">
        <v>0.753</v>
      </c>
      <c r="L152" s="18">
        <v>0.905</v>
      </c>
      <c r="M152" s="17">
        <v>0.005600997</v>
      </c>
      <c r="N152" s="17">
        <v>0.009655256</v>
      </c>
      <c r="O152" s="17">
        <v>0.015208668</v>
      </c>
      <c r="P152" s="18">
        <v>9.27e-7</v>
      </c>
      <c r="Q152" s="18">
        <v>3.08e-6</v>
      </c>
      <c r="R152" s="18">
        <v>8.46e-6</v>
      </c>
      <c r="S152" s="18">
        <v>0.000320824</v>
      </c>
      <c r="T152" s="17">
        <v>0.000757054</v>
      </c>
      <c r="U152" s="17">
        <v>0.001554038</v>
      </c>
      <c r="V152" s="18">
        <v>0.000239</v>
      </c>
      <c r="W152" s="18">
        <v>0.000607</v>
      </c>
      <c r="X152" s="17">
        <v>0.001326882</v>
      </c>
      <c r="Y152" s="18">
        <v>0.000114</v>
      </c>
      <c r="Z152" s="18">
        <v>0.000322</v>
      </c>
      <c r="AA152" s="18">
        <v>0.000772</v>
      </c>
      <c r="AB152" s="18">
        <v>7.55e-10</v>
      </c>
      <c r="AC152" s="18">
        <v>5.92e-9</v>
      </c>
      <c r="AD152" s="18">
        <v>3.31e-8</v>
      </c>
    </row>
    <row r="153" spans="1:30">
      <c r="A153" s="9">
        <v>93.4986000000499</v>
      </c>
      <c r="B153" s="12">
        <v>15.4139999998733</v>
      </c>
      <c r="C153" s="12">
        <v>53.0076115612561</v>
      </c>
      <c r="D153" s="12">
        <v>0.217290297865175</v>
      </c>
      <c r="E153" s="12">
        <v>2.01413952783553</v>
      </c>
      <c r="F153" s="12">
        <v>25.9819530710948</v>
      </c>
      <c r="G153" s="12">
        <v>0.45969054838727</v>
      </c>
      <c r="H153" s="12">
        <v>0.00094778125021079</v>
      </c>
      <c r="I153" s="12">
        <v>0.796665006600243</v>
      </c>
      <c r="J153" s="18">
        <v>2.66</v>
      </c>
      <c r="K153" s="18">
        <v>2.83</v>
      </c>
      <c r="L153" s="18">
        <v>2.98</v>
      </c>
      <c r="M153" s="17">
        <v>16.87556076</v>
      </c>
      <c r="N153" s="17">
        <v>16.6559124</v>
      </c>
      <c r="O153" s="17">
        <v>16.36942482</v>
      </c>
      <c r="P153" s="18">
        <v>0.584</v>
      </c>
      <c r="Q153" s="18">
        <v>0.64</v>
      </c>
      <c r="R153" s="18">
        <v>0.691</v>
      </c>
      <c r="S153" s="17">
        <v>5.584899426</v>
      </c>
      <c r="T153" s="17">
        <v>6.16604805</v>
      </c>
      <c r="U153" s="17">
        <v>6.645942211</v>
      </c>
      <c r="V153" s="18">
        <v>2.83</v>
      </c>
      <c r="W153" s="18">
        <v>3.27</v>
      </c>
      <c r="X153" s="17">
        <v>3.759036779</v>
      </c>
      <c r="Y153" s="18">
        <v>1.32</v>
      </c>
      <c r="Z153" s="18">
        <v>1.53</v>
      </c>
      <c r="AA153" s="18">
        <v>1.76</v>
      </c>
      <c r="AB153" s="18">
        <v>0.171</v>
      </c>
      <c r="AC153" s="18">
        <v>0.216</v>
      </c>
      <c r="AD153" s="18">
        <v>0.263</v>
      </c>
    </row>
    <row r="154" spans="1:30">
      <c r="A154" s="9">
        <v>168.263799999957</v>
      </c>
      <c r="B154" s="12">
        <v>15.4139999998733</v>
      </c>
      <c r="C154" s="12">
        <v>55.2828409215673</v>
      </c>
      <c r="D154" s="12">
        <v>0.257745881251484</v>
      </c>
      <c r="E154" s="12">
        <v>1.62611880815422</v>
      </c>
      <c r="F154" s="12">
        <v>17.1474061147463</v>
      </c>
      <c r="G154" s="12">
        <v>0.460918642993304</v>
      </c>
      <c r="H154" s="12">
        <v>0.000909700602368557</v>
      </c>
      <c r="I154" s="12">
        <v>0.542721015374711</v>
      </c>
      <c r="J154" s="18">
        <v>0.00707</v>
      </c>
      <c r="K154" s="18">
        <v>0.0105</v>
      </c>
      <c r="L154" s="18">
        <v>0.0145</v>
      </c>
      <c r="M154" s="17">
        <v>0.662611842</v>
      </c>
      <c r="N154" s="17">
        <v>0.761973977</v>
      </c>
      <c r="O154" s="17">
        <v>0.860287011</v>
      </c>
      <c r="P154" s="18">
        <v>14.7</v>
      </c>
      <c r="Q154" s="18">
        <v>15</v>
      </c>
      <c r="R154" s="18">
        <v>15.2</v>
      </c>
      <c r="S154" s="17">
        <v>0.604222298</v>
      </c>
      <c r="T154" s="17">
        <v>0.729785323</v>
      </c>
      <c r="U154" s="17">
        <v>0.86105305</v>
      </c>
      <c r="V154" s="18">
        <v>0.197</v>
      </c>
      <c r="W154" s="18">
        <v>0.26</v>
      </c>
      <c r="X154" s="17">
        <v>0.326484114</v>
      </c>
      <c r="Y154" s="18">
        <v>0.0507</v>
      </c>
      <c r="Z154" s="18">
        <v>0.0772</v>
      </c>
      <c r="AA154" s="18">
        <v>0.109</v>
      </c>
      <c r="AB154" s="18">
        <v>0.391</v>
      </c>
      <c r="AC154" s="18">
        <v>0.504</v>
      </c>
      <c r="AD154" s="18">
        <v>0.626</v>
      </c>
    </row>
    <row r="155" spans="1:30">
      <c r="A155" s="9">
        <v>123.404699999955</v>
      </c>
      <c r="B155" s="12">
        <v>125.169999999925</v>
      </c>
      <c r="C155" s="12">
        <v>41.5532877733271</v>
      </c>
      <c r="D155" s="12">
        <v>0.29416539785261</v>
      </c>
      <c r="E155" s="12">
        <v>1.60780020837982</v>
      </c>
      <c r="F155" s="12">
        <v>14.6706003547287</v>
      </c>
      <c r="G155" s="12">
        <v>0.344068023729636</v>
      </c>
      <c r="H155" s="12">
        <v>0.000882416667094682</v>
      </c>
      <c r="I155" s="12">
        <v>0.545176478023282</v>
      </c>
      <c r="J155" s="18">
        <v>0.172</v>
      </c>
      <c r="K155" s="18">
        <v>0.243</v>
      </c>
      <c r="L155" s="18">
        <v>0.323</v>
      </c>
      <c r="M155" s="17">
        <v>0.099104591</v>
      </c>
      <c r="N155" s="17">
        <v>0.148632154</v>
      </c>
      <c r="O155" s="17">
        <v>0.207243919</v>
      </c>
      <c r="P155" s="18">
        <v>0.000198</v>
      </c>
      <c r="Q155" s="18">
        <v>0.000509</v>
      </c>
      <c r="R155" s="18">
        <v>0.00111</v>
      </c>
      <c r="S155" s="17">
        <v>0.002495994</v>
      </c>
      <c r="T155" s="17">
        <v>0.005510527</v>
      </c>
      <c r="U155" s="17">
        <v>0.010719764</v>
      </c>
      <c r="V155" s="18">
        <v>0.000427</v>
      </c>
      <c r="W155" s="18">
        <v>0.00114</v>
      </c>
      <c r="X155" s="17">
        <v>0.002626092</v>
      </c>
      <c r="Y155" s="18">
        <v>4.17e-5</v>
      </c>
      <c r="Z155" s="18">
        <v>0.000141</v>
      </c>
      <c r="AA155" s="18">
        <v>0.000398</v>
      </c>
      <c r="AB155" s="18">
        <v>4.03e-9</v>
      </c>
      <c r="AC155" s="18">
        <v>3.63e-8</v>
      </c>
      <c r="AD155" s="18">
        <v>2.15e-7</v>
      </c>
    </row>
    <row r="156" spans="1:30">
      <c r="A156" s="9">
        <v>168.263799999957</v>
      </c>
      <c r="B156" s="12">
        <v>115.191999999806</v>
      </c>
      <c r="C156" s="12">
        <v>44.2710366057799</v>
      </c>
      <c r="D156" s="12">
        <v>0.299767785414299</v>
      </c>
      <c r="E156" s="12">
        <v>1.94946801664151</v>
      </c>
      <c r="F156" s="12">
        <v>10.3071916251521</v>
      </c>
      <c r="G156" s="12">
        <v>0.353001382199463</v>
      </c>
      <c r="H156" s="12">
        <v>0.00104009318214696</v>
      </c>
      <c r="I156" s="12">
        <v>0.552933556399473</v>
      </c>
      <c r="J156" s="18">
        <v>0.0004</v>
      </c>
      <c r="K156" s="18">
        <v>0.000958</v>
      </c>
      <c r="L156" s="18">
        <v>0.002</v>
      </c>
      <c r="M156" s="17">
        <v>0.039094876</v>
      </c>
      <c r="N156" s="17">
        <v>0.068784311</v>
      </c>
      <c r="O156" s="17">
        <v>0.109000102</v>
      </c>
      <c r="P156" s="18">
        <v>0.014</v>
      </c>
      <c r="Q156" s="18">
        <v>0.0262</v>
      </c>
      <c r="R156" s="18">
        <v>0.0439</v>
      </c>
      <c r="S156" s="18">
        <v>0.000783603</v>
      </c>
      <c r="T156" s="17">
        <v>0.002161474</v>
      </c>
      <c r="U156" s="17">
        <v>0.005058447</v>
      </c>
      <c r="V156" s="18">
        <v>2.71e-5</v>
      </c>
      <c r="W156" s="18">
        <v>0.000104</v>
      </c>
      <c r="X156" s="18">
        <v>0.000327727</v>
      </c>
      <c r="Y156" s="18">
        <v>4.98e-7</v>
      </c>
      <c r="Z156" s="18">
        <v>2.76e-6</v>
      </c>
      <c r="AA156" s="18">
        <v>1.2e-5</v>
      </c>
      <c r="AB156" s="18">
        <v>3.92e-8</v>
      </c>
      <c r="AC156" s="18">
        <v>2.89e-7</v>
      </c>
      <c r="AD156" s="18">
        <v>1.55e-6</v>
      </c>
    </row>
    <row r="157" spans="1:30">
      <c r="A157" s="9">
        <v>163.279399999999</v>
      </c>
      <c r="B157" s="12">
        <v>65.3030000003055</v>
      </c>
      <c r="C157" s="12">
        <v>52.6623942199821</v>
      </c>
      <c r="D157" s="12">
        <v>0.215963408404642</v>
      </c>
      <c r="E157" s="12">
        <v>2.81193436202614</v>
      </c>
      <c r="F157" s="12">
        <v>29.4615118326689</v>
      </c>
      <c r="G157" s="12">
        <v>0.447370037228574</v>
      </c>
      <c r="H157" s="12">
        <v>0.00101660383396983</v>
      </c>
      <c r="I157" s="12">
        <v>0.519548504052985</v>
      </c>
      <c r="J157" s="18">
        <v>0.156</v>
      </c>
      <c r="K157" s="18">
        <v>0.189</v>
      </c>
      <c r="L157" s="18">
        <v>0.221</v>
      </c>
      <c r="M157" s="17">
        <v>1.086675048</v>
      </c>
      <c r="N157" s="17">
        <v>1.204947829</v>
      </c>
      <c r="O157" s="17">
        <v>1.321489334</v>
      </c>
      <c r="P157" s="18">
        <v>1.68</v>
      </c>
      <c r="Q157" s="18">
        <v>1.85</v>
      </c>
      <c r="R157" s="18">
        <v>2.02</v>
      </c>
      <c r="S157" s="17">
        <v>0.469255537</v>
      </c>
      <c r="T157" s="17">
        <v>0.547930777</v>
      </c>
      <c r="U157" s="17">
        <v>0.624174953</v>
      </c>
      <c r="V157" s="18">
        <v>0.2</v>
      </c>
      <c r="W157" s="18">
        <v>0.251</v>
      </c>
      <c r="X157" s="17">
        <v>0.303690612</v>
      </c>
      <c r="Y157" s="18">
        <v>0.0725</v>
      </c>
      <c r="Z157" s="18">
        <v>0.101</v>
      </c>
      <c r="AA157" s="18">
        <v>0.133</v>
      </c>
      <c r="AB157" s="18">
        <v>0.0913</v>
      </c>
      <c r="AC157" s="18">
        <v>0.124</v>
      </c>
      <c r="AD157" s="18">
        <v>0.16</v>
      </c>
    </row>
    <row r="158" spans="1:30">
      <c r="A158" s="9">
        <v>168.263799999957</v>
      </c>
      <c r="B158" s="12">
        <v>40.3590000001714</v>
      </c>
      <c r="C158" s="12">
        <v>46.4935294390169</v>
      </c>
      <c r="D158" s="12">
        <v>0.272360079733765</v>
      </c>
      <c r="E158" s="12">
        <v>2.01862512164573</v>
      </c>
      <c r="F158" s="12">
        <v>18.7636208551734</v>
      </c>
      <c r="G158" s="12">
        <v>0.413803388172346</v>
      </c>
      <c r="H158" s="12">
        <v>0.000981194297666456</v>
      </c>
      <c r="I158" s="12">
        <v>0.580908647138858</v>
      </c>
      <c r="J158" s="18">
        <v>0.00732</v>
      </c>
      <c r="K158" s="18">
        <v>0.0113</v>
      </c>
      <c r="L158" s="18">
        <v>0.0164</v>
      </c>
      <c r="M158" s="17">
        <v>0.621459126</v>
      </c>
      <c r="N158" s="17">
        <v>0.734870493</v>
      </c>
      <c r="O158" s="17">
        <v>0.85197252</v>
      </c>
      <c r="P158" s="18">
        <v>6.3</v>
      </c>
      <c r="Q158" s="18">
        <v>7.26</v>
      </c>
      <c r="R158" s="18">
        <v>8.09</v>
      </c>
      <c r="S158" s="17">
        <v>0.299799681</v>
      </c>
      <c r="T158" s="17">
        <v>0.380698025</v>
      </c>
      <c r="U158" s="17">
        <v>0.466792554</v>
      </c>
      <c r="V158" s="18">
        <v>0.0728</v>
      </c>
      <c r="W158" s="18">
        <v>0.106</v>
      </c>
      <c r="X158" s="17">
        <v>0.145506755</v>
      </c>
      <c r="Y158" s="18">
        <v>0.0125</v>
      </c>
      <c r="Z158" s="18">
        <v>0.022</v>
      </c>
      <c r="AA158" s="18">
        <v>0.0351</v>
      </c>
      <c r="AB158" s="18">
        <v>0.0634</v>
      </c>
      <c r="AC158" s="18">
        <v>0.0969</v>
      </c>
      <c r="AD158" s="18">
        <v>0.137</v>
      </c>
    </row>
    <row r="159" spans="1:30">
      <c r="A159" s="9">
        <v>103.467300000018</v>
      </c>
      <c r="B159" s="12">
        <v>105.213999999687</v>
      </c>
      <c r="C159" s="12">
        <v>46.1179125705755</v>
      </c>
      <c r="D159" s="12">
        <v>0.267554890966229</v>
      </c>
      <c r="E159" s="12">
        <v>1.71160676859113</v>
      </c>
      <c r="F159" s="12">
        <v>29.596808733693</v>
      </c>
      <c r="G159" s="12">
        <v>0.342791842781133</v>
      </c>
      <c r="H159" s="12">
        <v>0.000906901694231581</v>
      </c>
      <c r="I159" s="12">
        <v>0.569993284071088</v>
      </c>
      <c r="J159" s="18">
        <v>1.91</v>
      </c>
      <c r="K159" s="18">
        <v>2.25</v>
      </c>
      <c r="L159" s="18">
        <v>2.63</v>
      </c>
      <c r="M159" s="17">
        <v>0.793092608</v>
      </c>
      <c r="N159" s="17">
        <v>0.933434904</v>
      </c>
      <c r="O159" s="17">
        <v>1.080338717</v>
      </c>
      <c r="P159" s="18">
        <v>0.0246</v>
      </c>
      <c r="Q159" s="18">
        <v>0.0356</v>
      </c>
      <c r="R159" s="18">
        <v>0.0485</v>
      </c>
      <c r="S159" s="17">
        <v>0.160658717</v>
      </c>
      <c r="T159" s="17">
        <v>0.210941643</v>
      </c>
      <c r="U159" s="17">
        <v>0.264764816</v>
      </c>
      <c r="V159" s="18">
        <v>0.092</v>
      </c>
      <c r="W159" s="18">
        <v>0.129</v>
      </c>
      <c r="X159" s="17">
        <v>0.170757651</v>
      </c>
      <c r="Y159" s="18">
        <v>0.041</v>
      </c>
      <c r="Z159" s="18">
        <v>0.063</v>
      </c>
      <c r="AA159" s="18">
        <v>0.09</v>
      </c>
      <c r="AB159" s="18">
        <v>0.000469</v>
      </c>
      <c r="AC159" s="18">
        <v>0.00102</v>
      </c>
      <c r="AD159" s="18">
        <v>0.00198</v>
      </c>
    </row>
    <row r="160" spans="1:30">
      <c r="A160" s="9">
        <v>108.451600000029</v>
      </c>
      <c r="B160" s="12">
        <v>25.3919999999925</v>
      </c>
      <c r="C160" s="12">
        <v>46.8579191635326</v>
      </c>
      <c r="D160" s="12">
        <v>0.201896977930634</v>
      </c>
      <c r="E160" s="12">
        <v>2.51809014718966</v>
      </c>
      <c r="F160" s="12">
        <v>27.2272670995783</v>
      </c>
      <c r="G160" s="12">
        <v>0.314957497862211</v>
      </c>
      <c r="H160" s="12">
        <v>0.00111819683496064</v>
      </c>
      <c r="I160" s="12">
        <v>0.761528749722693</v>
      </c>
      <c r="J160" s="18">
        <v>0.757</v>
      </c>
      <c r="K160" s="18">
        <v>0.842</v>
      </c>
      <c r="L160" s="18">
        <v>0.923</v>
      </c>
      <c r="M160" s="17">
        <v>15.59026051</v>
      </c>
      <c r="N160" s="17">
        <v>15.94898605</v>
      </c>
      <c r="O160" s="17">
        <v>16.19337845</v>
      </c>
      <c r="P160" s="18">
        <v>0.504</v>
      </c>
      <c r="Q160" s="18">
        <v>0.567</v>
      </c>
      <c r="R160" s="18">
        <v>0.628</v>
      </c>
      <c r="S160" s="17">
        <v>3.424286127</v>
      </c>
      <c r="T160" s="17">
        <v>3.956692457</v>
      </c>
      <c r="U160" s="17">
        <v>4.547242165</v>
      </c>
      <c r="V160" s="18">
        <v>1.52</v>
      </c>
      <c r="W160" s="18">
        <v>1.75</v>
      </c>
      <c r="X160" s="17">
        <v>1.997336626</v>
      </c>
      <c r="Y160" s="18">
        <v>0.654</v>
      </c>
      <c r="Z160" s="18">
        <v>0.779</v>
      </c>
      <c r="AA160" s="18">
        <v>0.905</v>
      </c>
      <c r="AB160" s="18">
        <v>0.0656</v>
      </c>
      <c r="AC160" s="18">
        <v>0.091</v>
      </c>
      <c r="AD160" s="18">
        <v>0.12</v>
      </c>
    </row>
    <row r="161" spans="1:30">
      <c r="A161" s="9">
        <v>58.608200000017</v>
      </c>
      <c r="B161" s="12">
        <v>10.4259999999776</v>
      </c>
      <c r="C161" s="12">
        <v>50.386583829408</v>
      </c>
      <c r="D161" s="12">
        <v>0.277573332791515</v>
      </c>
      <c r="E161" s="12">
        <v>2.6986746342347</v>
      </c>
      <c r="F161" s="12">
        <v>13.045975507615</v>
      </c>
      <c r="G161" s="12">
        <v>0.478128103791089</v>
      </c>
      <c r="H161" s="12">
        <v>0.000922099714090007</v>
      </c>
      <c r="I161" s="12">
        <v>0.502285099791969</v>
      </c>
      <c r="J161" s="18">
        <v>11.5</v>
      </c>
      <c r="K161" s="18">
        <v>11.4</v>
      </c>
      <c r="L161" s="18">
        <v>11.2</v>
      </c>
      <c r="M161" s="17">
        <v>1.444083095</v>
      </c>
      <c r="N161" s="17">
        <v>1.528393149</v>
      </c>
      <c r="O161" s="17">
        <v>1.598809242</v>
      </c>
      <c r="P161" s="18">
        <v>0.00196</v>
      </c>
      <c r="Q161" s="18">
        <v>0.00276</v>
      </c>
      <c r="R161" s="18">
        <v>0.00368</v>
      </c>
      <c r="S161" s="17">
        <v>0.713847458</v>
      </c>
      <c r="T161" s="17">
        <v>0.811123431</v>
      </c>
      <c r="U161" s="17">
        <v>0.906980395</v>
      </c>
      <c r="V161" s="18">
        <v>0.844</v>
      </c>
      <c r="W161" s="18">
        <v>0.985</v>
      </c>
      <c r="X161" s="17">
        <v>1.132306576</v>
      </c>
      <c r="Y161" s="18">
        <v>0.596</v>
      </c>
      <c r="Z161" s="18">
        <v>0.718</v>
      </c>
      <c r="AA161" s="18">
        <v>0.846</v>
      </c>
      <c r="AB161" s="18">
        <v>0.000732</v>
      </c>
      <c r="AC161" s="18">
        <v>0.00144</v>
      </c>
      <c r="AD161" s="18">
        <v>0.00251</v>
      </c>
    </row>
    <row r="162" spans="1:30">
      <c r="A162" s="9">
        <v>88.514199999976</v>
      </c>
      <c r="B162" s="12">
        <v>30.3810000000522</v>
      </c>
      <c r="C162" s="12">
        <v>49.3810485084911</v>
      </c>
      <c r="D162" s="12">
        <v>0.233187045116264</v>
      </c>
      <c r="E162" s="12">
        <v>2.31133031368486</v>
      </c>
      <c r="F162" s="12">
        <v>17.2503556403469</v>
      </c>
      <c r="G162" s="12">
        <v>0.399657980396052</v>
      </c>
      <c r="H162" s="12">
        <v>0.00116870750432483</v>
      </c>
      <c r="I162" s="12">
        <v>0.516045504281173</v>
      </c>
      <c r="J162" s="18">
        <v>3.17</v>
      </c>
      <c r="K162" s="18">
        <v>3.49</v>
      </c>
      <c r="L162" s="18">
        <v>3.81</v>
      </c>
      <c r="M162" s="17">
        <v>9.860729218</v>
      </c>
      <c r="N162" s="17">
        <v>10.39534855</v>
      </c>
      <c r="O162" s="17">
        <v>10.81669998</v>
      </c>
      <c r="P162" s="18">
        <v>0.053</v>
      </c>
      <c r="Q162" s="18">
        <v>0.0666</v>
      </c>
      <c r="R162" s="18">
        <v>0.0807</v>
      </c>
      <c r="S162" s="17">
        <v>1.537971854</v>
      </c>
      <c r="T162" s="17">
        <v>1.795169473</v>
      </c>
      <c r="U162" s="17">
        <v>2.076277494</v>
      </c>
      <c r="V162" s="18">
        <v>0.941</v>
      </c>
      <c r="W162" s="18">
        <v>1.12</v>
      </c>
      <c r="X162" s="17">
        <v>1.314036965</v>
      </c>
      <c r="Y162" s="18">
        <v>0.443</v>
      </c>
      <c r="Z162" s="18">
        <v>0.555</v>
      </c>
      <c r="AA162" s="18">
        <v>0.672</v>
      </c>
      <c r="AB162" s="18">
        <v>0.0051</v>
      </c>
      <c r="AC162" s="18">
        <v>0.00899</v>
      </c>
      <c r="AD162" s="18">
        <v>0.0144</v>
      </c>
    </row>
    <row r="163" spans="1:30">
      <c r="A163" s="9">
        <v>68.5768999999855</v>
      </c>
      <c r="B163" s="12">
        <v>15.4139999998733</v>
      </c>
      <c r="C163" s="12">
        <v>40.2785240346549</v>
      </c>
      <c r="D163" s="12">
        <v>0.262934387539338</v>
      </c>
      <c r="E163" s="12">
        <v>1.88922547800006</v>
      </c>
      <c r="F163" s="12">
        <v>23.4370833406986</v>
      </c>
      <c r="G163" s="12">
        <v>0.482372310068075</v>
      </c>
      <c r="H163" s="12">
        <v>0.00115115775551786</v>
      </c>
      <c r="I163" s="12">
        <v>0.738119711731729</v>
      </c>
      <c r="J163" s="18">
        <v>12.1</v>
      </c>
      <c r="K163" s="18">
        <v>12.3</v>
      </c>
      <c r="L163" s="18">
        <v>12.3</v>
      </c>
      <c r="M163" s="17">
        <v>7.16260004</v>
      </c>
      <c r="N163" s="17">
        <v>7.482836723</v>
      </c>
      <c r="O163" s="17">
        <v>7.736097813</v>
      </c>
      <c r="P163" s="18">
        <v>0.0547</v>
      </c>
      <c r="Q163" s="18">
        <v>0.0687</v>
      </c>
      <c r="R163" s="18">
        <v>0.0833</v>
      </c>
      <c r="S163" s="17">
        <v>1.977378368</v>
      </c>
      <c r="T163" s="17">
        <v>2.290714741</v>
      </c>
      <c r="U163" s="17">
        <v>2.629566193</v>
      </c>
      <c r="V163" s="18">
        <v>1.49</v>
      </c>
      <c r="W163" s="18">
        <v>1.76</v>
      </c>
      <c r="X163" s="17">
        <v>2.056977034</v>
      </c>
      <c r="Y163" s="18">
        <v>0.791</v>
      </c>
      <c r="Z163" s="18">
        <v>0.953</v>
      </c>
      <c r="AA163" s="18">
        <v>1.13</v>
      </c>
      <c r="AB163" s="18">
        <v>0.0111</v>
      </c>
      <c r="AC163" s="18">
        <v>0.0177</v>
      </c>
      <c r="AD163" s="18">
        <v>0.0261</v>
      </c>
    </row>
    <row r="164" spans="1:30">
      <c r="A164" s="9">
        <v>63.5925000000279</v>
      </c>
      <c r="B164" s="12">
        <v>65.3030000003055</v>
      </c>
      <c r="C164" s="12">
        <v>57.2711034413766</v>
      </c>
      <c r="D164" s="12">
        <v>0.246872015833743</v>
      </c>
      <c r="E164" s="12">
        <v>1.59767919178525</v>
      </c>
      <c r="F164" s="12">
        <v>16.6706067067803</v>
      </c>
      <c r="G164" s="12">
        <v>0.316932747498426</v>
      </c>
      <c r="H164" s="12">
        <v>0.00094901972053434</v>
      </c>
      <c r="I164" s="12">
        <v>0.500388072532386</v>
      </c>
      <c r="J164" s="18">
        <v>15</v>
      </c>
      <c r="K164" s="18">
        <v>15.5</v>
      </c>
      <c r="L164" s="18">
        <v>15.9</v>
      </c>
      <c r="M164" s="17">
        <v>0.390820295</v>
      </c>
      <c r="N164" s="17">
        <v>0.46111393</v>
      </c>
      <c r="O164" s="17">
        <v>0.530935526</v>
      </c>
      <c r="P164" s="18">
        <v>0.000265</v>
      </c>
      <c r="Q164" s="18">
        <v>0.000507</v>
      </c>
      <c r="R164" s="18">
        <v>0.000868</v>
      </c>
      <c r="S164" s="17">
        <v>0.100566834</v>
      </c>
      <c r="T164" s="17">
        <v>0.13572365</v>
      </c>
      <c r="U164" s="17">
        <v>0.173861042</v>
      </c>
      <c r="V164" s="18">
        <v>0.122</v>
      </c>
      <c r="W164" s="18">
        <v>0.168</v>
      </c>
      <c r="X164" s="17">
        <v>0.219227597</v>
      </c>
      <c r="Y164" s="18">
        <v>0.101</v>
      </c>
      <c r="Z164" s="18">
        <v>0.147</v>
      </c>
      <c r="AA164" s="18">
        <v>0.2</v>
      </c>
      <c r="AB164" s="18">
        <v>8.33e-6</v>
      </c>
      <c r="AC164" s="18">
        <v>2.76e-5</v>
      </c>
      <c r="AD164" s="18">
        <v>7.38e-5</v>
      </c>
    </row>
    <row r="165" spans="1:30">
      <c r="A165" s="9">
        <v>173.248099999968</v>
      </c>
      <c r="B165" s="12">
        <v>100.224999999627</v>
      </c>
      <c r="C165" s="12">
        <v>42.8707135229763</v>
      </c>
      <c r="D165" s="12">
        <v>0.24244388737359</v>
      </c>
      <c r="E165" s="12">
        <v>2.67943696398034</v>
      </c>
      <c r="F165" s="12">
        <v>19.1207423124586</v>
      </c>
      <c r="G165" s="12">
        <v>0.397377873180708</v>
      </c>
      <c r="H165" s="12">
        <v>0.0011604217702494</v>
      </c>
      <c r="I165" s="12">
        <v>0.701904381626102</v>
      </c>
      <c r="J165" s="18">
        <v>0.0102</v>
      </c>
      <c r="K165" s="18">
        <v>0.0167</v>
      </c>
      <c r="L165" s="18">
        <v>0.0253</v>
      </c>
      <c r="M165" s="17">
        <v>0.204911709</v>
      </c>
      <c r="N165" s="17">
        <v>0.269162744</v>
      </c>
      <c r="O165" s="17">
        <v>0.338010818</v>
      </c>
      <c r="P165" s="18">
        <v>0.276</v>
      </c>
      <c r="Q165" s="18">
        <v>0.351</v>
      </c>
      <c r="R165" s="18">
        <v>0.43</v>
      </c>
      <c r="S165" s="17">
        <v>0.028197192</v>
      </c>
      <c r="T165" s="17">
        <v>0.046539012</v>
      </c>
      <c r="U165" s="17">
        <v>0.070404761</v>
      </c>
      <c r="V165" s="18">
        <v>0.00401</v>
      </c>
      <c r="W165" s="18">
        <v>0.00807</v>
      </c>
      <c r="X165" s="17">
        <v>0.014501721</v>
      </c>
      <c r="Y165" s="18">
        <v>0.000393</v>
      </c>
      <c r="Z165" s="18">
        <v>0.000989</v>
      </c>
      <c r="AA165" s="18">
        <v>0.00216</v>
      </c>
      <c r="AB165" s="18">
        <v>0.00039</v>
      </c>
      <c r="AC165" s="18">
        <v>0.000974</v>
      </c>
      <c r="AD165" s="18">
        <v>0.00211</v>
      </c>
    </row>
    <row r="166" spans="1:30">
      <c r="A166" s="9">
        <v>78.545599999954</v>
      </c>
      <c r="B166" s="12">
        <v>95.2359999995679</v>
      </c>
      <c r="C166" s="12">
        <v>48.660166293347</v>
      </c>
      <c r="D166" s="12">
        <v>0.202018182290301</v>
      </c>
      <c r="E166" s="12">
        <v>1.5407766970537</v>
      </c>
      <c r="F166" s="12">
        <v>11.8605255814574</v>
      </c>
      <c r="G166" s="12">
        <v>0.463217175995634</v>
      </c>
      <c r="H166" s="12">
        <v>0.00112151040975071</v>
      </c>
      <c r="I166" s="12">
        <v>0.723682896987402</v>
      </c>
      <c r="J166" s="18">
        <v>4.03</v>
      </c>
      <c r="K166" s="18">
        <v>5.18</v>
      </c>
      <c r="L166" s="18">
        <v>6.53</v>
      </c>
      <c r="M166" s="17">
        <v>0.216286689</v>
      </c>
      <c r="N166" s="17">
        <v>0.288070083</v>
      </c>
      <c r="O166" s="17">
        <v>0.366199374</v>
      </c>
      <c r="P166" s="18">
        <v>0.000129</v>
      </c>
      <c r="Q166" s="18">
        <v>0.000292</v>
      </c>
      <c r="R166" s="18">
        <v>0.000576</v>
      </c>
      <c r="S166" s="17">
        <v>0.015506478</v>
      </c>
      <c r="T166" s="17">
        <v>0.027924117</v>
      </c>
      <c r="U166" s="17">
        <v>0.045457728</v>
      </c>
      <c r="V166" s="18">
        <v>0.00758</v>
      </c>
      <c r="W166" s="18">
        <v>0.0154</v>
      </c>
      <c r="X166" s="17">
        <v>0.027733473</v>
      </c>
      <c r="Y166" s="18">
        <v>0.00216</v>
      </c>
      <c r="Z166" s="18">
        <v>0.00517</v>
      </c>
      <c r="AA166" s="18">
        <v>0.0107</v>
      </c>
      <c r="AB166" s="18">
        <v>9.9e-8</v>
      </c>
      <c r="AC166" s="18">
        <v>5.6e-7</v>
      </c>
      <c r="AD166" s="18">
        <v>2.37e-6</v>
      </c>
    </row>
    <row r="167" spans="1:30">
      <c r="A167" s="9">
        <v>43.6550999999745</v>
      </c>
      <c r="B167" s="12">
        <v>45.348000000231</v>
      </c>
      <c r="C167" s="12">
        <v>50.5134117488944</v>
      </c>
      <c r="D167" s="12">
        <v>0.2650538645781</v>
      </c>
      <c r="E167" s="12">
        <v>2.85707791746675</v>
      </c>
      <c r="F167" s="12">
        <v>13.8259873981158</v>
      </c>
      <c r="G167" s="12">
        <v>0.490860189449451</v>
      </c>
      <c r="H167" s="12">
        <v>0.0010785748044224</v>
      </c>
      <c r="I167" s="12">
        <v>0.518482744020488</v>
      </c>
      <c r="J167" s="18">
        <v>17.2</v>
      </c>
      <c r="K167" s="18">
        <v>17.3</v>
      </c>
      <c r="L167" s="18">
        <v>17.4</v>
      </c>
      <c r="M167" s="17">
        <v>0.190538585</v>
      </c>
      <c r="N167" s="17">
        <v>0.2210197</v>
      </c>
      <c r="O167" s="17">
        <v>0.25031212</v>
      </c>
      <c r="P167" s="18">
        <v>0.000164</v>
      </c>
      <c r="Q167" s="18">
        <v>0.000291</v>
      </c>
      <c r="R167" s="18">
        <v>0.000472</v>
      </c>
      <c r="S167" s="17">
        <v>0.067947023</v>
      </c>
      <c r="T167" s="17">
        <v>0.089388996</v>
      </c>
      <c r="U167" s="17">
        <v>0.11204271</v>
      </c>
      <c r="V167" s="18">
        <v>0.087</v>
      </c>
      <c r="W167" s="18">
        <v>0.117</v>
      </c>
      <c r="X167" s="17">
        <v>0.149608672</v>
      </c>
      <c r="Y167" s="18">
        <v>0.0713</v>
      </c>
      <c r="Z167" s="18">
        <v>0.102</v>
      </c>
      <c r="AA167" s="18">
        <v>0.136</v>
      </c>
      <c r="AB167" s="18">
        <v>1.25e-5</v>
      </c>
      <c r="AC167" s="18">
        <v>3.56e-5</v>
      </c>
      <c r="AD167" s="18">
        <v>8.55e-5</v>
      </c>
    </row>
    <row r="168" spans="1:30">
      <c r="A168" s="9">
        <v>123.404699999955</v>
      </c>
      <c r="B168" s="12">
        <v>65.3030000003055</v>
      </c>
      <c r="C168" s="12">
        <v>50.2913989896704</v>
      </c>
      <c r="D168" s="12">
        <v>0.230137657073575</v>
      </c>
      <c r="E168" s="12">
        <v>2.14014922634004</v>
      </c>
      <c r="F168" s="12">
        <v>27.6994821399945</v>
      </c>
      <c r="G168" s="12">
        <v>0.368609226584053</v>
      </c>
      <c r="H168" s="12">
        <v>0.00118390084717677</v>
      </c>
      <c r="I168" s="12">
        <v>0.59584020289409</v>
      </c>
      <c r="J168" s="18">
        <v>0.953</v>
      </c>
      <c r="K168" s="18">
        <v>1.08</v>
      </c>
      <c r="L168" s="18">
        <v>1.21</v>
      </c>
      <c r="M168" s="17">
        <v>4.349883556</v>
      </c>
      <c r="N168" s="17">
        <v>5.086201191</v>
      </c>
      <c r="O168" s="17">
        <v>5.775445461</v>
      </c>
      <c r="P168" s="18">
        <v>0.5</v>
      </c>
      <c r="Q168" s="18">
        <v>0.577</v>
      </c>
      <c r="R168" s="18">
        <v>0.654</v>
      </c>
      <c r="S168" s="17">
        <v>0.945168138</v>
      </c>
      <c r="T168" s="17">
        <v>1.104629517</v>
      </c>
      <c r="U168" s="17">
        <v>1.271586895</v>
      </c>
      <c r="V168" s="18">
        <v>0.466</v>
      </c>
      <c r="W168" s="18">
        <v>0.568</v>
      </c>
      <c r="X168" s="17">
        <v>0.671639025</v>
      </c>
      <c r="Y168" s="18">
        <v>0.199</v>
      </c>
      <c r="Z168" s="18">
        <v>0.26</v>
      </c>
      <c r="AA168" s="18">
        <v>0.326</v>
      </c>
      <c r="AB168" s="18">
        <v>0.0294</v>
      </c>
      <c r="AC168" s="18">
        <v>0.0448</v>
      </c>
      <c r="AD168" s="18">
        <v>0.0636</v>
      </c>
    </row>
    <row r="169" spans="1:30">
      <c r="A169" s="9">
        <v>68.5768999999855</v>
      </c>
      <c r="B169" s="12">
        <v>25.3919999999925</v>
      </c>
      <c r="C169" s="12">
        <v>57.6988360776503</v>
      </c>
      <c r="D169" s="12">
        <v>0.27295585702747</v>
      </c>
      <c r="E169" s="12">
        <v>2.11399504518172</v>
      </c>
      <c r="F169" s="12">
        <v>10.2557095757771</v>
      </c>
      <c r="G169" s="12">
        <v>0.47720106409941</v>
      </c>
      <c r="H169" s="12">
        <v>0.000852397610773624</v>
      </c>
      <c r="I169" s="12">
        <v>0.669024328307132</v>
      </c>
      <c r="J169" s="18">
        <v>12.7</v>
      </c>
      <c r="K169" s="18">
        <v>12.6</v>
      </c>
      <c r="L169" s="18">
        <v>12.4</v>
      </c>
      <c r="M169" s="17">
        <v>2.547406673</v>
      </c>
      <c r="N169" s="17">
        <v>2.733140469</v>
      </c>
      <c r="O169" s="17">
        <v>2.890650034</v>
      </c>
      <c r="P169" s="18">
        <v>0.00221</v>
      </c>
      <c r="Q169" s="18">
        <v>0.00311</v>
      </c>
      <c r="R169" s="18">
        <v>0.00411</v>
      </c>
      <c r="S169" s="17">
        <v>0.817596853</v>
      </c>
      <c r="T169" s="17">
        <v>0.959117472</v>
      </c>
      <c r="U169" s="17">
        <v>1.104135156</v>
      </c>
      <c r="V169" s="18">
        <v>0.821</v>
      </c>
      <c r="W169" s="18">
        <v>1</v>
      </c>
      <c r="X169" s="17">
        <v>1.198996305</v>
      </c>
      <c r="Y169" s="18">
        <v>0.51</v>
      </c>
      <c r="Z169" s="18">
        <v>0.651</v>
      </c>
      <c r="AA169" s="18">
        <v>0.805</v>
      </c>
      <c r="AB169" s="18">
        <v>0.000439</v>
      </c>
      <c r="AC169" s="18">
        <v>0.000966</v>
      </c>
      <c r="AD169" s="18">
        <v>0.00185</v>
      </c>
    </row>
    <row r="170" spans="1:30">
      <c r="A170" s="9">
        <v>158.295099999988</v>
      </c>
      <c r="B170" s="12">
        <v>115.191999999806</v>
      </c>
      <c r="C170" s="12">
        <v>41.8371215353552</v>
      </c>
      <c r="D170" s="12">
        <v>0.254689323167081</v>
      </c>
      <c r="E170" s="12">
        <v>1.54822248690153</v>
      </c>
      <c r="F170" s="12">
        <v>20.5719880982657</v>
      </c>
      <c r="G170" s="12">
        <v>0.346902515149587</v>
      </c>
      <c r="H170" s="12">
        <v>0.000845124814333888</v>
      </c>
      <c r="I170" s="12">
        <v>0.543310326615062</v>
      </c>
      <c r="J170" s="18">
        <v>0.0379</v>
      </c>
      <c r="K170" s="18">
        <v>0.0579</v>
      </c>
      <c r="L170" s="18">
        <v>0.0826</v>
      </c>
      <c r="M170" s="17">
        <v>0.277140796</v>
      </c>
      <c r="N170" s="17">
        <v>0.36719662</v>
      </c>
      <c r="O170" s="17">
        <v>0.466530561</v>
      </c>
      <c r="P170" s="18">
        <v>0.0791</v>
      </c>
      <c r="Q170" s="18">
        <v>0.114</v>
      </c>
      <c r="R170" s="18">
        <v>0.155</v>
      </c>
      <c r="S170" s="17">
        <v>0.027245305</v>
      </c>
      <c r="T170" s="17">
        <v>0.046261836</v>
      </c>
      <c r="U170" s="17">
        <v>0.071883373</v>
      </c>
      <c r="V170" s="18">
        <v>0.00453</v>
      </c>
      <c r="W170" s="18">
        <v>0.00921</v>
      </c>
      <c r="X170" s="17">
        <v>0.016743504</v>
      </c>
      <c r="Y170" s="18">
        <v>0.000518</v>
      </c>
      <c r="Z170" s="18">
        <v>0.0013</v>
      </c>
      <c r="AA170" s="18">
        <v>0.00282</v>
      </c>
      <c r="AB170" s="18">
        <v>6.62e-5</v>
      </c>
      <c r="AC170" s="18">
        <v>0.000193</v>
      </c>
      <c r="AD170" s="18">
        <v>0.000477</v>
      </c>
    </row>
    <row r="171" spans="1:30">
      <c r="A171" s="9">
        <v>148.32640000002</v>
      </c>
      <c r="B171" s="12">
        <v>120.180999999866</v>
      </c>
      <c r="C171" s="12">
        <v>45.437735878843</v>
      </c>
      <c r="D171" s="12">
        <v>0.204799444621521</v>
      </c>
      <c r="E171" s="12">
        <v>2.25880443143332</v>
      </c>
      <c r="F171" s="12">
        <v>27.3453550195344</v>
      </c>
      <c r="G171" s="12">
        <v>0.455306935440695</v>
      </c>
      <c r="H171" s="12">
        <v>0.00105465102224898</v>
      </c>
      <c r="I171" s="12">
        <v>0.739289449620548</v>
      </c>
      <c r="J171" s="18">
        <v>0.262</v>
      </c>
      <c r="K171" s="18">
        <v>0.328</v>
      </c>
      <c r="L171" s="18">
        <v>0.396</v>
      </c>
      <c r="M171" s="17">
        <v>0.487780035</v>
      </c>
      <c r="N171" s="17">
        <v>0.591096401</v>
      </c>
      <c r="O171" s="17">
        <v>0.695976913</v>
      </c>
      <c r="P171" s="18">
        <v>0.168</v>
      </c>
      <c r="Q171" s="18">
        <v>0.216</v>
      </c>
      <c r="R171" s="18">
        <v>0.267</v>
      </c>
      <c r="S171" s="17">
        <v>0.089444086</v>
      </c>
      <c r="T171" s="17">
        <v>0.12725082</v>
      </c>
      <c r="U171" s="17">
        <v>0.170249641</v>
      </c>
      <c r="V171" s="18">
        <v>0.0282</v>
      </c>
      <c r="W171" s="18">
        <v>0.0453</v>
      </c>
      <c r="X171" s="17">
        <v>0.067299694</v>
      </c>
      <c r="Y171" s="18">
        <v>0.00692</v>
      </c>
      <c r="Z171" s="18">
        <v>0.0128</v>
      </c>
      <c r="AA171" s="18">
        <v>0.0215</v>
      </c>
      <c r="AB171" s="18">
        <v>0.00136</v>
      </c>
      <c r="AC171" s="18">
        <v>0.00284</v>
      </c>
      <c r="AD171" s="18">
        <v>0.00528</v>
      </c>
    </row>
    <row r="172" spans="1:30">
      <c r="A172" s="9">
        <v>103.467300000018</v>
      </c>
      <c r="B172" s="12">
        <v>65.3030000003055</v>
      </c>
      <c r="C172" s="12">
        <v>48.993959310458</v>
      </c>
      <c r="D172" s="12">
        <v>0.20249999991419</v>
      </c>
      <c r="E172" s="12">
        <v>2.58914969734554</v>
      </c>
      <c r="F172" s="12">
        <v>25.288844150087</v>
      </c>
      <c r="G172" s="12">
        <v>0.394670386176717</v>
      </c>
      <c r="H172" s="12">
        <v>0.000999972096977911</v>
      </c>
      <c r="I172" s="12">
        <v>0.709404967402393</v>
      </c>
      <c r="J172" s="18">
        <v>2.39</v>
      </c>
      <c r="K172" s="18">
        <v>2.67</v>
      </c>
      <c r="L172" s="18">
        <v>2.95</v>
      </c>
      <c r="M172" s="17">
        <v>3.250977993</v>
      </c>
      <c r="N172" s="17">
        <v>3.680905581</v>
      </c>
      <c r="O172" s="17">
        <v>4.141966343</v>
      </c>
      <c r="P172" s="18">
        <v>0.151</v>
      </c>
      <c r="Q172" s="18">
        <v>0.184</v>
      </c>
      <c r="R172" s="18">
        <v>0.217</v>
      </c>
      <c r="S172" s="17">
        <v>0.715351164</v>
      </c>
      <c r="T172" s="17">
        <v>0.832898378</v>
      </c>
      <c r="U172" s="17">
        <v>0.949980438</v>
      </c>
      <c r="V172" s="18">
        <v>0.415</v>
      </c>
      <c r="W172" s="18">
        <v>0.506</v>
      </c>
      <c r="X172" s="17">
        <v>0.59672153</v>
      </c>
      <c r="Y172" s="18">
        <v>0.196</v>
      </c>
      <c r="Z172" s="18">
        <v>0.257</v>
      </c>
      <c r="AA172" s="18">
        <v>0.321</v>
      </c>
      <c r="AB172" s="18">
        <v>0.00854</v>
      </c>
      <c r="AC172" s="18">
        <v>0.0143</v>
      </c>
      <c r="AD172" s="18">
        <v>0.0221</v>
      </c>
    </row>
    <row r="173" spans="1:30">
      <c r="A173" s="9">
        <v>103.467300000018</v>
      </c>
      <c r="B173" s="12">
        <v>25.3919999999925</v>
      </c>
      <c r="C173" s="12">
        <v>52.7082626942833</v>
      </c>
      <c r="D173" s="12">
        <v>0.276436327269133</v>
      </c>
      <c r="E173" s="12">
        <v>2.14389007452882</v>
      </c>
      <c r="F173" s="12">
        <v>10.9116107650787</v>
      </c>
      <c r="G173" s="12">
        <v>0.410784096112506</v>
      </c>
      <c r="H173" s="12">
        <v>0.00112000836883432</v>
      </c>
      <c r="I173" s="12">
        <v>0.563331416018797</v>
      </c>
      <c r="J173" s="18">
        <v>0.43</v>
      </c>
      <c r="K173" s="18">
        <v>0.49</v>
      </c>
      <c r="L173" s="18">
        <v>0.547</v>
      </c>
      <c r="M173" s="17">
        <v>21.51197433</v>
      </c>
      <c r="N173" s="17">
        <v>22.05595207</v>
      </c>
      <c r="O173" s="17">
        <v>22.40544128</v>
      </c>
      <c r="P173" s="18">
        <v>0.0842</v>
      </c>
      <c r="Q173" s="18">
        <v>0.102</v>
      </c>
      <c r="R173" s="18">
        <v>0.119</v>
      </c>
      <c r="S173" s="17">
        <v>2.82968998</v>
      </c>
      <c r="T173" s="17">
        <v>3.636733055</v>
      </c>
      <c r="U173" s="17">
        <v>4.674540997</v>
      </c>
      <c r="V173" s="18">
        <v>1</v>
      </c>
      <c r="W173" s="18">
        <v>1.26</v>
      </c>
      <c r="X173" s="17">
        <v>1.569798231</v>
      </c>
      <c r="Y173" s="18">
        <v>0.319</v>
      </c>
      <c r="Z173" s="18">
        <v>0.429</v>
      </c>
      <c r="AA173" s="18">
        <v>0.551</v>
      </c>
      <c r="AB173" s="18">
        <v>0.00437</v>
      </c>
      <c r="AC173" s="18">
        <v>0.00847</v>
      </c>
      <c r="AD173" s="18">
        <v>0.0146</v>
      </c>
    </row>
    <row r="174" spans="1:30">
      <c r="A174" s="9">
        <v>123.404699999955</v>
      </c>
      <c r="B174" s="12">
        <v>95.2359999995679</v>
      </c>
      <c r="C174" s="12">
        <v>52.5980360298901</v>
      </c>
      <c r="D174" s="12">
        <v>0.294620354174712</v>
      </c>
      <c r="E174" s="12">
        <v>1.59169626322706</v>
      </c>
      <c r="F174" s="12">
        <v>21.5329994344092</v>
      </c>
      <c r="G174" s="12">
        <v>0.479831126287348</v>
      </c>
      <c r="H174" s="12">
        <v>0.000980224967954819</v>
      </c>
      <c r="I174" s="12">
        <v>0.594561971847017</v>
      </c>
      <c r="J174" s="18">
        <v>1.14</v>
      </c>
      <c r="K174" s="18">
        <v>1.36</v>
      </c>
      <c r="L174" s="18">
        <v>1.6</v>
      </c>
      <c r="M174" s="17">
        <v>1.623714089</v>
      </c>
      <c r="N174" s="17">
        <v>1.96623826</v>
      </c>
      <c r="O174" s="17">
        <v>2.36685586</v>
      </c>
      <c r="P174" s="18">
        <v>0.214</v>
      </c>
      <c r="Q174" s="18">
        <v>0.267</v>
      </c>
      <c r="R174" s="18">
        <v>0.323</v>
      </c>
      <c r="S174" s="17">
        <v>0.320782661</v>
      </c>
      <c r="T174" s="17">
        <v>0.41026926</v>
      </c>
      <c r="U174" s="17">
        <v>0.506921351</v>
      </c>
      <c r="V174" s="18">
        <v>0.138</v>
      </c>
      <c r="W174" s="18">
        <v>0.193</v>
      </c>
      <c r="X174" s="17">
        <v>0.254996955</v>
      </c>
      <c r="Y174" s="18">
        <v>0.0452</v>
      </c>
      <c r="Z174" s="18">
        <v>0.0723</v>
      </c>
      <c r="AA174" s="18">
        <v>0.106</v>
      </c>
      <c r="AB174" s="18">
        <v>0.0039</v>
      </c>
      <c r="AC174" s="18">
        <v>0.00755</v>
      </c>
      <c r="AD174" s="18">
        <v>0.0131</v>
      </c>
    </row>
    <row r="175" spans="1:30">
      <c r="A175" s="9">
        <v>133.373299999977</v>
      </c>
      <c r="B175" s="12">
        <v>55.3250000001863</v>
      </c>
      <c r="C175" s="12">
        <v>50.1512058755448</v>
      </c>
      <c r="D175" s="12">
        <v>0.286311305801978</v>
      </c>
      <c r="E175" s="12">
        <v>2.32079795374636</v>
      </c>
      <c r="F175" s="12">
        <v>27.1287340722342</v>
      </c>
      <c r="G175" s="12">
        <v>0.43646911933744</v>
      </c>
      <c r="H175" s="12">
        <v>0.00106935722434049</v>
      </c>
      <c r="I175" s="12">
        <v>0.632767549743892</v>
      </c>
      <c r="J175" s="18">
        <v>0.577</v>
      </c>
      <c r="K175" s="18">
        <v>0.657</v>
      </c>
      <c r="L175" s="18">
        <v>0.736</v>
      </c>
      <c r="M175" s="17">
        <v>4.606349468</v>
      </c>
      <c r="N175" s="17">
        <v>5.333817482</v>
      </c>
      <c r="O175" s="17">
        <v>5.971128941</v>
      </c>
      <c r="P175" s="18">
        <v>1.25</v>
      </c>
      <c r="Q175" s="18">
        <v>1.41</v>
      </c>
      <c r="R175" s="18">
        <v>1.57</v>
      </c>
      <c r="S175" s="17">
        <v>1.031782389</v>
      </c>
      <c r="T175" s="17">
        <v>1.200096369</v>
      </c>
      <c r="U175" s="17">
        <v>1.380559206</v>
      </c>
      <c r="V175" s="18">
        <v>0.457</v>
      </c>
      <c r="W175" s="18">
        <v>0.549</v>
      </c>
      <c r="X175" s="17">
        <v>0.643638074</v>
      </c>
      <c r="Y175" s="18">
        <v>0.184</v>
      </c>
      <c r="Z175" s="18">
        <v>0.238</v>
      </c>
      <c r="AA175" s="18">
        <v>0.294</v>
      </c>
      <c r="AB175" s="18">
        <v>0.0732</v>
      </c>
      <c r="AC175" s="18">
        <v>0.102</v>
      </c>
      <c r="AD175" s="18">
        <v>0.134</v>
      </c>
    </row>
    <row r="176" spans="1:30">
      <c r="A176" s="9">
        <v>153.310700000031</v>
      </c>
      <c r="B176" s="12">
        <v>0.447999999858439</v>
      </c>
      <c r="C176" s="12">
        <v>43.9089721080308</v>
      </c>
      <c r="D176" s="12">
        <v>0.258132878414432</v>
      </c>
      <c r="E176" s="12">
        <v>2.39156676085669</v>
      </c>
      <c r="F176" s="12">
        <v>24.8013024186083</v>
      </c>
      <c r="G176" s="12">
        <v>0.419921350524909</v>
      </c>
      <c r="H176" s="12">
        <v>0.00103972467752431</v>
      </c>
      <c r="I176" s="12">
        <v>0.710108265041626</v>
      </c>
      <c r="J176" s="18">
        <v>0.0168</v>
      </c>
      <c r="K176" s="18">
        <v>0.0231</v>
      </c>
      <c r="L176" s="18">
        <v>0.0302</v>
      </c>
      <c r="M176" s="17">
        <v>1.096719027</v>
      </c>
      <c r="N176" s="17">
        <v>1.218986511</v>
      </c>
      <c r="O176" s="17">
        <v>1.339413643</v>
      </c>
      <c r="P176" s="18">
        <v>19.4</v>
      </c>
      <c r="Q176" s="18">
        <v>19.4</v>
      </c>
      <c r="R176" s="18">
        <v>19.3</v>
      </c>
      <c r="S176" s="17">
        <v>1.034160256</v>
      </c>
      <c r="T176" s="17">
        <v>1.187140226</v>
      </c>
      <c r="U176" s="17">
        <v>1.345898032</v>
      </c>
      <c r="V176" s="18">
        <v>0.364</v>
      </c>
      <c r="W176" s="18">
        <v>0.44</v>
      </c>
      <c r="X176" s="17">
        <v>0.516593635</v>
      </c>
      <c r="Y176" s="18">
        <v>0.114</v>
      </c>
      <c r="Z176" s="18">
        <v>0.152</v>
      </c>
      <c r="AA176" s="18">
        <v>0.192</v>
      </c>
      <c r="AB176" s="18">
        <v>0.511</v>
      </c>
      <c r="AC176" s="18">
        <v>0.616</v>
      </c>
      <c r="AD176" s="18">
        <v>0.724</v>
      </c>
    </row>
    <row r="177" spans="1:30">
      <c r="A177" s="9">
        <v>73.5611999999965</v>
      </c>
      <c r="B177" s="12">
        <v>0.447999999858439</v>
      </c>
      <c r="C177" s="12">
        <v>53.3847576246224</v>
      </c>
      <c r="D177" s="12">
        <v>0.259589593447431</v>
      </c>
      <c r="E177" s="12">
        <v>2.17373743149814</v>
      </c>
      <c r="F177" s="12">
        <v>27.0087790560131</v>
      </c>
      <c r="G177" s="12">
        <v>0.336123525414396</v>
      </c>
      <c r="H177" s="12">
        <v>0.000801715820992428</v>
      </c>
      <c r="I177" s="12">
        <v>0.642837581375176</v>
      </c>
      <c r="J177" s="18">
        <v>3.07</v>
      </c>
      <c r="K177" s="18">
        <v>3.19</v>
      </c>
      <c r="L177" s="18">
        <v>3.27</v>
      </c>
      <c r="M177" s="17">
        <v>9.458680153</v>
      </c>
      <c r="N177" s="17">
        <v>9.347328186</v>
      </c>
      <c r="O177" s="17">
        <v>9.188735008</v>
      </c>
      <c r="P177" s="18">
        <v>0.0961</v>
      </c>
      <c r="Q177" s="18">
        <v>0.112</v>
      </c>
      <c r="R177" s="18">
        <v>0.127</v>
      </c>
      <c r="S177" s="17">
        <v>4.55806303</v>
      </c>
      <c r="T177" s="17">
        <v>4.930364609</v>
      </c>
      <c r="U177" s="17">
        <v>5.227834702</v>
      </c>
      <c r="V177" s="18">
        <v>4.19</v>
      </c>
      <c r="W177" s="18">
        <v>4.76</v>
      </c>
      <c r="X177" s="17">
        <v>5.251574516</v>
      </c>
      <c r="Y177" s="18">
        <v>2.34</v>
      </c>
      <c r="Z177" s="18">
        <v>2.71</v>
      </c>
      <c r="AA177" s="18">
        <v>3.12</v>
      </c>
      <c r="AB177" s="18">
        <v>0.0522</v>
      </c>
      <c r="AC177" s="18">
        <v>0.0697</v>
      </c>
      <c r="AD177" s="18">
        <v>0.0887</v>
      </c>
    </row>
    <row r="178" spans="1:30">
      <c r="A178" s="9">
        <v>48.6395000000484</v>
      </c>
      <c r="B178" s="12">
        <v>20.4029999999329</v>
      </c>
      <c r="C178" s="12">
        <v>45.7818991676803</v>
      </c>
      <c r="D178" s="12">
        <v>0.255563069356205</v>
      </c>
      <c r="E178" s="12">
        <v>2.74091583952578</v>
      </c>
      <c r="F178" s="12">
        <v>22.6051890129534</v>
      </c>
      <c r="G178" s="12">
        <v>0.424682062485348</v>
      </c>
      <c r="H178" s="12">
        <v>0.000848577315820551</v>
      </c>
      <c r="I178" s="12">
        <v>0.607436716728429</v>
      </c>
      <c r="J178" s="18">
        <v>33.6</v>
      </c>
      <c r="K178" s="18">
        <v>32.5</v>
      </c>
      <c r="L178" s="18">
        <v>31.4</v>
      </c>
      <c r="M178" s="17">
        <v>0.877722859</v>
      </c>
      <c r="N178" s="17">
        <v>0.947768211</v>
      </c>
      <c r="O178" s="17">
        <v>1.011428833</v>
      </c>
      <c r="P178" s="18">
        <v>0.00475</v>
      </c>
      <c r="Q178" s="18">
        <v>0.00673</v>
      </c>
      <c r="R178" s="18">
        <v>0.00901</v>
      </c>
      <c r="S178" s="17">
        <v>0.435870945</v>
      </c>
      <c r="T178" s="17">
        <v>0.496841222</v>
      </c>
      <c r="U178" s="17">
        <v>0.555501521</v>
      </c>
      <c r="V178" s="18">
        <v>0.531</v>
      </c>
      <c r="W178" s="18">
        <v>0.612</v>
      </c>
      <c r="X178" s="17">
        <v>0.691166162</v>
      </c>
      <c r="Y178" s="18">
        <v>0.453</v>
      </c>
      <c r="Z178" s="18">
        <v>0.535</v>
      </c>
      <c r="AA178" s="18">
        <v>0.616</v>
      </c>
      <c r="AB178" s="18">
        <v>0.00133</v>
      </c>
      <c r="AC178" s="18">
        <v>0.0024</v>
      </c>
      <c r="AD178" s="18">
        <v>0.00394</v>
      </c>
    </row>
    <row r="179" spans="1:30">
      <c r="A179" s="9">
        <v>173.248099999968</v>
      </c>
      <c r="B179" s="12">
        <v>40.3590000001714</v>
      </c>
      <c r="C179" s="12">
        <v>56.0556025995238</v>
      </c>
      <c r="D179" s="12">
        <v>0.297362505713512</v>
      </c>
      <c r="E179" s="12">
        <v>2.47283766078762</v>
      </c>
      <c r="F179" s="12">
        <v>15.4188660129966</v>
      </c>
      <c r="G179" s="12">
        <v>0.470124539818583</v>
      </c>
      <c r="H179" s="12">
        <v>0.00112927890686208</v>
      </c>
      <c r="I179" s="12">
        <v>0.527526210968429</v>
      </c>
      <c r="J179" s="18">
        <v>0.00806</v>
      </c>
      <c r="K179" s="18">
        <v>0.0121</v>
      </c>
      <c r="L179" s="18">
        <v>0.0169</v>
      </c>
      <c r="M179" s="17">
        <v>0.533649504</v>
      </c>
      <c r="N179" s="17">
        <v>0.625246942</v>
      </c>
      <c r="O179" s="17">
        <v>0.718289137</v>
      </c>
      <c r="P179" s="18">
        <v>6.98</v>
      </c>
      <c r="Q179" s="18">
        <v>8.08</v>
      </c>
      <c r="R179" s="18">
        <v>9.01</v>
      </c>
      <c r="S179" s="17">
        <v>0.296590716</v>
      </c>
      <c r="T179" s="17">
        <v>0.371469617</v>
      </c>
      <c r="U179" s="17">
        <v>0.449602902</v>
      </c>
      <c r="V179" s="18">
        <v>0.0817</v>
      </c>
      <c r="W179" s="18">
        <v>0.118</v>
      </c>
      <c r="X179" s="17">
        <v>0.157685563</v>
      </c>
      <c r="Y179" s="18">
        <v>0.0161</v>
      </c>
      <c r="Z179" s="18">
        <v>0.0278</v>
      </c>
      <c r="AA179" s="18">
        <v>0.0436</v>
      </c>
      <c r="AB179" s="18">
        <v>0.0928</v>
      </c>
      <c r="AC179" s="18">
        <v>0.137</v>
      </c>
      <c r="AD179" s="18">
        <v>0.186</v>
      </c>
    </row>
    <row r="180" spans="1:30">
      <c r="A180" s="9">
        <v>138.357700000051</v>
      </c>
      <c r="B180" s="12">
        <v>35.3700000001118</v>
      </c>
      <c r="C180" s="12">
        <v>52.1144991751212</v>
      </c>
      <c r="D180" s="12">
        <v>0.235961535270042</v>
      </c>
      <c r="E180" s="12">
        <v>2.48483496848885</v>
      </c>
      <c r="F180" s="12">
        <v>29.0406977653274</v>
      </c>
      <c r="G180" s="12">
        <v>0.448326033394265</v>
      </c>
      <c r="H180" s="12">
        <v>0.000908210148404272</v>
      </c>
      <c r="I180" s="12">
        <v>0.524510395692907</v>
      </c>
      <c r="J180" s="18">
        <v>0.346</v>
      </c>
      <c r="K180" s="18">
        <v>0.392</v>
      </c>
      <c r="L180" s="18">
        <v>0.435</v>
      </c>
      <c r="M180" s="17">
        <v>3.894289732</v>
      </c>
      <c r="N180" s="17">
        <v>4.32693243</v>
      </c>
      <c r="O180" s="17">
        <v>4.721241951</v>
      </c>
      <c r="P180" s="18">
        <v>2.76</v>
      </c>
      <c r="Q180" s="18">
        <v>3.01</v>
      </c>
      <c r="R180" s="18">
        <v>3.26</v>
      </c>
      <c r="S180" s="17">
        <v>1.399354219</v>
      </c>
      <c r="T180" s="17">
        <v>1.569180131</v>
      </c>
      <c r="U180" s="17">
        <v>1.744731545</v>
      </c>
      <c r="V180" s="18">
        <v>0.638</v>
      </c>
      <c r="W180" s="18">
        <v>0.735</v>
      </c>
      <c r="X180" s="17">
        <v>0.829307377</v>
      </c>
      <c r="Y180" s="18">
        <v>0.277</v>
      </c>
      <c r="Z180" s="18">
        <v>0.34</v>
      </c>
      <c r="AA180" s="18">
        <v>0.402</v>
      </c>
      <c r="AB180" s="18">
        <v>0.218</v>
      </c>
      <c r="AC180" s="18">
        <v>0.27</v>
      </c>
      <c r="AD180" s="18">
        <v>0.323</v>
      </c>
    </row>
    <row r="181" spans="1:30">
      <c r="A181" s="9">
        <v>88.514199999976</v>
      </c>
      <c r="B181" s="12">
        <v>85.2589999996126</v>
      </c>
      <c r="C181" s="12">
        <v>59.2326877679585</v>
      </c>
      <c r="D181" s="12">
        <v>0.268258076158176</v>
      </c>
      <c r="E181" s="12">
        <v>1.82374832690633</v>
      </c>
      <c r="F181" s="12">
        <v>17.8636909963977</v>
      </c>
      <c r="G181" s="12">
        <v>0.304282401253678</v>
      </c>
      <c r="H181" s="12">
        <v>0.00110233957931831</v>
      </c>
      <c r="I181" s="12">
        <v>0.52170067053705</v>
      </c>
      <c r="J181" s="18">
        <v>6.94</v>
      </c>
      <c r="K181" s="18">
        <v>7.94</v>
      </c>
      <c r="L181" s="18">
        <v>8.78</v>
      </c>
      <c r="M181" s="17">
        <v>0.91120559</v>
      </c>
      <c r="N181" s="17">
        <v>1.073980451</v>
      </c>
      <c r="O181" s="17">
        <v>1.245923877</v>
      </c>
      <c r="P181" s="18">
        <v>0.00305</v>
      </c>
      <c r="Q181" s="18">
        <v>0.00507</v>
      </c>
      <c r="R181" s="18">
        <v>0.00772</v>
      </c>
      <c r="S181" s="17">
        <v>0.190179035</v>
      </c>
      <c r="T181" s="17">
        <v>0.249296054</v>
      </c>
      <c r="U181" s="17">
        <v>0.312503397</v>
      </c>
      <c r="V181" s="18">
        <v>0.153</v>
      </c>
      <c r="W181" s="18">
        <v>0.21</v>
      </c>
      <c r="X181" s="17">
        <v>0.273123205</v>
      </c>
      <c r="Y181" s="18">
        <v>0.0889</v>
      </c>
      <c r="Z181" s="18">
        <v>0.133</v>
      </c>
      <c r="AA181" s="18">
        <v>0.184</v>
      </c>
      <c r="AB181" s="18">
        <v>6.36e-5</v>
      </c>
      <c r="AC181" s="18">
        <v>0.000178</v>
      </c>
      <c r="AD181" s="18">
        <v>0.000415</v>
      </c>
    </row>
    <row r="182" spans="1:30">
      <c r="A182" s="9">
        <v>98.4828999999445</v>
      </c>
      <c r="B182" s="12">
        <v>65.3030000003055</v>
      </c>
      <c r="C182" s="12">
        <v>41.4020098816817</v>
      </c>
      <c r="D182" s="12">
        <v>0.276614227254931</v>
      </c>
      <c r="E182" s="12">
        <v>2.64209939792894</v>
      </c>
      <c r="F182" s="12">
        <v>22.5880587988901</v>
      </c>
      <c r="G182" s="12">
        <v>0.480571180680761</v>
      </c>
      <c r="H182" s="12">
        <v>0.00113050382126473</v>
      </c>
      <c r="I182" s="12">
        <v>0.666286787957439</v>
      </c>
      <c r="J182" s="18">
        <v>2.66</v>
      </c>
      <c r="K182" s="18">
        <v>3.08</v>
      </c>
      <c r="L182" s="18">
        <v>3.56</v>
      </c>
      <c r="M182" s="17">
        <v>2.3222754</v>
      </c>
      <c r="N182" s="17">
        <v>2.705309391</v>
      </c>
      <c r="O182" s="17">
        <v>3.136338472</v>
      </c>
      <c r="P182" s="18">
        <v>0.083</v>
      </c>
      <c r="Q182" s="18">
        <v>0.106</v>
      </c>
      <c r="R182" s="18">
        <v>0.13</v>
      </c>
      <c r="S182" s="17">
        <v>0.383236289</v>
      </c>
      <c r="T182" s="17">
        <v>0.465139598</v>
      </c>
      <c r="U182" s="17">
        <v>0.549204171</v>
      </c>
      <c r="V182" s="18">
        <v>0.188</v>
      </c>
      <c r="W182" s="18">
        <v>0.244</v>
      </c>
      <c r="X182" s="17">
        <v>0.302570164</v>
      </c>
      <c r="Y182" s="18">
        <v>0.0686</v>
      </c>
      <c r="Z182" s="18">
        <v>0.0995</v>
      </c>
      <c r="AA182" s="18">
        <v>0.135</v>
      </c>
      <c r="AB182" s="18">
        <v>0.00179</v>
      </c>
      <c r="AC182" s="18">
        <v>0.00347</v>
      </c>
      <c r="AD182" s="18">
        <v>0.00606</v>
      </c>
    </row>
    <row r="183" spans="1:30">
      <c r="A183" s="9">
        <v>143.341999999946</v>
      </c>
      <c r="B183" s="12">
        <v>45.348000000231</v>
      </c>
      <c r="C183" s="12">
        <v>54.433132990546</v>
      </c>
      <c r="D183" s="12">
        <v>0.217041622633708</v>
      </c>
      <c r="E183" s="12">
        <v>2.63855639545963</v>
      </c>
      <c r="F183" s="12">
        <v>25.8484463899274</v>
      </c>
      <c r="G183" s="12">
        <v>0.433994910143407</v>
      </c>
      <c r="H183" s="12">
        <v>0.00103597575016185</v>
      </c>
      <c r="I183" s="12">
        <v>0.615756798610973</v>
      </c>
      <c r="J183" s="18">
        <v>0.293</v>
      </c>
      <c r="K183" s="18">
        <v>0.338</v>
      </c>
      <c r="L183" s="18">
        <v>0.382</v>
      </c>
      <c r="M183" s="17">
        <v>3.085649729</v>
      </c>
      <c r="N183" s="17">
        <v>3.455487728</v>
      </c>
      <c r="O183" s="17">
        <v>3.856379271</v>
      </c>
      <c r="P183" s="18">
        <v>2.4</v>
      </c>
      <c r="Q183" s="18">
        <v>2.65</v>
      </c>
      <c r="R183" s="18">
        <v>2.9</v>
      </c>
      <c r="S183" s="17">
        <v>1.133041024</v>
      </c>
      <c r="T183" s="17">
        <v>1.285602093</v>
      </c>
      <c r="U183" s="17">
        <v>1.441071987</v>
      </c>
      <c r="V183" s="18">
        <v>0.508</v>
      </c>
      <c r="W183" s="18">
        <v>0.601</v>
      </c>
      <c r="X183" s="17">
        <v>0.693071723</v>
      </c>
      <c r="Y183" s="18">
        <v>0.207</v>
      </c>
      <c r="Z183" s="18">
        <v>0.264</v>
      </c>
      <c r="AA183" s="18">
        <v>0.324</v>
      </c>
      <c r="AB183" s="18">
        <v>0.161</v>
      </c>
      <c r="AC183" s="18">
        <v>0.209</v>
      </c>
      <c r="AD183" s="18">
        <v>0.259</v>
      </c>
    </row>
    <row r="184" spans="1:30">
      <c r="A184" s="9">
        <v>158.295099999988</v>
      </c>
      <c r="B184" s="12">
        <v>125.169999999925</v>
      </c>
      <c r="C184" s="12">
        <v>56.947218879572</v>
      </c>
      <c r="D184" s="12">
        <v>0.26474985471185</v>
      </c>
      <c r="E184" s="12">
        <v>2.77927509504825</v>
      </c>
      <c r="F184" s="12">
        <v>12.7604525179249</v>
      </c>
      <c r="G184" s="12">
        <v>0.320079054101791</v>
      </c>
      <c r="H184" s="12">
        <v>0.000862016945831088</v>
      </c>
      <c r="I184" s="12">
        <v>0.551072136033061</v>
      </c>
      <c r="J184" s="18">
        <v>0.0288</v>
      </c>
      <c r="K184" s="18">
        <v>0.0457</v>
      </c>
      <c r="L184" s="18">
        <v>0.0668</v>
      </c>
      <c r="M184" s="17">
        <v>0.23995629</v>
      </c>
      <c r="N184" s="17">
        <v>0.321929961</v>
      </c>
      <c r="O184" s="17">
        <v>0.409667104</v>
      </c>
      <c r="P184" s="18">
        <v>0.0307</v>
      </c>
      <c r="Q184" s="18">
        <v>0.0487</v>
      </c>
      <c r="R184" s="18">
        <v>0.0709</v>
      </c>
      <c r="S184" s="17">
        <v>0.021635924</v>
      </c>
      <c r="T184" s="17">
        <v>0.039884198</v>
      </c>
      <c r="U184" s="17">
        <v>0.065586388</v>
      </c>
      <c r="V184" s="18">
        <v>0.00345</v>
      </c>
      <c r="W184" s="18">
        <v>0.0079</v>
      </c>
      <c r="X184" s="17">
        <v>0.015713571</v>
      </c>
      <c r="Y184" s="18">
        <v>0.000349</v>
      </c>
      <c r="Z184" s="18">
        <v>0.00103</v>
      </c>
      <c r="AA184" s="18">
        <v>0.00254</v>
      </c>
      <c r="AB184" s="18">
        <v>1.24e-5</v>
      </c>
      <c r="AC184" s="18">
        <v>4.81e-5</v>
      </c>
      <c r="AD184" s="18">
        <v>0.00015</v>
      </c>
    </row>
    <row r="185" spans="1:30">
      <c r="A185" s="9">
        <v>188.201099999947</v>
      </c>
      <c r="B185" s="12">
        <v>55.3250000001863</v>
      </c>
      <c r="C185" s="12">
        <v>55.8579050648429</v>
      </c>
      <c r="D185" s="12">
        <v>0.292340267719466</v>
      </c>
      <c r="E185" s="12">
        <v>2.85355050750054</v>
      </c>
      <c r="F185" s="12">
        <v>18.4946419657522</v>
      </c>
      <c r="G185" s="12">
        <v>0.412304755096497</v>
      </c>
      <c r="H185" s="12">
        <v>0.00105708951484701</v>
      </c>
      <c r="I185" s="12">
        <v>0.784247393066854</v>
      </c>
      <c r="J185" s="18">
        <v>0.00441</v>
      </c>
      <c r="K185" s="18">
        <v>0.00706</v>
      </c>
      <c r="L185" s="18">
        <v>0.0105</v>
      </c>
      <c r="M185" s="17">
        <v>0.282748729</v>
      </c>
      <c r="N185" s="17">
        <v>0.340944201</v>
      </c>
      <c r="O185" s="17">
        <v>0.399426073</v>
      </c>
      <c r="P185" s="18">
        <v>3.2</v>
      </c>
      <c r="Q185" s="18">
        <v>3.9</v>
      </c>
      <c r="R185" s="18">
        <v>4.74</v>
      </c>
      <c r="S185" s="17">
        <v>0.155060381</v>
      </c>
      <c r="T185" s="17">
        <v>0.203146458</v>
      </c>
      <c r="U185" s="17">
        <v>0.253516316</v>
      </c>
      <c r="V185" s="18">
        <v>0.0399</v>
      </c>
      <c r="W185" s="18">
        <v>0.0608</v>
      </c>
      <c r="X185" s="17">
        <v>0.085835606</v>
      </c>
      <c r="Y185" s="18">
        <v>0.00761</v>
      </c>
      <c r="Z185" s="18">
        <v>0.0139</v>
      </c>
      <c r="AA185" s="18">
        <v>0.0228</v>
      </c>
      <c r="AB185" s="18">
        <v>0.0666</v>
      </c>
      <c r="AC185" s="18">
        <v>0.1</v>
      </c>
      <c r="AD185" s="18">
        <v>0.139</v>
      </c>
    </row>
    <row r="186" spans="1:30">
      <c r="A186" s="9">
        <v>158.295099999988</v>
      </c>
      <c r="B186" s="12">
        <v>25.3919999999925</v>
      </c>
      <c r="C186" s="12">
        <v>59.5731143448788</v>
      </c>
      <c r="D186" s="12">
        <v>0.226854432867984</v>
      </c>
      <c r="E186" s="12">
        <v>2.17736411110053</v>
      </c>
      <c r="F186" s="12">
        <v>27.5273274127534</v>
      </c>
      <c r="G186" s="12">
        <v>0.382013692654959</v>
      </c>
      <c r="H186" s="12">
        <v>0.000806775440894137</v>
      </c>
      <c r="I186" s="12">
        <v>0.584679919929558</v>
      </c>
      <c r="J186" s="18">
        <v>0.0798</v>
      </c>
      <c r="K186" s="18">
        <v>0.0981</v>
      </c>
      <c r="L186" s="18">
        <v>0.117</v>
      </c>
      <c r="M186" s="17">
        <v>1.621641755</v>
      </c>
      <c r="N186" s="17">
        <v>1.768599391</v>
      </c>
      <c r="O186" s="17">
        <v>1.911530733</v>
      </c>
      <c r="P186" s="18">
        <v>8.33</v>
      </c>
      <c r="Q186" s="18">
        <v>8.54</v>
      </c>
      <c r="R186" s="18">
        <v>8.67</v>
      </c>
      <c r="S186" s="17">
        <v>1.190755844</v>
      </c>
      <c r="T186" s="17">
        <v>1.337439895</v>
      </c>
      <c r="U186" s="17">
        <v>1.484701276</v>
      </c>
      <c r="V186" s="18">
        <v>0.537</v>
      </c>
      <c r="W186" s="18">
        <v>0.626</v>
      </c>
      <c r="X186" s="17">
        <v>0.713394523</v>
      </c>
      <c r="Y186" s="18">
        <v>0.229</v>
      </c>
      <c r="Z186" s="18">
        <v>0.285</v>
      </c>
      <c r="AA186" s="18">
        <v>0.343</v>
      </c>
      <c r="AB186" s="18">
        <v>0.516</v>
      </c>
      <c r="AC186" s="18">
        <v>0.611</v>
      </c>
      <c r="AD186" s="18">
        <v>0.704</v>
      </c>
    </row>
    <row r="187" spans="1:30">
      <c r="A187" s="9">
        <v>188.201099999947</v>
      </c>
      <c r="B187" s="12">
        <v>70.2920000003651</v>
      </c>
      <c r="C187" s="12">
        <v>52.9378884397943</v>
      </c>
      <c r="D187" s="12">
        <v>0.268533248024365</v>
      </c>
      <c r="E187" s="12">
        <v>1.93446200482501</v>
      </c>
      <c r="F187" s="12">
        <v>15.7052362373325</v>
      </c>
      <c r="G187" s="12">
        <v>0.368376447080478</v>
      </c>
      <c r="H187" s="12">
        <v>0.000959543038449612</v>
      </c>
      <c r="I187" s="12">
        <v>0.741678319384455</v>
      </c>
      <c r="J187" s="18">
        <v>0.001</v>
      </c>
      <c r="K187" s="18">
        <v>0.00191</v>
      </c>
      <c r="L187" s="18">
        <v>0.0033</v>
      </c>
      <c r="M187" s="17">
        <v>0.195910454</v>
      </c>
      <c r="N187" s="17">
        <v>0.256578952</v>
      </c>
      <c r="O187" s="17">
        <v>0.321533799</v>
      </c>
      <c r="P187" s="18">
        <v>2.01</v>
      </c>
      <c r="Q187" s="18">
        <v>2.51</v>
      </c>
      <c r="R187" s="18">
        <v>3.12</v>
      </c>
      <c r="S187" s="17">
        <v>0.072178185</v>
      </c>
      <c r="T187" s="17">
        <v>0.109727085</v>
      </c>
      <c r="U187" s="17">
        <v>0.154467255</v>
      </c>
      <c r="V187" s="18">
        <v>0.0113</v>
      </c>
      <c r="W187" s="18">
        <v>0.0209</v>
      </c>
      <c r="X187" s="17">
        <v>0.035026893</v>
      </c>
      <c r="Y187" s="18">
        <v>0.00122</v>
      </c>
      <c r="Z187" s="18">
        <v>0.00284</v>
      </c>
      <c r="AA187" s="18">
        <v>0.00576</v>
      </c>
      <c r="AB187" s="18">
        <v>0.0134</v>
      </c>
      <c r="AC187" s="18">
        <v>0.0256</v>
      </c>
      <c r="AD187" s="18">
        <v>0.0439</v>
      </c>
    </row>
    <row r="188" spans="1:30">
      <c r="A188" s="9">
        <v>73.5611999999965</v>
      </c>
      <c r="B188" s="12">
        <v>25.3919999999925</v>
      </c>
      <c r="C188" s="12">
        <v>53.7732527158023</v>
      </c>
      <c r="D188" s="12">
        <v>0.233906098684592</v>
      </c>
      <c r="E188" s="12">
        <v>2.96852092798669</v>
      </c>
      <c r="F188" s="12">
        <v>12.9672529567203</v>
      </c>
      <c r="G188" s="12">
        <v>0.309169009786762</v>
      </c>
      <c r="H188" s="12">
        <v>0.00094323801941949</v>
      </c>
      <c r="I188" s="12">
        <v>0.747785289223869</v>
      </c>
      <c r="J188" s="18">
        <v>6.75</v>
      </c>
      <c r="K188" s="18">
        <v>7.06</v>
      </c>
      <c r="L188" s="18">
        <v>7.26</v>
      </c>
      <c r="M188" s="17">
        <v>2.488375902</v>
      </c>
      <c r="N188" s="17">
        <v>2.703315735</v>
      </c>
      <c r="O188" s="17">
        <v>2.908700943</v>
      </c>
      <c r="P188" s="18">
        <v>0.000802</v>
      </c>
      <c r="Q188" s="18">
        <v>0.00128</v>
      </c>
      <c r="R188" s="18">
        <v>0.00189</v>
      </c>
      <c r="S188" s="17">
        <v>0.639802694</v>
      </c>
      <c r="T188" s="17">
        <v>0.746251643</v>
      </c>
      <c r="U188" s="17">
        <v>0.852422297</v>
      </c>
      <c r="V188" s="18">
        <v>0.715</v>
      </c>
      <c r="W188" s="18">
        <v>0.855</v>
      </c>
      <c r="X188" s="17">
        <v>0.999311984</v>
      </c>
      <c r="Y188" s="18">
        <v>0.486</v>
      </c>
      <c r="Z188" s="18">
        <v>0.606</v>
      </c>
      <c r="AA188" s="18">
        <v>0.731</v>
      </c>
      <c r="AB188" s="18">
        <v>5.06e-5</v>
      </c>
      <c r="AC188" s="18">
        <v>0.000145</v>
      </c>
      <c r="AD188" s="18">
        <v>0.000336</v>
      </c>
    </row>
    <row r="189" spans="1:30">
      <c r="A189" s="9">
        <v>158.295099999988</v>
      </c>
      <c r="B189" s="12">
        <v>45.348000000231</v>
      </c>
      <c r="C189" s="12">
        <v>51.4342560258648</v>
      </c>
      <c r="D189" s="12">
        <v>0.2401437914666</v>
      </c>
      <c r="E189" s="12">
        <v>2.62924632282147</v>
      </c>
      <c r="F189" s="12">
        <v>24.0304359471178</v>
      </c>
      <c r="G189" s="12">
        <v>0.326571676829498</v>
      </c>
      <c r="H189" s="12">
        <v>0.000935014055638733</v>
      </c>
      <c r="I189" s="12">
        <v>0.596436719779403</v>
      </c>
      <c r="J189" s="18">
        <v>0.0338</v>
      </c>
      <c r="K189" s="18">
        <v>0.0456</v>
      </c>
      <c r="L189" s="18">
        <v>0.0585</v>
      </c>
      <c r="M189" s="17">
        <v>1.251321554</v>
      </c>
      <c r="N189" s="17">
        <v>1.411768913</v>
      </c>
      <c r="O189" s="17">
        <v>1.574151158</v>
      </c>
      <c r="P189" s="18">
        <v>3.57</v>
      </c>
      <c r="Q189" s="18">
        <v>4.08</v>
      </c>
      <c r="R189" s="18">
        <v>4.62</v>
      </c>
      <c r="S189" s="17">
        <v>0.642885089</v>
      </c>
      <c r="T189" s="17">
        <v>0.754073083</v>
      </c>
      <c r="U189" s="17">
        <v>0.866232514</v>
      </c>
      <c r="V189" s="18">
        <v>0.232</v>
      </c>
      <c r="W189" s="18">
        <v>0.294</v>
      </c>
      <c r="X189" s="17">
        <v>0.357410878</v>
      </c>
      <c r="Y189" s="18">
        <v>0.0689</v>
      </c>
      <c r="Z189" s="18">
        <v>0.0986</v>
      </c>
      <c r="AA189" s="18">
        <v>0.132</v>
      </c>
      <c r="AB189" s="18">
        <v>0.123</v>
      </c>
      <c r="AC189" s="18">
        <v>0.167</v>
      </c>
      <c r="AD189" s="18">
        <v>0.214</v>
      </c>
    </row>
    <row r="190" spans="1:30">
      <c r="A190" s="9">
        <v>123.404699999955</v>
      </c>
      <c r="B190" s="12">
        <v>5.43699999991804</v>
      </c>
      <c r="C190" s="12">
        <v>46.2833199287273</v>
      </c>
      <c r="D190" s="12">
        <v>0.222134408439645</v>
      </c>
      <c r="E190" s="12">
        <v>2.83617086722705</v>
      </c>
      <c r="F190" s="12">
        <v>16.016843848751</v>
      </c>
      <c r="G190" s="12">
        <v>0.444985271599993</v>
      </c>
      <c r="H190" s="12">
        <v>0.000831664325717773</v>
      </c>
      <c r="I190" s="12">
        <v>0.721287128798551</v>
      </c>
      <c r="J190" s="18">
        <v>0.0661</v>
      </c>
      <c r="K190" s="18">
        <v>0.0813</v>
      </c>
      <c r="L190" s="18">
        <v>0.0964</v>
      </c>
      <c r="M190" s="17">
        <v>8.143474579</v>
      </c>
      <c r="N190" s="17">
        <v>8.571604729</v>
      </c>
      <c r="O190" s="17">
        <v>8.87847805</v>
      </c>
      <c r="P190" s="18">
        <v>2.06</v>
      </c>
      <c r="Q190" s="18">
        <v>2.21</v>
      </c>
      <c r="R190" s="18">
        <v>2.34</v>
      </c>
      <c r="S190" s="17">
        <v>3.119202375</v>
      </c>
      <c r="T190" s="17">
        <v>3.682620764</v>
      </c>
      <c r="U190" s="17">
        <v>4.323882103</v>
      </c>
      <c r="V190" s="18">
        <v>0.909</v>
      </c>
      <c r="W190" s="18">
        <v>1.07</v>
      </c>
      <c r="X190" s="17">
        <v>1.234576941</v>
      </c>
      <c r="Y190" s="18">
        <v>0.272</v>
      </c>
      <c r="Z190" s="18">
        <v>0.349</v>
      </c>
      <c r="AA190" s="18">
        <v>0.43</v>
      </c>
      <c r="AB190" s="18">
        <v>0.146</v>
      </c>
      <c r="AC190" s="18">
        <v>0.196</v>
      </c>
      <c r="AD190" s="18">
        <v>0.249</v>
      </c>
    </row>
    <row r="191" spans="1:30">
      <c r="A191" s="9">
        <v>168.263799999957</v>
      </c>
      <c r="B191" s="12">
        <v>10.4259999999776</v>
      </c>
      <c r="C191" s="12">
        <v>44.5161301826723</v>
      </c>
      <c r="D191" s="12">
        <v>0.27390183446135</v>
      </c>
      <c r="E191" s="12">
        <v>2.1518994791466</v>
      </c>
      <c r="F191" s="12">
        <v>24.3058922507761</v>
      </c>
      <c r="G191" s="12">
        <v>0.449437332301125</v>
      </c>
      <c r="H191" s="12">
        <v>0.000998417045356991</v>
      </c>
      <c r="I191" s="12">
        <v>0.700757147039904</v>
      </c>
      <c r="J191" s="18">
        <v>0.0103</v>
      </c>
      <c r="K191" s="18">
        <v>0.0149</v>
      </c>
      <c r="L191" s="18">
        <v>0.0204</v>
      </c>
      <c r="M191" s="17">
        <v>0.625755787</v>
      </c>
      <c r="N191" s="17">
        <v>0.713893533</v>
      </c>
      <c r="O191" s="17">
        <v>0.800912499</v>
      </c>
      <c r="P191" s="18">
        <v>15.2</v>
      </c>
      <c r="Q191" s="18">
        <v>15.6</v>
      </c>
      <c r="R191" s="18">
        <v>15.8</v>
      </c>
      <c r="S191" s="17">
        <v>0.524219394</v>
      </c>
      <c r="T191" s="17">
        <v>0.620567679</v>
      </c>
      <c r="U191" s="17">
        <v>0.719007254</v>
      </c>
      <c r="V191" s="18">
        <v>0.175</v>
      </c>
      <c r="W191" s="18">
        <v>0.225</v>
      </c>
      <c r="X191" s="17">
        <v>0.276488811</v>
      </c>
      <c r="Y191" s="18">
        <v>0.0474</v>
      </c>
      <c r="Z191" s="18">
        <v>0.0691</v>
      </c>
      <c r="AA191" s="18">
        <v>0.0944</v>
      </c>
      <c r="AB191" s="18">
        <v>0.348</v>
      </c>
      <c r="AC191" s="18">
        <v>0.435</v>
      </c>
      <c r="AD191" s="18">
        <v>0.525</v>
      </c>
    </row>
    <row r="192" spans="1:30">
      <c r="A192" s="9">
        <v>153.310700000031</v>
      </c>
      <c r="B192" s="12">
        <v>40.3590000001714</v>
      </c>
      <c r="C192" s="12">
        <v>42.4404878458829</v>
      </c>
      <c r="D192" s="12">
        <v>0.248282161758375</v>
      </c>
      <c r="E192" s="12">
        <v>2.50272657782673</v>
      </c>
      <c r="F192" s="12">
        <v>25.1103373457838</v>
      </c>
      <c r="G192" s="12">
        <v>0.456795008221357</v>
      </c>
      <c r="H192" s="12">
        <v>0.000889878192963508</v>
      </c>
      <c r="I192" s="12">
        <v>0.55451199069473</v>
      </c>
      <c r="J192" s="18">
        <v>0.0781</v>
      </c>
      <c r="K192" s="18">
        <v>0.0994</v>
      </c>
      <c r="L192" s="18">
        <v>0.122</v>
      </c>
      <c r="M192" s="17">
        <v>1.466236115</v>
      </c>
      <c r="N192" s="17">
        <v>1.655582786</v>
      </c>
      <c r="O192" s="17">
        <v>1.850447774</v>
      </c>
      <c r="P192" s="18">
        <v>3.23</v>
      </c>
      <c r="Q192" s="18">
        <v>3.67</v>
      </c>
      <c r="R192" s="18">
        <v>4.14</v>
      </c>
      <c r="S192" s="17">
        <v>0.556949198</v>
      </c>
      <c r="T192" s="17">
        <v>0.65671128</v>
      </c>
      <c r="U192" s="17">
        <v>0.757209718</v>
      </c>
      <c r="V192" s="18">
        <v>0.187</v>
      </c>
      <c r="W192" s="18">
        <v>0.24</v>
      </c>
      <c r="X192" s="17">
        <v>0.295448601</v>
      </c>
      <c r="Y192" s="18">
        <v>0.0498</v>
      </c>
      <c r="Z192" s="18">
        <v>0.0731</v>
      </c>
      <c r="AA192" s="18">
        <v>0.1</v>
      </c>
      <c r="AB192" s="18">
        <v>0.0747</v>
      </c>
      <c r="AC192" s="18">
        <v>0.105</v>
      </c>
      <c r="AD192" s="18">
        <v>0.14</v>
      </c>
    </row>
    <row r="193" spans="1:30">
      <c r="A193" s="9">
        <v>173.248099999968</v>
      </c>
      <c r="B193" s="12">
        <v>80.269999999553</v>
      </c>
      <c r="C193" s="12">
        <v>51.3988010721469</v>
      </c>
      <c r="D193" s="12">
        <v>0.270635956231552</v>
      </c>
      <c r="E193" s="12">
        <v>2.7860625813775</v>
      </c>
      <c r="F193" s="12">
        <v>25.1718415795422</v>
      </c>
      <c r="G193" s="12">
        <v>0.37053083906035</v>
      </c>
      <c r="H193" s="12">
        <v>0.00106101073933549</v>
      </c>
      <c r="I193" s="12">
        <v>0.593865667425532</v>
      </c>
      <c r="J193" s="18">
        <v>0.0434</v>
      </c>
      <c r="K193" s="18">
        <v>0.0591</v>
      </c>
      <c r="L193" s="18">
        <v>0.0764</v>
      </c>
      <c r="M193" s="17">
        <v>0.594307542</v>
      </c>
      <c r="N193" s="17">
        <v>0.691085577</v>
      </c>
      <c r="O193" s="17">
        <v>0.788347721</v>
      </c>
      <c r="P193" s="18">
        <v>1.14</v>
      </c>
      <c r="Q193" s="18">
        <v>1.31</v>
      </c>
      <c r="R193" s="18">
        <v>1.49</v>
      </c>
      <c r="S193" s="17">
        <v>0.222829372</v>
      </c>
      <c r="T193" s="17">
        <v>0.281064749</v>
      </c>
      <c r="U193" s="17">
        <v>0.341168523</v>
      </c>
      <c r="V193" s="18">
        <v>0.0717</v>
      </c>
      <c r="W193" s="18">
        <v>0.102</v>
      </c>
      <c r="X193" s="17">
        <v>0.135595098</v>
      </c>
      <c r="Y193" s="18">
        <v>0.0179</v>
      </c>
      <c r="Z193" s="18">
        <v>0.0295</v>
      </c>
      <c r="AA193" s="18">
        <v>0.0445</v>
      </c>
      <c r="AB193" s="18">
        <v>0.0289</v>
      </c>
      <c r="AC193" s="18">
        <v>0.0454</v>
      </c>
      <c r="AD193" s="18">
        <v>0.0658</v>
      </c>
    </row>
    <row r="194" spans="1:30">
      <c r="A194" s="9">
        <v>143.341999999946</v>
      </c>
      <c r="B194" s="12">
        <v>120.180999999866</v>
      </c>
      <c r="C194" s="12">
        <v>57.2139934805837</v>
      </c>
      <c r="D194" s="12">
        <v>0.290476271627856</v>
      </c>
      <c r="E194" s="12">
        <v>1.64297356646452</v>
      </c>
      <c r="F194" s="12">
        <v>11.5683497748108</v>
      </c>
      <c r="G194" s="12">
        <v>0.337701015408224</v>
      </c>
      <c r="H194" s="12">
        <v>0.0010227508372993</v>
      </c>
      <c r="I194" s="12">
        <v>0.541842404594378</v>
      </c>
      <c r="J194" s="18">
        <v>0.119</v>
      </c>
      <c r="K194" s="18">
        <v>0.173</v>
      </c>
      <c r="L194" s="18">
        <v>0.236</v>
      </c>
      <c r="M194" s="17">
        <v>0.423110664</v>
      </c>
      <c r="N194" s="17">
        <v>0.566501021</v>
      </c>
      <c r="O194" s="17">
        <v>0.731194437</v>
      </c>
      <c r="P194" s="18">
        <v>0.0133</v>
      </c>
      <c r="Q194" s="18">
        <v>0.0233</v>
      </c>
      <c r="R194" s="18">
        <v>0.0369</v>
      </c>
      <c r="S194" s="17">
        <v>0.031147541</v>
      </c>
      <c r="T194" s="17">
        <v>0.057840548</v>
      </c>
      <c r="U194" s="17">
        <v>0.095711462</v>
      </c>
      <c r="V194" s="18">
        <v>0.00563</v>
      </c>
      <c r="W194" s="18">
        <v>0.0129</v>
      </c>
      <c r="X194" s="17">
        <v>0.025754869</v>
      </c>
      <c r="Y194" s="18">
        <v>0.000623</v>
      </c>
      <c r="Z194" s="18">
        <v>0.00183</v>
      </c>
      <c r="AA194" s="18">
        <v>0.00452</v>
      </c>
      <c r="AB194" s="18">
        <v>3.39e-6</v>
      </c>
      <c r="AC194" s="18">
        <v>1.58e-5</v>
      </c>
      <c r="AD194" s="18">
        <v>5.69e-5</v>
      </c>
    </row>
    <row r="195" spans="1:30">
      <c r="A195" s="9">
        <v>133.373299999977</v>
      </c>
      <c r="B195" s="12">
        <v>115.191999999806</v>
      </c>
      <c r="C195" s="12">
        <v>44.3697009011684</v>
      </c>
      <c r="D195" s="12">
        <v>0.212325677944179</v>
      </c>
      <c r="E195" s="12">
        <v>1.91298521121547</v>
      </c>
      <c r="F195" s="12">
        <v>20.2042470882673</v>
      </c>
      <c r="G195" s="12">
        <v>0.345040445993638</v>
      </c>
      <c r="H195" s="12">
        <v>0.00104852852935915</v>
      </c>
      <c r="I195" s="12">
        <v>0.619031188878786</v>
      </c>
      <c r="J195" s="18">
        <v>0.28</v>
      </c>
      <c r="K195" s="18">
        <v>0.361</v>
      </c>
      <c r="L195" s="18">
        <v>0.449</v>
      </c>
      <c r="M195" s="17">
        <v>0.459685832</v>
      </c>
      <c r="N195" s="17">
        <v>0.581307888</v>
      </c>
      <c r="O195" s="17">
        <v>0.710788906</v>
      </c>
      <c r="P195" s="18">
        <v>0.0216</v>
      </c>
      <c r="Q195" s="18">
        <v>0.0339</v>
      </c>
      <c r="R195" s="18">
        <v>0.0494</v>
      </c>
      <c r="S195" s="17">
        <v>0.047917336</v>
      </c>
      <c r="T195" s="17">
        <v>0.075887196</v>
      </c>
      <c r="U195" s="17">
        <v>0.111058049</v>
      </c>
      <c r="V195" s="18">
        <v>0.0129</v>
      </c>
      <c r="W195" s="18">
        <v>0.0236</v>
      </c>
      <c r="X195" s="17">
        <v>0.039190516</v>
      </c>
      <c r="Y195" s="18">
        <v>0.00242</v>
      </c>
      <c r="Z195" s="18">
        <v>0.00525</v>
      </c>
      <c r="AA195" s="18">
        <v>0.0101</v>
      </c>
      <c r="AB195" s="18">
        <v>3.28e-5</v>
      </c>
      <c r="AC195" s="18">
        <v>0.0001</v>
      </c>
      <c r="AD195" s="18">
        <v>0.000257</v>
      </c>
    </row>
    <row r="196" spans="1:30">
      <c r="A196" s="9">
        <v>78.545599999954</v>
      </c>
      <c r="B196" s="12">
        <v>40.3590000001714</v>
      </c>
      <c r="C196" s="12">
        <v>42.5295058461142</v>
      </c>
      <c r="D196" s="12">
        <v>0.208471045379855</v>
      </c>
      <c r="E196" s="12">
        <v>2.63441149563637</v>
      </c>
      <c r="F196" s="12">
        <v>15.191801716944</v>
      </c>
      <c r="G196" s="12">
        <v>0.372969944399701</v>
      </c>
      <c r="H196" s="12">
        <v>0.00104398854524425</v>
      </c>
      <c r="I196" s="12">
        <v>0.643587143112691</v>
      </c>
      <c r="J196" s="18">
        <v>8.24</v>
      </c>
      <c r="K196" s="18">
        <v>8.92</v>
      </c>
      <c r="L196" s="18">
        <v>9.49</v>
      </c>
      <c r="M196" s="17">
        <v>2.190567493</v>
      </c>
      <c r="N196" s="17">
        <v>2.480604649</v>
      </c>
      <c r="O196" s="17">
        <v>2.777422667</v>
      </c>
      <c r="P196" s="18">
        <v>0.00215</v>
      </c>
      <c r="Q196" s="18">
        <v>0.00347</v>
      </c>
      <c r="R196" s="18">
        <v>0.00515</v>
      </c>
      <c r="S196" s="17">
        <v>0.378675997</v>
      </c>
      <c r="T196" s="17">
        <v>0.466233522</v>
      </c>
      <c r="U196" s="17">
        <v>0.556048095</v>
      </c>
      <c r="V196" s="18">
        <v>0.278</v>
      </c>
      <c r="W196" s="18">
        <v>0.36</v>
      </c>
      <c r="X196" s="17">
        <v>0.446822822</v>
      </c>
      <c r="Y196" s="18">
        <v>0.128</v>
      </c>
      <c r="Z196" s="18">
        <v>0.182</v>
      </c>
      <c r="AA196" s="18">
        <v>0.244</v>
      </c>
      <c r="AB196" s="18">
        <v>3.59e-5</v>
      </c>
      <c r="AC196" s="18">
        <v>0.000104</v>
      </c>
      <c r="AD196" s="18">
        <v>0.00025</v>
      </c>
    </row>
    <row r="197" spans="1:30">
      <c r="A197" s="9">
        <v>48.6395000000484</v>
      </c>
      <c r="B197" s="12">
        <v>105.213999999687</v>
      </c>
      <c r="C197" s="12">
        <v>54.7826119517751</v>
      </c>
      <c r="D197" s="12">
        <v>0.214203436399604</v>
      </c>
      <c r="E197" s="12">
        <v>2.60570245710359</v>
      </c>
      <c r="F197" s="12">
        <v>14.45304981168</v>
      </c>
      <c r="G197" s="12">
        <v>0.457083781905385</v>
      </c>
      <c r="H197" s="12">
        <v>0.00109069612819107</v>
      </c>
      <c r="I197" s="12">
        <v>0.686829672943742</v>
      </c>
      <c r="J197" s="18">
        <v>8.24</v>
      </c>
      <c r="K197" s="18">
        <v>8.92</v>
      </c>
      <c r="L197" s="18">
        <v>9.49</v>
      </c>
      <c r="M197" s="17">
        <v>2.190567493</v>
      </c>
      <c r="N197" s="17">
        <v>2.480604649</v>
      </c>
      <c r="O197" s="17">
        <v>2.777422667</v>
      </c>
      <c r="P197" s="18">
        <v>0.00215</v>
      </c>
      <c r="Q197" s="18">
        <v>0.00347</v>
      </c>
      <c r="R197" s="18">
        <v>0.00515</v>
      </c>
      <c r="S197" s="17">
        <v>0.378675997</v>
      </c>
      <c r="T197" s="17">
        <v>0.466233522</v>
      </c>
      <c r="U197" s="17">
        <v>0.556048095</v>
      </c>
      <c r="V197" s="18">
        <v>0.278</v>
      </c>
      <c r="W197" s="18">
        <v>0.36</v>
      </c>
      <c r="X197" s="17">
        <v>0.446822822</v>
      </c>
      <c r="Y197" s="18">
        <v>0.128</v>
      </c>
      <c r="Z197" s="18">
        <v>0.182</v>
      </c>
      <c r="AA197" s="18">
        <v>0.244</v>
      </c>
      <c r="AB197" s="18">
        <v>3.59e-5</v>
      </c>
      <c r="AC197" s="18">
        <v>0.000104</v>
      </c>
      <c r="AD197" s="18">
        <v>0.00025</v>
      </c>
    </row>
    <row r="198" spans="1:30">
      <c r="A198" s="9">
        <v>118.420299999998</v>
      </c>
      <c r="B198" s="12">
        <v>85.2589999996126</v>
      </c>
      <c r="C198" s="12">
        <v>58.4200981622542</v>
      </c>
      <c r="D198" s="12">
        <v>0.254143152043663</v>
      </c>
      <c r="E198" s="12">
        <v>2.37724983931653</v>
      </c>
      <c r="F198" s="12">
        <v>14.9083066730651</v>
      </c>
      <c r="G198" s="12">
        <v>0.371154058374733</v>
      </c>
      <c r="H198" s="12">
        <v>0.00100163877585002</v>
      </c>
      <c r="I198" s="12">
        <v>0.535571875405224</v>
      </c>
      <c r="J198" s="18">
        <v>0.922</v>
      </c>
      <c r="K198" s="18">
        <v>1.08</v>
      </c>
      <c r="L198" s="18">
        <v>1.25</v>
      </c>
      <c r="M198" s="17">
        <v>1.826272964</v>
      </c>
      <c r="N198" s="17">
        <v>2.189649105</v>
      </c>
      <c r="O198" s="17">
        <v>2.615147591</v>
      </c>
      <c r="P198" s="18">
        <v>0.0585</v>
      </c>
      <c r="Q198" s="18">
        <v>0.0789</v>
      </c>
      <c r="R198" s="18">
        <v>0.101</v>
      </c>
      <c r="S198" s="17">
        <v>0.328306615</v>
      </c>
      <c r="T198" s="17">
        <v>0.420772165</v>
      </c>
      <c r="U198" s="17">
        <v>0.518128633</v>
      </c>
      <c r="V198" s="18">
        <v>0.149</v>
      </c>
      <c r="W198" s="18">
        <v>0.211</v>
      </c>
      <c r="X198" s="17">
        <v>0.278877735</v>
      </c>
      <c r="Y198" s="18">
        <v>0.0475</v>
      </c>
      <c r="Z198" s="18">
        <v>0.0783</v>
      </c>
      <c r="AA198" s="18">
        <v>0.117</v>
      </c>
      <c r="AB198" s="18">
        <v>0.000689</v>
      </c>
      <c r="AC198" s="18">
        <v>0.00161</v>
      </c>
      <c r="AD198" s="18">
        <v>0.00326</v>
      </c>
    </row>
    <row r="199" spans="1:30">
      <c r="A199" s="9">
        <v>78.545599999954</v>
      </c>
      <c r="B199" s="12">
        <v>130.158999999985</v>
      </c>
      <c r="C199" s="12">
        <v>46.1591036272587</v>
      </c>
      <c r="D199" s="12">
        <v>0.214670594225933</v>
      </c>
      <c r="E199" s="12">
        <v>2.66634068080808</v>
      </c>
      <c r="F199" s="12">
        <v>21.3897572628876</v>
      </c>
      <c r="G199" s="12">
        <v>0.395641044446008</v>
      </c>
      <c r="H199" s="12">
        <v>0.000903969880686614</v>
      </c>
      <c r="I199" s="12">
        <v>0.668142537987128</v>
      </c>
      <c r="J199" s="18">
        <v>0.808</v>
      </c>
      <c r="K199" s="18">
        <v>0.947</v>
      </c>
      <c r="L199" s="18">
        <v>1.09</v>
      </c>
      <c r="M199" s="17">
        <v>0.059862152</v>
      </c>
      <c r="N199" s="17">
        <v>0.083862185</v>
      </c>
      <c r="O199" s="17">
        <v>0.110821754</v>
      </c>
      <c r="P199" s="18">
        <v>0.000169</v>
      </c>
      <c r="Q199" s="18">
        <v>0.000371</v>
      </c>
      <c r="R199" s="18">
        <v>0.000718</v>
      </c>
      <c r="S199" s="17">
        <v>0.005598489</v>
      </c>
      <c r="T199" s="17">
        <v>0.010021028</v>
      </c>
      <c r="U199" s="17">
        <v>0.016313065</v>
      </c>
      <c r="V199" s="18">
        <v>0.00322</v>
      </c>
      <c r="W199" s="18">
        <v>0.00624</v>
      </c>
      <c r="X199" s="17">
        <v>0.010856856</v>
      </c>
      <c r="Y199" s="18">
        <v>0.00133</v>
      </c>
      <c r="Z199" s="18">
        <v>0.00285</v>
      </c>
      <c r="AA199" s="18">
        <v>0.00543</v>
      </c>
      <c r="AB199" s="18">
        <v>4.63e-7</v>
      </c>
      <c r="AC199" s="18">
        <v>1.93e-6</v>
      </c>
      <c r="AD199" s="18">
        <v>6.39e-6</v>
      </c>
    </row>
    <row r="200" spans="1:30">
      <c r="A200" s="9">
        <v>103.467300000018</v>
      </c>
      <c r="B200" s="12">
        <v>0.447999999858439</v>
      </c>
      <c r="C200" s="12">
        <v>47.2686042139688</v>
      </c>
      <c r="D200" s="12">
        <v>0.284374646507529</v>
      </c>
      <c r="E200" s="12">
        <v>2.97053180335709</v>
      </c>
      <c r="F200" s="12">
        <v>10.8442772372184</v>
      </c>
      <c r="G200" s="12">
        <v>0.419187470498337</v>
      </c>
      <c r="H200" s="12">
        <v>0.000847402421731378</v>
      </c>
      <c r="I200" s="12">
        <v>0.534190434972791</v>
      </c>
      <c r="J200" s="18">
        <v>0.0511</v>
      </c>
      <c r="K200" s="18">
        <v>0.0614</v>
      </c>
      <c r="L200" s="18">
        <v>0.0715</v>
      </c>
      <c r="M200" s="17">
        <v>26.74136734</v>
      </c>
      <c r="N200" s="17">
        <v>26.48564339</v>
      </c>
      <c r="O200" s="17">
        <v>26.14055634</v>
      </c>
      <c r="P200" s="18">
        <v>0.122</v>
      </c>
      <c r="Q200" s="18">
        <v>0.139</v>
      </c>
      <c r="R200" s="18">
        <v>0.154</v>
      </c>
      <c r="S200" s="17">
        <v>7.558815956</v>
      </c>
      <c r="T200" s="17">
        <v>9.135296822</v>
      </c>
      <c r="U200" s="17">
        <v>10.4856329</v>
      </c>
      <c r="V200" s="18">
        <v>1.48</v>
      </c>
      <c r="W200" s="18">
        <v>1.8</v>
      </c>
      <c r="X200" s="17">
        <v>2.180649519</v>
      </c>
      <c r="Y200" s="18">
        <v>0.398</v>
      </c>
      <c r="Z200" s="18">
        <v>0.504</v>
      </c>
      <c r="AA200" s="18">
        <v>0.615</v>
      </c>
      <c r="AB200" s="18">
        <v>0.0162</v>
      </c>
      <c r="AC200" s="18">
        <v>0.0265</v>
      </c>
      <c r="AD200" s="18">
        <v>0.0396</v>
      </c>
    </row>
    <row r="201" spans="1:30">
      <c r="A201" s="9">
        <v>78.545599999954</v>
      </c>
      <c r="B201" s="12">
        <v>120.180999999866</v>
      </c>
      <c r="C201" s="12">
        <v>55.7629133552821</v>
      </c>
      <c r="D201" s="12">
        <v>0.216705067669624</v>
      </c>
      <c r="E201" s="12">
        <v>2.61064654976551</v>
      </c>
      <c r="F201" s="12">
        <v>12.0196146303529</v>
      </c>
      <c r="G201" s="12">
        <v>0.49002814159992</v>
      </c>
      <c r="H201" s="12">
        <v>0.00101737478724233</v>
      </c>
      <c r="I201" s="12">
        <v>0.52623164750063</v>
      </c>
      <c r="J201" s="18">
        <v>1.1</v>
      </c>
      <c r="K201" s="18">
        <v>1.31</v>
      </c>
      <c r="L201" s="18">
        <v>1.53</v>
      </c>
      <c r="M201" s="17">
        <v>0.07242246</v>
      </c>
      <c r="N201" s="17">
        <v>0.102579214</v>
      </c>
      <c r="O201" s="17">
        <v>0.136177659</v>
      </c>
      <c r="P201" s="18">
        <v>9.77e-5</v>
      </c>
      <c r="Q201" s="18">
        <v>0.000225</v>
      </c>
      <c r="R201" s="18">
        <v>0.00045</v>
      </c>
      <c r="S201" s="17">
        <v>0.005225229</v>
      </c>
      <c r="T201" s="17">
        <v>0.010130253</v>
      </c>
      <c r="U201" s="17">
        <v>0.017510889</v>
      </c>
      <c r="V201" s="18">
        <v>0.00254</v>
      </c>
      <c r="W201" s="18">
        <v>0.00555</v>
      </c>
      <c r="X201" s="17">
        <v>0.010648969</v>
      </c>
      <c r="Y201" s="18">
        <v>0.00078</v>
      </c>
      <c r="Z201" s="18">
        <v>0.00201</v>
      </c>
      <c r="AA201" s="18">
        <v>0.00441</v>
      </c>
      <c r="AB201" s="18">
        <v>1.02e-7</v>
      </c>
      <c r="AC201" s="18">
        <v>5.51e-7</v>
      </c>
      <c r="AD201" s="18">
        <v>2.27e-6</v>
      </c>
    </row>
    <row r="202" spans="1:30">
      <c r="A202" s="9">
        <v>148.32640000002</v>
      </c>
      <c r="B202" s="12">
        <v>25.3919999999925</v>
      </c>
      <c r="C202" s="12">
        <v>45.3401903354451</v>
      </c>
      <c r="D202" s="12">
        <v>0.234800075916589</v>
      </c>
      <c r="E202" s="12">
        <v>1.95473385038476</v>
      </c>
      <c r="F202" s="12">
        <v>23.7013385553766</v>
      </c>
      <c r="G202" s="12">
        <v>0.452818461823547</v>
      </c>
      <c r="H202" s="12">
        <v>0.00115389745563154</v>
      </c>
      <c r="I202" s="12">
        <v>0.6221070993628</v>
      </c>
      <c r="J202" s="18">
        <v>0.0877</v>
      </c>
      <c r="K202" s="18">
        <v>0.111</v>
      </c>
      <c r="L202" s="18">
        <v>0.135</v>
      </c>
      <c r="M202" s="17">
        <v>2.649332285</v>
      </c>
      <c r="N202" s="17">
        <v>3.017779112</v>
      </c>
      <c r="O202" s="17">
        <v>3.416162729</v>
      </c>
      <c r="P202" s="18">
        <v>7.59</v>
      </c>
      <c r="Q202" s="18">
        <v>8.15</v>
      </c>
      <c r="R202" s="18">
        <v>8.61</v>
      </c>
      <c r="S202" s="17">
        <v>1.173128963</v>
      </c>
      <c r="T202" s="17">
        <v>1.378244758</v>
      </c>
      <c r="U202" s="17">
        <v>1.598850965</v>
      </c>
      <c r="V202" s="18">
        <v>0.406</v>
      </c>
      <c r="W202" s="18">
        <v>0.502</v>
      </c>
      <c r="X202" s="17">
        <v>0.601720929</v>
      </c>
      <c r="Y202" s="18">
        <v>0.123</v>
      </c>
      <c r="Z202" s="18">
        <v>0.169</v>
      </c>
      <c r="AA202" s="18">
        <v>0.22</v>
      </c>
      <c r="AB202" s="18">
        <v>0.201</v>
      </c>
      <c r="AC202" s="18">
        <v>0.265</v>
      </c>
      <c r="AD202" s="18">
        <v>0.333</v>
      </c>
    </row>
    <row r="203" spans="1:30">
      <c r="A203" s="9">
        <v>188.201099999947</v>
      </c>
      <c r="B203" s="12">
        <v>40.3590000001714</v>
      </c>
      <c r="C203" s="12">
        <v>43.7832216419096</v>
      </c>
      <c r="D203" s="12">
        <v>0.274114940249206</v>
      </c>
      <c r="E203" s="12">
        <v>2.45853520983076</v>
      </c>
      <c r="F203" s="12">
        <v>28.1075450443081</v>
      </c>
      <c r="G203" s="12">
        <v>0.435379109331649</v>
      </c>
      <c r="H203" s="12">
        <v>0.00113136275738378</v>
      </c>
      <c r="I203" s="12">
        <v>0.662743409534768</v>
      </c>
      <c r="J203" s="18">
        <v>0.00808</v>
      </c>
      <c r="K203" s="18">
        <v>0.0122</v>
      </c>
      <c r="L203" s="18">
        <v>0.0173</v>
      </c>
      <c r="M203" s="17">
        <v>0.310717016</v>
      </c>
      <c r="N203" s="17">
        <v>0.368928432</v>
      </c>
      <c r="O203" s="17">
        <v>0.427243412</v>
      </c>
      <c r="P203" s="18">
        <v>4.32</v>
      </c>
      <c r="Q203" s="18">
        <v>5.09</v>
      </c>
      <c r="R203" s="18">
        <v>5.79</v>
      </c>
      <c r="S203" s="17">
        <v>0.181862295</v>
      </c>
      <c r="T203" s="17">
        <v>0.229533151</v>
      </c>
      <c r="U203" s="17">
        <v>0.279224813</v>
      </c>
      <c r="V203" s="18">
        <v>0.053</v>
      </c>
      <c r="W203" s="18">
        <v>0.0753</v>
      </c>
      <c r="X203" s="17">
        <v>0.100801826</v>
      </c>
      <c r="Y203" s="18">
        <v>0.0121</v>
      </c>
      <c r="Z203" s="18">
        <v>0.0199</v>
      </c>
      <c r="AA203" s="18">
        <v>0.0301</v>
      </c>
      <c r="AB203" s="18">
        <v>0.105</v>
      </c>
      <c r="AC203" s="18">
        <v>0.143</v>
      </c>
      <c r="AD203" s="18">
        <v>0.186</v>
      </c>
    </row>
    <row r="204" spans="1:30">
      <c r="A204" s="9">
        <v>58.608200000017</v>
      </c>
      <c r="B204" s="12">
        <v>110.202999999747</v>
      </c>
      <c r="C204" s="12">
        <v>46.6929063220394</v>
      </c>
      <c r="D204" s="12">
        <v>0.250629838632796</v>
      </c>
      <c r="E204" s="12">
        <v>2.64453121017199</v>
      </c>
      <c r="F204" s="12">
        <v>24.4516854374444</v>
      </c>
      <c r="G204" s="12">
        <v>0.428220275956392</v>
      </c>
      <c r="H204" s="12">
        <v>0.00100248026536879</v>
      </c>
      <c r="I204" s="12">
        <v>0.632431323301076</v>
      </c>
      <c r="J204" s="18">
        <v>1.56</v>
      </c>
      <c r="K204" s="18">
        <v>1.78</v>
      </c>
      <c r="L204" s="18">
        <v>2.01</v>
      </c>
      <c r="M204" s="17">
        <v>0.100379959</v>
      </c>
      <c r="N204" s="17">
        <v>0.128914744</v>
      </c>
      <c r="O204" s="17">
        <v>0.158732459</v>
      </c>
      <c r="P204" s="18">
        <v>0.000518</v>
      </c>
      <c r="Q204" s="18">
        <v>0.000975</v>
      </c>
      <c r="R204" s="18">
        <v>0.00166</v>
      </c>
      <c r="S204" s="17">
        <v>0.017540097</v>
      </c>
      <c r="T204" s="17">
        <v>0.02700513</v>
      </c>
      <c r="U204" s="17">
        <v>0.038683224</v>
      </c>
      <c r="V204" s="18">
        <v>0.0137</v>
      </c>
      <c r="W204" s="18">
        <v>0.0222</v>
      </c>
      <c r="X204" s="17">
        <v>0.033065349</v>
      </c>
      <c r="Y204" s="18">
        <v>0.00802</v>
      </c>
      <c r="Z204" s="18">
        <v>0.0139</v>
      </c>
      <c r="AA204" s="18">
        <v>0.0221</v>
      </c>
      <c r="AB204" s="18">
        <v>7.77e-6</v>
      </c>
      <c r="AC204" s="18">
        <v>2.35e-5</v>
      </c>
      <c r="AD204" s="18">
        <v>5.98e-5</v>
      </c>
    </row>
    <row r="205" spans="1:30">
      <c r="A205" s="9">
        <v>73.5611999999965</v>
      </c>
      <c r="B205" s="12">
        <v>10.4259999999776</v>
      </c>
      <c r="C205" s="12">
        <v>58.6220244450214</v>
      </c>
      <c r="D205" s="12">
        <v>0.214436754359175</v>
      </c>
      <c r="E205" s="12">
        <v>1.71967196560112</v>
      </c>
      <c r="F205" s="12">
        <v>13.1192834296871</v>
      </c>
      <c r="G205" s="12">
        <v>0.493256387908933</v>
      </c>
      <c r="H205" s="12">
        <v>0.000886662577298367</v>
      </c>
      <c r="I205" s="12">
        <v>0.740564289463704</v>
      </c>
      <c r="J205" s="18">
        <v>4.58</v>
      </c>
      <c r="K205" s="18">
        <v>4.65</v>
      </c>
      <c r="L205" s="18">
        <v>4.67</v>
      </c>
      <c r="M205" s="17">
        <v>8.132535934</v>
      </c>
      <c r="N205" s="17">
        <v>8.146137238</v>
      </c>
      <c r="O205" s="17">
        <v>8.097473145</v>
      </c>
      <c r="P205" s="18">
        <v>0.0287</v>
      </c>
      <c r="Q205" s="18">
        <v>0.0349</v>
      </c>
      <c r="R205" s="18">
        <v>0.0409</v>
      </c>
      <c r="S205" s="17">
        <v>3.507027149</v>
      </c>
      <c r="T205" s="17">
        <v>4.004662037</v>
      </c>
      <c r="U205" s="17">
        <v>4.493331909</v>
      </c>
      <c r="V205" s="18">
        <v>3.01</v>
      </c>
      <c r="W205" s="18">
        <v>3.64</v>
      </c>
      <c r="X205" s="17">
        <v>4.347110748</v>
      </c>
      <c r="Y205" s="18">
        <v>1.59</v>
      </c>
      <c r="Z205" s="18">
        <v>1.95</v>
      </c>
      <c r="AA205" s="18">
        <v>2.37</v>
      </c>
      <c r="AB205" s="18">
        <v>0.0159</v>
      </c>
      <c r="AC205" s="18">
        <v>0.0249</v>
      </c>
      <c r="AD205" s="18">
        <v>0.0362</v>
      </c>
    </row>
    <row r="206" spans="1:30">
      <c r="A206" s="9">
        <v>83.529899999965</v>
      </c>
      <c r="B206" s="12">
        <v>80.269999999553</v>
      </c>
      <c r="C206" s="12">
        <v>43.7141380474146</v>
      </c>
      <c r="D206" s="12">
        <v>0.285073321173407</v>
      </c>
      <c r="E206" s="12">
        <v>1.88252232867977</v>
      </c>
      <c r="F206" s="12">
        <v>24.9706837113835</v>
      </c>
      <c r="G206" s="12">
        <v>0.383268402489039</v>
      </c>
      <c r="H206" s="12">
        <v>0.000987559468023601</v>
      </c>
      <c r="I206" s="12">
        <v>0.546643969253844</v>
      </c>
      <c r="J206" s="18">
        <v>5.89</v>
      </c>
      <c r="K206" s="18">
        <v>6.69</v>
      </c>
      <c r="L206" s="18">
        <v>7.38</v>
      </c>
      <c r="M206" s="17">
        <v>0.888731718</v>
      </c>
      <c r="N206" s="17">
        <v>1.035934329</v>
      </c>
      <c r="O206" s="17">
        <v>1.190274715</v>
      </c>
      <c r="P206" s="18">
        <v>0.0101</v>
      </c>
      <c r="Q206" s="18">
        <v>0.0153</v>
      </c>
      <c r="R206" s="18">
        <v>0.0216</v>
      </c>
      <c r="S206" s="17">
        <v>0.177210256</v>
      </c>
      <c r="T206" s="17">
        <v>0.228336945</v>
      </c>
      <c r="U206" s="17">
        <v>0.282583147</v>
      </c>
      <c r="V206" s="18">
        <v>0.117</v>
      </c>
      <c r="W206" s="18">
        <v>0.159</v>
      </c>
      <c r="X206" s="17">
        <v>0.205676645</v>
      </c>
      <c r="Y206" s="18">
        <v>0.0571</v>
      </c>
      <c r="Z206" s="18">
        <v>0.0847</v>
      </c>
      <c r="AA206" s="18">
        <v>0.117</v>
      </c>
      <c r="AB206" s="18">
        <v>0.000215</v>
      </c>
      <c r="AC206" s="18">
        <v>0.000499</v>
      </c>
      <c r="AD206" s="18">
        <v>0.00101</v>
      </c>
    </row>
    <row r="207" spans="1:30">
      <c r="A207" s="9">
        <v>68.5768999999855</v>
      </c>
      <c r="B207" s="12">
        <v>90.2479999996722</v>
      </c>
      <c r="C207" s="12">
        <v>54.0074079173621</v>
      </c>
      <c r="D207" s="12">
        <v>0.227850209711177</v>
      </c>
      <c r="E207" s="12">
        <v>2.18038254575487</v>
      </c>
      <c r="F207" s="12">
        <v>23.6154387751697</v>
      </c>
      <c r="G207" s="12">
        <v>0.414321708015866</v>
      </c>
      <c r="H207" s="12">
        <v>0.000885724457141589</v>
      </c>
      <c r="I207" s="12">
        <v>0.729342626256564</v>
      </c>
      <c r="J207" s="18">
        <v>5.86</v>
      </c>
      <c r="K207" s="18">
        <v>6.56</v>
      </c>
      <c r="L207" s="18">
        <v>7.14</v>
      </c>
      <c r="M207" s="17">
        <v>0.504443824</v>
      </c>
      <c r="N207" s="17">
        <v>0.583866298</v>
      </c>
      <c r="O207" s="17">
        <v>0.661400139</v>
      </c>
      <c r="P207" s="18">
        <v>0.00676</v>
      </c>
      <c r="Q207" s="18">
        <v>0.0103</v>
      </c>
      <c r="R207" s="18">
        <v>0.0146</v>
      </c>
      <c r="S207" s="17">
        <v>0.138693333</v>
      </c>
      <c r="T207" s="17">
        <v>0.179680735</v>
      </c>
      <c r="U207" s="17">
        <v>0.222742662</v>
      </c>
      <c r="V207" s="18">
        <v>0.116</v>
      </c>
      <c r="W207" s="18">
        <v>0.156</v>
      </c>
      <c r="X207" s="17">
        <v>0.199182346</v>
      </c>
      <c r="Y207" s="18">
        <v>0.0748</v>
      </c>
      <c r="Z207" s="18">
        <v>0.107</v>
      </c>
      <c r="AA207" s="18">
        <v>0.145</v>
      </c>
      <c r="AB207" s="18">
        <v>0.000335</v>
      </c>
      <c r="AC207" s="18">
        <v>0.000738</v>
      </c>
      <c r="AD207" s="18">
        <v>0.00143</v>
      </c>
    </row>
    <row r="208" spans="1:30">
      <c r="A208" s="9">
        <v>188.201099999947</v>
      </c>
      <c r="B208" s="12">
        <v>125.169999999925</v>
      </c>
      <c r="C208" s="12">
        <v>54.9259251417896</v>
      </c>
      <c r="D208" s="12">
        <v>0.251231801296228</v>
      </c>
      <c r="E208" s="12">
        <v>2.95947135792588</v>
      </c>
      <c r="F208" s="12">
        <v>25.3837766075937</v>
      </c>
      <c r="G208" s="12">
        <v>0.460325626760707</v>
      </c>
      <c r="H208" s="12">
        <v>0.00081608763128996</v>
      </c>
      <c r="I208" s="12">
        <v>0.650717420403568</v>
      </c>
      <c r="J208" s="18">
        <v>0.0484</v>
      </c>
      <c r="K208" s="18">
        <v>0.0676</v>
      </c>
      <c r="L208" s="18">
        <v>0.0891</v>
      </c>
      <c r="M208" s="17">
        <v>0.232476458</v>
      </c>
      <c r="N208" s="17">
        <v>0.288680255</v>
      </c>
      <c r="O208" s="17">
        <v>0.345045626</v>
      </c>
      <c r="P208" s="18">
        <v>0.33</v>
      </c>
      <c r="Q208" s="18">
        <v>0.397</v>
      </c>
      <c r="R208" s="18">
        <v>0.462</v>
      </c>
      <c r="S208" s="17">
        <v>0.059112936</v>
      </c>
      <c r="T208" s="17">
        <v>0.086000957</v>
      </c>
      <c r="U208" s="17">
        <v>0.116701014</v>
      </c>
      <c r="V208" s="18">
        <v>0.0166</v>
      </c>
      <c r="W208" s="18">
        <v>0.0277</v>
      </c>
      <c r="X208" s="17">
        <v>0.042446278</v>
      </c>
      <c r="Y208" s="18">
        <v>0.00374</v>
      </c>
      <c r="Z208" s="18">
        <v>0.00728</v>
      </c>
      <c r="AA208" s="18">
        <v>0.0127</v>
      </c>
      <c r="AB208" s="18">
        <v>0.00449</v>
      </c>
      <c r="AC208" s="18">
        <v>0.00856</v>
      </c>
      <c r="AD208" s="18">
        <v>0.0147</v>
      </c>
    </row>
    <row r="209" spans="1:30">
      <c r="A209" s="9">
        <v>128.388999999966</v>
      </c>
      <c r="B209" s="12">
        <v>130.158999999985</v>
      </c>
      <c r="C209" s="12">
        <v>44.6133706770261</v>
      </c>
      <c r="D209" s="12">
        <v>0.28621618069413</v>
      </c>
      <c r="E209" s="12">
        <v>2.08221011467899</v>
      </c>
      <c r="F209" s="12">
        <v>22.9647597367085</v>
      </c>
      <c r="G209" s="12">
        <v>0.396067570440668</v>
      </c>
      <c r="H209" s="12">
        <v>0.00083838418966383</v>
      </c>
      <c r="I209" s="12">
        <v>0.730403147522211</v>
      </c>
      <c r="J209" s="18">
        <v>0.343</v>
      </c>
      <c r="K209" s="18">
        <v>0.427</v>
      </c>
      <c r="L209" s="18">
        <v>0.517</v>
      </c>
      <c r="M209" s="17">
        <v>0.273546994</v>
      </c>
      <c r="N209" s="17">
        <v>0.347756624</v>
      </c>
      <c r="O209" s="17">
        <v>0.426467746</v>
      </c>
      <c r="P209" s="18">
        <v>0.016</v>
      </c>
      <c r="Q209" s="18">
        <v>0.0252</v>
      </c>
      <c r="R209" s="18">
        <v>0.0368</v>
      </c>
      <c r="S209" s="17">
        <v>0.02960176</v>
      </c>
      <c r="T209" s="17">
        <v>0.047424514</v>
      </c>
      <c r="U209" s="17">
        <v>0.070058152</v>
      </c>
      <c r="V209" s="18">
        <v>0.00901</v>
      </c>
      <c r="W209" s="18">
        <v>0.0165</v>
      </c>
      <c r="X209" s="17">
        <v>0.027237717</v>
      </c>
      <c r="Y209" s="18">
        <v>0.00201</v>
      </c>
      <c r="Z209" s="18">
        <v>0.00427</v>
      </c>
      <c r="AA209" s="18">
        <v>0.00808</v>
      </c>
      <c r="AB209" s="18">
        <v>3.53e-5</v>
      </c>
      <c r="AC209" s="18">
        <v>0.000103</v>
      </c>
      <c r="AD209" s="18">
        <v>0.000256</v>
      </c>
    </row>
    <row r="210" spans="1:30">
      <c r="A210" s="9">
        <v>83.529899999965</v>
      </c>
      <c r="B210" s="12">
        <v>105.213999999687</v>
      </c>
      <c r="C210" s="12">
        <v>43.1422883928386</v>
      </c>
      <c r="D210" s="12">
        <v>0.252076953395011</v>
      </c>
      <c r="E210" s="12">
        <v>2.453877370228</v>
      </c>
      <c r="F210" s="12">
        <v>16.2009057365144</v>
      </c>
      <c r="G210" s="12">
        <v>0.409061674197755</v>
      </c>
      <c r="H210" s="12">
        <v>0.00101218138328908</v>
      </c>
      <c r="I210" s="12">
        <v>0.604532257931137</v>
      </c>
      <c r="J210" s="18">
        <v>1.45</v>
      </c>
      <c r="K210" s="18">
        <v>1.74</v>
      </c>
      <c r="L210" s="18">
        <v>2.07</v>
      </c>
      <c r="M210" s="17">
        <v>0.122876957</v>
      </c>
      <c r="N210" s="17">
        <v>0.164411485</v>
      </c>
      <c r="O210" s="17">
        <v>0.209231749</v>
      </c>
      <c r="P210" s="18">
        <v>0.000127</v>
      </c>
      <c r="Q210" s="18">
        <v>0.00029</v>
      </c>
      <c r="R210" s="18">
        <v>0.000576</v>
      </c>
      <c r="S210" s="17">
        <v>0.008355145</v>
      </c>
      <c r="T210" s="17">
        <v>0.014926891</v>
      </c>
      <c r="U210" s="17">
        <v>0.024201784</v>
      </c>
      <c r="V210" s="18">
        <v>0.0039</v>
      </c>
      <c r="W210" s="18">
        <v>0.00774</v>
      </c>
      <c r="X210" s="17">
        <v>0.013739734</v>
      </c>
      <c r="Y210" s="18">
        <v>0.00114</v>
      </c>
      <c r="Z210" s="18">
        <v>0.00262</v>
      </c>
      <c r="AA210" s="18">
        <v>0.00526</v>
      </c>
      <c r="AB210" s="18">
        <v>9.2e-8</v>
      </c>
      <c r="AC210" s="18">
        <v>4.82e-7</v>
      </c>
      <c r="AD210" s="18">
        <v>1.92e-6</v>
      </c>
    </row>
    <row r="211" spans="1:30">
      <c r="A211" s="9">
        <v>188.201099999947</v>
      </c>
      <c r="B211" s="12">
        <v>5.43699999991804</v>
      </c>
      <c r="C211" s="12">
        <v>47.3895259013507</v>
      </c>
      <c r="D211" s="12">
        <v>0.246569364399726</v>
      </c>
      <c r="E211" s="12">
        <v>1.862661347023</v>
      </c>
      <c r="F211" s="12">
        <v>16.5974251790405</v>
      </c>
      <c r="G211" s="12">
        <v>0.473642127774513</v>
      </c>
      <c r="H211" s="12">
        <v>0.000902437744836532</v>
      </c>
      <c r="I211" s="12">
        <v>0.562334504432465</v>
      </c>
      <c r="J211" s="18">
        <v>0.000148</v>
      </c>
      <c r="K211" s="18">
        <v>0.000295</v>
      </c>
      <c r="L211" s="18">
        <v>0.000525</v>
      </c>
      <c r="M211" s="17">
        <v>0.076691233</v>
      </c>
      <c r="N211" s="17">
        <v>0.09913028</v>
      </c>
      <c r="O211" s="17">
        <v>0.12281023</v>
      </c>
      <c r="P211" s="18">
        <v>8.3</v>
      </c>
      <c r="Q211" s="18">
        <v>8.89</v>
      </c>
      <c r="R211" s="18">
        <v>9.36</v>
      </c>
      <c r="S211" s="17">
        <v>0.093384944</v>
      </c>
      <c r="T211" s="17">
        <v>0.126904398</v>
      </c>
      <c r="U211" s="17">
        <v>0.16366899</v>
      </c>
      <c r="V211" s="18">
        <v>0.0203</v>
      </c>
      <c r="W211" s="18">
        <v>0.0322</v>
      </c>
      <c r="X211" s="17">
        <v>0.047448739</v>
      </c>
      <c r="Y211" s="18">
        <v>0.00311</v>
      </c>
      <c r="Z211" s="18">
        <v>0.00595</v>
      </c>
      <c r="AA211" s="18">
        <v>0.0103</v>
      </c>
      <c r="AB211" s="18">
        <v>0.203</v>
      </c>
      <c r="AC211" s="18">
        <v>0.278</v>
      </c>
      <c r="AD211" s="18">
        <v>0.361</v>
      </c>
    </row>
    <row r="212" spans="1:30">
      <c r="A212" s="9">
        <v>63.5925000000279</v>
      </c>
      <c r="B212" s="12">
        <v>75.2810000004247</v>
      </c>
      <c r="C212" s="12">
        <v>50.5557470374127</v>
      </c>
      <c r="D212" s="12">
        <v>0.243904210637046</v>
      </c>
      <c r="E212" s="12">
        <v>1.81536253317007</v>
      </c>
      <c r="F212" s="12">
        <v>23.4540283450048</v>
      </c>
      <c r="G212" s="12">
        <v>0.415815577734163</v>
      </c>
      <c r="H212" s="12">
        <v>0.000945102582785012</v>
      </c>
      <c r="I212" s="12">
        <v>0.514964803866065</v>
      </c>
      <c r="J212" s="18">
        <v>8.82</v>
      </c>
      <c r="K212" s="18">
        <v>9.38</v>
      </c>
      <c r="L212" s="18">
        <v>9.82</v>
      </c>
      <c r="M212" s="17">
        <v>0.568092763</v>
      </c>
      <c r="N212" s="17">
        <v>0.655464411</v>
      </c>
      <c r="O212" s="17">
        <v>0.742066026</v>
      </c>
      <c r="P212" s="18">
        <v>0.00526</v>
      </c>
      <c r="Q212" s="18">
        <v>0.00805</v>
      </c>
      <c r="R212" s="18">
        <v>0.0115</v>
      </c>
      <c r="S212" s="17">
        <v>0.160413548</v>
      </c>
      <c r="T212" s="17">
        <v>0.20495005</v>
      </c>
      <c r="U212" s="17">
        <v>0.251666397</v>
      </c>
      <c r="V212" s="18">
        <v>0.142</v>
      </c>
      <c r="W212" s="18">
        <v>0.187</v>
      </c>
      <c r="X212" s="17">
        <v>0.235762432</v>
      </c>
      <c r="Y212" s="18">
        <v>0.0947</v>
      </c>
      <c r="Z212" s="18">
        <v>0.133</v>
      </c>
      <c r="AA212" s="18">
        <v>0.175</v>
      </c>
      <c r="AB212" s="18">
        <v>0.000298</v>
      </c>
      <c r="AC212" s="18">
        <v>0.000655</v>
      </c>
      <c r="AD212" s="18">
        <v>0.00127</v>
      </c>
    </row>
    <row r="213" spans="1:30">
      <c r="A213" s="9">
        <v>88.514199999976</v>
      </c>
      <c r="B213" s="12">
        <v>25.3919999999925</v>
      </c>
      <c r="C213" s="12">
        <v>59.4223182729578</v>
      </c>
      <c r="D213" s="12">
        <v>0.258554810349433</v>
      </c>
      <c r="E213" s="12">
        <v>1.66057343044261</v>
      </c>
      <c r="F213" s="12">
        <v>19.5413701970505</v>
      </c>
      <c r="G213" s="12">
        <v>0.498716423452784</v>
      </c>
      <c r="H213" s="12">
        <v>0.000923673836686301</v>
      </c>
      <c r="I213" s="12">
        <v>0.681525563796379</v>
      </c>
      <c r="J213" s="18">
        <v>5.14</v>
      </c>
      <c r="K213" s="18">
        <v>5.32</v>
      </c>
      <c r="L213" s="18">
        <v>5.44</v>
      </c>
      <c r="M213" s="17">
        <v>12.97484493</v>
      </c>
      <c r="N213" s="17">
        <v>12.97151375</v>
      </c>
      <c r="O213" s="17">
        <v>12.87993431</v>
      </c>
      <c r="P213" s="18">
        <v>0.298</v>
      </c>
      <c r="Q213" s="18">
        <v>0.336</v>
      </c>
      <c r="R213" s="18">
        <v>0.371</v>
      </c>
      <c r="S213" s="17">
        <v>4.209698677</v>
      </c>
      <c r="T213" s="17">
        <v>4.868216038</v>
      </c>
      <c r="U213" s="17">
        <v>5.435671329</v>
      </c>
      <c r="V213" s="18">
        <v>2.38</v>
      </c>
      <c r="W213" s="18">
        <v>2.86</v>
      </c>
      <c r="X213" s="17">
        <v>3.425333261</v>
      </c>
      <c r="Y213" s="18">
        <v>1.15</v>
      </c>
      <c r="Z213" s="18">
        <v>1.39</v>
      </c>
      <c r="AA213" s="18">
        <v>1.65</v>
      </c>
      <c r="AB213" s="18">
        <v>0.0835</v>
      </c>
      <c r="AC213" s="18">
        <v>0.114</v>
      </c>
      <c r="AD213" s="18">
        <v>0.148</v>
      </c>
    </row>
    <row r="214" spans="1:30">
      <c r="A214" s="9">
        <v>63.5925000000279</v>
      </c>
      <c r="B214" s="12">
        <v>60.3140000002459</v>
      </c>
      <c r="C214" s="12">
        <v>54.1916890561927</v>
      </c>
      <c r="D214" s="12">
        <v>0.238638055347876</v>
      </c>
      <c r="E214" s="12">
        <v>1.74804048035635</v>
      </c>
      <c r="F214" s="12">
        <v>12.6904823646336</v>
      </c>
      <c r="G214" s="12">
        <v>0.486457114840741</v>
      </c>
      <c r="H214" s="12">
        <v>0.00115948434090058</v>
      </c>
      <c r="I214" s="12">
        <v>0.5130826860153</v>
      </c>
      <c r="J214" s="18">
        <v>16.2</v>
      </c>
      <c r="K214" s="18">
        <v>16.8</v>
      </c>
      <c r="L214" s="18">
        <v>17.3</v>
      </c>
      <c r="M214" s="17">
        <v>0.614418387</v>
      </c>
      <c r="N214" s="17">
        <v>0.713653803</v>
      </c>
      <c r="O214" s="17">
        <v>0.812070251</v>
      </c>
      <c r="P214" s="18">
        <v>0.000992</v>
      </c>
      <c r="Q214" s="18">
        <v>0.00165</v>
      </c>
      <c r="R214" s="18">
        <v>0.00253</v>
      </c>
      <c r="S214" s="17">
        <v>0.148530528</v>
      </c>
      <c r="T214" s="17">
        <v>0.1974217</v>
      </c>
      <c r="U214" s="17">
        <v>0.249844521</v>
      </c>
      <c r="V214" s="18">
        <v>0.133</v>
      </c>
      <c r="W214" s="18">
        <v>0.186</v>
      </c>
      <c r="X214" s="17">
        <v>0.245780259</v>
      </c>
      <c r="Y214" s="18">
        <v>0.0766</v>
      </c>
      <c r="Z214" s="18">
        <v>0.119</v>
      </c>
      <c r="AA214" s="18">
        <v>0.169</v>
      </c>
      <c r="AB214" s="18">
        <v>3.18e-5</v>
      </c>
      <c r="AC214" s="18">
        <v>9.17e-5</v>
      </c>
      <c r="AD214" s="18">
        <v>0.000222</v>
      </c>
    </row>
    <row r="215" spans="1:30">
      <c r="A215" s="9">
        <v>118.420299999998</v>
      </c>
      <c r="B215" s="12">
        <v>120.180999999866</v>
      </c>
      <c r="C215" s="12">
        <v>42.1871850325678</v>
      </c>
      <c r="D215" s="12">
        <v>0.293613917058417</v>
      </c>
      <c r="E215" s="12">
        <v>2.88954466691679</v>
      </c>
      <c r="F215" s="12">
        <v>16.8935928765542</v>
      </c>
      <c r="G215" s="12">
        <v>0.322669106396866</v>
      </c>
      <c r="H215" s="12">
        <v>0.000897171261851094</v>
      </c>
      <c r="I215" s="12">
        <v>0.629708984025387</v>
      </c>
      <c r="J215" s="18">
        <v>0.272</v>
      </c>
      <c r="K215" s="18">
        <v>0.345</v>
      </c>
      <c r="L215" s="18">
        <v>0.423</v>
      </c>
      <c r="M215" s="17">
        <v>0.142822385</v>
      </c>
      <c r="N215" s="17">
        <v>0.192261398</v>
      </c>
      <c r="O215" s="17">
        <v>0.245371237</v>
      </c>
      <c r="P215" s="18">
        <v>0.000393</v>
      </c>
      <c r="Q215" s="18">
        <v>0.000883</v>
      </c>
      <c r="R215" s="18">
        <v>0.00172</v>
      </c>
      <c r="S215" s="17">
        <v>0.006886881</v>
      </c>
      <c r="T215" s="17">
        <v>0.012870497</v>
      </c>
      <c r="U215" s="17">
        <v>0.021669311</v>
      </c>
      <c r="V215" s="18">
        <v>0.0018</v>
      </c>
      <c r="W215" s="18">
        <v>0.00392</v>
      </c>
      <c r="X215" s="17">
        <v>0.00753743</v>
      </c>
      <c r="Y215" s="18">
        <v>0.000288</v>
      </c>
      <c r="Z215" s="18">
        <v>0.000762</v>
      </c>
      <c r="AA215" s="18">
        <v>0.00173</v>
      </c>
      <c r="AB215" s="18">
        <v>5.3e-8</v>
      </c>
      <c r="AC215" s="18">
        <v>3.29e-7</v>
      </c>
      <c r="AD215" s="18">
        <v>1.46e-6</v>
      </c>
    </row>
    <row r="216" spans="1:30">
      <c r="A216" s="9">
        <v>68.5768999999855</v>
      </c>
      <c r="B216" s="12">
        <v>130.158999999985</v>
      </c>
      <c r="C216" s="12">
        <v>56.6682350117492</v>
      </c>
      <c r="D216" s="12">
        <v>0.226452016665712</v>
      </c>
      <c r="E216" s="12">
        <v>2.55268357851897</v>
      </c>
      <c r="F216" s="12">
        <v>14.0052133427261</v>
      </c>
      <c r="G216" s="12">
        <v>0.329788357738943</v>
      </c>
      <c r="H216" s="12">
        <v>0.000884799198769003</v>
      </c>
      <c r="I216" s="12">
        <v>0.567937808368483</v>
      </c>
      <c r="J216" s="18">
        <v>0.779</v>
      </c>
      <c r="K216" s="18">
        <v>0.934</v>
      </c>
      <c r="L216" s="18">
        <v>1.1</v>
      </c>
      <c r="M216" s="17">
        <v>0.008961154</v>
      </c>
      <c r="N216" s="17">
        <v>0.015042624</v>
      </c>
      <c r="O216" s="17">
        <v>0.023019075</v>
      </c>
      <c r="P216" s="18">
        <v>2.92e-7</v>
      </c>
      <c r="Q216" s="18">
        <v>1.29e-6</v>
      </c>
      <c r="R216" s="18">
        <v>4.19e-6</v>
      </c>
      <c r="S216" s="17">
        <v>0.000484689</v>
      </c>
      <c r="T216" s="17">
        <v>0.001144869</v>
      </c>
      <c r="U216" s="17">
        <v>0.002326427</v>
      </c>
      <c r="V216" s="18">
        <v>0.00044</v>
      </c>
      <c r="W216" s="18">
        <v>0.0011</v>
      </c>
      <c r="X216" s="17">
        <v>0.00234209</v>
      </c>
      <c r="Y216" s="18">
        <v>0.000255</v>
      </c>
      <c r="Z216" s="18">
        <v>0.000697</v>
      </c>
      <c r="AA216" s="18">
        <v>0.00161</v>
      </c>
      <c r="AB216" s="18">
        <v>1.59e-11</v>
      </c>
      <c r="AC216" s="18">
        <v>8.64e-10</v>
      </c>
      <c r="AD216" s="18">
        <v>8.97e-9</v>
      </c>
    </row>
    <row r="217" spans="1:30">
      <c r="A217" s="9">
        <v>173.248099999968</v>
      </c>
      <c r="B217" s="12">
        <v>65.3030000003055</v>
      </c>
      <c r="C217" s="12">
        <v>50.7346540884253</v>
      </c>
      <c r="D217" s="12">
        <v>0.245729874562142</v>
      </c>
      <c r="E217" s="12">
        <v>1.94092485274967</v>
      </c>
      <c r="F217" s="12">
        <v>18.33775010629</v>
      </c>
      <c r="G217" s="12">
        <v>0.356633235005814</v>
      </c>
      <c r="H217" s="12">
        <v>0.00104536490667722</v>
      </c>
      <c r="I217" s="12">
        <v>0.630056712474061</v>
      </c>
      <c r="J217" s="18">
        <v>0.00769</v>
      </c>
      <c r="K217" s="18">
        <v>0.0123</v>
      </c>
      <c r="L217" s="18">
        <v>0.0182</v>
      </c>
      <c r="M217" s="17">
        <v>0.543690383</v>
      </c>
      <c r="N217" s="17">
        <v>0.661881387</v>
      </c>
      <c r="O217" s="17">
        <v>0.78562206</v>
      </c>
      <c r="P217" s="18">
        <v>2.28</v>
      </c>
      <c r="Q217" s="18">
        <v>2.76</v>
      </c>
      <c r="R217" s="18">
        <v>3.32</v>
      </c>
      <c r="S217" s="17">
        <v>0.206912428</v>
      </c>
      <c r="T217" s="17">
        <v>0.278290302</v>
      </c>
      <c r="U217" s="17">
        <v>0.356164902</v>
      </c>
      <c r="V217" s="18">
        <v>0.0461</v>
      </c>
      <c r="W217" s="18">
        <v>0.0729</v>
      </c>
      <c r="X217" s="17">
        <v>0.106382594</v>
      </c>
      <c r="Y217" s="18">
        <v>0.0073</v>
      </c>
      <c r="Z217" s="18">
        <v>0.014</v>
      </c>
      <c r="AA217" s="18">
        <v>0.024</v>
      </c>
      <c r="AB217" s="18">
        <v>0.0244</v>
      </c>
      <c r="AC217" s="18">
        <v>0.0421</v>
      </c>
      <c r="AD217" s="18">
        <v>0.0662</v>
      </c>
    </row>
    <row r="218" spans="1:30">
      <c r="A218" s="9">
        <v>138.357700000051</v>
      </c>
      <c r="B218" s="12">
        <v>100.224999999627</v>
      </c>
      <c r="C218" s="12">
        <v>46.9366369290054</v>
      </c>
      <c r="D218" s="12">
        <v>0.239893498548055</v>
      </c>
      <c r="E218" s="12">
        <v>1.97605179918222</v>
      </c>
      <c r="F218" s="12">
        <v>22.356139603822</v>
      </c>
      <c r="G218" s="12">
        <v>0.331832899133001</v>
      </c>
      <c r="H218" s="12">
        <v>0.000992035900329311</v>
      </c>
      <c r="I218" s="12">
        <v>0.687546379862978</v>
      </c>
      <c r="J218" s="18">
        <v>0.311</v>
      </c>
      <c r="K218" s="18">
        <v>0.388</v>
      </c>
      <c r="L218" s="18">
        <v>0.468</v>
      </c>
      <c r="M218" s="17">
        <v>1.028234363</v>
      </c>
      <c r="N218" s="17">
        <v>1.235308528</v>
      </c>
      <c r="O218" s="17">
        <v>1.461566329</v>
      </c>
      <c r="P218" s="18">
        <v>0.125</v>
      </c>
      <c r="Q218" s="18">
        <v>0.166</v>
      </c>
      <c r="R218" s="18">
        <v>0.209</v>
      </c>
      <c r="S218" s="17">
        <v>0.182161197</v>
      </c>
      <c r="T218" s="17">
        <v>0.247284114</v>
      </c>
      <c r="U218" s="17">
        <v>0.318696827</v>
      </c>
      <c r="V218" s="18">
        <v>0.0605</v>
      </c>
      <c r="W218" s="18">
        <v>0.093</v>
      </c>
      <c r="X218" s="17">
        <v>0.132542968</v>
      </c>
      <c r="Y218" s="18">
        <v>0.0146</v>
      </c>
      <c r="Z218" s="18">
        <v>0.0261</v>
      </c>
      <c r="AA218" s="18">
        <v>0.0424</v>
      </c>
      <c r="AB218" s="18">
        <v>0.000827</v>
      </c>
      <c r="AC218" s="18">
        <v>0.00185</v>
      </c>
      <c r="AD218" s="18">
        <v>0.00363</v>
      </c>
    </row>
    <row r="219" spans="1:30">
      <c r="A219" s="9">
        <v>123.404699999955</v>
      </c>
      <c r="B219" s="12">
        <v>85.2589999996126</v>
      </c>
      <c r="C219" s="12">
        <v>57.4546586874544</v>
      </c>
      <c r="D219" s="12">
        <v>0.268928138229783</v>
      </c>
      <c r="E219" s="12">
        <v>2.99097538563404</v>
      </c>
      <c r="F219" s="12">
        <v>28.2034094686956</v>
      </c>
      <c r="G219" s="12">
        <v>0.347195865002663</v>
      </c>
      <c r="H219" s="12">
        <v>0.00108195243342482</v>
      </c>
      <c r="I219" s="12">
        <v>0.560855535392966</v>
      </c>
      <c r="J219" s="18">
        <v>0.981</v>
      </c>
      <c r="K219" s="18">
        <v>1.09</v>
      </c>
      <c r="L219" s="18">
        <v>1.21</v>
      </c>
      <c r="M219" s="17">
        <v>1.996219635</v>
      </c>
      <c r="N219" s="17">
        <v>2.260605812</v>
      </c>
      <c r="O219" s="17">
        <v>2.549150467</v>
      </c>
      <c r="P219" s="18">
        <v>0.257</v>
      </c>
      <c r="Q219" s="18">
        <v>0.3</v>
      </c>
      <c r="R219" s="18">
        <v>0.342</v>
      </c>
      <c r="S219" s="17">
        <v>0.555750251</v>
      </c>
      <c r="T219" s="17">
        <v>0.643233418</v>
      </c>
      <c r="U219" s="17">
        <v>0.729606986</v>
      </c>
      <c r="V219" s="18">
        <v>0.317</v>
      </c>
      <c r="W219" s="18">
        <v>0.383</v>
      </c>
      <c r="X219" s="17">
        <v>0.448972881</v>
      </c>
      <c r="Y219" s="18">
        <v>0.156</v>
      </c>
      <c r="Z219" s="18">
        <v>0.202</v>
      </c>
      <c r="AA219" s="18">
        <v>0.25</v>
      </c>
      <c r="AB219" s="18">
        <v>0.0176</v>
      </c>
      <c r="AC219" s="18">
        <v>0.0273</v>
      </c>
      <c r="AD219" s="18">
        <v>0.0393</v>
      </c>
    </row>
    <row r="220" spans="1:30">
      <c r="A220" s="9">
        <v>48.6395000000484</v>
      </c>
      <c r="B220" s="12">
        <v>35.3700000001118</v>
      </c>
      <c r="C220" s="12">
        <v>41.1095951573786</v>
      </c>
      <c r="D220" s="12">
        <v>0.213188025939949</v>
      </c>
      <c r="E220" s="12">
        <v>2.57767789857517</v>
      </c>
      <c r="F220" s="12">
        <v>12.8028773990869</v>
      </c>
      <c r="G220" s="12">
        <v>0.450776784395662</v>
      </c>
      <c r="H220" s="12">
        <v>0.00089822857485782</v>
      </c>
      <c r="I220" s="12">
        <v>0.697663740020384</v>
      </c>
      <c r="J220" s="18">
        <v>30.3</v>
      </c>
      <c r="K220" s="18">
        <v>30.1</v>
      </c>
      <c r="L220" s="18">
        <v>29.8</v>
      </c>
      <c r="M220" s="17">
        <v>0.20566681</v>
      </c>
      <c r="N220" s="17">
        <v>0.242092922</v>
      </c>
      <c r="O220" s="17">
        <v>0.277501613</v>
      </c>
      <c r="P220" s="18">
        <v>2.54e-5</v>
      </c>
      <c r="Q220" s="18">
        <v>5.31e-5</v>
      </c>
      <c r="R220" s="18">
        <v>9.86e-5</v>
      </c>
      <c r="S220" s="17">
        <v>0.053689674</v>
      </c>
      <c r="T220" s="17">
        <v>0.074520506</v>
      </c>
      <c r="U220" s="17">
        <v>0.097699702</v>
      </c>
      <c r="V220" s="18">
        <v>0.0688</v>
      </c>
      <c r="W220" s="18">
        <v>0.0985</v>
      </c>
      <c r="X220" s="17">
        <v>0.132267267</v>
      </c>
      <c r="Y220" s="18">
        <v>0.0483</v>
      </c>
      <c r="Z220" s="18">
        <v>0.0749</v>
      </c>
      <c r="AA220" s="18">
        <v>0.107</v>
      </c>
      <c r="AB220" s="18">
        <v>4.44e-7</v>
      </c>
      <c r="AC220" s="18">
        <v>1.86e-6</v>
      </c>
      <c r="AD220" s="18">
        <v>6.09e-6</v>
      </c>
    </row>
    <row r="221" spans="1:30">
      <c r="A221" s="9">
        <v>153.310700000031</v>
      </c>
      <c r="B221" s="12">
        <v>125.169999999925</v>
      </c>
      <c r="C221" s="12">
        <v>47.5054241342112</v>
      </c>
      <c r="D221" s="12">
        <v>0.216422043830866</v>
      </c>
      <c r="E221" s="12">
        <v>1.58655682622067</v>
      </c>
      <c r="F221" s="12">
        <v>24.6308787190227</v>
      </c>
      <c r="G221" s="12">
        <v>0.32127803668781</v>
      </c>
      <c r="H221" s="12">
        <v>0.00105940104192705</v>
      </c>
      <c r="I221" s="12">
        <v>0.624178335327715</v>
      </c>
      <c r="J221" s="18">
        <v>0.151</v>
      </c>
      <c r="K221" s="18">
        <v>0.204</v>
      </c>
      <c r="L221" s="18">
        <v>0.262</v>
      </c>
      <c r="M221" s="17">
        <v>0.478980184</v>
      </c>
      <c r="N221" s="17">
        <v>0.604583204</v>
      </c>
      <c r="O221" s="17">
        <v>0.738966346</v>
      </c>
      <c r="P221" s="18">
        <v>0.0967</v>
      </c>
      <c r="Q221" s="18">
        <v>0.135</v>
      </c>
      <c r="R221" s="18">
        <v>0.178</v>
      </c>
      <c r="S221" s="17">
        <v>0.075243801</v>
      </c>
      <c r="T221" s="17">
        <v>0.113603756</v>
      </c>
      <c r="U221" s="17">
        <v>0.159802094</v>
      </c>
      <c r="V221" s="18">
        <v>0.0213</v>
      </c>
      <c r="W221" s="18">
        <v>0.0368</v>
      </c>
      <c r="X221" s="17">
        <v>0.058010813</v>
      </c>
      <c r="Y221" s="18">
        <v>0.00453</v>
      </c>
      <c r="Z221" s="18">
        <v>0.00912</v>
      </c>
      <c r="AA221" s="18">
        <v>0.0165</v>
      </c>
      <c r="AB221" s="18">
        <v>0.000419</v>
      </c>
      <c r="AC221" s="18">
        <v>0.00101</v>
      </c>
      <c r="AD221" s="18">
        <v>0.00211</v>
      </c>
    </row>
    <row r="222" spans="1:30">
      <c r="A222" s="9">
        <v>48.6395000000484</v>
      </c>
      <c r="B222" s="12">
        <v>15.4139999998733</v>
      </c>
      <c r="C222" s="12">
        <v>44.7683327754391</v>
      </c>
      <c r="D222" s="12">
        <v>0.220501123943158</v>
      </c>
      <c r="E222" s="12">
        <v>1.8809231796451</v>
      </c>
      <c r="F222" s="12">
        <v>20.3203520019736</v>
      </c>
      <c r="G222" s="12">
        <v>0.359024259306802</v>
      </c>
      <c r="H222" s="12">
        <v>0.00108303105369839</v>
      </c>
      <c r="I222" s="12">
        <v>0.614139339396168</v>
      </c>
      <c r="J222" s="18">
        <v>39.3</v>
      </c>
      <c r="K222" s="18">
        <v>38.5</v>
      </c>
      <c r="L222" s="18">
        <v>37.7</v>
      </c>
      <c r="M222" s="17">
        <v>0.770242929</v>
      </c>
      <c r="N222" s="17">
        <v>0.850874424</v>
      </c>
      <c r="O222" s="17">
        <v>0.926174939</v>
      </c>
      <c r="P222" s="18">
        <v>0.00103</v>
      </c>
      <c r="Q222" s="18">
        <v>0.00164</v>
      </c>
      <c r="R222" s="18">
        <v>0.00244</v>
      </c>
      <c r="S222" s="17">
        <v>0.379926324</v>
      </c>
      <c r="T222" s="17">
        <v>0.449637562</v>
      </c>
      <c r="U222" s="17">
        <v>0.519340754</v>
      </c>
      <c r="V222" s="18">
        <v>0.56</v>
      </c>
      <c r="W222" s="18">
        <v>0.668</v>
      </c>
      <c r="X222" s="17">
        <v>0.777458251</v>
      </c>
      <c r="Y222" s="18">
        <v>0.531</v>
      </c>
      <c r="Z222" s="18">
        <v>0.649</v>
      </c>
      <c r="AA222" s="18">
        <v>0.772</v>
      </c>
      <c r="AB222" s="18">
        <v>0.00021</v>
      </c>
      <c r="AC222" s="18">
        <v>0.000462</v>
      </c>
      <c r="AD222" s="18">
        <v>0.000892</v>
      </c>
    </row>
    <row r="223" spans="1:30">
      <c r="A223" s="9">
        <v>108.451600000029</v>
      </c>
      <c r="B223" s="12">
        <v>120.180999999866</v>
      </c>
      <c r="C223" s="12">
        <v>48.1473712897155</v>
      </c>
      <c r="D223" s="12">
        <v>0.279211806025567</v>
      </c>
      <c r="E223" s="12">
        <v>2.77601960894514</v>
      </c>
      <c r="F223" s="12">
        <v>26.9268369457574</v>
      </c>
      <c r="G223" s="12">
        <v>0.481310105966275</v>
      </c>
      <c r="H223" s="12">
        <v>0.00116674960931024</v>
      </c>
      <c r="I223" s="12">
        <v>0.741120055982141</v>
      </c>
      <c r="J223" s="18">
        <v>0.937</v>
      </c>
      <c r="K223" s="18">
        <v>1.08</v>
      </c>
      <c r="L223" s="18">
        <v>1.23</v>
      </c>
      <c r="M223" s="17">
        <v>0.470540971</v>
      </c>
      <c r="N223" s="17">
        <v>0.554114819</v>
      </c>
      <c r="O223" s="17">
        <v>0.637996554</v>
      </c>
      <c r="P223" s="18">
        <v>0.0419</v>
      </c>
      <c r="Q223" s="18">
        <v>0.0577</v>
      </c>
      <c r="R223" s="18">
        <v>0.0752</v>
      </c>
      <c r="S223" s="17">
        <v>0.094183363</v>
      </c>
      <c r="T223" s="17">
        <v>0.127713069</v>
      </c>
      <c r="U223" s="17">
        <v>0.163944662</v>
      </c>
      <c r="V223" s="18">
        <v>0.0446</v>
      </c>
      <c r="W223" s="18">
        <v>0.066</v>
      </c>
      <c r="X223" s="17">
        <v>0.091305815</v>
      </c>
      <c r="Y223" s="18">
        <v>0.0166</v>
      </c>
      <c r="Z223" s="18">
        <v>0.0274</v>
      </c>
      <c r="AA223" s="18">
        <v>0.0417</v>
      </c>
      <c r="AB223" s="18">
        <v>0.000626</v>
      </c>
      <c r="AC223" s="18">
        <v>0.00134</v>
      </c>
      <c r="AD223" s="18">
        <v>0.00254</v>
      </c>
    </row>
    <row r="224" spans="1:30">
      <c r="A224" s="9">
        <v>48.6395000000484</v>
      </c>
      <c r="B224" s="12">
        <v>45.348000000231</v>
      </c>
      <c r="C224" s="12">
        <v>44.0357584494596</v>
      </c>
      <c r="D224" s="12">
        <v>0.293272044887231</v>
      </c>
      <c r="E224" s="12">
        <v>1.63749830179663</v>
      </c>
      <c r="F224" s="12">
        <v>29.1915137158902</v>
      </c>
      <c r="G224" s="12">
        <v>0.466709804187832</v>
      </c>
      <c r="H224" s="12">
        <v>0.000814822010191042</v>
      </c>
      <c r="I224" s="12">
        <v>0.693922440115494</v>
      </c>
      <c r="J224" s="18">
        <v>16.9</v>
      </c>
      <c r="K224" s="18">
        <v>16.7</v>
      </c>
      <c r="L224" s="18">
        <v>16.3</v>
      </c>
      <c r="M224" s="17">
        <v>0.995657027</v>
      </c>
      <c r="N224" s="17">
        <v>1.10826683</v>
      </c>
      <c r="O224" s="17">
        <v>1.217758179</v>
      </c>
      <c r="P224" s="18">
        <v>0.0145</v>
      </c>
      <c r="Q224" s="18">
        <v>0.0201</v>
      </c>
      <c r="R224" s="18">
        <v>0.0265</v>
      </c>
      <c r="S224" s="17">
        <v>0.390982509</v>
      </c>
      <c r="T224" s="17">
        <v>0.461172074</v>
      </c>
      <c r="U224" s="17">
        <v>0.531747043</v>
      </c>
      <c r="V224" s="18">
        <v>0.392</v>
      </c>
      <c r="W224" s="18">
        <v>0.47</v>
      </c>
      <c r="X224" s="17">
        <v>0.550443709</v>
      </c>
      <c r="Y224" s="18">
        <v>0.302</v>
      </c>
      <c r="Z224" s="18">
        <v>0.373</v>
      </c>
      <c r="AA224" s="18">
        <v>0.447</v>
      </c>
      <c r="AB224" s="18">
        <v>0.00239</v>
      </c>
      <c r="AC224" s="18">
        <v>0.00423</v>
      </c>
      <c r="AD224" s="18">
        <v>0.00684</v>
      </c>
    </row>
    <row r="225" spans="1:30">
      <c r="A225" s="9">
        <v>118.420299999998</v>
      </c>
      <c r="B225" s="12">
        <v>90.2479999996722</v>
      </c>
      <c r="C225" s="12">
        <v>55.0978942086216</v>
      </c>
      <c r="D225" s="12">
        <v>0.203609610556729</v>
      </c>
      <c r="E225" s="12">
        <v>2.05504557754954</v>
      </c>
      <c r="F225" s="12">
        <v>26.7079869051835</v>
      </c>
      <c r="G225" s="12">
        <v>0.423783249559601</v>
      </c>
      <c r="H225" s="12">
        <v>0.0011079239057635</v>
      </c>
      <c r="I225" s="12">
        <v>0.660760220679231</v>
      </c>
      <c r="J225" s="18">
        <v>1.55</v>
      </c>
      <c r="K225" s="18">
        <v>1.76</v>
      </c>
      <c r="L225" s="18">
        <v>1.97</v>
      </c>
      <c r="M225" s="17">
        <v>2.008388042</v>
      </c>
      <c r="N225" s="17">
        <v>2.296228409</v>
      </c>
      <c r="O225" s="17">
        <v>2.606723309</v>
      </c>
      <c r="P225" s="18">
        <v>0.262</v>
      </c>
      <c r="Q225" s="18">
        <v>0.315</v>
      </c>
      <c r="R225" s="18">
        <v>0.368</v>
      </c>
      <c r="S225" s="17">
        <v>0.52984643</v>
      </c>
      <c r="T225" s="17">
        <v>0.637026429</v>
      </c>
      <c r="U225" s="17">
        <v>0.745325565</v>
      </c>
      <c r="V225" s="18">
        <v>0.287</v>
      </c>
      <c r="W225" s="18">
        <v>0.365</v>
      </c>
      <c r="X225" s="17">
        <v>0.446289092</v>
      </c>
      <c r="Y225" s="18">
        <v>0.13</v>
      </c>
      <c r="Z225" s="18">
        <v>0.18</v>
      </c>
      <c r="AA225" s="18">
        <v>0.235</v>
      </c>
      <c r="AB225" s="18">
        <v>0.0132</v>
      </c>
      <c r="AC225" s="18">
        <v>0.0218</v>
      </c>
      <c r="AD225" s="18">
        <v>0.0332</v>
      </c>
    </row>
    <row r="226" spans="1:30">
      <c r="A226" s="9">
        <v>48.6395000000484</v>
      </c>
      <c r="B226" s="12">
        <v>95.2359999995679</v>
      </c>
      <c r="C226" s="12">
        <v>56.353071995316</v>
      </c>
      <c r="D226" s="12">
        <v>0.220192426702087</v>
      </c>
      <c r="E226" s="12">
        <v>2.22770503566236</v>
      </c>
      <c r="F226" s="12">
        <v>18.4064417366341</v>
      </c>
      <c r="G226" s="12">
        <v>0.35832471748346</v>
      </c>
      <c r="H226" s="12">
        <v>0.000988296158039744</v>
      </c>
      <c r="I226" s="12">
        <v>0.791943232174207</v>
      </c>
      <c r="J226" s="18">
        <v>3.08</v>
      </c>
      <c r="K226" s="18">
        <v>3.55</v>
      </c>
      <c r="L226" s="18">
        <v>4.07</v>
      </c>
      <c r="M226" s="17">
        <v>0.061965663</v>
      </c>
      <c r="N226" s="17">
        <v>0.082401171</v>
      </c>
      <c r="O226" s="17">
        <v>0.104298823</v>
      </c>
      <c r="P226" s="18">
        <v>4.22e-5</v>
      </c>
      <c r="Q226" s="18">
        <v>9.56e-5</v>
      </c>
      <c r="R226" s="18">
        <v>0.000189</v>
      </c>
      <c r="S226" s="17">
        <v>0.012180336</v>
      </c>
      <c r="T226" s="17">
        <v>0.019551836</v>
      </c>
      <c r="U226" s="17">
        <v>0.028940637</v>
      </c>
      <c r="V226" s="18">
        <v>0.0147</v>
      </c>
      <c r="W226" s="18">
        <v>0.0242</v>
      </c>
      <c r="X226" s="17">
        <v>0.036512811</v>
      </c>
      <c r="Y226" s="18">
        <v>0.0127</v>
      </c>
      <c r="Z226" s="18">
        <v>0.0219</v>
      </c>
      <c r="AA226" s="18">
        <v>0.0345</v>
      </c>
      <c r="AB226" s="18">
        <v>7.93e-7</v>
      </c>
      <c r="AC226" s="18">
        <v>3.14e-6</v>
      </c>
      <c r="AD226" s="18">
        <v>9.81e-6</v>
      </c>
    </row>
    <row r="227" spans="1:30">
      <c r="A227" s="9">
        <v>128.388999999966</v>
      </c>
      <c r="B227" s="12">
        <v>70.2920000003651</v>
      </c>
      <c r="C227" s="12">
        <v>47.6500561538956</v>
      </c>
      <c r="D227" s="12">
        <v>0.298704218475577</v>
      </c>
      <c r="E227" s="12">
        <v>1.69377435668195</v>
      </c>
      <c r="F227" s="12">
        <v>14.7156426824363</v>
      </c>
      <c r="G227" s="12">
        <v>0.341769529810505</v>
      </c>
      <c r="H227" s="12">
        <v>0.00106714653844001</v>
      </c>
      <c r="I227" s="12">
        <v>0.719293662313728</v>
      </c>
      <c r="J227" s="18">
        <v>0.263</v>
      </c>
      <c r="K227" s="18">
        <v>0.332</v>
      </c>
      <c r="L227" s="18">
        <v>0.406</v>
      </c>
      <c r="M227" s="17">
        <v>3.471288443</v>
      </c>
      <c r="N227" s="17">
        <v>4.594698429</v>
      </c>
      <c r="O227" s="17">
        <v>5.900411129</v>
      </c>
      <c r="P227" s="18">
        <v>0.129</v>
      </c>
      <c r="Q227" s="18">
        <v>0.17</v>
      </c>
      <c r="R227" s="18">
        <v>0.215</v>
      </c>
      <c r="S227" s="17">
        <v>0.400195032</v>
      </c>
      <c r="T227" s="17">
        <v>0.527704895</v>
      </c>
      <c r="U227" s="17">
        <v>0.67267561</v>
      </c>
      <c r="V227" s="18">
        <v>0.117</v>
      </c>
      <c r="W227" s="18">
        <v>0.178</v>
      </c>
      <c r="X227" s="17">
        <v>0.2484833</v>
      </c>
      <c r="Y227" s="18">
        <v>0.0215</v>
      </c>
      <c r="Z227" s="18">
        <v>0.0397</v>
      </c>
      <c r="AA227" s="18">
        <v>0.066</v>
      </c>
      <c r="AB227" s="18">
        <v>0.000474</v>
      </c>
      <c r="AC227" s="18">
        <v>0.0012</v>
      </c>
      <c r="AD227" s="18">
        <v>0.00259</v>
      </c>
    </row>
    <row r="228" spans="1:30">
      <c r="A228" s="9">
        <v>48.6395000000484</v>
      </c>
      <c r="B228" s="12">
        <v>55.3250000001863</v>
      </c>
      <c r="C228" s="12">
        <v>42.3141993597173</v>
      </c>
      <c r="D228" s="12">
        <v>0.227423706176955</v>
      </c>
      <c r="E228" s="12">
        <v>2.18348855544472</v>
      </c>
      <c r="F228" s="12">
        <v>18.5949840794648</v>
      </c>
      <c r="G228" s="12">
        <v>0.379997400051519</v>
      </c>
      <c r="H228" s="12">
        <v>0.000951370092290511</v>
      </c>
      <c r="I228" s="12">
        <v>0.578924350492696</v>
      </c>
      <c r="J228" s="18">
        <v>14.1</v>
      </c>
      <c r="K228" s="18">
        <v>14.5</v>
      </c>
      <c r="L228" s="18">
        <v>14.9</v>
      </c>
      <c r="M228" s="17">
        <v>0.160772651</v>
      </c>
      <c r="N228" s="17">
        <v>0.196671844</v>
      </c>
      <c r="O228" s="17">
        <v>0.233043656</v>
      </c>
      <c r="P228" s="18">
        <v>6.24e-5</v>
      </c>
      <c r="Q228" s="18">
        <v>0.000132</v>
      </c>
      <c r="R228" s="18">
        <v>0.000247</v>
      </c>
      <c r="S228" s="17">
        <v>0.035642363</v>
      </c>
      <c r="T228" s="17">
        <v>0.051337622</v>
      </c>
      <c r="U228" s="17">
        <v>0.069520712</v>
      </c>
      <c r="V228" s="18">
        <v>0.0431</v>
      </c>
      <c r="W228" s="18">
        <v>0.0634</v>
      </c>
      <c r="X228" s="17">
        <v>0.087331615</v>
      </c>
      <c r="Y228" s="18">
        <v>0.0336</v>
      </c>
      <c r="Z228" s="18">
        <v>0.0523</v>
      </c>
      <c r="AA228" s="18">
        <v>0.0755</v>
      </c>
      <c r="AB228" s="18">
        <v>1.14e-6</v>
      </c>
      <c r="AC228" s="18">
        <v>4.29e-6</v>
      </c>
      <c r="AD228" s="18">
        <v>1.28e-5</v>
      </c>
    </row>
    <row r="229" spans="1:30">
      <c r="A229" s="9">
        <v>78.545599999954</v>
      </c>
      <c r="B229" s="12">
        <v>70.2920000003651</v>
      </c>
      <c r="C229" s="12">
        <v>40.8546661208439</v>
      </c>
      <c r="D229" s="12">
        <v>0.295437944045951</v>
      </c>
      <c r="E229" s="12">
        <v>1.52644333739663</v>
      </c>
      <c r="F229" s="12">
        <v>22.7395643321578</v>
      </c>
      <c r="G229" s="12">
        <v>0.323776518252218</v>
      </c>
      <c r="H229" s="12">
        <v>0.000997053369555728</v>
      </c>
      <c r="I229" s="12">
        <v>0.699605975533319</v>
      </c>
      <c r="J229" s="18">
        <v>10.4</v>
      </c>
      <c r="K229" s="18">
        <v>11.2</v>
      </c>
      <c r="L229" s="18">
        <v>12</v>
      </c>
      <c r="M229" s="17">
        <v>0.863574326</v>
      </c>
      <c r="N229" s="17">
        <v>1.028946877</v>
      </c>
      <c r="O229" s="17">
        <v>1.205692887</v>
      </c>
      <c r="P229" s="18">
        <v>0.00159</v>
      </c>
      <c r="Q229" s="18">
        <v>0.00284</v>
      </c>
      <c r="R229" s="18">
        <v>0.00461</v>
      </c>
      <c r="S229" s="17">
        <v>0.142616078</v>
      </c>
      <c r="T229" s="17">
        <v>0.191716462</v>
      </c>
      <c r="U229" s="17">
        <v>0.245491788</v>
      </c>
      <c r="V229" s="18">
        <v>0.107</v>
      </c>
      <c r="W229" s="18">
        <v>0.151</v>
      </c>
      <c r="X229" s="17">
        <v>0.201423854</v>
      </c>
      <c r="Y229" s="18">
        <v>0.0548</v>
      </c>
      <c r="Z229" s="18">
        <v>0.0841</v>
      </c>
      <c r="AA229" s="18">
        <v>0.12</v>
      </c>
      <c r="AB229" s="18">
        <v>1.62e-5</v>
      </c>
      <c r="AC229" s="18">
        <v>5e-5</v>
      </c>
      <c r="AD229" s="18">
        <v>0.000128</v>
      </c>
    </row>
    <row r="230" spans="1:30">
      <c r="A230" s="9">
        <v>58.608200000017</v>
      </c>
      <c r="B230" s="12">
        <v>30.3810000000522</v>
      </c>
      <c r="C230" s="12">
        <v>44.1734207667029</v>
      </c>
      <c r="D230" s="12">
        <v>0.269791419906104</v>
      </c>
      <c r="E230" s="12">
        <v>2.2660775943073</v>
      </c>
      <c r="F230" s="12">
        <v>23.2746634761075</v>
      </c>
      <c r="G230" s="12">
        <v>0.422544550729345</v>
      </c>
      <c r="H230" s="12">
        <v>0.000939374241401078</v>
      </c>
      <c r="I230" s="12">
        <v>0.710790786598194</v>
      </c>
      <c r="J230" s="18">
        <v>23.4</v>
      </c>
      <c r="K230" s="18">
        <v>23</v>
      </c>
      <c r="L230" s="18">
        <v>22.6</v>
      </c>
      <c r="M230" s="17">
        <v>1.635633111</v>
      </c>
      <c r="N230" s="17">
        <v>1.795807838</v>
      </c>
      <c r="O230" s="17">
        <v>1.9519701</v>
      </c>
      <c r="P230" s="18">
        <v>0.0104</v>
      </c>
      <c r="Q230" s="18">
        <v>0.0144</v>
      </c>
      <c r="R230" s="18">
        <v>0.019</v>
      </c>
      <c r="S230" s="17">
        <v>0.572680712</v>
      </c>
      <c r="T230" s="17">
        <v>0.662893414</v>
      </c>
      <c r="U230" s="17">
        <v>0.753053069</v>
      </c>
      <c r="V230" s="18">
        <v>0.571</v>
      </c>
      <c r="W230" s="18">
        <v>0.673</v>
      </c>
      <c r="X230" s="17">
        <v>0.777678609</v>
      </c>
      <c r="Y230" s="18">
        <v>0.408</v>
      </c>
      <c r="Z230" s="18">
        <v>0.496</v>
      </c>
      <c r="AA230" s="18">
        <v>0.587</v>
      </c>
      <c r="AB230" s="18">
        <v>0.00164</v>
      </c>
      <c r="AC230" s="18">
        <v>0.003</v>
      </c>
      <c r="AD230" s="18">
        <v>0.005</v>
      </c>
    </row>
    <row r="231" spans="1:30">
      <c r="A231" s="9">
        <v>108.451600000029</v>
      </c>
      <c r="B231" s="12">
        <v>55.3250000001863</v>
      </c>
      <c r="C231" s="12">
        <v>47.3013702159389</v>
      </c>
      <c r="D231" s="12">
        <v>0.288074062201673</v>
      </c>
      <c r="E231" s="12">
        <v>2.3279429745946</v>
      </c>
      <c r="F231" s="12">
        <v>14.0723007627477</v>
      </c>
      <c r="G231" s="12">
        <v>0.31256592620675</v>
      </c>
      <c r="H231" s="12">
        <v>0.00100542848699051</v>
      </c>
      <c r="I231" s="12">
        <v>0.762280371509643</v>
      </c>
      <c r="J231" s="18">
        <v>0.721</v>
      </c>
      <c r="K231" s="18">
        <v>0.847</v>
      </c>
      <c r="L231" s="18">
        <v>0.978</v>
      </c>
      <c r="M231" s="17">
        <v>6.925661564</v>
      </c>
      <c r="N231" s="17">
        <v>8.30905056</v>
      </c>
      <c r="O231" s="17">
        <v>9.515749931</v>
      </c>
      <c r="P231" s="18">
        <v>0.0198</v>
      </c>
      <c r="Q231" s="18">
        <v>0.0287</v>
      </c>
      <c r="R231" s="18">
        <v>0.039</v>
      </c>
      <c r="S231" s="17">
        <v>0.575762093</v>
      </c>
      <c r="T231" s="17">
        <v>0.72071135</v>
      </c>
      <c r="U231" s="17">
        <v>0.879920542</v>
      </c>
      <c r="V231" s="18">
        <v>0.251</v>
      </c>
      <c r="W231" s="18">
        <v>0.337</v>
      </c>
      <c r="X231" s="17">
        <v>0.43235144</v>
      </c>
      <c r="Y231" s="18">
        <v>0.0705</v>
      </c>
      <c r="Z231" s="18">
        <v>0.111</v>
      </c>
      <c r="AA231" s="18">
        <v>0.161</v>
      </c>
      <c r="AB231" s="18">
        <v>0.000117</v>
      </c>
      <c r="AC231" s="18">
        <v>0.000334</v>
      </c>
      <c r="AD231" s="18">
        <v>0.000786</v>
      </c>
    </row>
    <row r="232" spans="1:30">
      <c r="A232" s="9">
        <v>83.529899999965</v>
      </c>
      <c r="B232" s="12">
        <v>20.4029999999329</v>
      </c>
      <c r="C232" s="12">
        <v>59.8018156453116</v>
      </c>
      <c r="D232" s="12">
        <v>0.299659614150675</v>
      </c>
      <c r="E232" s="12">
        <v>1.92232723509891</v>
      </c>
      <c r="F232" s="12">
        <v>12.7294939172185</v>
      </c>
      <c r="G232" s="12">
        <v>0.441065221218399</v>
      </c>
      <c r="H232" s="12">
        <v>0.00092051387507747</v>
      </c>
      <c r="I232" s="12">
        <v>0.7894447878117</v>
      </c>
      <c r="J232" s="18">
        <v>3.8</v>
      </c>
      <c r="K232" s="18">
        <v>3.98</v>
      </c>
      <c r="L232" s="18">
        <v>4.12</v>
      </c>
      <c r="M232" s="17">
        <v>13.10801315</v>
      </c>
      <c r="N232" s="17">
        <v>13.11718559</v>
      </c>
      <c r="O232" s="17">
        <v>13.03009892</v>
      </c>
      <c r="P232" s="18">
        <v>0.04</v>
      </c>
      <c r="Q232" s="18">
        <v>0.0485</v>
      </c>
      <c r="R232" s="18">
        <v>0.0569</v>
      </c>
      <c r="S232" s="17">
        <v>3.611773968</v>
      </c>
      <c r="T232" s="17">
        <v>4.381515503</v>
      </c>
      <c r="U232" s="17">
        <v>5.122058868</v>
      </c>
      <c r="V232" s="18">
        <v>2.28</v>
      </c>
      <c r="W232" s="18">
        <v>2.89</v>
      </c>
      <c r="X232" s="17">
        <v>3.647758007</v>
      </c>
      <c r="Y232" s="18">
        <v>1.02</v>
      </c>
      <c r="Z232" s="18">
        <v>1.29</v>
      </c>
      <c r="AA232" s="18">
        <v>1.6</v>
      </c>
      <c r="AB232" s="18">
        <v>0.0106</v>
      </c>
      <c r="AC232" s="18">
        <v>0.0175</v>
      </c>
      <c r="AD232" s="18">
        <v>0.0266</v>
      </c>
    </row>
    <row r="233" spans="1:30">
      <c r="A233" s="9">
        <v>138.357700000051</v>
      </c>
      <c r="B233" s="12">
        <v>115.191999999806</v>
      </c>
      <c r="C233" s="12">
        <v>43.4198495593783</v>
      </c>
      <c r="D233" s="12">
        <v>0.211109493494876</v>
      </c>
      <c r="E233" s="12">
        <v>1.59537828285409</v>
      </c>
      <c r="F233" s="12">
        <v>28.855184795152</v>
      </c>
      <c r="G233" s="12">
        <v>0.424486664346584</v>
      </c>
      <c r="H233" s="12">
        <v>0.000956521124454808</v>
      </c>
      <c r="I233" s="12">
        <v>0.722063756149975</v>
      </c>
      <c r="J233" s="18">
        <v>0.448</v>
      </c>
      <c r="K233" s="18">
        <v>0.549</v>
      </c>
      <c r="L233" s="18">
        <v>0.654</v>
      </c>
      <c r="M233" s="17">
        <v>0.700255334</v>
      </c>
      <c r="N233" s="17">
        <v>0.84576118</v>
      </c>
      <c r="O233" s="17">
        <v>0.997871339</v>
      </c>
      <c r="P233" s="18">
        <v>0.148</v>
      </c>
      <c r="Q233" s="18">
        <v>0.194</v>
      </c>
      <c r="R233" s="18">
        <v>0.244</v>
      </c>
      <c r="S233" s="17">
        <v>0.12538296</v>
      </c>
      <c r="T233" s="17">
        <v>0.17474997</v>
      </c>
      <c r="U233" s="17">
        <v>0.230265141</v>
      </c>
      <c r="V233" s="18">
        <v>0.0432</v>
      </c>
      <c r="W233" s="18">
        <v>0.0673</v>
      </c>
      <c r="X233" s="17">
        <v>0.097450271</v>
      </c>
      <c r="Y233" s="18">
        <v>0.0116</v>
      </c>
      <c r="Z233" s="18">
        <v>0.0206</v>
      </c>
      <c r="AA233" s="18">
        <v>0.0334</v>
      </c>
      <c r="AB233" s="18">
        <v>0.00131</v>
      </c>
      <c r="AC233" s="18">
        <v>0.00274</v>
      </c>
      <c r="AD233" s="18">
        <v>0.0051</v>
      </c>
    </row>
    <row r="234" spans="1:30">
      <c r="A234" s="9">
        <v>78.545599999954</v>
      </c>
      <c r="B234" s="12">
        <v>55.3250000001863</v>
      </c>
      <c r="C234" s="12">
        <v>56.5716646024381</v>
      </c>
      <c r="D234" s="12">
        <v>0.252330806013439</v>
      </c>
      <c r="E234" s="12">
        <v>2.91873565986529</v>
      </c>
      <c r="F234" s="12">
        <v>17.3618379589837</v>
      </c>
      <c r="G234" s="12">
        <v>0.385880690773136</v>
      </c>
      <c r="H234" s="12">
        <v>0.000955531599458614</v>
      </c>
      <c r="I234" s="12">
        <v>0.675009674707782</v>
      </c>
      <c r="J234" s="18">
        <v>10.8</v>
      </c>
      <c r="K234" s="18">
        <v>11.3</v>
      </c>
      <c r="L234" s="18">
        <v>11.7</v>
      </c>
      <c r="M234" s="17">
        <v>1.741030812</v>
      </c>
      <c r="N234" s="17">
        <v>1.941735268</v>
      </c>
      <c r="O234" s="17">
        <v>2.143456459</v>
      </c>
      <c r="P234" s="18">
        <v>0.0117</v>
      </c>
      <c r="Q234" s="18">
        <v>0.0163</v>
      </c>
      <c r="R234" s="18">
        <v>0.0214</v>
      </c>
      <c r="S234" s="17">
        <v>0.453250647</v>
      </c>
      <c r="T234" s="17">
        <v>0.53459245</v>
      </c>
      <c r="U234" s="17">
        <v>0.615245819</v>
      </c>
      <c r="V234" s="18">
        <v>0.378</v>
      </c>
      <c r="W234" s="18">
        <v>0.46</v>
      </c>
      <c r="X234" s="17">
        <v>0.542371154</v>
      </c>
      <c r="Y234" s="18">
        <v>0.235</v>
      </c>
      <c r="Z234" s="18">
        <v>0.303</v>
      </c>
      <c r="AA234" s="18">
        <v>0.373</v>
      </c>
      <c r="AB234" s="18">
        <v>0.000897</v>
      </c>
      <c r="AC234" s="18">
        <v>0.00182</v>
      </c>
      <c r="AD234" s="18">
        <v>0.00328</v>
      </c>
    </row>
    <row r="235" spans="1:30">
      <c r="A235" s="9">
        <v>78.545599999954</v>
      </c>
      <c r="B235" s="12">
        <v>5.43699999991804</v>
      </c>
      <c r="C235" s="12">
        <v>51.7389760175765</v>
      </c>
      <c r="D235" s="12">
        <v>0.242228487113922</v>
      </c>
      <c r="E235" s="12">
        <v>1.54159900605497</v>
      </c>
      <c r="F235" s="12">
        <v>28.1764973703366</v>
      </c>
      <c r="G235" s="12">
        <v>0.4302963987452</v>
      </c>
      <c r="H235" s="12">
        <v>0.00109193592043951</v>
      </c>
      <c r="I235" s="12">
        <v>0.55038701865638</v>
      </c>
      <c r="J235" s="18">
        <v>4.3</v>
      </c>
      <c r="K235" s="18">
        <v>4.47</v>
      </c>
      <c r="L235" s="18">
        <v>4.59</v>
      </c>
      <c r="M235" s="17">
        <v>13.22844315</v>
      </c>
      <c r="N235" s="17">
        <v>13.16812229</v>
      </c>
      <c r="O235" s="17">
        <v>13.05682468</v>
      </c>
      <c r="P235" s="18">
        <v>0.269</v>
      </c>
      <c r="Q235" s="18">
        <v>0.304</v>
      </c>
      <c r="R235" s="18">
        <v>0.338</v>
      </c>
      <c r="S235" s="17">
        <v>5.791164875</v>
      </c>
      <c r="T235" s="17">
        <v>6.229896069</v>
      </c>
      <c r="U235" s="17">
        <v>6.590298653</v>
      </c>
      <c r="V235" s="18">
        <v>4.27</v>
      </c>
      <c r="W235" s="18">
        <v>4.87</v>
      </c>
      <c r="X235" s="17">
        <v>5.40708828</v>
      </c>
      <c r="Y235" s="18">
        <v>2.14</v>
      </c>
      <c r="Z235" s="18">
        <v>2.52</v>
      </c>
      <c r="AA235" s="18">
        <v>2.94</v>
      </c>
      <c r="AB235" s="18">
        <v>0.124</v>
      </c>
      <c r="AC235" s="18">
        <v>0.159</v>
      </c>
      <c r="AD235" s="18">
        <v>0.197</v>
      </c>
    </row>
    <row r="236" spans="1:30">
      <c r="A236" s="9">
        <v>53.623799999943</v>
      </c>
      <c r="B236" s="12">
        <v>5.43699999991804</v>
      </c>
      <c r="C236" s="12">
        <v>44.3419678789975</v>
      </c>
      <c r="D236" s="12">
        <v>0.293951754472667</v>
      </c>
      <c r="E236" s="12">
        <v>2.72407110514825</v>
      </c>
      <c r="F236" s="12">
        <v>21.1806695145574</v>
      </c>
      <c r="G236" s="12">
        <v>0.33349706955238</v>
      </c>
      <c r="H236" s="12">
        <v>0.00115847313464309</v>
      </c>
      <c r="I236" s="12">
        <v>0.570573883836057</v>
      </c>
      <c r="J236" s="18">
        <v>14</v>
      </c>
      <c r="K236" s="18">
        <v>14</v>
      </c>
      <c r="L236" s="18">
        <v>13.9</v>
      </c>
      <c r="M236" s="17">
        <v>1.188509107</v>
      </c>
      <c r="N236" s="17">
        <v>1.288282394</v>
      </c>
      <c r="O236" s="17">
        <v>1.381474018</v>
      </c>
      <c r="P236" s="17">
        <v>0.00183</v>
      </c>
      <c r="Q236" s="17">
        <v>0.00275</v>
      </c>
      <c r="R236" s="17">
        <v>0.00388</v>
      </c>
      <c r="S236" s="18">
        <v>0.590218842</v>
      </c>
      <c r="T236" s="18">
        <v>0.672498524</v>
      </c>
      <c r="U236" s="18">
        <v>0.754169524</v>
      </c>
      <c r="V236" s="18">
        <v>0.848</v>
      </c>
      <c r="W236" s="18">
        <v>0.978</v>
      </c>
      <c r="X236" s="17">
        <v>1.113681316</v>
      </c>
      <c r="Y236" s="18">
        <v>0.749</v>
      </c>
      <c r="Z236" s="18">
        <v>0.881</v>
      </c>
      <c r="AA236" s="17">
        <v>1.02</v>
      </c>
      <c r="AB236" s="18">
        <v>0.000487</v>
      </c>
      <c r="AC236" s="18">
        <v>0.000973</v>
      </c>
      <c r="AD236" s="18">
        <v>0.00173</v>
      </c>
    </row>
    <row r="237" spans="1:30">
      <c r="A237" s="9">
        <v>58.608200000017</v>
      </c>
      <c r="B237" s="12">
        <v>5.43699999991804</v>
      </c>
      <c r="C237" s="12">
        <v>45.1553696585294</v>
      </c>
      <c r="D237" s="12">
        <v>0.257381262808018</v>
      </c>
      <c r="E237" s="12">
        <v>2.88542255895277</v>
      </c>
      <c r="F237" s="12">
        <v>16.9819276944696</v>
      </c>
      <c r="G237" s="12">
        <v>0.46743553206843</v>
      </c>
      <c r="H237" s="12">
        <v>0.000895636792524995</v>
      </c>
      <c r="I237" s="12">
        <v>0.706568512767278</v>
      </c>
      <c r="J237" s="18">
        <v>9.54</v>
      </c>
      <c r="K237" s="18">
        <v>9.51</v>
      </c>
      <c r="L237" s="18">
        <v>9.42</v>
      </c>
      <c r="M237" s="17">
        <v>2.184626341</v>
      </c>
      <c r="N237" s="17">
        <v>2.314585209</v>
      </c>
      <c r="O237" s="17">
        <v>2.432914019</v>
      </c>
      <c r="P237" s="18">
        <v>0.00649</v>
      </c>
      <c r="Q237" s="18">
        <v>0.00874</v>
      </c>
      <c r="R237" s="18">
        <v>0.0112</v>
      </c>
      <c r="S237" s="17">
        <v>1.065218806</v>
      </c>
      <c r="T237" s="17">
        <v>1.192495108</v>
      </c>
      <c r="U237" s="17">
        <v>1.318071365</v>
      </c>
      <c r="V237" s="18">
        <v>1.17</v>
      </c>
      <c r="W237" s="18">
        <v>1.34</v>
      </c>
      <c r="X237" s="17">
        <v>1.521128297</v>
      </c>
      <c r="Y237" s="18">
        <v>0.787</v>
      </c>
      <c r="Z237" s="18">
        <v>0.925</v>
      </c>
      <c r="AA237" s="18">
        <v>1.07</v>
      </c>
      <c r="AB237" s="18">
        <v>0.0025</v>
      </c>
      <c r="AC237" s="18">
        <v>0.00436</v>
      </c>
      <c r="AD237" s="18">
        <v>0.00694</v>
      </c>
    </row>
    <row r="238" spans="1:30">
      <c r="A238" s="9">
        <v>128.388999999966</v>
      </c>
      <c r="B238" s="12">
        <v>45.348000000231</v>
      </c>
      <c r="C238" s="12">
        <v>53.7247901915617</v>
      </c>
      <c r="D238" s="12">
        <v>0.207799972278447</v>
      </c>
      <c r="E238" s="12">
        <v>2.27857096882228</v>
      </c>
      <c r="F238" s="12">
        <v>27.7982370680473</v>
      </c>
      <c r="G238" s="12">
        <v>0.446766608444934</v>
      </c>
      <c r="H238" s="12">
        <v>0.000901764808340396</v>
      </c>
      <c r="I238" s="12">
        <v>0.777458576384835</v>
      </c>
      <c r="J238" s="18">
        <v>0.806</v>
      </c>
      <c r="K238" s="18">
        <v>0.892</v>
      </c>
      <c r="L238" s="18">
        <v>0.974</v>
      </c>
      <c r="M238" s="17">
        <v>6.392092705</v>
      </c>
      <c r="N238" s="17">
        <v>6.898044586</v>
      </c>
      <c r="O238" s="17">
        <v>7.297213554</v>
      </c>
      <c r="P238" s="18">
        <v>1.63</v>
      </c>
      <c r="Q238" s="18">
        <v>1.78</v>
      </c>
      <c r="R238" s="18">
        <v>1.93</v>
      </c>
      <c r="S238" s="17">
        <v>1.717763543</v>
      </c>
      <c r="T238" s="17">
        <v>1.945381641</v>
      </c>
      <c r="U238" s="17">
        <v>2.184468746</v>
      </c>
      <c r="V238" s="18">
        <v>0.825</v>
      </c>
      <c r="W238" s="18">
        <v>0.955</v>
      </c>
      <c r="X238" s="17">
        <v>1.084922552</v>
      </c>
      <c r="Y238" s="18">
        <v>0.373</v>
      </c>
      <c r="Z238" s="18">
        <v>0.458</v>
      </c>
      <c r="AA238" s="18">
        <v>0.543</v>
      </c>
      <c r="AB238" s="18">
        <v>0.158</v>
      </c>
      <c r="AC238" s="18">
        <v>0.206</v>
      </c>
      <c r="AD238" s="18">
        <v>0.255</v>
      </c>
    </row>
    <row r="239" spans="1:30">
      <c r="A239" s="9">
        <v>108.451600000029</v>
      </c>
      <c r="B239" s="12">
        <v>105.213999999687</v>
      </c>
      <c r="C239" s="12">
        <v>49.6754385019031</v>
      </c>
      <c r="D239" s="12">
        <v>0.282313112036712</v>
      </c>
      <c r="E239" s="12">
        <v>1.55401277260217</v>
      </c>
      <c r="F239" s="12">
        <v>20.6847963960208</v>
      </c>
      <c r="G239" s="12">
        <v>0.364548982160641</v>
      </c>
      <c r="H239" s="12">
        <v>0.00117302235935983</v>
      </c>
      <c r="I239" s="12">
        <v>0.652124454864592</v>
      </c>
      <c r="J239" s="18">
        <v>1.71</v>
      </c>
      <c r="K239" s="18">
        <v>2.1</v>
      </c>
      <c r="L239" s="18">
        <v>2.56</v>
      </c>
      <c r="M239" s="17">
        <v>0.844311476</v>
      </c>
      <c r="N239" s="17">
        <v>1.034169674</v>
      </c>
      <c r="O239" s="17">
        <v>1.245039582</v>
      </c>
      <c r="P239" s="18">
        <v>0.0164</v>
      </c>
      <c r="Q239" s="18">
        <v>0.0254</v>
      </c>
      <c r="R239" s="18">
        <v>0.0366</v>
      </c>
      <c r="S239" s="17">
        <v>0.127798036</v>
      </c>
      <c r="T239" s="17">
        <v>0.180268824</v>
      </c>
      <c r="U239" s="17">
        <v>0.239408031</v>
      </c>
      <c r="V239" s="18">
        <v>0.06</v>
      </c>
      <c r="W239" s="18">
        <v>0.0932</v>
      </c>
      <c r="X239" s="17">
        <v>0.133966908</v>
      </c>
      <c r="Y239" s="18">
        <v>0.0203</v>
      </c>
      <c r="Z239" s="18">
        <v>0.0358</v>
      </c>
      <c r="AA239" s="18">
        <v>0.0574</v>
      </c>
      <c r="AB239" s="18">
        <v>0.000115</v>
      </c>
      <c r="AC239" s="18">
        <v>0.000307</v>
      </c>
      <c r="AD239" s="18">
        <v>0.0007</v>
      </c>
    </row>
    <row r="240" spans="1:30">
      <c r="A240" s="9">
        <v>113.435999999987</v>
      </c>
      <c r="B240" s="12">
        <v>40.3590000001714</v>
      </c>
      <c r="C240" s="12">
        <v>40.5102567448132</v>
      </c>
      <c r="D240" s="12">
        <v>0.204602360658819</v>
      </c>
      <c r="E240" s="12">
        <v>2.80075513839984</v>
      </c>
      <c r="F240" s="12">
        <v>22.029486607966</v>
      </c>
      <c r="G240" s="12">
        <v>0.306094673496273</v>
      </c>
      <c r="H240" s="12">
        <v>0.000929021753064451</v>
      </c>
      <c r="I240" s="12">
        <v>0.598577737359753</v>
      </c>
      <c r="J240" s="18">
        <v>0.388</v>
      </c>
      <c r="K240" s="18">
        <v>0.45</v>
      </c>
      <c r="L240" s="18">
        <v>0.511</v>
      </c>
      <c r="M240" s="17">
        <v>8.412015915</v>
      </c>
      <c r="N240" s="17">
        <v>9.328089714</v>
      </c>
      <c r="O240" s="17">
        <v>10.10534</v>
      </c>
      <c r="P240" s="18">
        <v>0.168</v>
      </c>
      <c r="Q240" s="18">
        <v>0.204</v>
      </c>
      <c r="R240" s="18">
        <v>0.24</v>
      </c>
      <c r="S240" s="17">
        <v>1.114572763</v>
      </c>
      <c r="T240" s="17">
        <v>1.295058131</v>
      </c>
      <c r="U240" s="17">
        <v>1.483327508</v>
      </c>
      <c r="V240" s="18">
        <v>0.468</v>
      </c>
      <c r="W240" s="18">
        <v>0.573</v>
      </c>
      <c r="X240" s="17">
        <v>0.679374397</v>
      </c>
      <c r="Y240" s="18">
        <v>0.152</v>
      </c>
      <c r="Z240" s="18">
        <v>0.206</v>
      </c>
      <c r="AA240" s="18">
        <v>0.266</v>
      </c>
      <c r="AB240" s="18">
        <v>0.00463</v>
      </c>
      <c r="AC240" s="18">
        <v>0.00836</v>
      </c>
      <c r="AD240" s="18">
        <v>0.0137</v>
      </c>
    </row>
    <row r="241" spans="1:30">
      <c r="A241" s="9">
        <v>123.404699999955</v>
      </c>
      <c r="B241" s="12">
        <v>75.2810000004247</v>
      </c>
      <c r="C241" s="12">
        <v>55.0154910003068</v>
      </c>
      <c r="D241" s="12">
        <v>0.297626209235051</v>
      </c>
      <c r="E241" s="12">
        <v>2.82893006950331</v>
      </c>
      <c r="F241" s="12">
        <v>25.6075522623424</v>
      </c>
      <c r="G241" s="12">
        <v>0.434983732228647</v>
      </c>
      <c r="H241" s="12">
        <v>0.0011840480426075</v>
      </c>
      <c r="I241" s="12">
        <v>0.751177070493017</v>
      </c>
      <c r="J241" s="18">
        <v>1.13</v>
      </c>
      <c r="K241" s="18">
        <v>1.27</v>
      </c>
      <c r="L241" s="18">
        <v>1.42</v>
      </c>
      <c r="M241" s="17">
        <v>3.027658224</v>
      </c>
      <c r="N241" s="17">
        <v>3.562418938</v>
      </c>
      <c r="O241" s="17">
        <v>4.175360203</v>
      </c>
      <c r="P241" s="18">
        <v>0.45</v>
      </c>
      <c r="Q241" s="18">
        <v>0.515</v>
      </c>
      <c r="R241" s="18">
        <v>0.579</v>
      </c>
      <c r="S241" s="17">
        <v>0.683657229</v>
      </c>
      <c r="T241" s="17">
        <v>0.795929134</v>
      </c>
      <c r="U241" s="17">
        <v>0.911314249</v>
      </c>
      <c r="V241" s="18">
        <v>0.353</v>
      </c>
      <c r="W241" s="18">
        <v>0.428</v>
      </c>
      <c r="X241" s="17">
        <v>0.504448652</v>
      </c>
      <c r="Y241" s="18">
        <v>0.159</v>
      </c>
      <c r="Z241" s="18">
        <v>0.208</v>
      </c>
      <c r="AA241" s="18">
        <v>0.259</v>
      </c>
      <c r="AB241" s="18">
        <v>0.0279</v>
      </c>
      <c r="AC241" s="18">
        <v>0.0422</v>
      </c>
      <c r="AD241" s="18">
        <v>0.0594</v>
      </c>
    </row>
    <row r="242" spans="1:30">
      <c r="A242" s="9">
        <v>98.4828999999445</v>
      </c>
      <c r="B242" s="12">
        <v>30.3810000000522</v>
      </c>
      <c r="C242" s="12">
        <v>59.0930662422241</v>
      </c>
      <c r="D242" s="12">
        <v>0.201179448830945</v>
      </c>
      <c r="E242" s="12">
        <v>1.72683777246205</v>
      </c>
      <c r="F242" s="12">
        <v>17.739339324024</v>
      </c>
      <c r="G242" s="12">
        <v>0.471647262060651</v>
      </c>
      <c r="H242" s="12">
        <v>0.0011421595318715</v>
      </c>
      <c r="I242" s="12">
        <v>0.532749356642268</v>
      </c>
      <c r="J242" s="18">
        <v>2.37</v>
      </c>
      <c r="K242" s="18">
        <v>2.58</v>
      </c>
      <c r="L242" s="18">
        <v>2.78</v>
      </c>
      <c r="M242" s="17">
        <v>12.9899292</v>
      </c>
      <c r="N242" s="17">
        <v>13.30297661</v>
      </c>
      <c r="O242" s="17">
        <v>13.50900269</v>
      </c>
      <c r="P242" s="18">
        <v>0.334</v>
      </c>
      <c r="Q242" s="18">
        <v>0.379</v>
      </c>
      <c r="R242" s="18">
        <v>0.422</v>
      </c>
      <c r="S242" s="17">
        <v>3.124869823</v>
      </c>
      <c r="T242" s="17">
        <v>3.678197384</v>
      </c>
      <c r="U242" s="17">
        <v>4.296899319</v>
      </c>
      <c r="V242" s="18">
        <v>1.64</v>
      </c>
      <c r="W242" s="18">
        <v>1.94</v>
      </c>
      <c r="X242" s="17">
        <v>2.277751446</v>
      </c>
      <c r="Y242" s="18">
        <v>0.772</v>
      </c>
      <c r="Z242" s="18">
        <v>0.942</v>
      </c>
      <c r="AA242" s="18">
        <v>1.12</v>
      </c>
      <c r="AB242" s="18">
        <v>0.0608</v>
      </c>
      <c r="AC242" s="18">
        <v>0.0874</v>
      </c>
      <c r="AD242" s="18">
        <v>0.118</v>
      </c>
    </row>
    <row r="243" spans="1:30">
      <c r="A243" s="9">
        <v>138.357700000051</v>
      </c>
      <c r="B243" s="12">
        <v>40.3590000001714</v>
      </c>
      <c r="C243" s="12">
        <v>47.2326757616547</v>
      </c>
      <c r="D243" s="12">
        <v>0.270859033047596</v>
      </c>
      <c r="E243" s="12">
        <v>2.94364243023884</v>
      </c>
      <c r="F243" s="12">
        <v>17.3236728032526</v>
      </c>
      <c r="G243" s="12">
        <v>0.391422840978894</v>
      </c>
      <c r="H243" s="12">
        <v>0.00116508512797143</v>
      </c>
      <c r="I243" s="12">
        <v>0.731165080349432</v>
      </c>
      <c r="J243" s="18">
        <v>0.077</v>
      </c>
      <c r="K243" s="18">
        <v>0.0982</v>
      </c>
      <c r="L243" s="18">
        <v>0.12</v>
      </c>
      <c r="M243" s="17">
        <v>3.365495682</v>
      </c>
      <c r="N243" s="17">
        <v>4.018721104</v>
      </c>
      <c r="O243" s="17">
        <v>4.727352619</v>
      </c>
      <c r="P243" s="18">
        <v>1.44</v>
      </c>
      <c r="Q243" s="18">
        <v>1.64</v>
      </c>
      <c r="R243" s="18">
        <v>1.85</v>
      </c>
      <c r="S243" s="17">
        <v>0.830749393</v>
      </c>
      <c r="T243" s="17">
        <v>0.989827573</v>
      </c>
      <c r="U243" s="17">
        <v>1.160574436</v>
      </c>
      <c r="V243" s="18">
        <v>0.266</v>
      </c>
      <c r="W243" s="18">
        <v>0.341</v>
      </c>
      <c r="X243" s="17">
        <v>0.419481665</v>
      </c>
      <c r="Y243" s="18">
        <v>0.0648</v>
      </c>
      <c r="Z243" s="18">
        <v>0.097</v>
      </c>
      <c r="AA243" s="18">
        <v>0.135</v>
      </c>
      <c r="AB243" s="18">
        <v>0.0314</v>
      </c>
      <c r="AC243" s="18">
        <v>0.0497</v>
      </c>
      <c r="AD243" s="18">
        <v>0.0724</v>
      </c>
    </row>
    <row r="244" spans="1:30">
      <c r="A244" s="9">
        <v>158.295099999988</v>
      </c>
      <c r="B244" s="12">
        <v>50.3370000002906</v>
      </c>
      <c r="C244" s="12">
        <v>56.2446362606989</v>
      </c>
      <c r="D244" s="12">
        <v>0.25527844674086</v>
      </c>
      <c r="E244" s="12">
        <v>2.51172646315903</v>
      </c>
      <c r="F244" s="12">
        <v>10.3915873144074</v>
      </c>
      <c r="G244" s="12">
        <v>0.488844445599784</v>
      </c>
      <c r="H244" s="12">
        <v>0.00096809468876221</v>
      </c>
      <c r="I244" s="12">
        <v>0.728081000954613</v>
      </c>
      <c r="J244" s="18">
        <v>0.0115</v>
      </c>
      <c r="K244" s="18">
        <v>0.0172</v>
      </c>
      <c r="L244" s="18">
        <v>0.0241</v>
      </c>
      <c r="M244" s="17">
        <v>1.034048319</v>
      </c>
      <c r="N244" s="17">
        <v>1.234892845</v>
      </c>
      <c r="O244" s="17">
        <v>1.45190537</v>
      </c>
      <c r="P244" s="18">
        <v>2.73</v>
      </c>
      <c r="Q244" s="18">
        <v>3.32</v>
      </c>
      <c r="R244" s="18">
        <v>4.02</v>
      </c>
      <c r="S244" s="17">
        <v>0.34177199</v>
      </c>
      <c r="T244" s="17">
        <v>0.448176175</v>
      </c>
      <c r="U244" s="17">
        <v>0.562156975</v>
      </c>
      <c r="V244" s="18">
        <v>0.0708</v>
      </c>
      <c r="W244" s="18">
        <v>0.113</v>
      </c>
      <c r="X244" s="17">
        <v>0.163974673</v>
      </c>
      <c r="Y244" s="18">
        <v>0.00873</v>
      </c>
      <c r="Z244" s="18">
        <v>0.018</v>
      </c>
      <c r="AA244" s="18">
        <v>0.0325</v>
      </c>
      <c r="AB244" s="18">
        <v>0.0168</v>
      </c>
      <c r="AC244" s="18">
        <v>0.0323</v>
      </c>
      <c r="AD244" s="18">
        <v>0.0552</v>
      </c>
    </row>
    <row r="245" spans="1:30">
      <c r="A245" s="9">
        <v>43.6550999999745</v>
      </c>
      <c r="B245" s="12">
        <v>15.4139999998733</v>
      </c>
      <c r="C245" s="12">
        <v>48.4492392486706</v>
      </c>
      <c r="D245" s="12">
        <v>0.274841180002937</v>
      </c>
      <c r="E245" s="12">
        <v>2.53343509287617</v>
      </c>
      <c r="F245" s="12">
        <v>17.5315936670826</v>
      </c>
      <c r="G245" s="12">
        <v>0.469309068826688</v>
      </c>
      <c r="H245" s="12">
        <v>0.000853832732919824</v>
      </c>
      <c r="I245" s="12">
        <v>0.628066163587317</v>
      </c>
      <c r="J245" s="18">
        <v>61.6</v>
      </c>
      <c r="K245" s="18">
        <v>59.1</v>
      </c>
      <c r="L245" s="18">
        <v>56.6</v>
      </c>
      <c r="M245" s="17">
        <v>0.587380886</v>
      </c>
      <c r="N245" s="17">
        <v>0.636889815</v>
      </c>
      <c r="O245" s="17">
        <v>0.681002736</v>
      </c>
      <c r="P245" s="18">
        <v>0.00165</v>
      </c>
      <c r="Q245" s="18">
        <v>0.00243</v>
      </c>
      <c r="R245" s="18">
        <v>0.00336</v>
      </c>
      <c r="S245" s="17">
        <v>0.356148183</v>
      </c>
      <c r="T245" s="17">
        <v>0.410402119</v>
      </c>
      <c r="U245" s="17">
        <v>0.462926656</v>
      </c>
      <c r="V245" s="18">
        <v>0.498</v>
      </c>
      <c r="W245" s="18">
        <v>0.581</v>
      </c>
      <c r="X245" s="17">
        <v>0.663153589</v>
      </c>
      <c r="Y245" s="18">
        <v>0.456</v>
      </c>
      <c r="Z245" s="18">
        <v>0.545</v>
      </c>
      <c r="AA245" s="18">
        <v>0.636</v>
      </c>
      <c r="AB245" s="18">
        <v>0.000634</v>
      </c>
      <c r="AC245" s="18">
        <v>0.00122</v>
      </c>
      <c r="AD245" s="18">
        <v>0.00212</v>
      </c>
    </row>
    <row r="246" spans="1:30">
      <c r="A246" s="9">
        <v>43.6550999999745</v>
      </c>
      <c r="B246" s="12">
        <v>105.213999999687</v>
      </c>
      <c r="C246" s="12">
        <v>50.6432674921027</v>
      </c>
      <c r="D246" s="12">
        <v>0.294880454839053</v>
      </c>
      <c r="E246" s="12">
        <v>2.94409339789944</v>
      </c>
      <c r="F246" s="12">
        <v>12.2630450867162</v>
      </c>
      <c r="G246" s="12">
        <v>0.429835450475938</v>
      </c>
      <c r="H246" s="12">
        <v>0.00101812105627517</v>
      </c>
      <c r="I246" s="12">
        <v>0.656624565781475</v>
      </c>
      <c r="J246" s="18">
        <v>0.751</v>
      </c>
      <c r="K246" s="18">
        <v>0.885</v>
      </c>
      <c r="L246" s="18">
        <v>1.02</v>
      </c>
      <c r="M246" s="17">
        <v>0.003714036</v>
      </c>
      <c r="N246" s="17">
        <v>0.006289438</v>
      </c>
      <c r="O246" s="17">
        <v>0.009710423</v>
      </c>
      <c r="P246" s="18">
        <v>8.3e-8</v>
      </c>
      <c r="Q246" s="18">
        <v>3.31e-7</v>
      </c>
      <c r="R246" s="18">
        <v>1.04e-6</v>
      </c>
      <c r="S246" s="17">
        <v>0.00022156</v>
      </c>
      <c r="T246" s="17">
        <v>0.000530587</v>
      </c>
      <c r="U246" s="17">
        <v>0.00109218</v>
      </c>
      <c r="V246" s="18">
        <v>0.000229</v>
      </c>
      <c r="W246" s="18">
        <v>0.000583</v>
      </c>
      <c r="X246" s="17">
        <v>0.001261442</v>
      </c>
      <c r="Y246" s="18">
        <v>0.000142</v>
      </c>
      <c r="Z246" s="18">
        <v>0.000397</v>
      </c>
      <c r="AA246" s="18">
        <v>0.000937</v>
      </c>
      <c r="AB246" s="18">
        <v>2.85e-11</v>
      </c>
      <c r="AC246" s="18">
        <v>4.13e-10</v>
      </c>
      <c r="AD246" s="18">
        <v>3.37e-9</v>
      </c>
    </row>
    <row r="247" spans="1:30">
      <c r="A247" s="9">
        <v>38.6707999999635</v>
      </c>
      <c r="B247" s="12">
        <v>100.224999999627</v>
      </c>
      <c r="C247" s="12">
        <v>59.1651853350214</v>
      </c>
      <c r="D247" s="12">
        <v>0.236203477285447</v>
      </c>
      <c r="E247" s="12">
        <v>2.27323738244004</v>
      </c>
      <c r="F247" s="12">
        <v>15.4796477744145</v>
      </c>
      <c r="G247" s="12">
        <v>0.392425245115171</v>
      </c>
      <c r="H247" s="12">
        <v>0.000932354100774706</v>
      </c>
      <c r="I247" s="12">
        <v>0.517999362604604</v>
      </c>
      <c r="J247" s="18">
        <v>1.26</v>
      </c>
      <c r="K247" s="18">
        <v>1.44</v>
      </c>
      <c r="L247" s="18">
        <v>1.62</v>
      </c>
      <c r="M247" s="17">
        <v>0.015973469</v>
      </c>
      <c r="N247" s="17">
        <v>0.02317645</v>
      </c>
      <c r="O247" s="17">
        <v>0.031513505</v>
      </c>
      <c r="P247" s="18">
        <v>4.29e-6</v>
      </c>
      <c r="Q247" s="18">
        <v>1.14e-5</v>
      </c>
      <c r="R247" s="18">
        <v>2.57e-5</v>
      </c>
      <c r="S247" s="17">
        <v>0.002709354</v>
      </c>
      <c r="T247" s="17">
        <v>0.004894738</v>
      </c>
      <c r="U247" s="17">
        <v>0.007990689</v>
      </c>
      <c r="V247" s="18">
        <v>0.00361</v>
      </c>
      <c r="W247" s="18">
        <v>0.00671</v>
      </c>
      <c r="X247" s="17">
        <v>0.011201194</v>
      </c>
      <c r="Y247" s="18">
        <v>0.00333</v>
      </c>
      <c r="Z247" s="18">
        <v>0.00653</v>
      </c>
      <c r="AA247" s="18">
        <v>0.0114</v>
      </c>
      <c r="AB247" s="18">
        <v>5.45e-8</v>
      </c>
      <c r="AC247" s="18">
        <v>2.77e-7</v>
      </c>
      <c r="AD247" s="18">
        <v>1.06e-6</v>
      </c>
    </row>
    <row r="248" spans="1:30">
      <c r="A248" s="9">
        <v>113.435999999987</v>
      </c>
      <c r="B248" s="12">
        <v>30.3810000000522</v>
      </c>
      <c r="C248" s="12">
        <v>52.4289820974705</v>
      </c>
      <c r="D248" s="12">
        <v>0.237973541107265</v>
      </c>
      <c r="E248" s="12">
        <v>2.0590918061642</v>
      </c>
      <c r="F248" s="12">
        <v>22.7845298683644</v>
      </c>
      <c r="G248" s="12">
        <v>0.445038806256797</v>
      </c>
      <c r="H248" s="12">
        <v>0.00104425836038777</v>
      </c>
      <c r="I248" s="12">
        <v>0.774760753410469</v>
      </c>
      <c r="J248" s="18">
        <v>1.11</v>
      </c>
      <c r="K248" s="18">
        <v>1.23</v>
      </c>
      <c r="L248" s="18">
        <v>1.35</v>
      </c>
      <c r="M248" s="17">
        <v>13.70052052</v>
      </c>
      <c r="N248" s="17">
        <v>14.05011368</v>
      </c>
      <c r="O248" s="17">
        <v>14.27073669</v>
      </c>
      <c r="P248" s="18">
        <v>1.07</v>
      </c>
      <c r="Q248" s="18">
        <v>1.18</v>
      </c>
      <c r="R248" s="18">
        <v>1.29</v>
      </c>
      <c r="S248" s="17">
        <v>3.329987049</v>
      </c>
      <c r="T248" s="17">
        <v>3.964360476</v>
      </c>
      <c r="U248" s="17">
        <v>4.689991951</v>
      </c>
      <c r="V248" s="18">
        <v>1.37</v>
      </c>
      <c r="W248" s="18">
        <v>1.61</v>
      </c>
      <c r="X248" s="17">
        <v>1.880895615</v>
      </c>
      <c r="Y248" s="18">
        <v>0.574</v>
      </c>
      <c r="Z248" s="18">
        <v>0.7</v>
      </c>
      <c r="AA248" s="18">
        <v>0.83</v>
      </c>
      <c r="AB248" s="18">
        <v>0.125</v>
      </c>
      <c r="AC248" s="18">
        <v>0.168</v>
      </c>
      <c r="AD248" s="18">
        <v>0.213</v>
      </c>
    </row>
    <row r="249" spans="1:30">
      <c r="A249" s="9">
        <v>158.295099999988</v>
      </c>
      <c r="B249" s="12">
        <v>100.224999999627</v>
      </c>
      <c r="C249" s="12">
        <v>47.1831971791335</v>
      </c>
      <c r="D249" s="12">
        <v>0.247642969186586</v>
      </c>
      <c r="E249" s="12">
        <v>1.51337878904104</v>
      </c>
      <c r="F249" s="12">
        <v>14.9693891717865</v>
      </c>
      <c r="G249" s="12">
        <v>0.464427376561007</v>
      </c>
      <c r="H249" s="12">
        <v>0.000912698095655355</v>
      </c>
      <c r="I249" s="12">
        <v>0.636153268969788</v>
      </c>
      <c r="J249" s="18">
        <v>0.0512</v>
      </c>
      <c r="K249" s="18">
        <v>0.0775</v>
      </c>
      <c r="L249" s="18">
        <v>0.109</v>
      </c>
      <c r="M249" s="17">
        <v>0.447080582</v>
      </c>
      <c r="N249" s="17">
        <v>0.584760904</v>
      </c>
      <c r="O249" s="17">
        <v>0.737713397</v>
      </c>
      <c r="P249" s="18">
        <v>0.236</v>
      </c>
      <c r="Q249" s="18">
        <v>0.316</v>
      </c>
      <c r="R249" s="18">
        <v>0.404</v>
      </c>
      <c r="S249" s="17">
        <v>0.047653377</v>
      </c>
      <c r="T249" s="17">
        <v>0.080343552</v>
      </c>
      <c r="U249" s="17">
        <v>0.123400815</v>
      </c>
      <c r="V249" s="18">
        <v>0.00691</v>
      </c>
      <c r="W249" s="18">
        <v>0.0144</v>
      </c>
      <c r="X249" s="17">
        <v>0.026557218</v>
      </c>
      <c r="Y249" s="18">
        <v>0.000659</v>
      </c>
      <c r="Z249" s="18">
        <v>0.00174</v>
      </c>
      <c r="AA249" s="18">
        <v>0.00395</v>
      </c>
      <c r="AB249" s="18">
        <v>0.000196</v>
      </c>
      <c r="AC249" s="18">
        <v>0.000563</v>
      </c>
      <c r="AD249" s="18">
        <v>0.00137</v>
      </c>
    </row>
    <row r="250" spans="1:30">
      <c r="A250" s="9">
        <v>53.623799999943</v>
      </c>
      <c r="B250" s="12">
        <v>110.202999999747</v>
      </c>
      <c r="C250" s="12">
        <v>50.0984620651631</v>
      </c>
      <c r="D250" s="12">
        <v>0.241670667945645</v>
      </c>
      <c r="E250" s="12">
        <v>1.52085798853435</v>
      </c>
      <c r="F250" s="12">
        <v>19.3751728421055</v>
      </c>
      <c r="G250" s="12">
        <v>0.441822768209105</v>
      </c>
      <c r="H250" s="12">
        <v>0.000802423096881167</v>
      </c>
      <c r="I250" s="12">
        <v>0.7752745760426</v>
      </c>
      <c r="J250" s="18">
        <v>2.09</v>
      </c>
      <c r="K250" s="18">
        <v>2.48</v>
      </c>
      <c r="L250" s="18">
        <v>2.91</v>
      </c>
      <c r="M250" s="17">
        <v>0.072779223</v>
      </c>
      <c r="N250" s="17">
        <v>0.099614143</v>
      </c>
      <c r="O250" s="17">
        <v>0.129240975</v>
      </c>
      <c r="P250" s="18">
        <v>0.000136</v>
      </c>
      <c r="Q250" s="18">
        <v>0.000293</v>
      </c>
      <c r="R250" s="18">
        <v>0.000557</v>
      </c>
      <c r="S250" s="17">
        <v>0.010465905</v>
      </c>
      <c r="T250" s="17">
        <v>0.017710831</v>
      </c>
      <c r="U250" s="17">
        <v>0.027470987</v>
      </c>
      <c r="V250" s="18">
        <v>0.00862</v>
      </c>
      <c r="W250" s="18">
        <v>0.0154</v>
      </c>
      <c r="X250" s="17">
        <v>0.024999684</v>
      </c>
      <c r="Y250" s="18">
        <v>0.00506</v>
      </c>
      <c r="Z250" s="18">
        <v>0.0098</v>
      </c>
      <c r="AA250" s="18">
        <v>0.0171</v>
      </c>
      <c r="AB250" s="18">
        <v>1.26e-6</v>
      </c>
      <c r="AC250" s="18">
        <v>4.76e-6</v>
      </c>
      <c r="AD250" s="18">
        <v>1.46e-5</v>
      </c>
    </row>
    <row r="251" spans="1:30">
      <c r="A251" s="9">
        <v>123.404699999955</v>
      </c>
      <c r="B251" s="12">
        <v>60.3140000002459</v>
      </c>
      <c r="C251" s="12">
        <v>54.9959350159905</v>
      </c>
      <c r="D251" s="12">
        <v>0.297968700472405</v>
      </c>
      <c r="E251" s="12">
        <v>1.79262469860712</v>
      </c>
      <c r="F251" s="12">
        <v>10.5725963705538</v>
      </c>
      <c r="G251" s="12">
        <v>0.422383741047504</v>
      </c>
      <c r="H251" s="12">
        <v>0.00111110286031161</v>
      </c>
      <c r="I251" s="12">
        <v>0.617209985750638</v>
      </c>
      <c r="J251" s="18">
        <v>0.357</v>
      </c>
      <c r="K251" s="18">
        <v>0.437</v>
      </c>
      <c r="L251" s="18">
        <v>0.52</v>
      </c>
      <c r="M251" s="17">
        <v>7.052397728</v>
      </c>
      <c r="N251" s="17">
        <v>8.761009216</v>
      </c>
      <c r="O251" s="17">
        <v>10.2338047</v>
      </c>
      <c r="P251" s="18">
        <v>0.167</v>
      </c>
      <c r="Q251" s="18">
        <v>0.211</v>
      </c>
      <c r="R251" s="18">
        <v>0.256</v>
      </c>
      <c r="S251" s="17">
        <v>0.646728158</v>
      </c>
      <c r="T251" s="17">
        <v>0.841670156</v>
      </c>
      <c r="U251" s="17">
        <v>1.069806695</v>
      </c>
      <c r="V251" s="18">
        <v>0.206</v>
      </c>
      <c r="W251" s="18">
        <v>0.3</v>
      </c>
      <c r="X251" s="17">
        <v>0.404145807</v>
      </c>
      <c r="Y251" s="18">
        <v>0.04</v>
      </c>
      <c r="Z251" s="18">
        <v>0.0727</v>
      </c>
      <c r="AA251" s="18">
        <v>0.118</v>
      </c>
      <c r="AB251" s="18">
        <v>0.001</v>
      </c>
      <c r="AC251" s="18">
        <v>0.00247</v>
      </c>
      <c r="AD251" s="18">
        <v>0.00522</v>
      </c>
    </row>
    <row r="252" spans="1:30">
      <c r="A252" s="9">
        <v>168.263799999957</v>
      </c>
      <c r="B252" s="12">
        <v>70.2920000003651</v>
      </c>
      <c r="C252" s="12">
        <v>52.2892761997484</v>
      </c>
      <c r="D252" s="12">
        <v>0.243020389856843</v>
      </c>
      <c r="E252" s="12">
        <v>2.28762798947508</v>
      </c>
      <c r="F252" s="12">
        <v>11.0331508493661</v>
      </c>
      <c r="G252" s="12">
        <v>0.388494571621593</v>
      </c>
      <c r="H252" s="12">
        <v>0.00110038078771496</v>
      </c>
      <c r="I252" s="12">
        <v>0.779569658732871</v>
      </c>
      <c r="J252" s="18">
        <v>0.00175</v>
      </c>
      <c r="K252" s="18">
        <v>0.00327</v>
      </c>
      <c r="L252" s="18">
        <v>0.0055</v>
      </c>
      <c r="M252" s="17">
        <v>0.413039267</v>
      </c>
      <c r="N252" s="17">
        <v>0.528341889</v>
      </c>
      <c r="O252" s="17">
        <v>0.652182698</v>
      </c>
      <c r="P252" s="18">
        <v>1.14</v>
      </c>
      <c r="Q252" s="18">
        <v>1.4</v>
      </c>
      <c r="R252" s="18">
        <v>1.7</v>
      </c>
      <c r="S252" s="17">
        <v>0.093167685</v>
      </c>
      <c r="T252" s="17">
        <v>0.145687908</v>
      </c>
      <c r="U252" s="17">
        <v>0.208613679</v>
      </c>
      <c r="V252" s="18">
        <v>0.011</v>
      </c>
      <c r="W252" s="18">
        <v>0.0221</v>
      </c>
      <c r="X252" s="17">
        <v>0.039369877</v>
      </c>
      <c r="Y252" s="18">
        <v>0.000771</v>
      </c>
      <c r="Z252" s="18">
        <v>0.00205</v>
      </c>
      <c r="AA252" s="18">
        <v>0.00466</v>
      </c>
      <c r="AB252" s="18">
        <v>0.00182</v>
      </c>
      <c r="AC252" s="18">
        <v>0.00451</v>
      </c>
      <c r="AD252" s="18">
        <v>0.00961</v>
      </c>
    </row>
    <row r="253" spans="1:30">
      <c r="A253" s="9">
        <v>178.232399999979</v>
      </c>
      <c r="B253" s="12">
        <v>15.4139999998733</v>
      </c>
      <c r="C253" s="12">
        <v>45.5852411702307</v>
      </c>
      <c r="D253" s="12">
        <v>0.259259159746994</v>
      </c>
      <c r="E253" s="12">
        <v>2.54597978223057</v>
      </c>
      <c r="F253" s="12">
        <v>20.8321221006621</v>
      </c>
      <c r="G253" s="12">
        <v>0.406106656885202</v>
      </c>
      <c r="H253" s="12">
        <v>0.00118697688975932</v>
      </c>
      <c r="I253" s="12">
        <v>0.778593731044278</v>
      </c>
      <c r="J253" s="18">
        <v>0.00116</v>
      </c>
      <c r="K253" s="18">
        <v>0.002</v>
      </c>
      <c r="L253" s="18">
        <v>0.00315</v>
      </c>
      <c r="M253" s="17">
        <v>0.233478412</v>
      </c>
      <c r="N253" s="17">
        <v>0.280338764</v>
      </c>
      <c r="O253" s="17">
        <v>0.327422589</v>
      </c>
      <c r="P253" s="18">
        <v>12.7</v>
      </c>
      <c r="Q253" s="18">
        <v>13.5</v>
      </c>
      <c r="R253" s="18">
        <v>14</v>
      </c>
      <c r="S253" s="17">
        <v>0.217509136</v>
      </c>
      <c r="T253" s="17">
        <v>0.272842228</v>
      </c>
      <c r="U253" s="17">
        <v>0.330474764</v>
      </c>
      <c r="V253" s="18">
        <v>0.0574</v>
      </c>
      <c r="W253" s="18">
        <v>0.0818</v>
      </c>
      <c r="X253" s="17">
        <v>0.109796256</v>
      </c>
      <c r="Y253" s="18">
        <v>0.0112</v>
      </c>
      <c r="Z253" s="18">
        <v>0.0188</v>
      </c>
      <c r="AA253" s="18">
        <v>0.029</v>
      </c>
      <c r="AB253" s="18">
        <v>0.221</v>
      </c>
      <c r="AC253" s="18">
        <v>0.29</v>
      </c>
      <c r="AD253" s="18">
        <v>0.363</v>
      </c>
    </row>
    <row r="254" spans="1:30">
      <c r="A254" s="9">
        <v>118.420299999998</v>
      </c>
      <c r="B254" s="12">
        <v>110.202999999747</v>
      </c>
      <c r="C254" s="12">
        <v>56.9916381745548</v>
      </c>
      <c r="D254" s="12">
        <v>0.242535300338733</v>
      </c>
      <c r="E254" s="12">
        <v>1.81260789249146</v>
      </c>
      <c r="F254" s="12">
        <v>26.5566244773832</v>
      </c>
      <c r="G254" s="12">
        <v>0.384158672715698</v>
      </c>
      <c r="H254" s="12">
        <v>0.000888352359458303</v>
      </c>
      <c r="I254" s="12">
        <v>0.516514344014931</v>
      </c>
      <c r="J254" s="18">
        <v>1.27</v>
      </c>
      <c r="K254" s="18">
        <v>1.47</v>
      </c>
      <c r="L254" s="18">
        <v>1.67</v>
      </c>
      <c r="M254" s="17">
        <v>1.076041818</v>
      </c>
      <c r="N254" s="17">
        <v>1.246466041</v>
      </c>
      <c r="O254" s="17">
        <v>1.424972057</v>
      </c>
      <c r="P254" s="18">
        <v>0.106</v>
      </c>
      <c r="Q254" s="18">
        <v>0.136</v>
      </c>
      <c r="R254" s="18">
        <v>0.168</v>
      </c>
      <c r="S254" s="17">
        <v>0.273983985</v>
      </c>
      <c r="T254" s="17">
        <v>0.345159352</v>
      </c>
      <c r="U254" s="17">
        <v>0.419222862</v>
      </c>
      <c r="V254" s="18">
        <v>0.151</v>
      </c>
      <c r="W254" s="18">
        <v>0.203</v>
      </c>
      <c r="X254" s="17">
        <v>0.259037793</v>
      </c>
      <c r="Y254" s="18">
        <v>0.0672</v>
      </c>
      <c r="Z254" s="18">
        <v>0.0994</v>
      </c>
      <c r="AA254" s="18">
        <v>0.137</v>
      </c>
      <c r="AB254" s="18">
        <v>0.0036</v>
      </c>
      <c r="AC254" s="18">
        <v>0.0067</v>
      </c>
      <c r="AD254" s="18">
        <v>0.0113</v>
      </c>
    </row>
    <row r="255" spans="1:30">
      <c r="A255" s="9">
        <v>108.451600000029</v>
      </c>
      <c r="B255" s="12">
        <v>115.191999999806</v>
      </c>
      <c r="C255" s="12">
        <v>41.3557835659681</v>
      </c>
      <c r="D255" s="12">
        <v>0.275711054689258</v>
      </c>
      <c r="E255" s="12">
        <v>1.56595559246382</v>
      </c>
      <c r="F255" s="12">
        <v>29.5452252167277</v>
      </c>
      <c r="G255" s="12">
        <v>0.389511570965347</v>
      </c>
      <c r="H255" s="12">
        <v>0.00105389982918713</v>
      </c>
      <c r="I255" s="12">
        <v>0.531591183051185</v>
      </c>
      <c r="J255" s="18">
        <v>1.1</v>
      </c>
      <c r="K255" s="18">
        <v>1.31</v>
      </c>
      <c r="L255" s="18">
        <v>1.54</v>
      </c>
      <c r="M255" s="17">
        <v>0.499308944</v>
      </c>
      <c r="N255" s="17">
        <v>0.60736841</v>
      </c>
      <c r="O255" s="17">
        <v>0.721618295</v>
      </c>
      <c r="P255" s="18">
        <v>0.0196</v>
      </c>
      <c r="Q255" s="18">
        <v>0.0296</v>
      </c>
      <c r="R255" s="18">
        <v>0.0417</v>
      </c>
      <c r="S255" s="17">
        <v>0.077358894</v>
      </c>
      <c r="T255" s="17">
        <v>0.110006109</v>
      </c>
      <c r="U255" s="17">
        <v>0.147480369</v>
      </c>
      <c r="V255" s="18">
        <v>0.0348</v>
      </c>
      <c r="W255" s="18">
        <v>0.0541</v>
      </c>
      <c r="X255" s="17">
        <v>0.078146763</v>
      </c>
      <c r="Y255" s="18">
        <v>0.0119</v>
      </c>
      <c r="Z255" s="18">
        <v>0.0207</v>
      </c>
      <c r="AA255" s="18">
        <v>0.0329</v>
      </c>
      <c r="AB255" s="18">
        <v>0.000161</v>
      </c>
      <c r="AC255" s="18">
        <v>0.00039</v>
      </c>
      <c r="AD255" s="18">
        <v>0.000823</v>
      </c>
    </row>
    <row r="256" spans="1:30">
      <c r="A256" s="9">
        <v>98.4828999999445</v>
      </c>
      <c r="B256" s="12">
        <v>100.224999999627</v>
      </c>
      <c r="C256" s="12">
        <v>51.158643932801</v>
      </c>
      <c r="D256" s="12">
        <v>0.275008488726101</v>
      </c>
      <c r="E256" s="12">
        <v>2.97595576672968</v>
      </c>
      <c r="F256" s="12">
        <v>20.1072316338888</v>
      </c>
      <c r="G256" s="12">
        <v>0.486649935287743</v>
      </c>
      <c r="H256" s="12">
        <v>0.00110672421526718</v>
      </c>
      <c r="I256" s="12">
        <v>0.577755568592322</v>
      </c>
      <c r="J256" s="18">
        <v>1.54</v>
      </c>
      <c r="K256" s="18">
        <v>1.78</v>
      </c>
      <c r="L256" s="18">
        <v>2.04</v>
      </c>
      <c r="M256" s="17">
        <v>0.62325573</v>
      </c>
      <c r="N256" s="17">
        <v>0.723050177</v>
      </c>
      <c r="O256" s="17">
        <v>0.823686779</v>
      </c>
      <c r="P256" s="18">
        <v>0.0259</v>
      </c>
      <c r="Q256" s="18">
        <v>0.0365</v>
      </c>
      <c r="R256" s="18">
        <v>0.0484</v>
      </c>
      <c r="S256" s="17">
        <v>0.122103818</v>
      </c>
      <c r="T256" s="17">
        <v>0.162322521</v>
      </c>
      <c r="U256" s="17">
        <v>0.204834044</v>
      </c>
      <c r="V256" s="18">
        <v>0.0616</v>
      </c>
      <c r="W256" s="18">
        <v>0.0898</v>
      </c>
      <c r="X256" s="17">
        <v>0.121893629</v>
      </c>
      <c r="Y256" s="18">
        <v>0.0231</v>
      </c>
      <c r="Z256" s="18">
        <v>0.038</v>
      </c>
      <c r="AA256" s="18">
        <v>0.0573</v>
      </c>
      <c r="AB256" s="18">
        <v>0.000366</v>
      </c>
      <c r="AC256" s="18">
        <v>0.000837</v>
      </c>
      <c r="AD256" s="18">
        <v>0.00167</v>
      </c>
    </row>
    <row r="257" spans="1:30">
      <c r="A257" s="9">
        <v>178.232399999979</v>
      </c>
      <c r="B257" s="12">
        <v>65.3030000003055</v>
      </c>
      <c r="C257" s="12">
        <v>45.3578225737007</v>
      </c>
      <c r="D257" s="12">
        <v>0.234677465112377</v>
      </c>
      <c r="E257" s="12">
        <v>2.27024990243073</v>
      </c>
      <c r="F257" s="12">
        <v>27.3619493112944</v>
      </c>
      <c r="G257" s="12">
        <v>0.394398066496734</v>
      </c>
      <c r="H257" s="12">
        <v>0.000880748059198225</v>
      </c>
      <c r="I257" s="12">
        <v>0.549523925639926</v>
      </c>
      <c r="J257" s="18">
        <v>0.0222</v>
      </c>
      <c r="K257" s="18">
        <v>0.0318</v>
      </c>
      <c r="L257" s="18">
        <v>0.043</v>
      </c>
      <c r="M257" s="17">
        <v>0.487472326</v>
      </c>
      <c r="N257" s="17">
        <v>0.572887421</v>
      </c>
      <c r="O257" s="17">
        <v>0.657995641</v>
      </c>
      <c r="P257" s="18">
        <v>1.84</v>
      </c>
      <c r="Q257" s="18">
        <v>2.11</v>
      </c>
      <c r="R257" s="18">
        <v>2.4</v>
      </c>
      <c r="S257" s="17">
        <v>0.20127292</v>
      </c>
      <c r="T257" s="17">
        <v>0.257109374</v>
      </c>
      <c r="U257" s="17">
        <v>0.315563709</v>
      </c>
      <c r="V257" s="18">
        <v>0.0581</v>
      </c>
      <c r="W257" s="18">
        <v>0.0839</v>
      </c>
      <c r="X257" s="17">
        <v>0.113787435</v>
      </c>
      <c r="Y257" s="18">
        <v>0.0131</v>
      </c>
      <c r="Z257" s="18">
        <v>0.0219</v>
      </c>
      <c r="AA257" s="18">
        <v>0.0337</v>
      </c>
      <c r="AB257" s="18">
        <v>0.0414</v>
      </c>
      <c r="AC257" s="18">
        <v>0.0628</v>
      </c>
      <c r="AD257" s="18">
        <v>0.0888</v>
      </c>
    </row>
    <row r="258" spans="1:30">
      <c r="A258" s="9">
        <v>188.201099999947</v>
      </c>
      <c r="B258" s="12">
        <v>10.4259999999776</v>
      </c>
      <c r="C258" s="12">
        <v>58.360057634407</v>
      </c>
      <c r="D258" s="12">
        <v>0.206407332208829</v>
      </c>
      <c r="E258" s="12">
        <v>2.98798646406682</v>
      </c>
      <c r="F258" s="12">
        <v>24.8972346971292</v>
      </c>
      <c r="G258" s="12">
        <v>0.42514399306182</v>
      </c>
      <c r="H258" s="12">
        <v>0.000967237714965608</v>
      </c>
      <c r="I258" s="12">
        <v>0.606194536027597</v>
      </c>
      <c r="J258" s="18">
        <v>0.00541</v>
      </c>
      <c r="K258" s="18">
        <v>0.00794</v>
      </c>
      <c r="L258" s="18">
        <v>0.0109</v>
      </c>
      <c r="M258" s="17">
        <v>0.252016544</v>
      </c>
      <c r="N258" s="17">
        <v>0.289628983</v>
      </c>
      <c r="O258" s="17">
        <v>0.325143397</v>
      </c>
      <c r="P258" s="18">
        <v>6.5</v>
      </c>
      <c r="Q258" s="18">
        <v>6.91</v>
      </c>
      <c r="R258" s="18">
        <v>7.22</v>
      </c>
      <c r="S258" s="17">
        <v>0.290613294</v>
      </c>
      <c r="T258" s="17">
        <v>0.342314124</v>
      </c>
      <c r="U258" s="17">
        <v>0.392184973</v>
      </c>
      <c r="V258" s="18">
        <v>0.121</v>
      </c>
      <c r="W258" s="18">
        <v>0.154</v>
      </c>
      <c r="X258" s="17">
        <v>0.188364342</v>
      </c>
      <c r="Y258" s="18">
        <v>0.0422</v>
      </c>
      <c r="Z258" s="18">
        <v>0.0599</v>
      </c>
      <c r="AA258" s="18">
        <v>0.0801</v>
      </c>
      <c r="AB258" s="18">
        <v>0.492</v>
      </c>
      <c r="AC258" s="18">
        <v>0.581</v>
      </c>
      <c r="AD258" s="18">
        <v>0.666</v>
      </c>
    </row>
    <row r="259" spans="1:30">
      <c r="A259" s="9">
        <v>163.279399999999</v>
      </c>
      <c r="B259" s="12">
        <v>35.3700000001118</v>
      </c>
      <c r="C259" s="12">
        <v>42.8241122250703</v>
      </c>
      <c r="D259" s="12">
        <v>0.215362570989104</v>
      </c>
      <c r="E259" s="12">
        <v>1.77078014526823</v>
      </c>
      <c r="F259" s="12">
        <v>20.9123615492341</v>
      </c>
      <c r="G259" s="12">
        <v>0.469956844640249</v>
      </c>
      <c r="H259" s="12">
        <v>0.00103005279422859</v>
      </c>
      <c r="I259" s="12">
        <v>0.755974236097446</v>
      </c>
      <c r="J259" s="18">
        <v>0.024</v>
      </c>
      <c r="K259" s="18">
        <v>0.0343</v>
      </c>
      <c r="L259" s="18">
        <v>0.0464</v>
      </c>
      <c r="M259" s="17">
        <v>1.074985147</v>
      </c>
      <c r="N259" s="17">
        <v>1.253679276</v>
      </c>
      <c r="O259" s="17">
        <v>1.438769579</v>
      </c>
      <c r="P259" s="18">
        <v>7.36</v>
      </c>
      <c r="Q259" s="18">
        <v>8.19</v>
      </c>
      <c r="R259" s="18">
        <v>8.9</v>
      </c>
      <c r="S259" s="17">
        <v>0.471587598</v>
      </c>
      <c r="T259" s="17">
        <v>0.587896943</v>
      </c>
      <c r="U259" s="17">
        <v>0.710609555</v>
      </c>
      <c r="V259" s="18">
        <v>0.125</v>
      </c>
      <c r="W259" s="18">
        <v>0.175</v>
      </c>
      <c r="X259" s="17">
        <v>0.231440842</v>
      </c>
      <c r="Y259" s="18">
        <v>0.0243</v>
      </c>
      <c r="Z259" s="18">
        <v>0.0402</v>
      </c>
      <c r="AA259" s="18">
        <v>0.0613</v>
      </c>
      <c r="AB259" s="18">
        <v>0.0864</v>
      </c>
      <c r="AC259" s="18">
        <v>0.128</v>
      </c>
      <c r="AD259" s="18">
        <v>0.178</v>
      </c>
    </row>
    <row r="260" spans="1:30">
      <c r="A260" s="9">
        <v>68.5768999999855</v>
      </c>
      <c r="B260" s="12">
        <v>35.3700000001118</v>
      </c>
      <c r="C260" s="12">
        <v>40.9349925463282</v>
      </c>
      <c r="D260" s="12">
        <v>0.291853444824644</v>
      </c>
      <c r="E260" s="12">
        <v>1.551272715754</v>
      </c>
      <c r="F260" s="12">
        <v>21.0876476680261</v>
      </c>
      <c r="G260" s="12">
        <v>0.405070377555671</v>
      </c>
      <c r="H260" s="12">
        <v>0.00119568329868252</v>
      </c>
      <c r="I260" s="12">
        <v>0.689286124880634</v>
      </c>
      <c r="J260" s="18">
        <v>18.8</v>
      </c>
      <c r="K260" s="18">
        <v>19.1</v>
      </c>
      <c r="L260" s="18">
        <v>19.3</v>
      </c>
      <c r="M260" s="17">
        <v>2.980677843</v>
      </c>
      <c r="N260" s="17">
        <v>3.411469936</v>
      </c>
      <c r="O260" s="17">
        <v>3.812520504</v>
      </c>
      <c r="P260" s="18">
        <v>0.00925</v>
      </c>
      <c r="Q260" s="18">
        <v>0.0135</v>
      </c>
      <c r="R260" s="18">
        <v>0.0186</v>
      </c>
      <c r="S260" s="17">
        <v>0.649046898</v>
      </c>
      <c r="T260" s="17">
        <v>0.784355521</v>
      </c>
      <c r="U260" s="17">
        <v>0.929130793</v>
      </c>
      <c r="V260" s="18">
        <v>0.54</v>
      </c>
      <c r="W260" s="18">
        <v>0.67</v>
      </c>
      <c r="X260" s="17">
        <v>0.812123895</v>
      </c>
      <c r="Y260" s="18">
        <v>0.31</v>
      </c>
      <c r="Z260" s="18">
        <v>0.402</v>
      </c>
      <c r="AA260" s="18">
        <v>0.504</v>
      </c>
      <c r="AB260" s="18">
        <v>0.00058</v>
      </c>
      <c r="AC260" s="18">
        <v>0.00123</v>
      </c>
      <c r="AD260" s="18">
        <v>0.00231</v>
      </c>
    </row>
    <row r="261" spans="1:30">
      <c r="A261" s="9">
        <v>78.545599999954</v>
      </c>
      <c r="B261" s="12">
        <v>30.3810000000522</v>
      </c>
      <c r="C261" s="12">
        <v>58.2422815348225</v>
      </c>
      <c r="D261" s="12">
        <v>0.201702324625086</v>
      </c>
      <c r="E261" s="12">
        <v>2.9008872287545</v>
      </c>
      <c r="F261" s="12">
        <v>14.5936191326374</v>
      </c>
      <c r="G261" s="12">
        <v>0.327604951437266</v>
      </c>
      <c r="H261" s="12">
        <v>0.000857914927978022</v>
      </c>
      <c r="I261" s="12">
        <v>0.699418688240119</v>
      </c>
      <c r="J261" s="18">
        <v>5.67</v>
      </c>
      <c r="K261" s="18">
        <v>5.95</v>
      </c>
      <c r="L261" s="18">
        <v>6.17</v>
      </c>
      <c r="M261" s="17">
        <v>3.915391684</v>
      </c>
      <c r="N261" s="17">
        <v>4.217280865</v>
      </c>
      <c r="O261" s="17">
        <v>4.48333025</v>
      </c>
      <c r="P261" s="18">
        <v>0.00623</v>
      </c>
      <c r="Q261" s="18">
        <v>0.00866</v>
      </c>
      <c r="R261" s="18">
        <v>0.0114</v>
      </c>
      <c r="S261" s="17">
        <v>0.994663477</v>
      </c>
      <c r="T261" s="17">
        <v>1.133217692</v>
      </c>
      <c r="U261" s="17">
        <v>1.270706773</v>
      </c>
      <c r="V261" s="18">
        <v>0.946</v>
      </c>
      <c r="W261" s="18">
        <v>1.11</v>
      </c>
      <c r="X261" s="17">
        <v>1.267421246</v>
      </c>
      <c r="Y261" s="18">
        <v>0.615</v>
      </c>
      <c r="Z261" s="18">
        <v>0.748</v>
      </c>
      <c r="AA261" s="18">
        <v>0.882</v>
      </c>
      <c r="AB261" s="18">
        <v>0.000853</v>
      </c>
      <c r="AC261" s="18">
        <v>0.00175</v>
      </c>
      <c r="AD261" s="18">
        <v>0.00315</v>
      </c>
    </row>
    <row r="262" spans="1:30">
      <c r="A262" s="9">
        <v>173.248099999968</v>
      </c>
      <c r="B262" s="12">
        <v>5.43699999991804</v>
      </c>
      <c r="C262" s="12">
        <v>53.059310936056</v>
      </c>
      <c r="D262" s="12">
        <v>0.272184612097022</v>
      </c>
      <c r="E262" s="12">
        <v>2.74779306470388</v>
      </c>
      <c r="F262" s="12">
        <v>29.718360992018</v>
      </c>
      <c r="G262" s="12">
        <v>0.421516613778811</v>
      </c>
      <c r="H262" s="12">
        <v>0.000869632355702776</v>
      </c>
      <c r="I262" s="12">
        <v>0.767038499365737</v>
      </c>
      <c r="J262" s="18">
        <v>0.0211</v>
      </c>
      <c r="K262" s="18">
        <v>0.028</v>
      </c>
      <c r="L262" s="18">
        <v>0.0355</v>
      </c>
      <c r="M262" s="17">
        <v>0.586227417</v>
      </c>
      <c r="N262" s="17">
        <v>0.645413876</v>
      </c>
      <c r="O262" s="17">
        <v>0.700348735</v>
      </c>
      <c r="P262" s="18">
        <v>12.5</v>
      </c>
      <c r="Q262" s="18">
        <v>12.5</v>
      </c>
      <c r="R262" s="18">
        <v>12.4</v>
      </c>
      <c r="S262" s="17">
        <v>0.611585915</v>
      </c>
      <c r="T262" s="17">
        <v>0.688443661</v>
      </c>
      <c r="U262" s="17">
        <v>0.762232602</v>
      </c>
      <c r="V262" s="18">
        <v>0.273</v>
      </c>
      <c r="W262" s="18">
        <v>0.324</v>
      </c>
      <c r="X262" s="17">
        <v>0.373966277</v>
      </c>
      <c r="Y262" s="18">
        <v>0.11</v>
      </c>
      <c r="Z262" s="18">
        <v>0.141</v>
      </c>
      <c r="AA262" s="18">
        <v>0.174</v>
      </c>
      <c r="AB262" s="18">
        <v>0.662</v>
      </c>
      <c r="AC262" s="18">
        <v>0.761</v>
      </c>
      <c r="AD262" s="18">
        <v>0.859</v>
      </c>
    </row>
    <row r="263" spans="1:30">
      <c r="A263" s="9">
        <v>178.232399999979</v>
      </c>
      <c r="B263" s="12">
        <v>130.158999999985</v>
      </c>
      <c r="C263" s="12">
        <v>51.9762536849629</v>
      </c>
      <c r="D263" s="12">
        <v>0.292996469155235</v>
      </c>
      <c r="E263" s="12">
        <v>2.41360626841754</v>
      </c>
      <c r="F263" s="12">
        <v>28.8094250031333</v>
      </c>
      <c r="G263" s="12">
        <v>0.37157645328747</v>
      </c>
      <c r="H263" s="12">
        <v>0.00113259332027838</v>
      </c>
      <c r="I263" s="12">
        <v>0.778139892365191</v>
      </c>
      <c r="J263" s="18">
        <v>0.0764</v>
      </c>
      <c r="K263" s="18">
        <v>0.104</v>
      </c>
      <c r="L263" s="18">
        <v>0.134</v>
      </c>
      <c r="M263" s="17">
        <v>0.327504575</v>
      </c>
      <c r="N263" s="17">
        <v>0.402492374</v>
      </c>
      <c r="O263" s="17">
        <v>0.479752243</v>
      </c>
      <c r="P263" s="18">
        <v>0.294</v>
      </c>
      <c r="Q263" s="18">
        <v>0.361</v>
      </c>
      <c r="R263" s="18">
        <v>0.43</v>
      </c>
      <c r="S263" s="17">
        <v>0.081563912</v>
      </c>
      <c r="T263" s="17">
        <v>0.1155283</v>
      </c>
      <c r="U263" s="17">
        <v>0.153537914</v>
      </c>
      <c r="V263" s="18">
        <v>0.025</v>
      </c>
      <c r="W263" s="18">
        <v>0.0402</v>
      </c>
      <c r="X263" s="17">
        <v>0.059565261</v>
      </c>
      <c r="Y263" s="18">
        <v>0.00614</v>
      </c>
      <c r="Z263" s="18">
        <v>0.0114</v>
      </c>
      <c r="AA263" s="18">
        <v>0.0191</v>
      </c>
      <c r="AB263" s="18">
        <v>0.00396</v>
      </c>
      <c r="AC263" s="18">
        <v>0.00755</v>
      </c>
      <c r="AD263" s="18">
        <v>0.013</v>
      </c>
    </row>
    <row r="264" spans="1:30">
      <c r="A264" s="9">
        <v>173.248099999968</v>
      </c>
      <c r="B264" s="12">
        <v>90.2479999996722</v>
      </c>
      <c r="C264" s="12">
        <v>51.3070899068618</v>
      </c>
      <c r="D264" s="12">
        <v>0.209590777627209</v>
      </c>
      <c r="E264" s="12">
        <v>2.0799531100781</v>
      </c>
      <c r="F264" s="12">
        <v>20.4769501155324</v>
      </c>
      <c r="G264" s="12">
        <v>0.311860058659548</v>
      </c>
      <c r="H264" s="12">
        <v>0.00100917051104271</v>
      </c>
      <c r="I264" s="12">
        <v>0.511318147788771</v>
      </c>
      <c r="J264" s="18">
        <v>0.0138</v>
      </c>
      <c r="K264" s="18">
        <v>0.0215</v>
      </c>
      <c r="L264" s="18">
        <v>0.0312</v>
      </c>
      <c r="M264" s="17">
        <v>0.463612825</v>
      </c>
      <c r="N264" s="17">
        <v>0.570586979</v>
      </c>
      <c r="O264" s="17">
        <v>0.68108815</v>
      </c>
      <c r="P264" s="18">
        <v>0.747</v>
      </c>
      <c r="Q264" s="18">
        <v>0.892</v>
      </c>
      <c r="R264" s="18">
        <v>1.04</v>
      </c>
      <c r="S264" s="17">
        <v>0.134366244</v>
      </c>
      <c r="T264" s="17">
        <v>0.188941926</v>
      </c>
      <c r="U264" s="17">
        <v>0.249969393</v>
      </c>
      <c r="V264" s="18">
        <v>0.0308</v>
      </c>
      <c r="W264" s="18">
        <v>0.0508</v>
      </c>
      <c r="X264" s="17">
        <v>0.076808155</v>
      </c>
      <c r="Y264" s="18">
        <v>0.00517</v>
      </c>
      <c r="Z264" s="18">
        <v>0.0102</v>
      </c>
      <c r="AA264" s="18">
        <v>0.018</v>
      </c>
      <c r="AB264" s="18">
        <v>0.00674</v>
      </c>
      <c r="AC264" s="18">
        <v>0.0129</v>
      </c>
      <c r="AD264" s="18">
        <v>0.0223</v>
      </c>
    </row>
    <row r="265" spans="1:30">
      <c r="A265" s="9">
        <v>73.5611999999965</v>
      </c>
      <c r="B265" s="12">
        <v>20.4029999999329</v>
      </c>
      <c r="C265" s="12">
        <v>51.1465878658305</v>
      </c>
      <c r="D265" s="12">
        <v>0.219392854837802</v>
      </c>
      <c r="E265" s="12">
        <v>2.61864435634965</v>
      </c>
      <c r="F265" s="12">
        <v>28.4440976178265</v>
      </c>
      <c r="G265" s="12">
        <v>0.411413377851054</v>
      </c>
      <c r="H265" s="12">
        <v>0.000820419085523445</v>
      </c>
      <c r="I265" s="12">
        <v>0.794694469647353</v>
      </c>
      <c r="J265" s="18">
        <v>7.92</v>
      </c>
      <c r="K265" s="18">
        <v>7.93</v>
      </c>
      <c r="L265" s="18">
        <v>7.88</v>
      </c>
      <c r="M265" s="17">
        <v>6.339060783</v>
      </c>
      <c r="N265" s="17">
        <v>6.470541477</v>
      </c>
      <c r="O265" s="17">
        <v>6.540924072</v>
      </c>
      <c r="P265" s="18">
        <v>0.124</v>
      </c>
      <c r="Q265" s="18">
        <v>0.145</v>
      </c>
      <c r="R265" s="18">
        <v>0.164</v>
      </c>
      <c r="S265" s="17">
        <v>2.040082693</v>
      </c>
      <c r="T265" s="17">
        <v>2.233520508</v>
      </c>
      <c r="U265" s="17">
        <v>2.424006224</v>
      </c>
      <c r="V265" s="18">
        <v>1.67</v>
      </c>
      <c r="W265" s="18">
        <v>1.86</v>
      </c>
      <c r="X265" s="17">
        <v>2.048145771</v>
      </c>
      <c r="Y265" s="18">
        <v>1.07</v>
      </c>
      <c r="Z265" s="18">
        <v>1.21</v>
      </c>
      <c r="AA265" s="18">
        <v>1.35</v>
      </c>
      <c r="AB265" s="18">
        <v>0.0429</v>
      </c>
      <c r="AC265" s="18">
        <v>0.0588</v>
      </c>
      <c r="AD265" s="18">
        <v>0.0763</v>
      </c>
    </row>
    <row r="266" spans="1:30">
      <c r="A266" s="9">
        <v>163.279399999999</v>
      </c>
      <c r="B266" s="12">
        <v>40.3590000001714</v>
      </c>
      <c r="C266" s="12">
        <v>59.6423524255921</v>
      </c>
      <c r="D266" s="12">
        <v>0.260399928077676</v>
      </c>
      <c r="E266" s="12">
        <v>1.77491654424123</v>
      </c>
      <c r="F266" s="12">
        <v>21.789138446231</v>
      </c>
      <c r="G266" s="12">
        <v>0.473469956542979</v>
      </c>
      <c r="H266" s="12">
        <v>0.00107703101230297</v>
      </c>
      <c r="I266" s="12">
        <v>0.611225007866628</v>
      </c>
      <c r="J266" s="18">
        <v>0.104</v>
      </c>
      <c r="K266" s="18">
        <v>0.13</v>
      </c>
      <c r="L266" s="18">
        <v>0.156</v>
      </c>
      <c r="M266" s="17">
        <v>1.837548614</v>
      </c>
      <c r="N266" s="17">
        <v>2.10730958</v>
      </c>
      <c r="O266" s="17">
        <v>2.393936634</v>
      </c>
      <c r="P266" s="18">
        <v>7.74</v>
      </c>
      <c r="Q266" s="18">
        <v>8.32</v>
      </c>
      <c r="R266" s="18">
        <v>8.77</v>
      </c>
      <c r="S266" s="17">
        <v>0.949349344</v>
      </c>
      <c r="T266" s="17">
        <v>1.123976827</v>
      </c>
      <c r="U266" s="17">
        <v>1.310958624</v>
      </c>
      <c r="V266" s="18">
        <v>0.379</v>
      </c>
      <c r="W266" s="18">
        <v>0.471</v>
      </c>
      <c r="X266" s="17">
        <v>0.567258835</v>
      </c>
      <c r="Y266" s="18">
        <v>0.135</v>
      </c>
      <c r="Z266" s="18">
        <v>0.185</v>
      </c>
      <c r="AA266" s="18">
        <v>0.239</v>
      </c>
      <c r="AB266" s="18">
        <v>0.284</v>
      </c>
      <c r="AC266" s="18">
        <v>0.365</v>
      </c>
      <c r="AD266" s="18">
        <v>0.452</v>
      </c>
    </row>
    <row r="267" spans="1:30">
      <c r="A267" s="9">
        <v>98.4828999999445</v>
      </c>
      <c r="B267" s="12">
        <v>0.447999999858439</v>
      </c>
      <c r="C267" s="12">
        <v>48.7219051516914</v>
      </c>
      <c r="D267" s="12">
        <v>0.20281780440406</v>
      </c>
      <c r="E267" s="12">
        <v>2.42440147410805</v>
      </c>
      <c r="F267" s="12">
        <v>26.6301413556624</v>
      </c>
      <c r="G267" s="12">
        <v>0.413262250752728</v>
      </c>
      <c r="H267" s="12">
        <v>0.000830856173545281</v>
      </c>
      <c r="I267" s="12">
        <v>0.73866884744933</v>
      </c>
      <c r="J267" s="18">
        <v>0.836</v>
      </c>
      <c r="K267" s="18">
        <v>0.898</v>
      </c>
      <c r="L267" s="18">
        <v>0.953</v>
      </c>
      <c r="M267" s="17">
        <v>21.84233475</v>
      </c>
      <c r="N267" s="17">
        <v>21.25868797</v>
      </c>
      <c r="O267" s="17">
        <v>20.6388588</v>
      </c>
      <c r="P267" s="18">
        <v>0.702</v>
      </c>
      <c r="Q267" s="18">
        <v>0.755</v>
      </c>
      <c r="R267" s="18">
        <v>0.802</v>
      </c>
      <c r="S267" s="17">
        <v>7.742526531</v>
      </c>
      <c r="T267" s="17">
        <v>8.232254982</v>
      </c>
      <c r="U267" s="17">
        <v>8.610280037</v>
      </c>
      <c r="V267" s="18">
        <v>3.24</v>
      </c>
      <c r="W267" s="18">
        <v>3.68</v>
      </c>
      <c r="X267" s="17">
        <v>4.15425539</v>
      </c>
      <c r="Y267" s="18">
        <v>1.34</v>
      </c>
      <c r="Z267" s="18">
        <v>1.52</v>
      </c>
      <c r="AA267" s="18">
        <v>1.71</v>
      </c>
      <c r="AB267" s="18">
        <v>0.226</v>
      </c>
      <c r="AC267" s="18">
        <v>0.277</v>
      </c>
      <c r="AD267" s="18">
        <v>0.328</v>
      </c>
    </row>
    <row r="268" spans="1:30">
      <c r="A268" s="9">
        <v>73.5611999999965</v>
      </c>
      <c r="B268" s="12">
        <v>100.224999999627</v>
      </c>
      <c r="C268" s="12">
        <v>54.705359428429</v>
      </c>
      <c r="D268" s="12">
        <v>0.223717012579726</v>
      </c>
      <c r="E268" s="12">
        <v>2.68575153052322</v>
      </c>
      <c r="F268" s="12">
        <v>21.5711777377605</v>
      </c>
      <c r="G268" s="12">
        <v>0.366273430979316</v>
      </c>
      <c r="H268" s="12">
        <v>0.00119167772374848</v>
      </c>
      <c r="I268" s="12">
        <v>0.735991220888689</v>
      </c>
      <c r="J268" s="18">
        <v>3.72</v>
      </c>
      <c r="K268" s="18">
        <v>4.38</v>
      </c>
      <c r="L268" s="18">
        <v>5.13</v>
      </c>
      <c r="M268" s="17">
        <v>0.309813201</v>
      </c>
      <c r="N268" s="17">
        <v>0.371373683</v>
      </c>
      <c r="O268" s="17">
        <v>0.432633102</v>
      </c>
      <c r="P268" s="18">
        <v>0.00187</v>
      </c>
      <c r="Q268" s="18">
        <v>0.00319</v>
      </c>
      <c r="R268" s="18">
        <v>0.00497</v>
      </c>
      <c r="S268" s="17">
        <v>0.067819543</v>
      </c>
      <c r="T268" s="17">
        <v>0.094416671</v>
      </c>
      <c r="U268" s="17">
        <v>0.124011569</v>
      </c>
      <c r="V268" s="18">
        <v>0.0558</v>
      </c>
      <c r="W268" s="18">
        <v>0.0813</v>
      </c>
      <c r="X268" s="17">
        <v>0.110881321</v>
      </c>
      <c r="Y268" s="18">
        <v>0.0345</v>
      </c>
      <c r="Z268" s="18">
        <v>0.0541</v>
      </c>
      <c r="AA268" s="18">
        <v>0.0783</v>
      </c>
      <c r="AB268" s="18">
        <v>4.55e-5</v>
      </c>
      <c r="AC268" s="18">
        <v>0.000122</v>
      </c>
      <c r="AD268" s="18">
        <v>0.00028</v>
      </c>
    </row>
    <row r="269" spans="1:30">
      <c r="A269" s="9">
        <v>173.248099999968</v>
      </c>
      <c r="B269" s="12">
        <v>30.3810000000522</v>
      </c>
      <c r="C269" s="12">
        <v>53.4432109163651</v>
      </c>
      <c r="D269" s="12">
        <v>0.277914218964784</v>
      </c>
      <c r="E269" s="12">
        <v>2.24800527570525</v>
      </c>
      <c r="F269" s="12">
        <v>16.7897414378345</v>
      </c>
      <c r="G269" s="12">
        <v>0.304922631180717</v>
      </c>
      <c r="H269" s="12">
        <v>0.000974783413237996</v>
      </c>
      <c r="I269" s="12">
        <v>0.579722499202546</v>
      </c>
      <c r="J269" s="18">
        <v>0.000256</v>
      </c>
      <c r="K269" s="18">
        <v>0.000514</v>
      </c>
      <c r="L269" s="18">
        <v>0.000916</v>
      </c>
      <c r="M269" s="17">
        <v>0.239281103</v>
      </c>
      <c r="N269" s="17">
        <v>0.290525764</v>
      </c>
      <c r="O269" s="17">
        <v>0.342554063</v>
      </c>
      <c r="P269" s="18">
        <v>11.8</v>
      </c>
      <c r="Q269" s="18">
        <v>12.7</v>
      </c>
      <c r="R269" s="18">
        <v>13.4</v>
      </c>
      <c r="S269" s="17">
        <v>0.230961427</v>
      </c>
      <c r="T269" s="17">
        <v>0.29452455</v>
      </c>
      <c r="U269" s="17">
        <v>0.361749798</v>
      </c>
      <c r="V269" s="18">
        <v>0.0537</v>
      </c>
      <c r="W269" s="18">
        <v>0.0794</v>
      </c>
      <c r="X269" s="17">
        <v>0.109576494</v>
      </c>
      <c r="Y269" s="18">
        <v>0.00883</v>
      </c>
      <c r="Z269" s="18">
        <v>0.0157</v>
      </c>
      <c r="AA269" s="18">
        <v>0.0255</v>
      </c>
      <c r="AB269" s="18">
        <v>0.164</v>
      </c>
      <c r="AC269" s="18">
        <v>0.227</v>
      </c>
      <c r="AD269" s="18">
        <v>0.297</v>
      </c>
    </row>
    <row r="270" spans="1:30">
      <c r="A270" s="9">
        <v>78.545599999954</v>
      </c>
      <c r="B270" s="12">
        <v>110.202999999747</v>
      </c>
      <c r="C270" s="12">
        <v>40.8306811348145</v>
      </c>
      <c r="D270" s="12">
        <v>0.282168327552361</v>
      </c>
      <c r="E270" s="12">
        <v>2.20479020058213</v>
      </c>
      <c r="F270" s="12">
        <v>23.8896927870653</v>
      </c>
      <c r="G270" s="12">
        <v>0.476080354745118</v>
      </c>
      <c r="H270" s="12">
        <v>0.00118026645277363</v>
      </c>
      <c r="I270" s="12">
        <v>0.599849705394345</v>
      </c>
      <c r="J270" s="18">
        <v>1.52</v>
      </c>
      <c r="K270" s="18">
        <v>1.79</v>
      </c>
      <c r="L270" s="18">
        <v>2.11</v>
      </c>
      <c r="M270" s="17">
        <v>0.195791483</v>
      </c>
      <c r="N270" s="17">
        <v>0.246369272</v>
      </c>
      <c r="O270" s="17">
        <v>0.299410075</v>
      </c>
      <c r="P270" s="18">
        <v>0.0021</v>
      </c>
      <c r="Q270" s="18">
        <v>0.00367</v>
      </c>
      <c r="R270" s="18">
        <v>0.00587</v>
      </c>
      <c r="S270" s="17">
        <v>0.024717959</v>
      </c>
      <c r="T270" s="17">
        <v>0.03820578</v>
      </c>
      <c r="U270" s="17">
        <v>0.054921098</v>
      </c>
      <c r="V270" s="18">
        <v>0.0127</v>
      </c>
      <c r="W270" s="18">
        <v>0.0213</v>
      </c>
      <c r="X270" s="17">
        <v>0.032851025</v>
      </c>
      <c r="Y270" s="18">
        <v>0.00469</v>
      </c>
      <c r="Z270" s="18">
        <v>0.0088</v>
      </c>
      <c r="AA270" s="18">
        <v>0.0149</v>
      </c>
      <c r="AB270" s="18">
        <v>1.14e-5</v>
      </c>
      <c r="AC270" s="18">
        <v>3.43e-5</v>
      </c>
      <c r="AD270" s="18">
        <v>8.73e-5</v>
      </c>
    </row>
    <row r="271" spans="1:30">
      <c r="A271" s="9">
        <v>53.623799999943</v>
      </c>
      <c r="B271" s="12">
        <v>25.3919999999925</v>
      </c>
      <c r="C271" s="12">
        <v>41.0031438476378</v>
      </c>
      <c r="D271" s="12">
        <v>0.290952610697515</v>
      </c>
      <c r="E271" s="12">
        <v>2.9970029642374</v>
      </c>
      <c r="F271" s="12">
        <v>23.7633804674606</v>
      </c>
      <c r="G271" s="12">
        <v>0.410306820507846</v>
      </c>
      <c r="H271" s="12">
        <v>0.000896672927170469</v>
      </c>
      <c r="I271" s="12">
        <v>0.637478672365624</v>
      </c>
      <c r="J271" s="18">
        <v>28.2</v>
      </c>
      <c r="K271" s="18">
        <v>27.6</v>
      </c>
      <c r="L271" s="18">
        <v>26.9</v>
      </c>
      <c r="M271" s="17">
        <v>0.973278224</v>
      </c>
      <c r="N271" s="17">
        <v>1.061835527</v>
      </c>
      <c r="O271" s="17">
        <v>1.1450845</v>
      </c>
      <c r="P271" s="18">
        <v>0.0043</v>
      </c>
      <c r="Q271" s="18">
        <v>0.00625</v>
      </c>
      <c r="R271" s="18">
        <v>0.00856</v>
      </c>
      <c r="S271" s="17">
        <v>0.375034451</v>
      </c>
      <c r="T271" s="17">
        <v>0.432955623</v>
      </c>
      <c r="U271" s="17">
        <v>0.489599138</v>
      </c>
      <c r="V271" s="18">
        <v>0.408</v>
      </c>
      <c r="W271" s="18">
        <v>0.478</v>
      </c>
      <c r="X271" s="17">
        <v>0.546360493</v>
      </c>
      <c r="Y271" s="18">
        <v>0.311</v>
      </c>
      <c r="Z271" s="18">
        <v>0.375</v>
      </c>
      <c r="AA271" s="18">
        <v>0.44</v>
      </c>
      <c r="AB271" s="18">
        <v>0.000654</v>
      </c>
      <c r="AC271" s="18">
        <v>0.00127</v>
      </c>
      <c r="AD271" s="18">
        <v>0.00221</v>
      </c>
    </row>
    <row r="272" spans="1:30">
      <c r="A272" s="9">
        <v>108.451600000029</v>
      </c>
      <c r="B272" s="12">
        <v>35.3700000001118</v>
      </c>
      <c r="C272" s="12">
        <v>50.201419023075</v>
      </c>
      <c r="D272" s="12">
        <v>0.286504219040082</v>
      </c>
      <c r="E272" s="12">
        <v>2.52323064627693</v>
      </c>
      <c r="F272" s="12">
        <v>26.799012301906</v>
      </c>
      <c r="G272" s="12">
        <v>0.361838621855828</v>
      </c>
      <c r="H272" s="12">
        <v>0.000858722563985573</v>
      </c>
      <c r="I272" s="12">
        <v>0.636974017426804</v>
      </c>
      <c r="J272" s="18">
        <v>1.17</v>
      </c>
      <c r="K272" s="18">
        <v>1.28</v>
      </c>
      <c r="L272" s="18">
        <v>1.39</v>
      </c>
      <c r="M272" s="17">
        <v>11.58538055</v>
      </c>
      <c r="N272" s="17">
        <v>11.88737965</v>
      </c>
      <c r="O272" s="17">
        <v>12.07145405</v>
      </c>
      <c r="P272" s="18">
        <v>0.47</v>
      </c>
      <c r="Q272" s="18">
        <v>0.525</v>
      </c>
      <c r="R272" s="18">
        <v>0.577</v>
      </c>
      <c r="S272" s="17">
        <v>2.237396002</v>
      </c>
      <c r="T272" s="17">
        <v>2.587274551</v>
      </c>
      <c r="U272" s="17">
        <v>2.977591038</v>
      </c>
      <c r="V272" s="18">
        <v>1.07</v>
      </c>
      <c r="W272" s="18">
        <v>1.23</v>
      </c>
      <c r="X272" s="17">
        <v>1.404906988</v>
      </c>
      <c r="Y272" s="18">
        <v>0.492</v>
      </c>
      <c r="Z272" s="18">
        <v>0.585</v>
      </c>
      <c r="AA272" s="18">
        <v>0.679</v>
      </c>
      <c r="AB272" s="18">
        <v>0.0602</v>
      </c>
      <c r="AC272" s="18">
        <v>0.0826</v>
      </c>
      <c r="AD272" s="18">
        <v>0.107</v>
      </c>
    </row>
    <row r="273" spans="1:30">
      <c r="A273" s="9">
        <v>43.6550999999745</v>
      </c>
      <c r="B273" s="12">
        <v>80.269999999553</v>
      </c>
      <c r="C273" s="12">
        <v>49.9182663912507</v>
      </c>
      <c r="D273" s="12">
        <v>0.296998514630837</v>
      </c>
      <c r="E273" s="12">
        <v>2.52768370888638</v>
      </c>
      <c r="F273" s="12">
        <v>22.4266403091119</v>
      </c>
      <c r="G273" s="12">
        <v>0.477595043311638</v>
      </c>
      <c r="H273" s="12">
        <v>0.0011547734335647</v>
      </c>
      <c r="I273" s="12">
        <v>0.601579108720264</v>
      </c>
      <c r="J273" s="18">
        <v>4.99</v>
      </c>
      <c r="K273" s="18">
        <v>5.62</v>
      </c>
      <c r="L273" s="18">
        <v>6.16</v>
      </c>
      <c r="M273" s="17">
        <v>0.182057843</v>
      </c>
      <c r="N273" s="17">
        <v>0.217813492</v>
      </c>
      <c r="O273" s="17">
        <v>0.253507435</v>
      </c>
      <c r="P273" s="18">
        <v>0.00114</v>
      </c>
      <c r="Q273" s="18">
        <v>0.0019</v>
      </c>
      <c r="R273" s="18">
        <v>0.00294</v>
      </c>
      <c r="S273" s="17">
        <v>0.052894279</v>
      </c>
      <c r="T273" s="17">
        <v>0.071896099</v>
      </c>
      <c r="U273" s="17">
        <v>0.092677094</v>
      </c>
      <c r="V273" s="18">
        <v>0.0522</v>
      </c>
      <c r="W273" s="18">
        <v>0.0731</v>
      </c>
      <c r="X273" s="17">
        <v>0.096514896</v>
      </c>
      <c r="Y273" s="18">
        <v>0.0387</v>
      </c>
      <c r="Z273" s="18">
        <v>0.0572</v>
      </c>
      <c r="AA273" s="18">
        <v>0.0789</v>
      </c>
      <c r="AB273" s="18">
        <v>6.33e-5</v>
      </c>
      <c r="AC273" s="18">
        <v>0.000155</v>
      </c>
      <c r="AD273" s="18">
        <v>0.000329</v>
      </c>
    </row>
    <row r="274" spans="1:30">
      <c r="A274" s="9">
        <v>128.388999999966</v>
      </c>
      <c r="B274" s="12">
        <v>40.3590000001714</v>
      </c>
      <c r="C274" s="12">
        <v>59.740558944579</v>
      </c>
      <c r="D274" s="12">
        <v>0.235447385056331</v>
      </c>
      <c r="E274" s="12">
        <v>2.84148855157016</v>
      </c>
      <c r="F274" s="12">
        <v>23.6917726463607</v>
      </c>
      <c r="G274" s="12">
        <v>0.48802808382203</v>
      </c>
      <c r="H274" s="12">
        <v>0.0011225707378958</v>
      </c>
      <c r="I274" s="12">
        <v>0.676196531634411</v>
      </c>
      <c r="J274" s="18">
        <v>0.705</v>
      </c>
      <c r="K274" s="18">
        <v>0.777</v>
      </c>
      <c r="L274" s="18">
        <v>0.844</v>
      </c>
      <c r="M274" s="17">
        <v>6.91880703</v>
      </c>
      <c r="N274" s="17">
        <v>7.496235371</v>
      </c>
      <c r="O274" s="17">
        <v>7.954287529</v>
      </c>
      <c r="P274" s="18">
        <v>1.8</v>
      </c>
      <c r="Q274" s="18">
        <v>1.96</v>
      </c>
      <c r="R274" s="18">
        <v>2.11</v>
      </c>
      <c r="S274" s="17">
        <v>1.775127411</v>
      </c>
      <c r="T274" s="17">
        <v>2.011324883</v>
      </c>
      <c r="U274" s="17">
        <v>2.266404629</v>
      </c>
      <c r="V274" s="18">
        <v>0.846</v>
      </c>
      <c r="W274" s="18">
        <v>0.97</v>
      </c>
      <c r="X274" s="17">
        <v>1.094194412</v>
      </c>
      <c r="Y274" s="18">
        <v>0.395</v>
      </c>
      <c r="Z274" s="18">
        <v>0.476</v>
      </c>
      <c r="AA274" s="18">
        <v>0.556</v>
      </c>
      <c r="AB274" s="18">
        <v>0.192</v>
      </c>
      <c r="AC274" s="18">
        <v>0.243</v>
      </c>
      <c r="AD274" s="18">
        <v>0.294</v>
      </c>
    </row>
    <row r="275" spans="1:30">
      <c r="A275" s="9">
        <v>143.341999999946</v>
      </c>
      <c r="B275" s="12">
        <v>20.4029999999329</v>
      </c>
      <c r="C275" s="12">
        <v>49.5456250862049</v>
      </c>
      <c r="D275" s="12">
        <v>0.212689282667029</v>
      </c>
      <c r="E275" s="12">
        <v>1.50246315137408</v>
      </c>
      <c r="F275" s="12">
        <v>29.6537023291265</v>
      </c>
      <c r="G275" s="12">
        <v>0.492310869874742</v>
      </c>
      <c r="H275" s="12">
        <v>0.000883608707669688</v>
      </c>
      <c r="I275" s="12">
        <v>0.622313947812918</v>
      </c>
      <c r="J275" s="18">
        <v>0.29</v>
      </c>
      <c r="K275" s="18">
        <v>0.337</v>
      </c>
      <c r="L275" s="18">
        <v>0.383</v>
      </c>
      <c r="M275" s="17">
        <v>4.394880295</v>
      </c>
      <c r="N275" s="17">
        <v>4.750067711</v>
      </c>
      <c r="O275" s="17">
        <v>5.039802551</v>
      </c>
      <c r="P275" s="18">
        <v>7.37</v>
      </c>
      <c r="Q275" s="18">
        <v>7.61</v>
      </c>
      <c r="R275" s="18">
        <v>7.77</v>
      </c>
      <c r="S275" s="17">
        <v>2.151574373</v>
      </c>
      <c r="T275" s="17">
        <v>2.46305871</v>
      </c>
      <c r="U275" s="17">
        <v>2.796613455</v>
      </c>
      <c r="V275" s="18">
        <v>0.891</v>
      </c>
      <c r="W275" s="18">
        <v>1.04</v>
      </c>
      <c r="X275" s="17">
        <v>1.195195675</v>
      </c>
      <c r="Y275" s="18">
        <v>0.364</v>
      </c>
      <c r="Z275" s="18">
        <v>0.451</v>
      </c>
      <c r="AA275" s="18">
        <v>0.54</v>
      </c>
      <c r="AB275" s="18">
        <v>0.47</v>
      </c>
      <c r="AC275" s="18">
        <v>0.572</v>
      </c>
      <c r="AD275" s="18">
        <v>0.675</v>
      </c>
    </row>
    <row r="276" spans="1:30">
      <c r="A276" s="9">
        <v>78.545599999954</v>
      </c>
      <c r="B276" s="12">
        <v>25.3919999999925</v>
      </c>
      <c r="C276" s="12">
        <v>52.854336703322</v>
      </c>
      <c r="D276" s="12">
        <v>0.298149457453941</v>
      </c>
      <c r="E276" s="12">
        <v>2.4099510445048</v>
      </c>
      <c r="F276" s="12">
        <v>18.2213917576892</v>
      </c>
      <c r="G276" s="12">
        <v>0.381616540782186</v>
      </c>
      <c r="H276" s="12">
        <v>0.0011823283975078</v>
      </c>
      <c r="I276" s="12">
        <v>0.583883779917965</v>
      </c>
      <c r="J276" s="18">
        <v>7.11</v>
      </c>
      <c r="K276" s="18">
        <v>7.42</v>
      </c>
      <c r="L276" s="18">
        <v>7.66</v>
      </c>
      <c r="M276" s="17">
        <v>7.681083679</v>
      </c>
      <c r="N276" s="17">
        <v>8.069419861</v>
      </c>
      <c r="O276" s="17">
        <v>8.365194321</v>
      </c>
      <c r="P276" s="18">
        <v>0.031</v>
      </c>
      <c r="Q276" s="18">
        <v>0.0394</v>
      </c>
      <c r="R276" s="18">
        <v>0.0482</v>
      </c>
      <c r="S276" s="17">
        <v>1.587129116</v>
      </c>
      <c r="T276" s="17">
        <v>1.84975636</v>
      </c>
      <c r="U276" s="17">
        <v>2.137412786</v>
      </c>
      <c r="V276" s="18">
        <v>1.22</v>
      </c>
      <c r="W276" s="18">
        <v>1.45</v>
      </c>
      <c r="X276" s="17">
        <v>1.701648116</v>
      </c>
      <c r="Y276" s="18">
        <v>0.681</v>
      </c>
      <c r="Z276" s="18">
        <v>0.823</v>
      </c>
      <c r="AA276" s="18">
        <v>0.976</v>
      </c>
      <c r="AB276" s="18">
        <v>0.00561</v>
      </c>
      <c r="AC276" s="18">
        <v>0.00949</v>
      </c>
      <c r="AD276" s="18">
        <v>0.0147</v>
      </c>
    </row>
    <row r="277" spans="1:30">
      <c r="A277" s="9">
        <v>113.435999999987</v>
      </c>
      <c r="B277" s="12">
        <v>110.202999999747</v>
      </c>
      <c r="C277" s="12">
        <v>54.1272160243286</v>
      </c>
      <c r="D277" s="12">
        <v>0.20061797115853</v>
      </c>
      <c r="E277" s="12">
        <v>2.597330668343</v>
      </c>
      <c r="F277" s="12">
        <v>27.7496500916821</v>
      </c>
      <c r="G277" s="12">
        <v>0.313753236136241</v>
      </c>
      <c r="H277" s="12">
        <v>0.000985096746957404</v>
      </c>
      <c r="I277" s="12">
        <v>0.734308281214633</v>
      </c>
      <c r="J277" s="18">
        <v>1.36</v>
      </c>
      <c r="K277" s="18">
        <v>1.54</v>
      </c>
      <c r="L277" s="18">
        <v>1.73</v>
      </c>
      <c r="M277" s="17">
        <v>0.915059209</v>
      </c>
      <c r="N277" s="17">
        <v>1.047004819</v>
      </c>
      <c r="O277" s="17">
        <v>1.178380132</v>
      </c>
      <c r="P277" s="18">
        <v>0.0433</v>
      </c>
      <c r="Q277" s="18">
        <v>0.0595</v>
      </c>
      <c r="R277" s="18">
        <v>0.0774</v>
      </c>
      <c r="S277" s="17">
        <v>0.223446995</v>
      </c>
      <c r="T277" s="17">
        <v>0.284011215</v>
      </c>
      <c r="U277" s="17">
        <v>0.34659645</v>
      </c>
      <c r="V277" s="18">
        <v>0.133</v>
      </c>
      <c r="W277" s="18">
        <v>0.18</v>
      </c>
      <c r="X277" s="17">
        <v>0.23013857</v>
      </c>
      <c r="Y277" s="18">
        <v>0.0632</v>
      </c>
      <c r="Z277" s="18">
        <v>0.0932</v>
      </c>
      <c r="AA277" s="18">
        <v>0.128</v>
      </c>
      <c r="AB277" s="18">
        <v>0.00124</v>
      </c>
      <c r="AC277" s="18">
        <v>0.0025</v>
      </c>
      <c r="AD277" s="18">
        <v>0.0045</v>
      </c>
    </row>
    <row r="278" spans="1:30">
      <c r="A278" s="9">
        <v>118.420299999998</v>
      </c>
      <c r="B278" s="12">
        <v>10.4259999999776</v>
      </c>
      <c r="C278" s="12">
        <v>59.7879178573538</v>
      </c>
      <c r="D278" s="12">
        <v>0.223420186548743</v>
      </c>
      <c r="E278" s="12">
        <v>1.9516485985605</v>
      </c>
      <c r="F278" s="12">
        <v>20.2994642478241</v>
      </c>
      <c r="G278" s="12">
        <v>0.369714355302848</v>
      </c>
      <c r="H278" s="12">
        <v>0.0010562431906614</v>
      </c>
      <c r="I278" s="12">
        <v>0.585607797141334</v>
      </c>
      <c r="J278" s="18">
        <v>0.263</v>
      </c>
      <c r="K278" s="18">
        <v>0.3</v>
      </c>
      <c r="L278" s="18">
        <v>0.335</v>
      </c>
      <c r="M278" s="17">
        <v>12.52728748</v>
      </c>
      <c r="N278" s="17">
        <v>12.68323612</v>
      </c>
      <c r="O278" s="17">
        <v>12.75284672</v>
      </c>
      <c r="P278" s="18">
        <v>1.73</v>
      </c>
      <c r="Q278" s="18">
        <v>1.86</v>
      </c>
      <c r="R278" s="18">
        <v>1.98</v>
      </c>
      <c r="S278" s="17">
        <v>6.868110657</v>
      </c>
      <c r="T278" s="17">
        <v>7.679766178</v>
      </c>
      <c r="U278" s="17">
        <v>8.355744362</v>
      </c>
      <c r="V278" s="18">
        <v>2.31</v>
      </c>
      <c r="W278" s="18">
        <v>2.73</v>
      </c>
      <c r="X278" s="17">
        <v>3.205488443</v>
      </c>
      <c r="Y278" s="18">
        <v>0.897</v>
      </c>
      <c r="Z278" s="18">
        <v>1.07</v>
      </c>
      <c r="AA278" s="18">
        <v>1.25</v>
      </c>
      <c r="AB278" s="18">
        <v>0.321</v>
      </c>
      <c r="AC278" s="18">
        <v>0.398</v>
      </c>
      <c r="AD278" s="18">
        <v>0.477</v>
      </c>
    </row>
    <row r="279" spans="1:30">
      <c r="A279" s="9">
        <v>113.435999999987</v>
      </c>
      <c r="B279" s="12">
        <v>70.2920000003651</v>
      </c>
      <c r="C279" s="12">
        <v>40.0544016685288</v>
      </c>
      <c r="D279" s="12">
        <v>0.257014870888955</v>
      </c>
      <c r="E279" s="12">
        <v>2.17120953193459</v>
      </c>
      <c r="F279" s="12">
        <v>13.7489738644618</v>
      </c>
      <c r="G279" s="12">
        <v>0.360707024525685</v>
      </c>
      <c r="H279" s="12">
        <v>0.000919789013806171</v>
      </c>
      <c r="I279" s="12">
        <v>0.701626541315052</v>
      </c>
      <c r="J279" s="18">
        <v>0.495</v>
      </c>
      <c r="K279" s="18">
        <v>0.607</v>
      </c>
      <c r="L279" s="18">
        <v>0.724</v>
      </c>
      <c r="M279" s="17">
        <v>1.715096116</v>
      </c>
      <c r="N279" s="17">
        <v>2.117380857</v>
      </c>
      <c r="O279" s="17">
        <v>2.5993402</v>
      </c>
      <c r="P279" s="18">
        <v>0.00943</v>
      </c>
      <c r="Q279" s="18">
        <v>0.0153</v>
      </c>
      <c r="R279" s="18">
        <v>0.0229</v>
      </c>
      <c r="S279" s="17">
        <v>0.139577985</v>
      </c>
      <c r="T279" s="17">
        <v>0.199723169</v>
      </c>
      <c r="U279" s="17">
        <v>0.267843515</v>
      </c>
      <c r="V279" s="18">
        <v>0.0361</v>
      </c>
      <c r="W279" s="18">
        <v>0.0611</v>
      </c>
      <c r="X279" s="17">
        <v>0.094318934</v>
      </c>
      <c r="Y279" s="18">
        <v>0.00519</v>
      </c>
      <c r="Z279" s="18">
        <v>0.0109</v>
      </c>
      <c r="AA279" s="18">
        <v>0.0203</v>
      </c>
      <c r="AB279" s="18">
        <v>5.21e-6</v>
      </c>
      <c r="AC279" s="18">
        <v>2.05e-5</v>
      </c>
      <c r="AD279" s="18">
        <v>6.35e-5</v>
      </c>
    </row>
    <row r="280" spans="1:30">
      <c r="A280" s="9">
        <v>143.341999999946</v>
      </c>
      <c r="B280" s="12">
        <v>105.213999999687</v>
      </c>
      <c r="C280" s="12">
        <v>44.9669147394916</v>
      </c>
      <c r="D280" s="12">
        <v>0.256793293644164</v>
      </c>
      <c r="E280" s="12">
        <v>2.30372600894268</v>
      </c>
      <c r="F280" s="12">
        <v>26.6557596401129</v>
      </c>
      <c r="G280" s="12">
        <v>0.349426881451891</v>
      </c>
      <c r="H280" s="12">
        <v>0.000904132553626936</v>
      </c>
      <c r="I280" s="12">
        <v>0.742838112427177</v>
      </c>
      <c r="J280" s="18">
        <v>0.271</v>
      </c>
      <c r="K280" s="18">
        <v>0.334</v>
      </c>
      <c r="L280" s="18">
        <v>0.399</v>
      </c>
      <c r="M280" s="17">
        <v>0.788890481</v>
      </c>
      <c r="N280" s="17">
        <v>0.93180263</v>
      </c>
      <c r="O280" s="17">
        <v>1.081202269</v>
      </c>
      <c r="P280" s="18">
        <v>0.169</v>
      </c>
      <c r="Q280" s="18">
        <v>0.215</v>
      </c>
      <c r="R280" s="18">
        <v>0.262</v>
      </c>
      <c r="S280" s="17">
        <v>0.158790931</v>
      </c>
      <c r="T280" s="17">
        <v>0.211610466</v>
      </c>
      <c r="U280" s="17">
        <v>0.268350333</v>
      </c>
      <c r="V280" s="18">
        <v>0.0546</v>
      </c>
      <c r="W280" s="18">
        <v>0.0817</v>
      </c>
      <c r="X280" s="17">
        <v>0.113999486</v>
      </c>
      <c r="Y280" s="18">
        <v>0.0142</v>
      </c>
      <c r="Z280" s="18">
        <v>0.0245</v>
      </c>
      <c r="AA280" s="18">
        <v>0.0385</v>
      </c>
      <c r="AB280" s="18">
        <v>0.00161</v>
      </c>
      <c r="AC280" s="18">
        <v>0.00328</v>
      </c>
      <c r="AD280" s="18">
        <v>0.00597</v>
      </c>
    </row>
    <row r="281" spans="1:30">
      <c r="A281" s="9">
        <v>183.216800000053</v>
      </c>
      <c r="B281" s="12">
        <v>15.4139999998733</v>
      </c>
      <c r="C281" s="12">
        <v>58.6976804235072</v>
      </c>
      <c r="D281" s="12">
        <v>0.262486977960832</v>
      </c>
      <c r="E281" s="12">
        <v>2.28577726613387</v>
      </c>
      <c r="F281" s="12">
        <v>29.4119225257542</v>
      </c>
      <c r="G281" s="12">
        <v>0.42633733407869</v>
      </c>
      <c r="H281" s="12">
        <v>0.000803013740397247</v>
      </c>
      <c r="I281" s="12">
        <v>0.789592717922019</v>
      </c>
      <c r="J281" s="18">
        <v>0.0243</v>
      </c>
      <c r="K281" s="18">
        <v>0.0324</v>
      </c>
      <c r="L281" s="18">
        <v>0.041</v>
      </c>
      <c r="M281" s="17">
        <v>0.548624396</v>
      </c>
      <c r="N281" s="17">
        <v>0.609467626</v>
      </c>
      <c r="O281" s="17">
        <v>0.666005373</v>
      </c>
      <c r="P281" s="18">
        <v>9.13</v>
      </c>
      <c r="Q281" s="18">
        <v>9.23</v>
      </c>
      <c r="R281" s="18">
        <v>9.24</v>
      </c>
      <c r="S281" s="17">
        <v>0.544411063</v>
      </c>
      <c r="T281" s="17">
        <v>0.620659292</v>
      </c>
      <c r="U281" s="17">
        <v>0.693969965</v>
      </c>
      <c r="V281" s="18">
        <v>0.25</v>
      </c>
      <c r="W281" s="18">
        <v>0.302</v>
      </c>
      <c r="X281" s="17">
        <v>0.352490366</v>
      </c>
      <c r="Y281" s="18">
        <v>0.103</v>
      </c>
      <c r="Z281" s="18">
        <v>0.135</v>
      </c>
      <c r="AA281" s="18">
        <v>0.169</v>
      </c>
      <c r="AB281" s="18">
        <v>0.64</v>
      </c>
      <c r="AC281" s="18">
        <v>0.743</v>
      </c>
      <c r="AD281" s="18">
        <v>0.847</v>
      </c>
    </row>
    <row r="282" spans="1:30">
      <c r="A282" s="9">
        <v>168.263799999957</v>
      </c>
      <c r="B282" s="12">
        <v>105.213999999687</v>
      </c>
      <c r="C282" s="12">
        <v>47.9994373856011</v>
      </c>
      <c r="D282" s="12">
        <v>0.23338233032754</v>
      </c>
      <c r="E282" s="12">
        <v>2.89234670672615</v>
      </c>
      <c r="F282" s="12">
        <v>10.4412845007383</v>
      </c>
      <c r="G282" s="12">
        <v>0.355296155669528</v>
      </c>
      <c r="H282" s="12">
        <v>0.00113742932571325</v>
      </c>
      <c r="I282" s="12">
        <v>0.753095236807093</v>
      </c>
      <c r="J282" s="18">
        <v>0.00099</v>
      </c>
      <c r="K282" s="18">
        <v>0.00211</v>
      </c>
      <c r="L282" s="18">
        <v>0.00397</v>
      </c>
      <c r="M282" s="17">
        <v>0.10884434</v>
      </c>
      <c r="N282" s="17">
        <v>0.164714098</v>
      </c>
      <c r="O282" s="17">
        <v>0.229637578</v>
      </c>
      <c r="P282" s="18">
        <v>0.0684</v>
      </c>
      <c r="Q282" s="18">
        <v>0.105</v>
      </c>
      <c r="R282" s="18">
        <v>0.149</v>
      </c>
      <c r="S282" s="17">
        <v>0.0054909</v>
      </c>
      <c r="T282" s="17">
        <v>0.012182184</v>
      </c>
      <c r="U282" s="17">
        <v>0.023576736</v>
      </c>
      <c r="V282" s="18">
        <v>0.000316</v>
      </c>
      <c r="W282" s="18">
        <v>0.00095</v>
      </c>
      <c r="X282" s="17">
        <v>0.002389472</v>
      </c>
      <c r="Y282" s="18">
        <v>1.01e-5</v>
      </c>
      <c r="Z282" s="18">
        <v>4.23e-5</v>
      </c>
      <c r="AA282" s="18">
        <v>0.000143</v>
      </c>
      <c r="AB282" s="18">
        <v>2.42e-6</v>
      </c>
      <c r="AC282" s="18">
        <v>1.17e-5</v>
      </c>
      <c r="AD282" s="18">
        <v>4.42e-5</v>
      </c>
    </row>
    <row r="283" spans="1:30">
      <c r="A283" s="9">
        <v>138.357700000051</v>
      </c>
      <c r="B283" s="12">
        <v>50.3370000002906</v>
      </c>
      <c r="C283" s="12">
        <v>59.3859962785042</v>
      </c>
      <c r="D283" s="12">
        <v>0.299003896316553</v>
      </c>
      <c r="E283" s="12">
        <v>1.76231552518422</v>
      </c>
      <c r="F283" s="12">
        <v>16.9140249894382</v>
      </c>
      <c r="G283" s="12">
        <v>0.463659639216847</v>
      </c>
      <c r="H283" s="12">
        <v>0.000962311695012685</v>
      </c>
      <c r="I283" s="12">
        <v>0.758881799442874</v>
      </c>
      <c r="J283" s="18">
        <v>0.354</v>
      </c>
      <c r="K283" s="18">
        <v>0.419</v>
      </c>
      <c r="L283" s="18">
        <v>0.483</v>
      </c>
      <c r="M283" s="17">
        <v>6.729102612</v>
      </c>
      <c r="N283" s="17">
        <v>7.605008125</v>
      </c>
      <c r="O283" s="17">
        <v>8.316479683</v>
      </c>
      <c r="P283" s="18">
        <v>2.2</v>
      </c>
      <c r="Q283" s="18">
        <v>2.56</v>
      </c>
      <c r="R283" s="18">
        <v>2.93</v>
      </c>
      <c r="S283" s="17">
        <v>1.444871187</v>
      </c>
      <c r="T283" s="17">
        <v>1.785051227</v>
      </c>
      <c r="U283" s="17">
        <v>2.195302963</v>
      </c>
      <c r="V283" s="18">
        <v>0.54</v>
      </c>
      <c r="W283" s="18">
        <v>0.679</v>
      </c>
      <c r="X283" s="17">
        <v>0.830747068</v>
      </c>
      <c r="Y283" s="18">
        <v>0.184</v>
      </c>
      <c r="Z283" s="18">
        <v>0.255</v>
      </c>
      <c r="AA283" s="18">
        <v>0.332</v>
      </c>
      <c r="AB283" s="18">
        <v>0.0874</v>
      </c>
      <c r="AC283" s="18">
        <v>0.129</v>
      </c>
      <c r="AD283" s="18">
        <v>0.176</v>
      </c>
    </row>
    <row r="284" spans="1:30">
      <c r="A284" s="9">
        <v>173.248099999968</v>
      </c>
      <c r="B284" s="12">
        <v>10.4259999999776</v>
      </c>
      <c r="C284" s="12">
        <v>55.5539407023084</v>
      </c>
      <c r="D284" s="12">
        <v>0.258437914237915</v>
      </c>
      <c r="E284" s="12">
        <v>2.04302598794977</v>
      </c>
      <c r="F284" s="12">
        <v>13.8703600880358</v>
      </c>
      <c r="G284" s="12">
        <v>0.4910381652738</v>
      </c>
      <c r="H284" s="12">
        <v>0.00117446971508831</v>
      </c>
      <c r="I284" s="12">
        <v>0.658796147101847</v>
      </c>
      <c r="J284" s="18">
        <v>0.00135</v>
      </c>
      <c r="K284" s="18">
        <v>0.00222</v>
      </c>
      <c r="L284" s="18">
        <v>0.00337</v>
      </c>
      <c r="M284" s="17">
        <v>0.321055144</v>
      </c>
      <c r="N284" s="17">
        <v>0.378463805</v>
      </c>
      <c r="O284" s="17">
        <v>0.435178369</v>
      </c>
      <c r="P284" s="18">
        <v>17.4</v>
      </c>
      <c r="Q284" s="18">
        <v>17.9</v>
      </c>
      <c r="R284" s="18">
        <v>18.2</v>
      </c>
      <c r="S284" s="17">
        <v>0.354920954</v>
      </c>
      <c r="T284" s="17">
        <v>0.440401316</v>
      </c>
      <c r="U284" s="17">
        <v>0.52945751</v>
      </c>
      <c r="V284" s="18">
        <v>0.0995</v>
      </c>
      <c r="W284" s="18">
        <v>0.14</v>
      </c>
      <c r="X284" s="17">
        <v>0.184808865</v>
      </c>
      <c r="Y284" s="18">
        <v>0.02</v>
      </c>
      <c r="Z284" s="18">
        <v>0.0336</v>
      </c>
      <c r="AA284" s="18">
        <v>0.0515</v>
      </c>
      <c r="AB284" s="18">
        <v>0.334</v>
      </c>
      <c r="AC284" s="18">
        <v>0.441</v>
      </c>
      <c r="AD284" s="18">
        <v>0.557</v>
      </c>
    </row>
    <row r="285" spans="1:30">
      <c r="A285" s="9">
        <v>163.279399999999</v>
      </c>
      <c r="B285" s="12">
        <v>30.3810000000522</v>
      </c>
      <c r="C285" s="12">
        <v>56.8306907106294</v>
      </c>
      <c r="D285" s="12">
        <v>0.240584665138511</v>
      </c>
      <c r="E285" s="12">
        <v>2.95468912887635</v>
      </c>
      <c r="F285" s="12">
        <v>13.0652557692553</v>
      </c>
      <c r="G285" s="12">
        <v>0.464959655264311</v>
      </c>
      <c r="H285" s="12">
        <v>0.00102375779545819</v>
      </c>
      <c r="I285" s="12">
        <v>0.77246950919422</v>
      </c>
      <c r="J285" s="18">
        <v>0.00644</v>
      </c>
      <c r="K285" s="18">
        <v>0.0096</v>
      </c>
      <c r="L285" s="18">
        <v>0.0134</v>
      </c>
      <c r="M285" s="17">
        <v>0.762278438</v>
      </c>
      <c r="N285" s="17">
        <v>0.871789396</v>
      </c>
      <c r="O285" s="17">
        <v>0.980421424</v>
      </c>
      <c r="P285" s="18">
        <v>10</v>
      </c>
      <c r="Q285" s="18">
        <v>11</v>
      </c>
      <c r="R285" s="18">
        <v>11.7</v>
      </c>
      <c r="S285" s="17">
        <v>0.480153322</v>
      </c>
      <c r="T285" s="17">
        <v>0.585039318</v>
      </c>
      <c r="U285" s="17">
        <v>0.691770673</v>
      </c>
      <c r="V285" s="18">
        <v>0.136</v>
      </c>
      <c r="W285" s="18">
        <v>0.187</v>
      </c>
      <c r="X285" s="17">
        <v>0.242666736</v>
      </c>
      <c r="Y285" s="18">
        <v>0.0268</v>
      </c>
      <c r="Z285" s="18">
        <v>0.0448</v>
      </c>
      <c r="AA285" s="18">
        <v>0.0682</v>
      </c>
      <c r="AB285" s="18">
        <v>0.131</v>
      </c>
      <c r="AC285" s="18">
        <v>0.188</v>
      </c>
      <c r="AD285" s="18">
        <v>0.251</v>
      </c>
    </row>
    <row r="286" spans="1:30">
      <c r="A286" s="9">
        <v>88.514199999976</v>
      </c>
      <c r="B286" s="12">
        <v>95.2359999995679</v>
      </c>
      <c r="C286" s="12">
        <v>49.4412983742993</v>
      </c>
      <c r="D286" s="12">
        <v>0.270177561067877</v>
      </c>
      <c r="E286" s="12">
        <v>1.73076557645151</v>
      </c>
      <c r="F286" s="12">
        <v>21.8591942883595</v>
      </c>
      <c r="G286" s="12">
        <v>0.416227726889595</v>
      </c>
      <c r="H286" s="12">
        <v>0.00105873647994489</v>
      </c>
      <c r="I286" s="12">
        <v>0.64187384900029</v>
      </c>
      <c r="J286" s="18">
        <v>4.11</v>
      </c>
      <c r="K286" s="18">
        <v>5</v>
      </c>
      <c r="L286" s="18">
        <v>5.84</v>
      </c>
      <c r="M286" s="17">
        <v>0.761795938</v>
      </c>
      <c r="N286" s="17">
        <v>0.905673683</v>
      </c>
      <c r="O286" s="17">
        <v>1.057505846</v>
      </c>
      <c r="P286" s="18">
        <v>0.0123</v>
      </c>
      <c r="Q286" s="18">
        <v>0.0187</v>
      </c>
      <c r="R286" s="18">
        <v>0.0266</v>
      </c>
      <c r="S286" s="17">
        <v>0.14553906</v>
      </c>
      <c r="T286" s="17">
        <v>0.195717394</v>
      </c>
      <c r="U286" s="17">
        <v>0.250206202</v>
      </c>
      <c r="V286" s="18">
        <v>0.0878</v>
      </c>
      <c r="W286" s="18">
        <v>0.127</v>
      </c>
      <c r="X286" s="17">
        <v>0.171283126</v>
      </c>
      <c r="Y286" s="18">
        <v>0.0394</v>
      </c>
      <c r="Z286" s="18">
        <v>0.0628</v>
      </c>
      <c r="AA286" s="18">
        <v>0.0923</v>
      </c>
      <c r="AB286" s="18">
        <v>0.000208</v>
      </c>
      <c r="AC286" s="18">
        <v>0.000502</v>
      </c>
      <c r="AD286" s="18">
        <v>0.00105</v>
      </c>
    </row>
    <row r="287" spans="1:30">
      <c r="A287" s="9">
        <v>83.529899999965</v>
      </c>
      <c r="B287" s="12">
        <v>15.4139999998733</v>
      </c>
      <c r="C287" s="12">
        <v>45.8044286733671</v>
      </c>
      <c r="D287" s="12">
        <v>0.295507832936966</v>
      </c>
      <c r="E287" s="12">
        <v>1.7866821472264</v>
      </c>
      <c r="F287" s="12">
        <v>25.451035778626</v>
      </c>
      <c r="G287" s="12">
        <v>0.375455962414607</v>
      </c>
      <c r="H287" s="12">
        <v>0.00106513446418605</v>
      </c>
      <c r="I287" s="12">
        <v>0.79133379489762</v>
      </c>
      <c r="J287" s="18">
        <v>4.58</v>
      </c>
      <c r="K287" s="18">
        <v>4.86</v>
      </c>
      <c r="L287" s="18">
        <v>5.09</v>
      </c>
      <c r="M287" s="17">
        <v>15.69610786</v>
      </c>
      <c r="N287" s="17">
        <v>15.74693871</v>
      </c>
      <c r="O287" s="17">
        <v>15.71340275</v>
      </c>
      <c r="P287" s="18">
        <v>0.154</v>
      </c>
      <c r="Q287" s="18">
        <v>0.182</v>
      </c>
      <c r="R287" s="18">
        <v>0.21</v>
      </c>
      <c r="S287" s="17">
        <v>4.70409584</v>
      </c>
      <c r="T287" s="17">
        <v>5.385822296</v>
      </c>
      <c r="U287" s="17">
        <v>5.977926254</v>
      </c>
      <c r="V287" s="18">
        <v>2.79</v>
      </c>
      <c r="W287" s="18">
        <v>3.39</v>
      </c>
      <c r="X287" s="17">
        <v>4.078389168</v>
      </c>
      <c r="Y287" s="18">
        <v>1.25</v>
      </c>
      <c r="Z287" s="18">
        <v>1.51</v>
      </c>
      <c r="AA287" s="18">
        <v>1.8</v>
      </c>
      <c r="AB287" s="18">
        <v>0.0341</v>
      </c>
      <c r="AC287" s="18">
        <v>0.0495</v>
      </c>
      <c r="AD287" s="18">
        <v>0.0677</v>
      </c>
    </row>
    <row r="288" spans="1:30">
      <c r="A288" s="9">
        <v>168.263799999957</v>
      </c>
      <c r="B288" s="12">
        <v>20.4029999999329</v>
      </c>
      <c r="C288" s="12">
        <v>40.7583317752217</v>
      </c>
      <c r="D288" s="12">
        <v>0.279623718319298</v>
      </c>
      <c r="E288" s="12">
        <v>2.76117655428614</v>
      </c>
      <c r="F288" s="12">
        <v>15.3171724829546</v>
      </c>
      <c r="G288" s="12">
        <v>0.48268917238493</v>
      </c>
      <c r="H288" s="12">
        <v>0.000866207858008727</v>
      </c>
      <c r="I288" s="12">
        <v>0.749737346979682</v>
      </c>
      <c r="J288" s="18">
        <v>0.000858</v>
      </c>
      <c r="K288" s="18">
        <v>0.00152</v>
      </c>
      <c r="L288" s="18">
        <v>0.00245</v>
      </c>
      <c r="M288" s="17">
        <v>0.289261669</v>
      </c>
      <c r="N288" s="17">
        <v>0.346445769</v>
      </c>
      <c r="O288" s="17">
        <v>0.403899759</v>
      </c>
      <c r="P288" s="18">
        <v>11.5</v>
      </c>
      <c r="Q288" s="18">
        <v>12.5</v>
      </c>
      <c r="R288" s="18">
        <v>13.3</v>
      </c>
      <c r="S288" s="17">
        <v>0.169601455</v>
      </c>
      <c r="T288" s="17">
        <v>0.221329436</v>
      </c>
      <c r="U288" s="17">
        <v>0.276141226</v>
      </c>
      <c r="V288" s="18">
        <v>0.0293</v>
      </c>
      <c r="W288" s="18">
        <v>0.0461</v>
      </c>
      <c r="X288" s="17">
        <v>0.067003846</v>
      </c>
      <c r="Y288" s="18">
        <v>0.0032</v>
      </c>
      <c r="Z288" s="18">
        <v>0.0063</v>
      </c>
      <c r="AA288" s="18">
        <v>0.0111</v>
      </c>
      <c r="AB288" s="18">
        <v>0.0491</v>
      </c>
      <c r="AC288" s="18">
        <v>0.077</v>
      </c>
      <c r="AD288" s="18">
        <v>0.111</v>
      </c>
    </row>
    <row r="289" spans="1:30">
      <c r="A289" s="9">
        <v>53.623799999943</v>
      </c>
      <c r="B289" s="12">
        <v>40.3590000001714</v>
      </c>
      <c r="C289" s="12">
        <v>56.0340997236768</v>
      </c>
      <c r="D289" s="12">
        <v>0.253231594841616</v>
      </c>
      <c r="E289" s="12">
        <v>1.80753478647406</v>
      </c>
      <c r="F289" s="12">
        <v>17.0098943558988</v>
      </c>
      <c r="G289" s="12">
        <v>0.328401675456999</v>
      </c>
      <c r="H289" s="12">
        <v>0.000818686706173919</v>
      </c>
      <c r="I289" s="12">
        <v>0.586942017704226</v>
      </c>
      <c r="J289" s="18">
        <v>24</v>
      </c>
      <c r="K289" s="18">
        <v>23.6</v>
      </c>
      <c r="L289" s="18">
        <v>23.1</v>
      </c>
      <c r="M289" s="17">
        <v>0.461156726</v>
      </c>
      <c r="N289" s="17">
        <v>0.52107507</v>
      </c>
      <c r="O289" s="17">
        <v>0.577715635</v>
      </c>
      <c r="P289" s="18">
        <v>0.000369</v>
      </c>
      <c r="Q289" s="18">
        <v>0.000644</v>
      </c>
      <c r="R289" s="18">
        <v>0.00102</v>
      </c>
      <c r="S289" s="17">
        <v>0.177153617</v>
      </c>
      <c r="T289" s="17">
        <v>0.220446348</v>
      </c>
      <c r="U289" s="17">
        <v>0.26473105</v>
      </c>
      <c r="V289" s="18">
        <v>0.259</v>
      </c>
      <c r="W289" s="18">
        <v>0.325</v>
      </c>
      <c r="X289" s="17">
        <v>0.393807948</v>
      </c>
      <c r="Y289" s="18">
        <v>0.257</v>
      </c>
      <c r="Z289" s="18">
        <v>0.332</v>
      </c>
      <c r="AA289" s="18">
        <v>0.411</v>
      </c>
      <c r="AB289" s="18">
        <v>3.79e-5</v>
      </c>
      <c r="AC289" s="18">
        <v>0.000102</v>
      </c>
      <c r="AD289" s="18">
        <v>0.000229</v>
      </c>
    </row>
    <row r="290" spans="1:30">
      <c r="A290" s="9">
        <v>183.216800000053</v>
      </c>
      <c r="B290" s="12">
        <v>120.180999999866</v>
      </c>
      <c r="C290" s="12">
        <v>46.5113433317893</v>
      </c>
      <c r="D290" s="12">
        <v>0.200002269958456</v>
      </c>
      <c r="E290" s="12">
        <v>2.30712113586083</v>
      </c>
      <c r="F290" s="12">
        <v>10.2288532507483</v>
      </c>
      <c r="G290" s="12">
        <v>0.300316050006607</v>
      </c>
      <c r="H290" s="12">
        <v>0.00111226516310848</v>
      </c>
      <c r="I290" s="12">
        <v>0.745741168735828</v>
      </c>
      <c r="J290" s="18">
        <v>1.51e-5</v>
      </c>
      <c r="K290" s="18">
        <v>4.77e-5</v>
      </c>
      <c r="L290" s="18">
        <v>0.000127</v>
      </c>
      <c r="M290" s="17">
        <v>0.014938994</v>
      </c>
      <c r="N290" s="17">
        <v>0.029239137</v>
      </c>
      <c r="O290" s="17">
        <v>0.050976798</v>
      </c>
      <c r="P290" s="18">
        <v>0.0257</v>
      </c>
      <c r="Q290" s="18">
        <v>0.0469</v>
      </c>
      <c r="R290" s="18">
        <v>0.0768</v>
      </c>
      <c r="S290" s="17">
        <v>0.000411461</v>
      </c>
      <c r="T290" s="17">
        <v>0.001222948</v>
      </c>
      <c r="U290" s="17">
        <v>0.00305632</v>
      </c>
      <c r="V290" s="18">
        <v>1.17e-5</v>
      </c>
      <c r="W290" s="18">
        <v>4.87e-5</v>
      </c>
      <c r="X290" s="17">
        <v>0.000164113</v>
      </c>
      <c r="Y290" s="18">
        <v>1.83e-7</v>
      </c>
      <c r="Z290" s="18">
        <v>1.1e-6</v>
      </c>
      <c r="AA290" s="18">
        <v>5.12e-6</v>
      </c>
      <c r="AB290" s="18">
        <v>1.02e-7</v>
      </c>
      <c r="AC290" s="18">
        <v>7.03e-7</v>
      </c>
      <c r="AD290" s="18">
        <v>3.57e-6</v>
      </c>
    </row>
    <row r="291" spans="1:30">
      <c r="A291" s="9">
        <v>63.5925000000279</v>
      </c>
      <c r="B291" s="12">
        <v>25.3919999999925</v>
      </c>
      <c r="C291" s="12">
        <v>59.1104104544776</v>
      </c>
      <c r="D291" s="12">
        <v>0.280639293992269</v>
      </c>
      <c r="E291" s="12">
        <v>2.10270198295866</v>
      </c>
      <c r="F291" s="12">
        <v>23.3866442868462</v>
      </c>
      <c r="G291" s="12">
        <v>0.401666033691824</v>
      </c>
      <c r="H291" s="12">
        <v>0.000835637089243756</v>
      </c>
      <c r="I291" s="12">
        <v>0.686242023425489</v>
      </c>
      <c r="J291" s="18">
        <v>15.4</v>
      </c>
      <c r="K291" s="18">
        <v>14.9</v>
      </c>
      <c r="L291" s="18">
        <v>14.5</v>
      </c>
      <c r="M291" s="17">
        <v>3.19871068</v>
      </c>
      <c r="N291" s="17">
        <v>3.391927004</v>
      </c>
      <c r="O291" s="17">
        <v>3.537333965</v>
      </c>
      <c r="P291" s="18">
        <v>0.041</v>
      </c>
      <c r="Q291" s="18">
        <v>0.0505</v>
      </c>
      <c r="R291" s="18">
        <v>0.06</v>
      </c>
      <c r="S291" s="17">
        <v>1.318038225</v>
      </c>
      <c r="T291" s="17">
        <v>1.472614408</v>
      </c>
      <c r="U291" s="17">
        <v>1.626850486</v>
      </c>
      <c r="V291" s="18">
        <v>1.37</v>
      </c>
      <c r="W291" s="18">
        <v>1.56</v>
      </c>
      <c r="X291" s="17">
        <v>1.764598608</v>
      </c>
      <c r="Y291" s="18">
        <v>1.03</v>
      </c>
      <c r="Z291" s="18">
        <v>1.2</v>
      </c>
      <c r="AA291" s="18">
        <v>1.37</v>
      </c>
      <c r="AB291" s="18">
        <v>0.0167</v>
      </c>
      <c r="AC291" s="18">
        <v>0.0247</v>
      </c>
      <c r="AD291" s="18">
        <v>0.0342</v>
      </c>
    </row>
    <row r="292" spans="1:30">
      <c r="A292" s="9">
        <v>178.232399999979</v>
      </c>
      <c r="B292" s="12">
        <v>70.2920000003651</v>
      </c>
      <c r="C292" s="12">
        <v>44.1287284518914</v>
      </c>
      <c r="D292" s="12">
        <v>0.233562097030383</v>
      </c>
      <c r="E292" s="12">
        <v>2.48022473840173</v>
      </c>
      <c r="F292" s="12">
        <v>12.3448203246873</v>
      </c>
      <c r="G292" s="12">
        <v>0.474864810604949</v>
      </c>
      <c r="H292" s="12">
        <v>0.000994833854925134</v>
      </c>
      <c r="I292" s="12">
        <v>0.605658759507704</v>
      </c>
      <c r="J292" s="18">
        <v>0.000751</v>
      </c>
      <c r="K292" s="18">
        <v>0.0015</v>
      </c>
      <c r="L292" s="18">
        <v>0.00269</v>
      </c>
      <c r="M292" s="17">
        <v>0.13854529</v>
      </c>
      <c r="N292" s="17">
        <v>0.191226706</v>
      </c>
      <c r="O292" s="17">
        <v>0.249168336</v>
      </c>
      <c r="P292" s="18">
        <v>0.807</v>
      </c>
      <c r="Q292" s="18">
        <v>0.989</v>
      </c>
      <c r="R292" s="18">
        <v>1.19</v>
      </c>
      <c r="S292" s="17">
        <v>0.019964026</v>
      </c>
      <c r="T292" s="17">
        <v>0.035732698</v>
      </c>
      <c r="U292" s="17">
        <v>0.057753816</v>
      </c>
      <c r="V292" s="18">
        <v>0.00154</v>
      </c>
      <c r="W292" s="18">
        <v>0.0036</v>
      </c>
      <c r="X292" s="17">
        <v>0.007333196</v>
      </c>
      <c r="Y292" s="18">
        <v>7.09e-5</v>
      </c>
      <c r="Z292" s="18">
        <v>0.000224</v>
      </c>
      <c r="AA292" s="18">
        <v>0.000592</v>
      </c>
      <c r="AB292" s="18">
        <v>0.00046</v>
      </c>
      <c r="AC292" s="18">
        <v>0.00126</v>
      </c>
      <c r="AD292" s="18">
        <v>0.00292</v>
      </c>
    </row>
    <row r="293" spans="1:30">
      <c r="A293" s="9">
        <v>98.4828999999445</v>
      </c>
      <c r="B293" s="12">
        <v>55.3250000001863</v>
      </c>
      <c r="C293" s="12">
        <v>46.6125172555689</v>
      </c>
      <c r="D293" s="12">
        <v>0.227166802838943</v>
      </c>
      <c r="E293" s="12">
        <v>1.99334186908822</v>
      </c>
      <c r="F293" s="12">
        <v>25.7726441425887</v>
      </c>
      <c r="G293" s="12">
        <v>0.334606644243251</v>
      </c>
      <c r="H293" s="12">
        <v>0.00085580911878073</v>
      </c>
      <c r="I293" s="12">
        <v>0.593662104142431</v>
      </c>
      <c r="J293" s="18">
        <v>2.96</v>
      </c>
      <c r="K293" s="18">
        <v>3.34</v>
      </c>
      <c r="L293" s="18">
        <v>3.7</v>
      </c>
      <c r="M293" s="17">
        <v>4.939382553</v>
      </c>
      <c r="N293" s="17">
        <v>5.552824497</v>
      </c>
      <c r="O293" s="17">
        <v>6.084688187</v>
      </c>
      <c r="P293" s="18">
        <v>0.0897</v>
      </c>
      <c r="Q293" s="18">
        <v>0.113</v>
      </c>
      <c r="R293" s="18">
        <v>0.138</v>
      </c>
      <c r="S293" s="17">
        <v>0.895514607</v>
      </c>
      <c r="T293" s="17">
        <v>1.046479583</v>
      </c>
      <c r="U293" s="17">
        <v>1.202478528</v>
      </c>
      <c r="V293" s="18">
        <v>0.548</v>
      </c>
      <c r="W293" s="18">
        <v>0.662</v>
      </c>
      <c r="X293" s="17">
        <v>0.779516459</v>
      </c>
      <c r="Y293" s="18">
        <v>0.267</v>
      </c>
      <c r="Z293" s="18">
        <v>0.343</v>
      </c>
      <c r="AA293" s="18">
        <v>0.424</v>
      </c>
      <c r="AB293" s="18">
        <v>0.0052</v>
      </c>
      <c r="AC293" s="18">
        <v>0.00909</v>
      </c>
      <c r="AD293" s="18">
        <v>0.0145</v>
      </c>
    </row>
    <row r="294" spans="1:30">
      <c r="A294" s="9">
        <v>48.6395000000484</v>
      </c>
      <c r="B294" s="12">
        <v>115.191999999806</v>
      </c>
      <c r="C294" s="12">
        <v>47.7734714288905</v>
      </c>
      <c r="D294" s="12">
        <v>0.232052299829965</v>
      </c>
      <c r="E294" s="12">
        <v>2.1221949969442</v>
      </c>
      <c r="F294" s="12">
        <v>16.2808367146564</v>
      </c>
      <c r="G294" s="12">
        <v>0.362416636912535</v>
      </c>
      <c r="H294" s="12">
        <v>0.000842899918062081</v>
      </c>
      <c r="I294" s="12">
        <v>0.659795322716214</v>
      </c>
      <c r="J294" s="18">
        <v>0.754</v>
      </c>
      <c r="K294" s="18">
        <v>0.899</v>
      </c>
      <c r="L294" s="18">
        <v>1.05</v>
      </c>
      <c r="M294" s="17">
        <v>0.004489584</v>
      </c>
      <c r="N294" s="17">
        <v>0.007746846</v>
      </c>
      <c r="O294" s="17">
        <v>0.012182469</v>
      </c>
      <c r="P294" s="18">
        <v>1.39e-7</v>
      </c>
      <c r="Q294" s="18">
        <v>5.85e-7</v>
      </c>
      <c r="R294" s="18">
        <v>1.9e-6</v>
      </c>
      <c r="S294" s="17">
        <v>0.000271269</v>
      </c>
      <c r="T294" s="17">
        <v>0.000643419</v>
      </c>
      <c r="U294" s="17">
        <v>0.00131863</v>
      </c>
      <c r="V294" s="18">
        <v>0.000288</v>
      </c>
      <c r="W294" s="18">
        <v>0.000709</v>
      </c>
      <c r="X294" s="17">
        <v>0.001502747</v>
      </c>
      <c r="Y294" s="18">
        <v>0.000197</v>
      </c>
      <c r="Z294" s="18">
        <v>0.00052</v>
      </c>
      <c r="AA294" s="18">
        <v>0.00117</v>
      </c>
      <c r="AB294" s="18">
        <v>5.13e-11</v>
      </c>
      <c r="AC294" s="18">
        <v>8.02e-10</v>
      </c>
      <c r="AD294" s="18">
        <v>6.45e-9</v>
      </c>
    </row>
    <row r="295" spans="1:30">
      <c r="A295" s="9">
        <v>123.404699999955</v>
      </c>
      <c r="B295" s="12">
        <v>105.213999999687</v>
      </c>
      <c r="C295" s="12">
        <v>42.2401706207331</v>
      </c>
      <c r="D295" s="12">
        <v>0.283523912572414</v>
      </c>
      <c r="E295" s="12">
        <v>2.08898339598535</v>
      </c>
      <c r="F295" s="12">
        <v>13.2349144347947</v>
      </c>
      <c r="G295" s="12">
        <v>0.403413756329734</v>
      </c>
      <c r="H295" s="12">
        <v>0.00117192978483645</v>
      </c>
      <c r="I295" s="12">
        <v>0.76958070845758</v>
      </c>
      <c r="J295" s="18">
        <v>0.248</v>
      </c>
      <c r="K295" s="18">
        <v>0.33</v>
      </c>
      <c r="L295" s="18">
        <v>0.421</v>
      </c>
      <c r="M295" s="17">
        <v>0.314582109</v>
      </c>
      <c r="N295" s="17">
        <v>0.416607052</v>
      </c>
      <c r="O295" s="17">
        <v>0.530262113</v>
      </c>
      <c r="P295" s="18">
        <v>0.00304</v>
      </c>
      <c r="Q295" s="18">
        <v>0.00581</v>
      </c>
      <c r="R295" s="18">
        <v>0.00993</v>
      </c>
      <c r="S295" s="17">
        <v>0.013390072</v>
      </c>
      <c r="T295" s="17">
        <v>0.025223399</v>
      </c>
      <c r="U295" s="17">
        <v>0.042645514</v>
      </c>
      <c r="V295" s="18">
        <v>0.00217</v>
      </c>
      <c r="W295" s="18">
        <v>0.00502</v>
      </c>
      <c r="X295" s="17">
        <v>0.010152479</v>
      </c>
      <c r="Y295" s="18">
        <v>0.000201</v>
      </c>
      <c r="Z295" s="18">
        <v>0.000598</v>
      </c>
      <c r="AA295" s="18">
        <v>0.0015</v>
      </c>
      <c r="AB295" s="18">
        <v>2.46e-7</v>
      </c>
      <c r="AC295" s="18">
        <v>1.31e-6</v>
      </c>
      <c r="AD295" s="18">
        <v>5.33e-6</v>
      </c>
    </row>
    <row r="296" spans="1:30">
      <c r="A296" s="9">
        <v>108.451600000029</v>
      </c>
      <c r="B296" s="12">
        <v>85.2589999996126</v>
      </c>
      <c r="C296" s="12">
        <v>49.134012342499</v>
      </c>
      <c r="D296" s="12">
        <v>0.253917300870972</v>
      </c>
      <c r="E296" s="12">
        <v>2.28212058584016</v>
      </c>
      <c r="F296" s="12">
        <v>22.9040811323864</v>
      </c>
      <c r="G296" s="12">
        <v>0.35072028780513</v>
      </c>
      <c r="H296" s="12">
        <v>0.000925105084460521</v>
      </c>
      <c r="I296" s="12">
        <v>0.607019752442187</v>
      </c>
      <c r="J296" s="18">
        <v>1.65</v>
      </c>
      <c r="K296" s="18">
        <v>1.91</v>
      </c>
      <c r="L296" s="18">
        <v>2.19</v>
      </c>
      <c r="M296" s="17">
        <v>1.553312182</v>
      </c>
      <c r="N296" s="17">
        <v>1.803943276</v>
      </c>
      <c r="O296" s="17">
        <v>2.077816725</v>
      </c>
      <c r="P296" s="18">
        <v>0.0485</v>
      </c>
      <c r="Q296" s="18">
        <v>0.0657</v>
      </c>
      <c r="R296" s="18">
        <v>0.0844</v>
      </c>
      <c r="S296" s="17">
        <v>0.305505604</v>
      </c>
      <c r="T296" s="17">
        <v>0.38155672</v>
      </c>
      <c r="U296" s="17">
        <v>0.460452139</v>
      </c>
      <c r="V296" s="18">
        <v>0.164</v>
      </c>
      <c r="W296" s="18">
        <v>0.219</v>
      </c>
      <c r="X296" s="17">
        <v>0.277838051</v>
      </c>
      <c r="Y296" s="18">
        <v>0.0662</v>
      </c>
      <c r="Z296" s="18">
        <v>0.0984</v>
      </c>
      <c r="AA296" s="18">
        <v>0.136</v>
      </c>
      <c r="AB296" s="18">
        <v>0.000977</v>
      </c>
      <c r="AC296" s="18">
        <v>0.00204</v>
      </c>
      <c r="AD296" s="18">
        <v>0.00379</v>
      </c>
    </row>
    <row r="297" spans="1:30">
      <c r="A297" s="9">
        <v>118.420299999998</v>
      </c>
      <c r="B297" s="12">
        <v>70.2920000003651</v>
      </c>
      <c r="C297" s="12">
        <v>48.2717284755992</v>
      </c>
      <c r="D297" s="12">
        <v>0.291059836494422</v>
      </c>
      <c r="E297" s="12">
        <v>1.90153252744047</v>
      </c>
      <c r="F297" s="12">
        <v>11.3042398729569</v>
      </c>
      <c r="G297" s="12">
        <v>0.359585778387039</v>
      </c>
      <c r="H297" s="12">
        <v>0.000966229330009681</v>
      </c>
      <c r="I297" s="12">
        <v>0.685291250832035</v>
      </c>
      <c r="J297" s="18">
        <v>0.403</v>
      </c>
      <c r="K297" s="18">
        <v>0.501</v>
      </c>
      <c r="L297" s="18">
        <v>0.606</v>
      </c>
      <c r="M297" s="17">
        <v>2.851843119</v>
      </c>
      <c r="N297" s="17">
        <v>3.770423651</v>
      </c>
      <c r="O297" s="17">
        <v>4.98405695</v>
      </c>
      <c r="P297" s="18">
        <v>0.0205</v>
      </c>
      <c r="Q297" s="18">
        <v>0.0312</v>
      </c>
      <c r="R297" s="18">
        <v>0.0441</v>
      </c>
      <c r="S297" s="17">
        <v>0.25101468</v>
      </c>
      <c r="T297" s="17">
        <v>0.347522646</v>
      </c>
      <c r="U297" s="17">
        <v>0.455507249</v>
      </c>
      <c r="V297" s="18">
        <v>0.0692</v>
      </c>
      <c r="W297" s="18">
        <v>0.114</v>
      </c>
      <c r="X297" s="17">
        <v>0.171195686</v>
      </c>
      <c r="Y297" s="18">
        <v>0.0106</v>
      </c>
      <c r="Z297" s="18">
        <v>0.022</v>
      </c>
      <c r="AA297" s="18">
        <v>0.0403</v>
      </c>
      <c r="AB297" s="18">
        <v>2.01e-5</v>
      </c>
      <c r="AC297" s="18">
        <v>7.38e-5</v>
      </c>
      <c r="AD297" s="18">
        <v>0.000216</v>
      </c>
    </row>
    <row r="298" spans="1:30">
      <c r="A298" s="9">
        <v>138.357700000051</v>
      </c>
      <c r="B298" s="12">
        <v>130.158999999985</v>
      </c>
      <c r="C298" s="12">
        <v>49.8974719689029</v>
      </c>
      <c r="D298" s="12">
        <v>0.254480561556018</v>
      </c>
      <c r="E298" s="12">
        <v>2.88355064803655</v>
      </c>
      <c r="F298" s="12">
        <v>13.9414207602446</v>
      </c>
      <c r="G298" s="12">
        <v>0.493908394953194</v>
      </c>
      <c r="H298" s="12">
        <v>0.00103324106119157</v>
      </c>
      <c r="I298" s="12">
        <v>0.785134773763938</v>
      </c>
      <c r="J298" s="18">
        <v>0.134</v>
      </c>
      <c r="K298" s="18">
        <v>0.187</v>
      </c>
      <c r="L298" s="18">
        <v>0.244</v>
      </c>
      <c r="M298" s="17">
        <v>0.161944509</v>
      </c>
      <c r="N298" s="17">
        <v>0.224187627</v>
      </c>
      <c r="O298" s="17">
        <v>0.291753024</v>
      </c>
      <c r="P298" s="18">
        <v>0.0129</v>
      </c>
      <c r="Q298" s="18">
        <v>0.0218</v>
      </c>
      <c r="R298" s="18">
        <v>0.0336</v>
      </c>
      <c r="S298" s="17">
        <v>0.009267952</v>
      </c>
      <c r="T298" s="17">
        <v>0.018070564</v>
      </c>
      <c r="U298" s="17">
        <v>0.031384833</v>
      </c>
      <c r="V298" s="18">
        <v>0.00154</v>
      </c>
      <c r="W298" s="18">
        <v>0.00367</v>
      </c>
      <c r="X298" s="17">
        <v>0.007608967</v>
      </c>
      <c r="Y298" s="18">
        <v>0.000165</v>
      </c>
      <c r="Z298" s="18">
        <v>0.000501</v>
      </c>
      <c r="AA298" s="18">
        <v>0.00128</v>
      </c>
      <c r="AB298" s="18">
        <v>3.67e-6</v>
      </c>
      <c r="AC298" s="18">
        <v>1.49e-5</v>
      </c>
      <c r="AD298" s="18">
        <v>4.89e-5</v>
      </c>
    </row>
    <row r="299" spans="1:30">
      <c r="A299" s="9">
        <v>168.263799999957</v>
      </c>
      <c r="B299" s="12">
        <v>130.158999999985</v>
      </c>
      <c r="C299" s="12">
        <v>42.0942639183928</v>
      </c>
      <c r="D299" s="12">
        <v>0.292085237957287</v>
      </c>
      <c r="E299" s="12">
        <v>2.21212742596508</v>
      </c>
      <c r="F299" s="12">
        <v>15.264736729461</v>
      </c>
      <c r="G299" s="12">
        <v>0.454984574422584</v>
      </c>
      <c r="H299" s="12">
        <v>0.000871971667209966</v>
      </c>
      <c r="I299" s="12">
        <v>0.745110773098233</v>
      </c>
      <c r="J299" s="18">
        <v>0.00613</v>
      </c>
      <c r="K299" s="18">
        <v>0.0114</v>
      </c>
      <c r="L299" s="18">
        <v>0.0192</v>
      </c>
      <c r="M299" s="17">
        <v>0.044177797</v>
      </c>
      <c r="N299" s="17">
        <v>0.071652152</v>
      </c>
      <c r="O299" s="17">
        <v>0.106427304</v>
      </c>
      <c r="P299" s="18">
        <v>0.0202</v>
      </c>
      <c r="Q299" s="18">
        <v>0.0342</v>
      </c>
      <c r="R299" s="18">
        <v>0.0529</v>
      </c>
      <c r="S299" s="17">
        <v>0.001500046</v>
      </c>
      <c r="T299" s="17">
        <v>0.003501713</v>
      </c>
      <c r="U299" s="17">
        <v>0.007134852</v>
      </c>
      <c r="V299" s="18">
        <v>0.000111</v>
      </c>
      <c r="W299" s="18">
        <v>0.000337</v>
      </c>
      <c r="X299" s="17">
        <v>0.000858924</v>
      </c>
      <c r="Y299" s="18">
        <v>5.21e-6</v>
      </c>
      <c r="Z299" s="18">
        <v>2.1e-5</v>
      </c>
      <c r="AA299" s="18">
        <v>6.87e-5</v>
      </c>
      <c r="AB299" s="18">
        <v>1e-6</v>
      </c>
      <c r="AC299" s="18">
        <v>4.54e-6</v>
      </c>
      <c r="AD299" s="18">
        <v>1.64e-5</v>
      </c>
    </row>
    <row r="300" spans="1:30">
      <c r="A300" s="9">
        <v>48.6395000000484</v>
      </c>
      <c r="B300" s="12">
        <v>25.3919999999925</v>
      </c>
      <c r="C300" s="12">
        <v>57.5648598809431</v>
      </c>
      <c r="D300" s="12">
        <v>0.265556654574145</v>
      </c>
      <c r="E300" s="12">
        <v>2.95580714450629</v>
      </c>
      <c r="F300" s="12">
        <v>24.2431825700913</v>
      </c>
      <c r="G300" s="12">
        <v>0.491928531170662</v>
      </c>
      <c r="H300" s="12">
        <v>0.00100640924051746</v>
      </c>
      <c r="I300" s="12">
        <v>0.659748423898725</v>
      </c>
      <c r="J300" s="18">
        <v>26.7</v>
      </c>
      <c r="K300" s="18">
        <v>25.8</v>
      </c>
      <c r="L300" s="18">
        <v>24.9</v>
      </c>
      <c r="M300" s="17">
        <v>1.296658874</v>
      </c>
      <c r="N300" s="17">
        <v>1.372124195</v>
      </c>
      <c r="O300" s="17">
        <v>1.440479875</v>
      </c>
      <c r="P300" s="18">
        <v>0.0269</v>
      </c>
      <c r="Q300" s="18">
        <v>0.0333</v>
      </c>
      <c r="R300" s="18">
        <v>0.0399</v>
      </c>
      <c r="S300" s="17">
        <v>0.721458435</v>
      </c>
      <c r="T300" s="17">
        <v>0.794383943</v>
      </c>
      <c r="U300" s="17">
        <v>0.863225579</v>
      </c>
      <c r="V300" s="18">
        <v>0.81</v>
      </c>
      <c r="W300" s="18">
        <v>0.903</v>
      </c>
      <c r="X300" s="17">
        <v>0.994234324</v>
      </c>
      <c r="Y300" s="18">
        <v>0.69</v>
      </c>
      <c r="Z300" s="18">
        <v>0.783</v>
      </c>
      <c r="AA300" s="18">
        <v>0.874</v>
      </c>
      <c r="AB300" s="18">
        <v>0.0139</v>
      </c>
      <c r="AC300" s="18">
        <v>0.0203</v>
      </c>
      <c r="AD300" s="18">
        <v>0.0278</v>
      </c>
    </row>
    <row r="301" spans="1:30">
      <c r="A301" s="9">
        <v>128.388999999966</v>
      </c>
      <c r="B301" s="12">
        <v>95.2359999995679</v>
      </c>
      <c r="C301" s="12">
        <v>40.6925266114474</v>
      </c>
      <c r="D301" s="12">
        <v>0.285480805704778</v>
      </c>
      <c r="E301" s="12">
        <v>2.3873839717178</v>
      </c>
      <c r="F301" s="12">
        <v>29.8918701475997</v>
      </c>
      <c r="G301" s="12">
        <v>0.391882549723095</v>
      </c>
      <c r="H301" s="12">
        <v>0.00108718465352999</v>
      </c>
      <c r="I301" s="12">
        <v>0.795119367476109</v>
      </c>
      <c r="J301" s="18">
        <v>0.601</v>
      </c>
      <c r="K301" s="18">
        <v>0.705</v>
      </c>
      <c r="L301" s="18">
        <v>0.81</v>
      </c>
      <c r="M301" s="17">
        <v>1.088094234</v>
      </c>
      <c r="N301" s="17">
        <v>1.270383358</v>
      </c>
      <c r="O301" s="17">
        <v>1.466981649</v>
      </c>
      <c r="P301" s="18">
        <v>0.156</v>
      </c>
      <c r="Q301" s="18">
        <v>0.195</v>
      </c>
      <c r="R301" s="18">
        <v>0.237</v>
      </c>
      <c r="S301" s="17">
        <v>0.211650655</v>
      </c>
      <c r="T301" s="17">
        <v>0.26939854</v>
      </c>
      <c r="U301" s="17">
        <v>0.33029002</v>
      </c>
      <c r="V301" s="18">
        <v>0.084</v>
      </c>
      <c r="W301" s="18">
        <v>0.118</v>
      </c>
      <c r="X301" s="17">
        <v>0.155215383</v>
      </c>
      <c r="Y301" s="18">
        <v>0.0256</v>
      </c>
      <c r="Z301" s="18">
        <v>0.0405</v>
      </c>
      <c r="AA301" s="18">
        <v>0.0595</v>
      </c>
      <c r="AB301" s="18">
        <v>0.00209</v>
      </c>
      <c r="AC301" s="18">
        <v>0.00401</v>
      </c>
      <c r="AD301" s="18">
        <v>0.00697</v>
      </c>
    </row>
    <row r="302" spans="1:30">
      <c r="A302" s="9">
        <v>73.5611999999965</v>
      </c>
      <c r="B302" s="12">
        <v>55.3250000001863</v>
      </c>
      <c r="C302" s="12">
        <v>55.7049741897503</v>
      </c>
      <c r="D302" s="12">
        <v>0.28566751386514</v>
      </c>
      <c r="E302" s="12">
        <v>1.5260704251463</v>
      </c>
      <c r="F302" s="12">
        <v>12.8534856613217</v>
      </c>
      <c r="G302" s="12">
        <v>0.314309031904197</v>
      </c>
      <c r="H302" s="12">
        <v>0.00115075168438476</v>
      </c>
      <c r="I302" s="12">
        <v>0.76084459620712</v>
      </c>
      <c r="J302" s="18">
        <v>19.1</v>
      </c>
      <c r="K302" s="18">
        <v>19.7</v>
      </c>
      <c r="L302" s="18">
        <v>20.1</v>
      </c>
      <c r="M302" s="17">
        <v>0.978092015</v>
      </c>
      <c r="N302" s="17">
        <v>1.14913404</v>
      </c>
      <c r="O302" s="17">
        <v>1.32458055</v>
      </c>
      <c r="P302" s="18">
        <v>0.0002</v>
      </c>
      <c r="Q302" s="18">
        <v>0.000399</v>
      </c>
      <c r="R302" s="18">
        <v>0.000701</v>
      </c>
      <c r="S302" s="17">
        <v>0.196036205</v>
      </c>
      <c r="T302" s="17">
        <v>0.259879172</v>
      </c>
      <c r="U302" s="17">
        <v>0.328891009</v>
      </c>
      <c r="V302" s="18">
        <v>0.214</v>
      </c>
      <c r="W302" s="18">
        <v>0.293</v>
      </c>
      <c r="X302" s="17">
        <v>0.381017298</v>
      </c>
      <c r="Y302" s="18">
        <v>0.143</v>
      </c>
      <c r="Z302" s="18">
        <v>0.212</v>
      </c>
      <c r="AA302" s="18">
        <v>0.292</v>
      </c>
      <c r="AB302" s="18">
        <v>2.05e-6</v>
      </c>
      <c r="AC302" s="18">
        <v>9.53e-6</v>
      </c>
      <c r="AD302" s="18">
        <v>3.17e-5</v>
      </c>
    </row>
    <row r="303" spans="1:30">
      <c r="A303" s="9">
        <v>63.5925000000279</v>
      </c>
      <c r="B303" s="12">
        <v>95.2359999995679</v>
      </c>
      <c r="C303" s="12">
        <v>56.7087594289464</v>
      </c>
      <c r="D303" s="12">
        <v>0.210306669826714</v>
      </c>
      <c r="E303" s="12">
        <v>1.85018757348934</v>
      </c>
      <c r="F303" s="12">
        <v>25.6708721793279</v>
      </c>
      <c r="G303" s="12">
        <v>0.347790498948429</v>
      </c>
      <c r="H303" s="12">
        <v>0.00096586970872321</v>
      </c>
      <c r="I303" s="12">
        <v>0.620576522037393</v>
      </c>
      <c r="J303" s="18">
        <v>5.16</v>
      </c>
      <c r="K303" s="18">
        <v>5.79</v>
      </c>
      <c r="L303" s="18">
        <v>6.32</v>
      </c>
      <c r="M303" s="17">
        <v>0.327578843</v>
      </c>
      <c r="N303" s="17">
        <v>0.389257282</v>
      </c>
      <c r="O303" s="17">
        <v>0.450376749</v>
      </c>
      <c r="P303" s="18">
        <v>0.00254</v>
      </c>
      <c r="Q303" s="18">
        <v>0.00417</v>
      </c>
      <c r="R303" s="18">
        <v>0.00631</v>
      </c>
      <c r="S303" s="17">
        <v>0.093099318</v>
      </c>
      <c r="T303" s="17">
        <v>0.124665625</v>
      </c>
      <c r="U303" s="17">
        <v>0.158864141</v>
      </c>
      <c r="V303" s="18">
        <v>0.0911</v>
      </c>
      <c r="W303" s="18">
        <v>0.125</v>
      </c>
      <c r="X303" s="17">
        <v>0.163028523</v>
      </c>
      <c r="Y303" s="18">
        <v>0.0698</v>
      </c>
      <c r="Z303" s="18">
        <v>0.101</v>
      </c>
      <c r="AA303" s="18">
        <v>0.136</v>
      </c>
      <c r="AB303" s="18">
        <v>0.000144</v>
      </c>
      <c r="AC303" s="18">
        <v>0.000337</v>
      </c>
      <c r="AD303" s="18">
        <v>0.000691</v>
      </c>
    </row>
    <row r="304" spans="1:30">
      <c r="A304" s="9">
        <v>48.6395000000484</v>
      </c>
      <c r="B304" s="12">
        <v>0.447999999858439</v>
      </c>
      <c r="C304" s="12">
        <v>57.5004814835263</v>
      </c>
      <c r="D304" s="12">
        <v>0.210589830740182</v>
      </c>
      <c r="E304" s="12">
        <v>2.78868371937878</v>
      </c>
      <c r="F304" s="12">
        <v>26.0674184592875</v>
      </c>
      <c r="G304" s="12">
        <v>0.390324006845722</v>
      </c>
      <c r="H304" s="12">
        <v>0.00110145140085638</v>
      </c>
      <c r="I304" s="12">
        <v>0.571417631572886</v>
      </c>
      <c r="J304" s="18">
        <v>10.6</v>
      </c>
      <c r="K304" s="18">
        <v>10.4</v>
      </c>
      <c r="L304" s="18">
        <v>10.3</v>
      </c>
      <c r="M304" s="17">
        <v>1.470478535</v>
      </c>
      <c r="N304" s="17">
        <v>1.536737204</v>
      </c>
      <c r="O304" s="17">
        <v>1.590960503</v>
      </c>
      <c r="P304" s="18">
        <v>0.0211</v>
      </c>
      <c r="Q304" s="18">
        <v>0.0262</v>
      </c>
      <c r="R304" s="18">
        <v>0.0315</v>
      </c>
      <c r="S304" s="17">
        <v>1.111053586</v>
      </c>
      <c r="T304" s="17">
        <v>1.199871778</v>
      </c>
      <c r="U304" s="17">
        <v>1.283207297</v>
      </c>
      <c r="V304" s="18">
        <v>1.55</v>
      </c>
      <c r="W304" s="18">
        <v>1.69</v>
      </c>
      <c r="X304" s="17">
        <v>1.833790064</v>
      </c>
      <c r="Y304" s="18">
        <v>1.47</v>
      </c>
      <c r="Z304" s="18">
        <v>1.63</v>
      </c>
      <c r="AA304" s="18">
        <v>1.8</v>
      </c>
      <c r="AB304" s="18">
        <v>0.0186</v>
      </c>
      <c r="AC304" s="18">
        <v>0.0261</v>
      </c>
      <c r="AD304" s="18">
        <v>0.0346</v>
      </c>
    </row>
    <row r="305" spans="1:30">
      <c r="A305" s="9">
        <v>68.5768999999855</v>
      </c>
      <c r="B305" s="12">
        <v>85.2589999996126</v>
      </c>
      <c r="C305" s="12">
        <v>50.4581466021326</v>
      </c>
      <c r="D305" s="12">
        <v>0.230467226036483</v>
      </c>
      <c r="E305" s="12">
        <v>1.61176219087443</v>
      </c>
      <c r="F305" s="12">
        <v>22.1372849387125</v>
      </c>
      <c r="G305" s="12">
        <v>0.453755667973324</v>
      </c>
      <c r="H305" s="12">
        <v>0.0011037052505939</v>
      </c>
      <c r="I305" s="12">
        <v>0.735337510390033</v>
      </c>
      <c r="J305" s="18">
        <v>8.03</v>
      </c>
      <c r="K305" s="18">
        <v>8.81</v>
      </c>
      <c r="L305" s="18">
        <v>9.45</v>
      </c>
      <c r="M305" s="17">
        <v>0.653897166</v>
      </c>
      <c r="N305" s="17">
        <v>0.769001484</v>
      </c>
      <c r="O305" s="17">
        <v>0.886077404</v>
      </c>
      <c r="P305" s="18">
        <v>0.00768</v>
      </c>
      <c r="Q305" s="18">
        <v>0.0118</v>
      </c>
      <c r="R305" s="18">
        <v>0.0169</v>
      </c>
      <c r="S305" s="17">
        <v>0.158555076</v>
      </c>
      <c r="T305" s="17">
        <v>0.209270179</v>
      </c>
      <c r="U305" s="17">
        <v>0.263915837</v>
      </c>
      <c r="V305" s="18">
        <v>0.122</v>
      </c>
      <c r="W305" s="18">
        <v>0.168</v>
      </c>
      <c r="X305" s="17">
        <v>0.220393822</v>
      </c>
      <c r="Y305" s="18">
        <v>0.0701</v>
      </c>
      <c r="Z305" s="18">
        <v>0.105</v>
      </c>
      <c r="AA305" s="18">
        <v>0.146</v>
      </c>
      <c r="AB305" s="18">
        <v>0.000283</v>
      </c>
      <c r="AC305" s="18">
        <v>0.000649</v>
      </c>
      <c r="AD305" s="18">
        <v>0.0013</v>
      </c>
    </row>
    <row r="306" spans="1:30">
      <c r="A306" s="9">
        <v>138.357700000051</v>
      </c>
      <c r="B306" s="12">
        <v>85.2589999996126</v>
      </c>
      <c r="C306" s="12">
        <v>42.4612957419556</v>
      </c>
      <c r="D306" s="12">
        <v>0.277372628461914</v>
      </c>
      <c r="E306" s="12">
        <v>1.68479455173369</v>
      </c>
      <c r="F306" s="12">
        <v>11.163928141238</v>
      </c>
      <c r="G306" s="12">
        <v>0.377900982386948</v>
      </c>
      <c r="H306" s="12">
        <v>0.00100098086979406</v>
      </c>
      <c r="I306" s="12">
        <v>0.638218754691114</v>
      </c>
      <c r="J306" s="18">
        <v>0.0407</v>
      </c>
      <c r="K306" s="18">
        <v>0.0628</v>
      </c>
      <c r="L306" s="18">
        <v>0.0902</v>
      </c>
      <c r="M306" s="17">
        <v>0.674814999</v>
      </c>
      <c r="N306" s="17">
        <v>0.884226561</v>
      </c>
      <c r="O306" s="17">
        <v>1.130102158</v>
      </c>
      <c r="P306" s="18">
        <v>0.0317</v>
      </c>
      <c r="Q306" s="18">
        <v>0.0505</v>
      </c>
      <c r="R306" s="18">
        <v>0.0741</v>
      </c>
      <c r="S306" s="17">
        <v>0.037562743</v>
      </c>
      <c r="T306" s="17">
        <v>0.067120343</v>
      </c>
      <c r="U306" s="17">
        <v>0.108003885</v>
      </c>
      <c r="V306" s="18">
        <v>0.00383</v>
      </c>
      <c r="W306" s="18">
        <v>0.00885</v>
      </c>
      <c r="X306" s="17">
        <v>0.017831896</v>
      </c>
      <c r="Y306" s="18">
        <v>0.000204</v>
      </c>
      <c r="Z306" s="18">
        <v>0.000637</v>
      </c>
      <c r="AA306" s="18">
        <v>0.00166</v>
      </c>
      <c r="AB306" s="18">
        <v>1.9e-6</v>
      </c>
      <c r="AC306" s="18">
        <v>9.02e-6</v>
      </c>
      <c r="AD306" s="18">
        <v>3.32e-5</v>
      </c>
    </row>
    <row r="307" spans="1:30">
      <c r="A307" s="9">
        <v>168.263799999957</v>
      </c>
      <c r="B307" s="12">
        <v>35.3700000001118</v>
      </c>
      <c r="C307" s="12">
        <v>48.4530380325141</v>
      </c>
      <c r="D307" s="12">
        <v>0.226110971560368</v>
      </c>
      <c r="E307" s="12">
        <v>2.62836325663791</v>
      </c>
      <c r="F307" s="12">
        <v>25.0865049544021</v>
      </c>
      <c r="G307" s="12">
        <v>0.400125771362372</v>
      </c>
      <c r="H307" s="12">
        <v>0.00114429267093116</v>
      </c>
      <c r="I307" s="12">
        <v>0.591500989703128</v>
      </c>
      <c r="J307" s="18">
        <v>0.0226</v>
      </c>
      <c r="K307" s="18">
        <v>0.0313</v>
      </c>
      <c r="L307" s="18">
        <v>0.0411</v>
      </c>
      <c r="M307" s="17">
        <v>0.780528784</v>
      </c>
      <c r="N307" s="17">
        <v>0.884014726</v>
      </c>
      <c r="O307" s="17">
        <v>0.986200094</v>
      </c>
      <c r="P307" s="18">
        <v>6.53</v>
      </c>
      <c r="Q307" s="18">
        <v>7.27</v>
      </c>
      <c r="R307" s="18">
        <v>7.9</v>
      </c>
      <c r="S307" s="17">
        <v>0.471549153</v>
      </c>
      <c r="T307" s="17">
        <v>0.559481084</v>
      </c>
      <c r="U307" s="17">
        <v>0.647393227</v>
      </c>
      <c r="V307" s="18">
        <v>0.163</v>
      </c>
      <c r="W307" s="18">
        <v>0.211</v>
      </c>
      <c r="X307" s="17">
        <v>0.262096792</v>
      </c>
      <c r="Y307" s="18">
        <v>0.0458</v>
      </c>
      <c r="Z307" s="18">
        <v>0.0675</v>
      </c>
      <c r="AA307" s="18">
        <v>0.0929</v>
      </c>
      <c r="AB307" s="18">
        <v>0.174</v>
      </c>
      <c r="AC307" s="18">
        <v>0.229</v>
      </c>
      <c r="AD307" s="18">
        <v>0.286</v>
      </c>
    </row>
    <row r="308" spans="1:30">
      <c r="A308" s="9">
        <v>153.310700000031</v>
      </c>
      <c r="B308" s="12">
        <v>15.4139999998733</v>
      </c>
      <c r="C308" s="12">
        <v>40.1798595519797</v>
      </c>
      <c r="D308" s="12">
        <v>0.218626082951042</v>
      </c>
      <c r="E308" s="12">
        <v>2.68198207917405</v>
      </c>
      <c r="F308" s="12">
        <v>20.418813193139</v>
      </c>
      <c r="G308" s="12">
        <v>0.408257515437626</v>
      </c>
      <c r="H308" s="12">
        <v>0.00089993639605746</v>
      </c>
      <c r="I308" s="12">
        <v>0.704898862517516</v>
      </c>
      <c r="J308" s="18">
        <v>0.0073</v>
      </c>
      <c r="K308" s="18">
        <v>0.0109</v>
      </c>
      <c r="L308" s="18">
        <v>0.0153</v>
      </c>
      <c r="M308" s="17">
        <v>0.946829796</v>
      </c>
      <c r="N308" s="17">
        <v>1.068066359</v>
      </c>
      <c r="O308" s="17">
        <v>1.18729794</v>
      </c>
      <c r="P308" s="18">
        <v>10.9</v>
      </c>
      <c r="Q308" s="18">
        <v>11.5</v>
      </c>
      <c r="R308" s="18">
        <v>12</v>
      </c>
      <c r="S308" s="17">
        <v>0.607105732</v>
      </c>
      <c r="T308" s="17">
        <v>0.718856633</v>
      </c>
      <c r="U308" s="17">
        <v>0.831971884</v>
      </c>
      <c r="V308" s="18">
        <v>0.166</v>
      </c>
      <c r="W308" s="18">
        <v>0.218</v>
      </c>
      <c r="X308" s="17">
        <v>0.272761285</v>
      </c>
      <c r="Y308" s="18">
        <v>0.0334</v>
      </c>
      <c r="Z308" s="18">
        <v>0.0515</v>
      </c>
      <c r="AA308" s="18">
        <v>0.0737</v>
      </c>
      <c r="AB308" s="18">
        <v>0.141</v>
      </c>
      <c r="AC308" s="18">
        <v>0.192</v>
      </c>
      <c r="AD308" s="18">
        <v>0.248</v>
      </c>
    </row>
    <row r="309" spans="1:30">
      <c r="A309" s="9">
        <v>133.373299999977</v>
      </c>
      <c r="B309" s="12">
        <v>85.2589999996126</v>
      </c>
      <c r="C309" s="12">
        <v>42.6360561101473</v>
      </c>
      <c r="D309" s="12">
        <v>0.225899232501891</v>
      </c>
      <c r="E309" s="12">
        <v>2.22475881269441</v>
      </c>
      <c r="F309" s="12">
        <v>11.9094798595282</v>
      </c>
      <c r="G309" s="12">
        <v>0.3634199364354</v>
      </c>
      <c r="H309" s="12">
        <v>0.00086764593833781</v>
      </c>
      <c r="I309" s="12">
        <v>0.729914505521479</v>
      </c>
      <c r="J309" s="18">
        <v>0.08</v>
      </c>
      <c r="K309" s="18">
        <v>0.115</v>
      </c>
      <c r="L309" s="18">
        <v>0.154</v>
      </c>
      <c r="M309" s="17">
        <v>0.767019093</v>
      </c>
      <c r="N309" s="17">
        <v>0.968981385</v>
      </c>
      <c r="O309" s="17">
        <v>1.19293344</v>
      </c>
      <c r="P309" s="18">
        <v>0.0213</v>
      </c>
      <c r="Q309" s="18">
        <v>0.0343</v>
      </c>
      <c r="R309" s="18">
        <v>0.0507</v>
      </c>
      <c r="S309" s="17">
        <v>0.050989091</v>
      </c>
      <c r="T309" s="17">
        <v>0.085574582</v>
      </c>
      <c r="U309" s="17">
        <v>0.130579323</v>
      </c>
      <c r="V309" s="18">
        <v>0.00699</v>
      </c>
      <c r="W309" s="18">
        <v>0.0148</v>
      </c>
      <c r="X309" s="17">
        <v>0.027583631</v>
      </c>
      <c r="Y309" s="18">
        <v>0.000518</v>
      </c>
      <c r="Z309" s="18">
        <v>0.00144</v>
      </c>
      <c r="AA309" s="18">
        <v>0.0034</v>
      </c>
      <c r="AB309" s="18">
        <v>2.61e-6</v>
      </c>
      <c r="AC309" s="18">
        <v>1.17e-5</v>
      </c>
      <c r="AD309" s="18">
        <v>4.07e-5</v>
      </c>
    </row>
    <row r="310" spans="1:30">
      <c r="A310" s="9">
        <v>188.201099999947</v>
      </c>
      <c r="B310" s="12">
        <v>100.224999999627</v>
      </c>
      <c r="C310" s="12">
        <v>58.5572728714921</v>
      </c>
      <c r="D310" s="12">
        <v>0.240315527364749</v>
      </c>
      <c r="E310" s="12">
        <v>2.67007560807883</v>
      </c>
      <c r="F310" s="12">
        <v>29.3560000397495</v>
      </c>
      <c r="G310" s="12">
        <v>0.326192438443005</v>
      </c>
      <c r="H310" s="12">
        <v>0.0011901238983505</v>
      </c>
      <c r="I310" s="12">
        <v>0.569115088179467</v>
      </c>
      <c r="J310" s="18">
        <v>0.0396</v>
      </c>
      <c r="K310" s="18">
        <v>0.0547</v>
      </c>
      <c r="L310" s="18">
        <v>0.0714</v>
      </c>
      <c r="M310" s="17">
        <v>0.443636</v>
      </c>
      <c r="N310" s="17">
        <v>0.522114575</v>
      </c>
      <c r="O310" s="17">
        <v>0.599686027</v>
      </c>
      <c r="P310" s="18">
        <v>0.97</v>
      </c>
      <c r="Q310" s="18">
        <v>1.11</v>
      </c>
      <c r="R310" s="18">
        <v>1.24</v>
      </c>
      <c r="S310" s="17">
        <v>0.193355486</v>
      </c>
      <c r="T310" s="17">
        <v>0.246549413</v>
      </c>
      <c r="U310" s="17">
        <v>0.30165863</v>
      </c>
      <c r="V310" s="18">
        <v>0.07</v>
      </c>
      <c r="W310" s="18">
        <v>0.0992</v>
      </c>
      <c r="X310" s="17">
        <v>0.132085159</v>
      </c>
      <c r="Y310" s="18">
        <v>0.0209</v>
      </c>
      <c r="Z310" s="18">
        <v>0.0336</v>
      </c>
      <c r="AA310" s="18">
        <v>0.0498</v>
      </c>
      <c r="AB310" s="18">
        <v>0.0412</v>
      </c>
      <c r="AC310" s="18">
        <v>0.0623</v>
      </c>
      <c r="AD310" s="18">
        <v>0.0876</v>
      </c>
    </row>
    <row r="311" spans="1:30">
      <c r="A311" s="9">
        <v>83.529899999965</v>
      </c>
      <c r="B311" s="12">
        <v>55.3250000001863</v>
      </c>
      <c r="C311" s="12">
        <v>50.6805383903303</v>
      </c>
      <c r="D311" s="12">
        <v>0.20824443825336</v>
      </c>
      <c r="E311" s="12">
        <v>2.48954773078109</v>
      </c>
      <c r="F311" s="12">
        <v>20.0016716757926</v>
      </c>
      <c r="G311" s="12">
        <v>0.346180513350622</v>
      </c>
      <c r="H311" s="12">
        <v>0.00104263579778151</v>
      </c>
      <c r="I311" s="12">
        <v>0.51240110022132</v>
      </c>
      <c r="J311" s="18">
        <v>6.86</v>
      </c>
      <c r="K311" s="18">
        <v>7.48</v>
      </c>
      <c r="L311" s="18">
        <v>8.03</v>
      </c>
      <c r="M311" s="17">
        <v>1.979660273</v>
      </c>
      <c r="N311" s="17">
        <v>2.220347404</v>
      </c>
      <c r="O311" s="17">
        <v>2.467727184</v>
      </c>
      <c r="P311" s="18">
        <v>0.0127</v>
      </c>
      <c r="Q311" s="18">
        <v>0.018</v>
      </c>
      <c r="R311" s="18">
        <v>0.0241</v>
      </c>
      <c r="S311" s="17">
        <v>0.46438244</v>
      </c>
      <c r="T311" s="17">
        <v>0.553865433</v>
      </c>
      <c r="U311" s="17">
        <v>0.643486798</v>
      </c>
      <c r="V311" s="18">
        <v>0.359</v>
      </c>
      <c r="W311" s="18">
        <v>0.445</v>
      </c>
      <c r="X311" s="17">
        <v>0.531653047</v>
      </c>
      <c r="Y311" s="18">
        <v>0.205</v>
      </c>
      <c r="Z311" s="18">
        <v>0.271</v>
      </c>
      <c r="AA311" s="18">
        <v>0.34</v>
      </c>
      <c r="AB311" s="18">
        <v>0.000661</v>
      </c>
      <c r="AC311" s="18">
        <v>0.00139</v>
      </c>
      <c r="AD311" s="18">
        <v>0.00257</v>
      </c>
    </row>
    <row r="312" spans="1:30">
      <c r="A312" s="9">
        <v>188.201099999947</v>
      </c>
      <c r="B312" s="12">
        <v>75.2810000004247</v>
      </c>
      <c r="C312" s="12">
        <v>56.4019361164155</v>
      </c>
      <c r="D312" s="12">
        <v>0.293083074022431</v>
      </c>
      <c r="E312" s="12">
        <v>2.53552736777506</v>
      </c>
      <c r="F312" s="12">
        <v>14.6307900885396</v>
      </c>
      <c r="G312" s="12">
        <v>0.472822418609832</v>
      </c>
      <c r="H312" s="12">
        <v>0.000836678705086806</v>
      </c>
      <c r="I312" s="12">
        <v>0.582902112482228</v>
      </c>
      <c r="J312" s="18">
        <v>0.00467</v>
      </c>
      <c r="K312" s="18">
        <v>0.0078</v>
      </c>
      <c r="L312" s="18">
        <v>0.012</v>
      </c>
      <c r="M312" s="17">
        <v>0.228509471</v>
      </c>
      <c r="N312" s="17">
        <v>0.288584948</v>
      </c>
      <c r="O312" s="17">
        <v>0.35085997</v>
      </c>
      <c r="P312" s="18">
        <v>1.22</v>
      </c>
      <c r="Q312" s="18">
        <v>1.45</v>
      </c>
      <c r="R312" s="18">
        <v>1.72</v>
      </c>
      <c r="S312" s="17">
        <v>0.072128192</v>
      </c>
      <c r="T312" s="17">
        <v>0.107551448</v>
      </c>
      <c r="U312" s="17">
        <v>0.148268953</v>
      </c>
      <c r="V312" s="18">
        <v>0.0129</v>
      </c>
      <c r="W312" s="18">
        <v>0.0234</v>
      </c>
      <c r="X312" s="17">
        <v>0.038396876</v>
      </c>
      <c r="Y312" s="18">
        <v>0.00159</v>
      </c>
      <c r="Z312" s="18">
        <v>0.00363</v>
      </c>
      <c r="AA312" s="18">
        <v>0.00721</v>
      </c>
      <c r="AB312" s="18">
        <v>0.00958</v>
      </c>
      <c r="AC312" s="18">
        <v>0.0188</v>
      </c>
      <c r="AD312" s="18">
        <v>0.0326</v>
      </c>
    </row>
    <row r="313" spans="1:30">
      <c r="A313" s="9">
        <v>68.5768999999855</v>
      </c>
      <c r="B313" s="12">
        <v>10.4259999999776</v>
      </c>
      <c r="C313" s="12">
        <v>43.2606048045256</v>
      </c>
      <c r="D313" s="12">
        <v>0.256251819205772</v>
      </c>
      <c r="E313" s="12">
        <v>2.06450373314524</v>
      </c>
      <c r="F313" s="12">
        <v>18.0272436365729</v>
      </c>
      <c r="G313" s="12">
        <v>0.302885526912486</v>
      </c>
      <c r="H313" s="12">
        <v>0.000870294782256066</v>
      </c>
      <c r="I313" s="12">
        <v>0.723380636027263</v>
      </c>
      <c r="J313" s="18">
        <v>5.59</v>
      </c>
      <c r="K313" s="18">
        <v>5.83</v>
      </c>
      <c r="L313" s="18">
        <v>5.99</v>
      </c>
      <c r="M313" s="17">
        <v>3.976206541</v>
      </c>
      <c r="N313" s="17">
        <v>4.275027275</v>
      </c>
      <c r="O313" s="17">
        <v>4.52288723</v>
      </c>
      <c r="P313" s="18">
        <v>0.00217</v>
      </c>
      <c r="Q313" s="18">
        <v>0.00334</v>
      </c>
      <c r="R313" s="18">
        <v>0.00478</v>
      </c>
      <c r="S313" s="17">
        <v>1.131547332</v>
      </c>
      <c r="T313" s="17">
        <v>1.312705874</v>
      </c>
      <c r="U313" s="17">
        <v>1.50148654</v>
      </c>
      <c r="V313" s="18">
        <v>1.29</v>
      </c>
      <c r="W313" s="18">
        <v>1.53</v>
      </c>
      <c r="X313" s="17">
        <v>1.802081347</v>
      </c>
      <c r="Y313" s="18">
        <v>0.829</v>
      </c>
      <c r="Z313" s="18">
        <v>1.01</v>
      </c>
      <c r="AA313" s="18">
        <v>1.21</v>
      </c>
      <c r="AB313" s="18">
        <v>0.000219</v>
      </c>
      <c r="AC313" s="18">
        <v>0.000515</v>
      </c>
      <c r="AD313" s="18">
        <v>0.00104</v>
      </c>
    </row>
    <row r="314" spans="1:30">
      <c r="A314" s="9">
        <v>103.467300000018</v>
      </c>
      <c r="B314" s="12">
        <v>60.3140000002459</v>
      </c>
      <c r="C314" s="12">
        <v>52.0632304398903</v>
      </c>
      <c r="D314" s="12">
        <v>0.255162068402733</v>
      </c>
      <c r="E314" s="12">
        <v>2.82460397261862</v>
      </c>
      <c r="F314" s="12">
        <v>27.462678945977</v>
      </c>
      <c r="G314" s="12">
        <v>0.485514346133545</v>
      </c>
      <c r="H314" s="12">
        <v>0.00111785380464314</v>
      </c>
      <c r="I314" s="12">
        <v>0.503678893249752</v>
      </c>
      <c r="J314" s="18">
        <v>2.39</v>
      </c>
      <c r="K314" s="18">
        <v>2.64</v>
      </c>
      <c r="L314" s="18">
        <v>2.9</v>
      </c>
      <c r="M314" s="17">
        <v>3.538952827</v>
      </c>
      <c r="N314" s="17">
        <v>3.99657774</v>
      </c>
      <c r="O314" s="17">
        <v>4.484941959</v>
      </c>
      <c r="P314" s="18">
        <v>0.306</v>
      </c>
      <c r="Q314" s="18">
        <v>0.349</v>
      </c>
      <c r="R314" s="18">
        <v>0.39</v>
      </c>
      <c r="S314" s="17">
        <v>0.822236776</v>
      </c>
      <c r="T314" s="17">
        <v>0.930296421</v>
      </c>
      <c r="U314" s="17">
        <v>1.038274646</v>
      </c>
      <c r="V314" s="18">
        <v>0.484</v>
      </c>
      <c r="W314" s="18">
        <v>0.565</v>
      </c>
      <c r="X314" s="17">
        <v>0.645115614</v>
      </c>
      <c r="Y314" s="18">
        <v>0.249</v>
      </c>
      <c r="Z314" s="18">
        <v>0.307</v>
      </c>
      <c r="AA314" s="18">
        <v>0.366</v>
      </c>
      <c r="AB314" s="18">
        <v>0.0308</v>
      </c>
      <c r="AC314" s="18">
        <v>0.0447</v>
      </c>
      <c r="AD314" s="18">
        <v>0.061</v>
      </c>
    </row>
    <row r="315" spans="1:30">
      <c r="A315" s="9">
        <v>188.201099999947</v>
      </c>
      <c r="B315" s="12">
        <v>95.2359999995679</v>
      </c>
      <c r="C315" s="12">
        <v>45.1239606384592</v>
      </c>
      <c r="D315" s="12">
        <v>0.287452361598637</v>
      </c>
      <c r="E315" s="12">
        <v>2.80172267637615</v>
      </c>
      <c r="F315" s="12">
        <v>28.3147469116747</v>
      </c>
      <c r="G315" s="12">
        <v>0.307833610642096</v>
      </c>
      <c r="H315" s="12">
        <v>0.000969833250849523</v>
      </c>
      <c r="I315" s="12">
        <v>0.522544171215601</v>
      </c>
      <c r="J315" s="18">
        <v>0.00622</v>
      </c>
      <c r="K315" s="18">
        <v>0.00997</v>
      </c>
      <c r="L315" s="18">
        <v>0.0148</v>
      </c>
      <c r="M315" s="17">
        <v>0.197445929</v>
      </c>
      <c r="N315" s="17">
        <v>0.245623723</v>
      </c>
      <c r="O315" s="17">
        <v>0.295168757</v>
      </c>
      <c r="P315" s="18">
        <v>0.616</v>
      </c>
      <c r="Q315" s="18">
        <v>0.719</v>
      </c>
      <c r="R315" s="18">
        <v>0.823</v>
      </c>
      <c r="S315" s="17">
        <v>0.063687995</v>
      </c>
      <c r="T315" s="17">
        <v>0.090006687</v>
      </c>
      <c r="U315" s="17">
        <v>0.119598992</v>
      </c>
      <c r="V315" s="18">
        <v>0.0146</v>
      </c>
      <c r="W315" s="18">
        <v>0.0239</v>
      </c>
      <c r="X315" s="17">
        <v>0.036130931</v>
      </c>
      <c r="Y315" s="18">
        <v>0.00259</v>
      </c>
      <c r="Z315" s="18">
        <v>0.005</v>
      </c>
      <c r="AA315" s="18">
        <v>0.00869</v>
      </c>
      <c r="AB315" s="18">
        <v>0.00791</v>
      </c>
      <c r="AC315" s="18">
        <v>0.0139</v>
      </c>
      <c r="AD315" s="18">
        <v>0.0223</v>
      </c>
    </row>
    <row r="316" spans="1:30">
      <c r="A316" s="9">
        <v>63.5925000000279</v>
      </c>
      <c r="B316" s="12">
        <v>15.4139999998733</v>
      </c>
      <c r="C316" s="12">
        <v>58.1610708886098</v>
      </c>
      <c r="D316" s="12">
        <v>0.275860849696883</v>
      </c>
      <c r="E316" s="12">
        <v>2.35314821089508</v>
      </c>
      <c r="F316" s="12">
        <v>19.0218651802914</v>
      </c>
      <c r="G316" s="12">
        <v>0.364058497480409</v>
      </c>
      <c r="H316" s="12">
        <v>0.000833520454525181</v>
      </c>
      <c r="I316" s="12">
        <v>0.655013000460423</v>
      </c>
      <c r="J316" s="18">
        <v>11.2</v>
      </c>
      <c r="K316" s="18">
        <v>11</v>
      </c>
      <c r="L316" s="18">
        <v>10.7</v>
      </c>
      <c r="M316" s="17">
        <v>2.843469143</v>
      </c>
      <c r="N316" s="17">
        <v>2.998312712</v>
      </c>
      <c r="O316" s="17">
        <v>3.133490801</v>
      </c>
      <c r="P316" s="18">
        <v>0.0128</v>
      </c>
      <c r="Q316" s="18">
        <v>0.0166</v>
      </c>
      <c r="R316" s="18">
        <v>0.0207</v>
      </c>
      <c r="S316" s="17">
        <v>1.249199867</v>
      </c>
      <c r="T316" s="17">
        <v>1.39675808</v>
      </c>
      <c r="U316" s="17">
        <v>1.543329835</v>
      </c>
      <c r="V316" s="18">
        <v>1.47</v>
      </c>
      <c r="W316" s="18">
        <v>1.69</v>
      </c>
      <c r="X316" s="17">
        <v>1.92376399</v>
      </c>
      <c r="Y316" s="18">
        <v>1.13</v>
      </c>
      <c r="Z316" s="18">
        <v>1.32</v>
      </c>
      <c r="AA316" s="18">
        <v>1.53</v>
      </c>
      <c r="AB316" s="18">
        <v>0.00555</v>
      </c>
      <c r="AC316" s="18">
        <v>0.00901</v>
      </c>
      <c r="AD316" s="18">
        <v>0.0135</v>
      </c>
    </row>
    <row r="317" spans="1:30">
      <c r="A317" s="9">
        <v>98.4828999999445</v>
      </c>
      <c r="B317" s="12">
        <v>70.2920000003651</v>
      </c>
      <c r="C317" s="12">
        <v>45.5088319415976</v>
      </c>
      <c r="D317" s="12">
        <v>0.278562226398631</v>
      </c>
      <c r="E317" s="12">
        <v>2.36659551245223</v>
      </c>
      <c r="F317" s="12">
        <v>23.1192224798916</v>
      </c>
      <c r="G317" s="12">
        <v>0.380155884283857</v>
      </c>
      <c r="H317" s="12">
        <v>0.000934687985114922</v>
      </c>
      <c r="I317" s="12">
        <v>0.793234794242337</v>
      </c>
      <c r="J317" s="18">
        <v>3.21</v>
      </c>
      <c r="K317" s="18">
        <v>3.77</v>
      </c>
      <c r="L317" s="18">
        <v>4.37</v>
      </c>
      <c r="M317" s="17">
        <v>2.348086119</v>
      </c>
      <c r="N317" s="17">
        <v>2.744903088</v>
      </c>
      <c r="O317" s="17">
        <v>3.183207273</v>
      </c>
      <c r="P317" s="18">
        <v>0.0498</v>
      </c>
      <c r="Q317" s="18">
        <v>0.0661</v>
      </c>
      <c r="R317" s="18">
        <v>0.0838</v>
      </c>
      <c r="S317" s="17">
        <v>0.417433828</v>
      </c>
      <c r="T317" s="17">
        <v>0.507064939</v>
      </c>
      <c r="U317" s="17">
        <v>0.59954989</v>
      </c>
      <c r="V317" s="18">
        <v>0.238</v>
      </c>
      <c r="W317" s="18">
        <v>0.304</v>
      </c>
      <c r="X317" s="17">
        <v>0.373822659</v>
      </c>
      <c r="Y317" s="18">
        <v>0.103</v>
      </c>
      <c r="Z317" s="18">
        <v>0.144</v>
      </c>
      <c r="AA317" s="18">
        <v>0.19</v>
      </c>
      <c r="AB317" s="18">
        <v>0.00132</v>
      </c>
      <c r="AC317" s="18">
        <v>0.00264</v>
      </c>
      <c r="AD317" s="18">
        <v>0.00473</v>
      </c>
    </row>
    <row r="318" spans="1:30">
      <c r="A318" s="9">
        <v>103.467300000018</v>
      </c>
      <c r="B318" s="12">
        <v>30.3810000000522</v>
      </c>
      <c r="C318" s="12">
        <v>50.1249511889142</v>
      </c>
      <c r="D318" s="12">
        <v>0.267477057624166</v>
      </c>
      <c r="E318" s="12">
        <v>1.96387592388648</v>
      </c>
      <c r="F318" s="12">
        <v>26.8245075571225</v>
      </c>
      <c r="G318" s="12">
        <v>0.315422017295322</v>
      </c>
      <c r="H318" s="12">
        <v>0.00110909251500343</v>
      </c>
      <c r="I318" s="12">
        <v>0.540193913966347</v>
      </c>
      <c r="J318" s="18">
        <v>1.34</v>
      </c>
      <c r="K318" s="18">
        <v>1.49</v>
      </c>
      <c r="L318" s="18">
        <v>1.64</v>
      </c>
      <c r="M318" s="17">
        <v>14.59222126</v>
      </c>
      <c r="N318" s="17">
        <v>14.92884064</v>
      </c>
      <c r="O318" s="17">
        <v>15.15761757</v>
      </c>
      <c r="P318" s="18">
        <v>0.331</v>
      </c>
      <c r="Q318" s="18">
        <v>0.381</v>
      </c>
      <c r="R318" s="18">
        <v>0.429</v>
      </c>
      <c r="S318" s="17">
        <v>3.292746782</v>
      </c>
      <c r="T318" s="17">
        <v>3.905636072</v>
      </c>
      <c r="U318" s="17">
        <v>4.580010891</v>
      </c>
      <c r="V318" s="18">
        <v>1.58</v>
      </c>
      <c r="W318" s="18">
        <v>1.86</v>
      </c>
      <c r="X318" s="17">
        <v>2.186298609</v>
      </c>
      <c r="Y318" s="18">
        <v>0.71</v>
      </c>
      <c r="Z318" s="18">
        <v>0.851</v>
      </c>
      <c r="AA318" s="18">
        <v>1</v>
      </c>
      <c r="AB318" s="18">
        <v>0.0469</v>
      </c>
      <c r="AC318" s="18">
        <v>0.0668</v>
      </c>
      <c r="AD318" s="18">
        <v>0.0895</v>
      </c>
    </row>
    <row r="319" spans="1:30">
      <c r="A319" s="9">
        <v>143.341999999946</v>
      </c>
      <c r="B319" s="12">
        <v>125.169999999925</v>
      </c>
      <c r="C319" s="12">
        <v>45.2053919536793</v>
      </c>
      <c r="D319" s="12">
        <v>0.281146594039464</v>
      </c>
      <c r="E319" s="12">
        <v>2.94941643764905</v>
      </c>
      <c r="F319" s="12">
        <v>10.6020164077048</v>
      </c>
      <c r="G319" s="12">
        <v>0.325367534938208</v>
      </c>
      <c r="H319" s="12">
        <v>0.00106471770869552</v>
      </c>
      <c r="I319" s="12">
        <v>0.763665757682712</v>
      </c>
      <c r="J319" s="18">
        <v>0.0151</v>
      </c>
      <c r="K319" s="18">
        <v>0.0269</v>
      </c>
      <c r="L319" s="18">
        <v>0.0432</v>
      </c>
      <c r="M319" s="17">
        <v>0.064183556</v>
      </c>
      <c r="N319" s="17">
        <v>0.103633747</v>
      </c>
      <c r="O319" s="17">
        <v>0.152219161</v>
      </c>
      <c r="P319" s="18">
        <v>0.00028</v>
      </c>
      <c r="Q319" s="18">
        <v>0.000757</v>
      </c>
      <c r="R319" s="18">
        <v>0.00169</v>
      </c>
      <c r="S319" s="17">
        <v>0.000978988</v>
      </c>
      <c r="T319" s="17">
        <v>0.002555798</v>
      </c>
      <c r="U319" s="17">
        <v>0.005691424</v>
      </c>
      <c r="V319" s="18">
        <v>7.3e-5</v>
      </c>
      <c r="W319" s="18">
        <v>0.000253</v>
      </c>
      <c r="X319" s="17">
        <v>0.000720066</v>
      </c>
      <c r="Y319" s="18">
        <v>2.82e-6</v>
      </c>
      <c r="Z319" s="18">
        <v>1.35e-5</v>
      </c>
      <c r="AA319" s="18">
        <v>5.09e-5</v>
      </c>
      <c r="AB319" s="18">
        <v>7.78e-11</v>
      </c>
      <c r="AC319" s="18">
        <v>3.38e-9</v>
      </c>
      <c r="AD319" s="18">
        <v>3.56e-8</v>
      </c>
    </row>
    <row r="320" spans="1:30">
      <c r="A320" s="9">
        <v>73.5611999999965</v>
      </c>
      <c r="B320" s="12">
        <v>70.2920000003651</v>
      </c>
      <c r="C320" s="12">
        <v>58.0696157919114</v>
      </c>
      <c r="D320" s="12">
        <v>0.204369087180372</v>
      </c>
      <c r="E320" s="12">
        <v>2.03421965958391</v>
      </c>
      <c r="F320" s="12">
        <v>23.8084986874181</v>
      </c>
      <c r="G320" s="12">
        <v>0.387970797428808</v>
      </c>
      <c r="H320" s="12">
        <v>0.000881247400132288</v>
      </c>
      <c r="I320" s="12">
        <v>0.672526058019546</v>
      </c>
      <c r="J320" s="18">
        <v>9.62</v>
      </c>
      <c r="K320" s="18">
        <v>10</v>
      </c>
      <c r="L320" s="18">
        <v>10.3</v>
      </c>
      <c r="M320" s="17">
        <v>1.258906603</v>
      </c>
      <c r="N320" s="17">
        <v>1.399155259</v>
      </c>
      <c r="O320" s="17">
        <v>1.535762548</v>
      </c>
      <c r="P320" s="18">
        <v>0.0226</v>
      </c>
      <c r="Q320" s="18">
        <v>0.0308</v>
      </c>
      <c r="R320" s="18">
        <v>0.0398</v>
      </c>
      <c r="S320" s="17">
        <v>0.413735867</v>
      </c>
      <c r="T320" s="17">
        <v>0.492655665</v>
      </c>
      <c r="U320" s="17">
        <v>0.570785046</v>
      </c>
      <c r="V320" s="18">
        <v>0.364</v>
      </c>
      <c r="W320" s="18">
        <v>0.445</v>
      </c>
      <c r="X320" s="17">
        <v>0.527688622</v>
      </c>
      <c r="Y320" s="18">
        <v>0.254</v>
      </c>
      <c r="Z320" s="18">
        <v>0.326</v>
      </c>
      <c r="AA320" s="18">
        <v>0.4</v>
      </c>
      <c r="AB320" s="18">
        <v>0.00246</v>
      </c>
      <c r="AC320" s="18">
        <v>0.0045</v>
      </c>
      <c r="AD320" s="18">
        <v>0.00746</v>
      </c>
    </row>
    <row r="321" spans="1:30">
      <c r="A321" s="9">
        <v>53.623799999943</v>
      </c>
      <c r="B321" s="12">
        <v>95.2359999995679</v>
      </c>
      <c r="C321" s="12">
        <v>53.1861237287279</v>
      </c>
      <c r="D321" s="12">
        <v>0.238835475608433</v>
      </c>
      <c r="E321" s="12">
        <v>1.69807750894247</v>
      </c>
      <c r="F321" s="12">
        <v>26.5311742650903</v>
      </c>
      <c r="G321" s="12">
        <v>0.43347143942557</v>
      </c>
      <c r="H321" s="12">
        <v>0.00105222990094114</v>
      </c>
      <c r="I321" s="12">
        <v>0.726460025783961</v>
      </c>
      <c r="J321" s="18">
        <v>4.88</v>
      </c>
      <c r="K321" s="18">
        <v>5.47</v>
      </c>
      <c r="L321" s="18">
        <v>5.98</v>
      </c>
      <c r="M321" s="17">
        <v>0.311942786</v>
      </c>
      <c r="N321" s="17">
        <v>0.372698247</v>
      </c>
      <c r="O321" s="17">
        <v>0.43363294</v>
      </c>
      <c r="P321" s="18">
        <v>0.00396</v>
      </c>
      <c r="Q321" s="18">
        <v>0.00629</v>
      </c>
      <c r="R321" s="18">
        <v>0.00928</v>
      </c>
      <c r="S321" s="17">
        <v>0.09180297</v>
      </c>
      <c r="T321" s="17">
        <v>0.123123765</v>
      </c>
      <c r="U321" s="17">
        <v>0.157169268</v>
      </c>
      <c r="V321" s="18">
        <v>0.0846</v>
      </c>
      <c r="W321" s="18">
        <v>0.117</v>
      </c>
      <c r="X321" s="17">
        <v>0.153167427</v>
      </c>
      <c r="Y321" s="18">
        <v>0.0616</v>
      </c>
      <c r="Z321" s="18">
        <v>0.0897</v>
      </c>
      <c r="AA321" s="18">
        <v>0.122</v>
      </c>
      <c r="AB321" s="18">
        <v>0.000248</v>
      </c>
      <c r="AC321" s="18">
        <v>0.000553</v>
      </c>
      <c r="AD321" s="18">
        <v>0.00109</v>
      </c>
    </row>
    <row r="322" spans="1:30">
      <c r="A322" s="9">
        <v>43.6550999999745</v>
      </c>
      <c r="B322" s="12">
        <v>60.3140000002459</v>
      </c>
      <c r="C322" s="12">
        <v>40.2311129049889</v>
      </c>
      <c r="D322" s="12">
        <v>0.28478448460725</v>
      </c>
      <c r="E322" s="12">
        <v>1.60389626769351</v>
      </c>
      <c r="F322" s="12">
        <v>29.9070789265924</v>
      </c>
      <c r="G322" s="12">
        <v>0.300906014650678</v>
      </c>
      <c r="H322" s="12">
        <v>0.000940062021440084</v>
      </c>
      <c r="I322" s="12">
        <v>0.664738232766362</v>
      </c>
      <c r="J322" s="18">
        <v>11</v>
      </c>
      <c r="K322" s="18">
        <v>11.3</v>
      </c>
      <c r="L322" s="18">
        <v>11.6</v>
      </c>
      <c r="M322" s="17">
        <v>0.160819158</v>
      </c>
      <c r="N322" s="17">
        <v>0.19829078</v>
      </c>
      <c r="O322" s="17">
        <v>0.236863345</v>
      </c>
      <c r="P322" s="18">
        <v>0.000135</v>
      </c>
      <c r="Q322" s="18">
        <v>0.000279</v>
      </c>
      <c r="R322" s="18">
        <v>0.000514</v>
      </c>
      <c r="S322" s="17">
        <v>0.042000853</v>
      </c>
      <c r="T322" s="17">
        <v>0.059141714</v>
      </c>
      <c r="U322" s="17">
        <v>0.078715712</v>
      </c>
      <c r="V322" s="18">
        <v>0.057</v>
      </c>
      <c r="W322" s="18">
        <v>0.0801</v>
      </c>
      <c r="X322" s="17">
        <v>0.106430136</v>
      </c>
      <c r="Y322" s="18">
        <v>0.0559</v>
      </c>
      <c r="Z322" s="18">
        <v>0.0804</v>
      </c>
      <c r="AA322" s="18">
        <v>0.109</v>
      </c>
      <c r="AB322" s="18">
        <v>4.76e-6</v>
      </c>
      <c r="AC322" s="18">
        <v>1.53e-5</v>
      </c>
      <c r="AD322" s="18">
        <v>4.04e-5</v>
      </c>
    </row>
    <row r="323" spans="1:30">
      <c r="A323" s="9">
        <v>108.451600000029</v>
      </c>
      <c r="B323" s="12">
        <v>130.158999999985</v>
      </c>
      <c r="C323" s="12">
        <v>53.4905956984704</v>
      </c>
      <c r="D323" s="12">
        <v>0.213708618624342</v>
      </c>
      <c r="E323" s="12">
        <v>2.38140475664416</v>
      </c>
      <c r="F323" s="12">
        <v>25.2094685741727</v>
      </c>
      <c r="G323" s="12">
        <v>0.345951696510507</v>
      </c>
      <c r="H323" s="12">
        <v>0.00105590592350255</v>
      </c>
      <c r="I323" s="12">
        <v>0.634543148580262</v>
      </c>
      <c r="J323" s="18">
        <v>1.01</v>
      </c>
      <c r="K323" s="18">
        <v>1.17</v>
      </c>
      <c r="L323" s="18">
        <v>1.34</v>
      </c>
      <c r="M323" s="17">
        <v>0.367268771</v>
      </c>
      <c r="N323" s="17">
        <v>0.447359174</v>
      </c>
      <c r="O323" s="17">
        <v>0.528297603</v>
      </c>
      <c r="P323" s="18">
        <v>0.0102</v>
      </c>
      <c r="Q323" s="18">
        <v>0.0161</v>
      </c>
      <c r="R323" s="18">
        <v>0.0234</v>
      </c>
      <c r="S323" s="17">
        <v>0.066542275</v>
      </c>
      <c r="T323" s="17">
        <v>0.09574908</v>
      </c>
      <c r="U323" s="17">
        <v>0.129268467</v>
      </c>
      <c r="V323" s="18">
        <v>0.0363</v>
      </c>
      <c r="W323" s="18">
        <v>0.0565</v>
      </c>
      <c r="X323" s="17">
        <v>0.081512719</v>
      </c>
      <c r="Y323" s="18">
        <v>0.0154</v>
      </c>
      <c r="Z323" s="18">
        <v>0.0265</v>
      </c>
      <c r="AA323" s="18">
        <v>0.0417</v>
      </c>
      <c r="AB323" s="18">
        <v>0.000126</v>
      </c>
      <c r="AC323" s="18">
        <v>0.000316</v>
      </c>
      <c r="AD323" s="18">
        <v>0.000689</v>
      </c>
    </row>
    <row r="324" spans="1:30">
      <c r="A324" s="9">
        <v>118.420299999998</v>
      </c>
      <c r="B324" s="12">
        <v>45.348000000231</v>
      </c>
      <c r="C324" s="12">
        <v>57.9985656459308</v>
      </c>
      <c r="D324" s="12">
        <v>0.228010740350592</v>
      </c>
      <c r="E324" s="12">
        <v>2.23510375597883</v>
      </c>
      <c r="F324" s="12">
        <v>26.3390895416929</v>
      </c>
      <c r="G324" s="12">
        <v>0.373380425531949</v>
      </c>
      <c r="H324" s="12">
        <v>0.000846689719915694</v>
      </c>
      <c r="I324" s="12">
        <v>0.773815930560068</v>
      </c>
      <c r="J324" s="18">
        <v>1.12</v>
      </c>
      <c r="K324" s="18">
        <v>1.22</v>
      </c>
      <c r="L324" s="18">
        <v>1.33</v>
      </c>
      <c r="M324" s="17">
        <v>9.040121078</v>
      </c>
      <c r="N324" s="17">
        <v>9.42367363</v>
      </c>
      <c r="O324" s="17">
        <v>9.691169739</v>
      </c>
      <c r="P324" s="18">
        <v>0.878</v>
      </c>
      <c r="Q324" s="18">
        <v>0.966</v>
      </c>
      <c r="R324" s="18">
        <v>1.05</v>
      </c>
      <c r="S324" s="17">
        <v>2.224811316</v>
      </c>
      <c r="T324" s="17">
        <v>2.54744935</v>
      </c>
      <c r="U324" s="17">
        <v>2.898942232</v>
      </c>
      <c r="V324" s="18">
        <v>1.12</v>
      </c>
      <c r="W324" s="18">
        <v>1.29</v>
      </c>
      <c r="X324" s="17">
        <v>1.466518402</v>
      </c>
      <c r="Y324" s="18">
        <v>0.543</v>
      </c>
      <c r="Z324" s="18">
        <v>0.649</v>
      </c>
      <c r="AA324" s="18">
        <v>0.756</v>
      </c>
      <c r="AB324" s="18">
        <v>0.117</v>
      </c>
      <c r="AC324" s="18">
        <v>0.155</v>
      </c>
      <c r="AD324" s="18">
        <v>0.196</v>
      </c>
    </row>
    <row r="325" spans="1:30">
      <c r="A325" s="9">
        <v>188.201099999947</v>
      </c>
      <c r="B325" s="12">
        <v>50.3370000002906</v>
      </c>
      <c r="C325" s="12">
        <v>58.8106119677838</v>
      </c>
      <c r="D325" s="12">
        <v>0.26541705336325</v>
      </c>
      <c r="E325" s="12">
        <v>2.59897114224172</v>
      </c>
      <c r="F325" s="12">
        <v>18.9225485799502</v>
      </c>
      <c r="G325" s="12">
        <v>0.453166836215712</v>
      </c>
      <c r="H325" s="12">
        <v>0.000979634201871872</v>
      </c>
      <c r="I325" s="12">
        <v>0.559763189739963</v>
      </c>
      <c r="J325" s="18">
        <v>55.8</v>
      </c>
      <c r="K325" s="18">
        <v>53.6</v>
      </c>
      <c r="L325" s="18">
        <v>51.6</v>
      </c>
      <c r="M325" s="17">
        <v>0.008677573</v>
      </c>
      <c r="N325" s="17">
        <v>0.013009756</v>
      </c>
      <c r="O325" s="17">
        <v>0.018235337</v>
      </c>
      <c r="P325" s="18">
        <v>0.346</v>
      </c>
      <c r="Q325" s="18">
        <v>0.409</v>
      </c>
      <c r="R325" s="18">
        <v>0.472</v>
      </c>
      <c r="S325" s="17">
        <v>3.559996128</v>
      </c>
      <c r="T325" s="17">
        <v>4.247315407</v>
      </c>
      <c r="U325" s="17">
        <v>5.043122768</v>
      </c>
      <c r="V325" s="18">
        <v>0.208</v>
      </c>
      <c r="W325" s="18">
        <v>0.263</v>
      </c>
      <c r="X325" s="17">
        <v>0.320606202</v>
      </c>
      <c r="Y325" s="18">
        <v>0.0628</v>
      </c>
      <c r="Z325" s="18">
        <v>0.0908</v>
      </c>
      <c r="AA325" s="18">
        <v>0.123</v>
      </c>
      <c r="AB325" s="18">
        <v>0.0146</v>
      </c>
      <c r="AC325" s="18">
        <v>0.0247</v>
      </c>
      <c r="AD325" s="18">
        <v>0.0383</v>
      </c>
    </row>
    <row r="326" spans="1:30">
      <c r="A326" s="9">
        <v>63.5925000000279</v>
      </c>
      <c r="B326" s="12">
        <v>0.447999999858439</v>
      </c>
      <c r="C326" s="12">
        <v>46.7322356488782</v>
      </c>
      <c r="D326" s="12">
        <v>0.278449669949407</v>
      </c>
      <c r="E326" s="12">
        <v>2.24210977830132</v>
      </c>
      <c r="F326" s="12">
        <v>15.8804202600331</v>
      </c>
      <c r="G326" s="12">
        <v>0.496049814509218</v>
      </c>
      <c r="H326" s="12">
        <v>0.00114364892956789</v>
      </c>
      <c r="I326" s="12">
        <v>0.765620360921993</v>
      </c>
      <c r="J326" s="18">
        <v>5.69</v>
      </c>
      <c r="K326" s="18">
        <v>5.79</v>
      </c>
      <c r="L326" s="18">
        <v>5.86</v>
      </c>
      <c r="M326" s="17">
        <v>5.027736664</v>
      </c>
      <c r="N326" s="17">
        <v>5.195598602</v>
      </c>
      <c r="O326" s="17">
        <v>5.346918106</v>
      </c>
      <c r="P326" s="18">
        <v>0.0144</v>
      </c>
      <c r="Q326" s="18">
        <v>0.0185</v>
      </c>
      <c r="R326" s="18">
        <v>0.0228</v>
      </c>
      <c r="S326" s="17">
        <v>2.46208334</v>
      </c>
      <c r="T326" s="17">
        <v>2.824005842</v>
      </c>
      <c r="U326" s="17">
        <v>3.203622341</v>
      </c>
      <c r="V326" s="18">
        <v>2.42</v>
      </c>
      <c r="W326" s="18">
        <v>2.91</v>
      </c>
      <c r="X326" s="17">
        <v>3.465323925</v>
      </c>
      <c r="Y326" s="18">
        <v>1.31</v>
      </c>
      <c r="Z326" s="18">
        <v>1.58</v>
      </c>
      <c r="AA326" s="18">
        <v>1.9</v>
      </c>
      <c r="AB326" s="18">
        <v>0.00744</v>
      </c>
      <c r="AC326" s="18">
        <v>0.0121</v>
      </c>
      <c r="AD326" s="18">
        <v>0.0181</v>
      </c>
    </row>
    <row r="327" spans="1:30">
      <c r="A327" s="9">
        <v>93.4986000000499</v>
      </c>
      <c r="B327" s="12">
        <v>10.4259999999776</v>
      </c>
      <c r="C327" s="12">
        <v>44.8751037335245</v>
      </c>
      <c r="D327" s="12">
        <v>0.205136249357866</v>
      </c>
      <c r="E327" s="12">
        <v>1.68088890823352</v>
      </c>
      <c r="F327" s="12">
        <v>16.353965647236</v>
      </c>
      <c r="G327" s="12">
        <v>0.46638699931942</v>
      </c>
      <c r="H327" s="12">
        <v>0.0010268460328664</v>
      </c>
      <c r="I327" s="12">
        <v>0.60888785987109</v>
      </c>
      <c r="J327" s="18">
        <v>1.12</v>
      </c>
      <c r="K327" s="18">
        <v>1.23</v>
      </c>
      <c r="L327" s="18">
        <v>1.34</v>
      </c>
      <c r="M327" s="17">
        <v>23.44974899</v>
      </c>
      <c r="N327" s="17">
        <v>23.45150566</v>
      </c>
      <c r="O327" s="17">
        <v>23.35483742</v>
      </c>
      <c r="P327" s="18">
        <v>0.19</v>
      </c>
      <c r="Q327" s="18">
        <v>0.222</v>
      </c>
      <c r="R327" s="18">
        <v>0.253</v>
      </c>
      <c r="S327" s="17">
        <v>5.401007652</v>
      </c>
      <c r="T327" s="17">
        <v>6.345965862</v>
      </c>
      <c r="U327" s="17">
        <v>7.19251442</v>
      </c>
      <c r="V327" s="18">
        <v>2.12</v>
      </c>
      <c r="W327" s="18">
        <v>2.58</v>
      </c>
      <c r="X327" s="17">
        <v>3.107483387</v>
      </c>
      <c r="Y327" s="18">
        <v>0.751</v>
      </c>
      <c r="Z327" s="18">
        <v>0.937</v>
      </c>
      <c r="AA327" s="18">
        <v>1.14</v>
      </c>
      <c r="AB327" s="18">
        <v>0.0278</v>
      </c>
      <c r="AC327" s="18">
        <v>0.0433</v>
      </c>
      <c r="AD327" s="18">
        <v>0.0626</v>
      </c>
    </row>
    <row r="328" spans="1:30">
      <c r="A328" s="9">
        <v>138.357700000051</v>
      </c>
      <c r="B328" s="12">
        <v>15.4139999998733</v>
      </c>
      <c r="C328" s="12">
        <v>55.3713832679337</v>
      </c>
      <c r="D328" s="12">
        <v>0.224196171465134</v>
      </c>
      <c r="E328" s="12">
        <v>2.33119458556212</v>
      </c>
      <c r="F328" s="12">
        <v>28.9289428431205</v>
      </c>
      <c r="G328" s="12">
        <v>0.446305031233364</v>
      </c>
      <c r="H328" s="12">
        <v>0.000995346627184861</v>
      </c>
      <c r="I328" s="12">
        <v>0.61308792709021</v>
      </c>
      <c r="J328" s="18">
        <v>0.261</v>
      </c>
      <c r="K328" s="18">
        <v>0.298</v>
      </c>
      <c r="L328" s="18">
        <v>0.332</v>
      </c>
      <c r="M328" s="17">
        <v>4.592718601</v>
      </c>
      <c r="N328" s="17">
        <v>4.924217701</v>
      </c>
      <c r="O328" s="17">
        <v>5.199102879</v>
      </c>
      <c r="P328" s="18">
        <v>6.44</v>
      </c>
      <c r="Q328" s="18">
        <v>6.66</v>
      </c>
      <c r="R328" s="18">
        <v>6.82</v>
      </c>
      <c r="S328" s="17">
        <v>2.421901464</v>
      </c>
      <c r="T328" s="17">
        <v>2.719908714</v>
      </c>
      <c r="U328" s="17">
        <v>3.036369085</v>
      </c>
      <c r="V328" s="18">
        <v>1.05</v>
      </c>
      <c r="W328" s="18">
        <v>1.18</v>
      </c>
      <c r="X328" s="17">
        <v>1.321087718</v>
      </c>
      <c r="Y328" s="18">
        <v>0.473</v>
      </c>
      <c r="Z328" s="18">
        <v>0.558</v>
      </c>
      <c r="AA328" s="18">
        <v>0.641</v>
      </c>
      <c r="AB328" s="18">
        <v>0.537</v>
      </c>
      <c r="AC328" s="18">
        <v>0.627</v>
      </c>
      <c r="AD328" s="18">
        <v>0.716</v>
      </c>
    </row>
    <row r="329" spans="1:30">
      <c r="A329" s="9">
        <v>43.6550999999745</v>
      </c>
      <c r="B329" s="12">
        <v>130.158999999985</v>
      </c>
      <c r="C329" s="12">
        <v>57.3740722482094</v>
      </c>
      <c r="D329" s="12">
        <v>0.231637046556974</v>
      </c>
      <c r="E329" s="12">
        <v>2.9059928404294</v>
      </c>
      <c r="F329" s="12">
        <v>20.1700293027324</v>
      </c>
      <c r="G329" s="12">
        <v>0.333645042266664</v>
      </c>
      <c r="H329" s="12">
        <v>0.00111570331195844</v>
      </c>
      <c r="I329" s="12">
        <v>0.78070951958224</v>
      </c>
      <c r="J329" s="18">
        <v>0.53</v>
      </c>
      <c r="K329" s="18">
        <v>0.62</v>
      </c>
      <c r="L329" s="18">
        <v>0.709</v>
      </c>
      <c r="M329" s="17">
        <v>0.007049226</v>
      </c>
      <c r="N329" s="17">
        <v>0.011281171</v>
      </c>
      <c r="O329" s="17">
        <v>0.01666172</v>
      </c>
      <c r="P329" s="18">
        <v>2.02e-6</v>
      </c>
      <c r="Q329" s="18">
        <v>6.24e-6</v>
      </c>
      <c r="R329" s="18">
        <v>1.59e-5</v>
      </c>
      <c r="S329" s="17">
        <v>0.000884661</v>
      </c>
      <c r="T329" s="17">
        <v>0.001788123</v>
      </c>
      <c r="U329" s="17">
        <v>0.003208858</v>
      </c>
      <c r="V329" s="18">
        <v>0.00108</v>
      </c>
      <c r="W329" s="18">
        <v>0.00223</v>
      </c>
      <c r="X329" s="17">
        <v>0.004072388</v>
      </c>
      <c r="Y329" s="18">
        <v>0.000971</v>
      </c>
      <c r="Z329" s="18">
        <v>0.00209</v>
      </c>
      <c r="AA329" s="18">
        <v>0.00397</v>
      </c>
      <c r="AB329" s="18">
        <v>1.32e-8</v>
      </c>
      <c r="AC329" s="18">
        <v>8.02e-8</v>
      </c>
      <c r="AD329" s="18">
        <v>3.52e-7</v>
      </c>
    </row>
    <row r="330" spans="1:30">
      <c r="A330" s="9">
        <v>133.373299999977</v>
      </c>
      <c r="B330" s="12">
        <v>15.4139999998733</v>
      </c>
      <c r="C330" s="12">
        <v>49.2428740916843</v>
      </c>
      <c r="D330" s="12">
        <v>0.283900462034455</v>
      </c>
      <c r="E330" s="12">
        <v>2.65847791085459</v>
      </c>
      <c r="F330" s="12">
        <v>19.4481323681082</v>
      </c>
      <c r="G330" s="12">
        <v>0.438516428645366</v>
      </c>
      <c r="H330" s="12">
        <v>0.000952912886855444</v>
      </c>
      <c r="I330" s="12">
        <v>0.665147554786125</v>
      </c>
      <c r="J330" s="18">
        <v>0.101</v>
      </c>
      <c r="K330" s="18">
        <v>0.122</v>
      </c>
      <c r="L330" s="18">
        <v>0.142</v>
      </c>
      <c r="M330" s="17">
        <v>5.781958103</v>
      </c>
      <c r="N330" s="17">
        <v>6.302439213</v>
      </c>
      <c r="O330" s="17">
        <v>6.754898071</v>
      </c>
      <c r="P330" s="18">
        <v>4.45</v>
      </c>
      <c r="Q330" s="18">
        <v>4.85</v>
      </c>
      <c r="R330" s="18">
        <v>5.19</v>
      </c>
      <c r="S330" s="17">
        <v>2.098735571</v>
      </c>
      <c r="T330" s="17">
        <v>2.474581957</v>
      </c>
      <c r="U330" s="17">
        <v>2.90671134</v>
      </c>
      <c r="V330" s="18">
        <v>0.69</v>
      </c>
      <c r="W330" s="18">
        <v>0.815</v>
      </c>
      <c r="X330" s="17">
        <v>0.944692671</v>
      </c>
      <c r="Y330" s="18">
        <v>0.231</v>
      </c>
      <c r="Z330" s="18">
        <v>0.294</v>
      </c>
      <c r="AA330" s="18">
        <v>0.36</v>
      </c>
      <c r="AB330" s="18">
        <v>0.202</v>
      </c>
      <c r="AC330" s="18">
        <v>0.258</v>
      </c>
      <c r="AD330" s="18">
        <v>0.317</v>
      </c>
    </row>
    <row r="331" spans="1:30">
      <c r="A331" s="9">
        <v>138.357700000051</v>
      </c>
      <c r="B331" s="12">
        <v>75.2810000004247</v>
      </c>
      <c r="C331" s="12">
        <v>45.7471888604252</v>
      </c>
      <c r="D331" s="12">
        <v>0.228377935245676</v>
      </c>
      <c r="E331" s="12">
        <v>2.13584957684541</v>
      </c>
      <c r="F331" s="12">
        <v>28.090795268568</v>
      </c>
      <c r="G331" s="12">
        <v>0.350170602433497</v>
      </c>
      <c r="H331" s="12">
        <v>0.00108647801212227</v>
      </c>
      <c r="I331" s="12">
        <v>0.797438252125469</v>
      </c>
      <c r="J331" s="18">
        <v>0.407</v>
      </c>
      <c r="K331" s="18">
        <v>0.484</v>
      </c>
      <c r="L331" s="18">
        <v>0.562</v>
      </c>
      <c r="M331" s="17">
        <v>2.430912733</v>
      </c>
      <c r="N331" s="17">
        <v>2.847933769</v>
      </c>
      <c r="O331" s="17">
        <v>3.3185606</v>
      </c>
      <c r="P331" s="18">
        <v>0.606</v>
      </c>
      <c r="Q331" s="18">
        <v>0.707</v>
      </c>
      <c r="R331" s="18">
        <v>0.809</v>
      </c>
      <c r="S331" s="17">
        <v>0.585655212</v>
      </c>
      <c r="T331" s="17">
        <v>0.707855761</v>
      </c>
      <c r="U331" s="17">
        <v>0.834450006</v>
      </c>
      <c r="V331" s="18">
        <v>0.239</v>
      </c>
      <c r="W331" s="18">
        <v>0.309</v>
      </c>
      <c r="X331" s="17">
        <v>0.384625077</v>
      </c>
      <c r="Y331" s="18">
        <v>0.0785</v>
      </c>
      <c r="Z331" s="18">
        <v>0.114</v>
      </c>
      <c r="AA331" s="18">
        <v>0.155</v>
      </c>
      <c r="AB331" s="18">
        <v>0.0173</v>
      </c>
      <c r="AC331" s="18">
        <v>0.0283</v>
      </c>
      <c r="AD331" s="18">
        <v>0.0426</v>
      </c>
    </row>
    <row r="332" spans="1:30">
      <c r="A332" s="9">
        <v>83.529899999965</v>
      </c>
      <c r="B332" s="12">
        <v>60.3140000002459</v>
      </c>
      <c r="C332" s="12">
        <v>46.826558268213</v>
      </c>
      <c r="D332" s="12">
        <v>0.266835654873373</v>
      </c>
      <c r="E332" s="12">
        <v>2.37085556857828</v>
      </c>
      <c r="F332" s="12">
        <v>16.842823482758</v>
      </c>
      <c r="G332" s="12">
        <v>0.417660475782099</v>
      </c>
      <c r="H332" s="12">
        <v>0.00107177559664595</v>
      </c>
      <c r="I332" s="12">
        <v>0.504446956597176</v>
      </c>
      <c r="J332" s="18">
        <v>7.37</v>
      </c>
      <c r="K332" s="18">
        <v>8.26</v>
      </c>
      <c r="L332" s="18">
        <v>8.98</v>
      </c>
      <c r="M332" s="17">
        <v>1.526931167</v>
      </c>
      <c r="N332" s="17">
        <v>1.763272882</v>
      </c>
      <c r="O332" s="17">
        <v>2.015460253</v>
      </c>
      <c r="P332" s="18">
        <v>0.00798</v>
      </c>
      <c r="Q332" s="18">
        <v>0.0119</v>
      </c>
      <c r="R332" s="18">
        <v>0.0166</v>
      </c>
      <c r="S332" s="17">
        <v>0.275577039</v>
      </c>
      <c r="T332" s="17">
        <v>0.345161796</v>
      </c>
      <c r="U332" s="17">
        <v>0.417779922</v>
      </c>
      <c r="V332" s="18">
        <v>0.178</v>
      </c>
      <c r="W332" s="18">
        <v>0.236</v>
      </c>
      <c r="X332" s="17">
        <v>0.298776925</v>
      </c>
      <c r="Y332" s="18">
        <v>0.0785</v>
      </c>
      <c r="Z332" s="18">
        <v>0.116</v>
      </c>
      <c r="AA332" s="18">
        <v>0.16</v>
      </c>
      <c r="AB332" s="18">
        <v>0.000157</v>
      </c>
      <c r="AC332" s="18">
        <v>0.000387</v>
      </c>
      <c r="AD332" s="18">
        <v>0.000822</v>
      </c>
    </row>
    <row r="333" spans="1:30">
      <c r="A333" s="9">
        <v>178.232399999979</v>
      </c>
      <c r="B333" s="12">
        <v>0.447999999858439</v>
      </c>
      <c r="C333" s="12">
        <v>41.5212848862055</v>
      </c>
      <c r="D333" s="12">
        <v>0.278005161202771</v>
      </c>
      <c r="E333" s="12">
        <v>1.97900718381913</v>
      </c>
      <c r="F333" s="12">
        <v>22.0848257635844</v>
      </c>
      <c r="G333" s="12">
        <v>0.332921968144926</v>
      </c>
      <c r="H333" s="12">
        <v>0.000944235050945691</v>
      </c>
      <c r="I333" s="12">
        <v>0.576506241219927</v>
      </c>
      <c r="J333" s="18">
        <v>4.45e-5</v>
      </c>
      <c r="K333" s="18">
        <v>0.000101</v>
      </c>
      <c r="L333" s="18">
        <v>0.0002</v>
      </c>
      <c r="M333" s="17">
        <v>0.070564568</v>
      </c>
      <c r="N333" s="17">
        <v>0.09133859</v>
      </c>
      <c r="O333" s="17">
        <v>0.113407753</v>
      </c>
      <c r="P333" s="18">
        <v>13.2</v>
      </c>
      <c r="Q333" s="18">
        <v>13.7</v>
      </c>
      <c r="R333" s="18">
        <v>14.1</v>
      </c>
      <c r="S333" s="17">
        <v>0.10998486</v>
      </c>
      <c r="T333" s="17">
        <v>0.144342959</v>
      </c>
      <c r="U333" s="17">
        <v>0.181232467</v>
      </c>
      <c r="V333" s="18">
        <v>0.0246</v>
      </c>
      <c r="W333" s="18">
        <v>0.0372</v>
      </c>
      <c r="X333" s="17">
        <v>0.052512988</v>
      </c>
      <c r="Y333" s="18">
        <v>0.004</v>
      </c>
      <c r="Z333" s="18">
        <v>0.00714</v>
      </c>
      <c r="AA333" s="18">
        <v>0.0117</v>
      </c>
      <c r="AB333" s="18">
        <v>0.32</v>
      </c>
      <c r="AC333" s="18">
        <v>0.409</v>
      </c>
      <c r="AD333" s="18">
        <v>0.505</v>
      </c>
    </row>
    <row r="334" spans="1:30">
      <c r="A334" s="9">
        <v>138.357700000051</v>
      </c>
      <c r="B334" s="12">
        <v>5.43699999991804</v>
      </c>
      <c r="C334" s="12">
        <v>53.3398122079149</v>
      </c>
      <c r="D334" s="12">
        <v>0.221679610045793</v>
      </c>
      <c r="E334" s="12">
        <v>1.87365623519505</v>
      </c>
      <c r="F334" s="12">
        <v>20.3862091808205</v>
      </c>
      <c r="G334" s="12">
        <v>0.392738326964121</v>
      </c>
      <c r="H334" s="12">
        <v>0.00085990558579615</v>
      </c>
      <c r="I334" s="12">
        <v>0.754437311867317</v>
      </c>
      <c r="J334" s="18">
        <v>0.0529</v>
      </c>
      <c r="K334" s="18">
        <v>0.067</v>
      </c>
      <c r="L334" s="18">
        <v>0.0814</v>
      </c>
      <c r="M334" s="17">
        <v>3.660038233</v>
      </c>
      <c r="N334" s="17">
        <v>4.00593853</v>
      </c>
      <c r="O334" s="17">
        <v>4.293663025</v>
      </c>
      <c r="P334" s="18">
        <v>9.09</v>
      </c>
      <c r="Q334" s="18">
        <v>9.23</v>
      </c>
      <c r="R334" s="18">
        <v>9.3</v>
      </c>
      <c r="S334" s="17">
        <v>2.997150898</v>
      </c>
      <c r="T334" s="17">
        <v>3.498816013</v>
      </c>
      <c r="U334" s="17">
        <v>4.03931284</v>
      </c>
      <c r="V334" s="18">
        <v>1.01</v>
      </c>
      <c r="W334" s="18">
        <v>1.2</v>
      </c>
      <c r="X334" s="17">
        <v>1.38552916</v>
      </c>
      <c r="Y334" s="18">
        <v>0.356</v>
      </c>
      <c r="Z334" s="18">
        <v>0.447</v>
      </c>
      <c r="AA334" s="18">
        <v>0.543</v>
      </c>
      <c r="AB334" s="18">
        <v>0.569</v>
      </c>
      <c r="AC334" s="18">
        <v>0.694</v>
      </c>
      <c r="AD334" s="18">
        <v>0.825</v>
      </c>
    </row>
    <row r="335" spans="1:30">
      <c r="A335" s="9">
        <v>163.279399999999</v>
      </c>
      <c r="B335" s="12">
        <v>60.3140000002459</v>
      </c>
      <c r="C335" s="12">
        <v>43.1674604386656</v>
      </c>
      <c r="D335" s="12">
        <v>0.289904474425686</v>
      </c>
      <c r="E335" s="12">
        <v>1.73444880187424</v>
      </c>
      <c r="F335" s="12">
        <v>29.2053431155941</v>
      </c>
      <c r="G335" s="12">
        <v>0.462645910982444</v>
      </c>
      <c r="H335" s="12">
        <v>0.00108271233527475</v>
      </c>
      <c r="I335" s="12">
        <v>0.786753983488119</v>
      </c>
      <c r="J335" s="18">
        <v>0.127</v>
      </c>
      <c r="K335" s="18">
        <v>0.162</v>
      </c>
      <c r="L335" s="18">
        <v>0.198</v>
      </c>
      <c r="M335" s="17">
        <v>1.386076808</v>
      </c>
      <c r="N335" s="17">
        <v>1.628494263</v>
      </c>
      <c r="O335" s="17">
        <v>1.894000292</v>
      </c>
      <c r="P335" s="18">
        <v>2.98</v>
      </c>
      <c r="Q335" s="18">
        <v>3.53</v>
      </c>
      <c r="R335" s="18">
        <v>4.13</v>
      </c>
      <c r="S335" s="17">
        <v>0.459437042</v>
      </c>
      <c r="T335" s="17">
        <v>0.563633978</v>
      </c>
      <c r="U335" s="17">
        <v>0.674046576</v>
      </c>
      <c r="V335" s="18">
        <v>0.155</v>
      </c>
      <c r="W335" s="18">
        <v>0.207</v>
      </c>
      <c r="X335" s="17">
        <v>0.263483196</v>
      </c>
      <c r="Y335" s="18">
        <v>0.0419</v>
      </c>
      <c r="Z335" s="18">
        <v>0.0639</v>
      </c>
      <c r="AA335" s="18">
        <v>0.0907</v>
      </c>
      <c r="AB335" s="18">
        <v>0.0629</v>
      </c>
      <c r="AC335" s="18">
        <v>0.0922</v>
      </c>
      <c r="AD335" s="18">
        <v>0.127</v>
      </c>
    </row>
    <row r="336" spans="1:30">
      <c r="A336" s="9">
        <v>98.4828999999445</v>
      </c>
      <c r="B336" s="12">
        <v>125.169999999925</v>
      </c>
      <c r="C336" s="12">
        <v>57.9059098871986</v>
      </c>
      <c r="D336" s="12">
        <v>0.252620167760985</v>
      </c>
      <c r="E336" s="12">
        <v>2.72138861667097</v>
      </c>
      <c r="F336" s="12">
        <v>15.6157419879599</v>
      </c>
      <c r="G336" s="12">
        <v>0.38480423783341</v>
      </c>
      <c r="H336" s="12">
        <v>0.000953460112594939</v>
      </c>
      <c r="I336" s="12">
        <v>0.679389039157268</v>
      </c>
      <c r="J336" s="18">
        <v>1.08</v>
      </c>
      <c r="K336" s="18">
        <v>1.29</v>
      </c>
      <c r="L336" s="18">
        <v>1.51</v>
      </c>
      <c r="M336" s="17">
        <v>0.209812894</v>
      </c>
      <c r="N336" s="17">
        <v>0.268952966</v>
      </c>
      <c r="O336" s="17">
        <v>0.330456018</v>
      </c>
      <c r="P336" s="18">
        <v>0.00115</v>
      </c>
      <c r="Q336" s="18">
        <v>0.00219</v>
      </c>
      <c r="R336" s="18">
        <v>0.00374</v>
      </c>
      <c r="S336" s="17">
        <v>0.024203759</v>
      </c>
      <c r="T336" s="17">
        <v>0.03983267</v>
      </c>
      <c r="U336" s="17">
        <v>0.059897151</v>
      </c>
      <c r="V336" s="18">
        <v>0.0123</v>
      </c>
      <c r="W336" s="18">
        <v>0.0224</v>
      </c>
      <c r="X336" s="17">
        <v>0.036793936</v>
      </c>
      <c r="Y336" s="18">
        <v>0.00434</v>
      </c>
      <c r="Z336" s="18">
        <v>0.00907</v>
      </c>
      <c r="AA336" s="18">
        <v>0.0167</v>
      </c>
      <c r="AB336" s="18">
        <v>3.51e-6</v>
      </c>
      <c r="AC336" s="18">
        <v>1.34e-5</v>
      </c>
      <c r="AD336" s="18">
        <v>4.09e-5</v>
      </c>
    </row>
    <row r="337" spans="1:30">
      <c r="A337" s="9">
        <v>58.608200000017</v>
      </c>
      <c r="B337" s="12">
        <v>35.3700000001118</v>
      </c>
      <c r="C337" s="12">
        <v>41.3041542246611</v>
      </c>
      <c r="D337" s="12">
        <v>0.231907408815298</v>
      </c>
      <c r="E337" s="12">
        <v>2.75641082496889</v>
      </c>
      <c r="F337" s="12">
        <v>27.0691965525778</v>
      </c>
      <c r="G337" s="12">
        <v>0.49289354318822</v>
      </c>
      <c r="H337" s="12">
        <v>0.00103251496661204</v>
      </c>
      <c r="I337" s="12">
        <v>0.746902927430931</v>
      </c>
      <c r="J337" s="18">
        <v>20.4</v>
      </c>
      <c r="K337" s="18">
        <v>20.2</v>
      </c>
      <c r="L337" s="18">
        <v>20</v>
      </c>
      <c r="M337" s="17">
        <v>1.691847563</v>
      </c>
      <c r="N337" s="17">
        <v>1.841048837</v>
      </c>
      <c r="O337" s="17">
        <v>1.985795259</v>
      </c>
      <c r="P337" s="18">
        <v>0.0264</v>
      </c>
      <c r="Q337" s="18">
        <v>0.0346</v>
      </c>
      <c r="R337" s="18">
        <v>0.0435</v>
      </c>
      <c r="S337" s="17">
        <v>0.587530136</v>
      </c>
      <c r="T337" s="17">
        <v>0.67059201</v>
      </c>
      <c r="U337" s="17">
        <v>0.751678705</v>
      </c>
      <c r="V337" s="18">
        <v>0.517</v>
      </c>
      <c r="W337" s="18">
        <v>0.602</v>
      </c>
      <c r="X337" s="17">
        <v>0.686124921</v>
      </c>
      <c r="Y337" s="18">
        <v>0.344</v>
      </c>
      <c r="Z337" s="18">
        <v>0.416</v>
      </c>
      <c r="AA337" s="18">
        <v>0.488</v>
      </c>
      <c r="AB337" s="18">
        <v>0.00415</v>
      </c>
      <c r="AC337" s="18">
        <v>0.00697</v>
      </c>
      <c r="AD337" s="18">
        <v>0.0108</v>
      </c>
    </row>
    <row r="338" spans="1:30">
      <c r="A338" s="9">
        <v>63.5925000000279</v>
      </c>
      <c r="B338" s="12">
        <v>85.2589999996126</v>
      </c>
      <c r="C338" s="12">
        <v>55.9396580757779</v>
      </c>
      <c r="D338" s="12">
        <v>0.241295032080805</v>
      </c>
      <c r="E338" s="12">
        <v>2.84423598849845</v>
      </c>
      <c r="F338" s="12">
        <v>15.1053336103594</v>
      </c>
      <c r="G338" s="12">
        <v>0.379389826399311</v>
      </c>
      <c r="H338" s="12">
        <v>0.0011276683063702</v>
      </c>
      <c r="I338" s="12">
        <v>0.698226307514977</v>
      </c>
      <c r="J338" s="18">
        <v>6.88</v>
      </c>
      <c r="K338" s="18">
        <v>8.05</v>
      </c>
      <c r="L338" s="18">
        <v>9.05</v>
      </c>
      <c r="M338" s="17">
        <v>0.171501338</v>
      </c>
      <c r="N338" s="17">
        <v>0.211390063</v>
      </c>
      <c r="O338" s="17">
        <v>0.251608461</v>
      </c>
      <c r="P338" s="18">
        <v>0.000139</v>
      </c>
      <c r="Q338" s="18">
        <v>0.000283</v>
      </c>
      <c r="R338" s="18">
        <v>0.000512</v>
      </c>
      <c r="S338" s="17">
        <v>0.031971734</v>
      </c>
      <c r="T338" s="17">
        <v>0.047707502</v>
      </c>
      <c r="U338" s="17">
        <v>0.06623178</v>
      </c>
      <c r="V338" s="18">
        <v>0.0314</v>
      </c>
      <c r="W338" s="18">
        <v>0.049</v>
      </c>
      <c r="X338" s="17">
        <v>0.070592247</v>
      </c>
      <c r="Y338" s="18">
        <v>0.0208</v>
      </c>
      <c r="Z338" s="18">
        <v>0.0352</v>
      </c>
      <c r="AA338" s="18">
        <v>0.0543</v>
      </c>
      <c r="AB338" s="18">
        <v>1.76e-6</v>
      </c>
      <c r="AC338" s="18">
        <v>6.72e-6</v>
      </c>
      <c r="AD338" s="18">
        <v>2.03e-5</v>
      </c>
    </row>
    <row r="339" spans="1:30">
      <c r="A339" s="9">
        <v>68.5768999999855</v>
      </c>
      <c r="B339" s="12">
        <v>125.169999999925</v>
      </c>
      <c r="C339" s="12">
        <v>46.3816829411917</v>
      </c>
      <c r="D339" s="12">
        <v>0.200284130866249</v>
      </c>
      <c r="E339" s="12">
        <v>2.66480280123653</v>
      </c>
      <c r="F339" s="12">
        <v>12.4193546734886</v>
      </c>
      <c r="G339" s="12">
        <v>0.319077118501067</v>
      </c>
      <c r="H339" s="12">
        <v>0.000843235164307395</v>
      </c>
      <c r="I339" s="12">
        <v>0.640637737093988</v>
      </c>
      <c r="J339" s="18">
        <v>0.521</v>
      </c>
      <c r="K339" s="18">
        <v>0.653</v>
      </c>
      <c r="L339" s="18">
        <v>0.79</v>
      </c>
      <c r="M339" s="17">
        <v>0.00106107</v>
      </c>
      <c r="N339" s="17">
        <v>0.002294899</v>
      </c>
      <c r="O339" s="17">
        <v>0.004304243</v>
      </c>
      <c r="P339" s="18">
        <v>-2.66e-10</v>
      </c>
      <c r="Q339" s="18">
        <v>-6.43e-10</v>
      </c>
      <c r="R339" s="18">
        <v>4.36e-9</v>
      </c>
      <c r="S339" s="18">
        <v>1.21449e-5</v>
      </c>
      <c r="T339" s="18">
        <v>4.66181e-5</v>
      </c>
      <c r="U339" s="17">
        <v>0.000137178</v>
      </c>
      <c r="V339" s="18">
        <v>1.16e-5</v>
      </c>
      <c r="W339" s="18">
        <v>4.46e-5</v>
      </c>
      <c r="X339" s="17">
        <v>0.000134927</v>
      </c>
      <c r="Y339" s="18">
        <v>5.66e-6</v>
      </c>
      <c r="Z339" s="18">
        <v>2.35e-5</v>
      </c>
      <c r="AA339" s="18">
        <v>7.72e-5</v>
      </c>
      <c r="AB339" s="18">
        <v>1.05e-14</v>
      </c>
      <c r="AC339" s="18">
        <v>1.59e-13</v>
      </c>
      <c r="AD339" s="18">
        <v>-4.41e-13</v>
      </c>
    </row>
    <row r="340" spans="1:30">
      <c r="A340" s="9">
        <v>133.373299999977</v>
      </c>
      <c r="B340" s="12">
        <v>95.2359999995679</v>
      </c>
      <c r="C340" s="12">
        <v>48.5713566350667</v>
      </c>
      <c r="D340" s="12">
        <v>0.267914996781898</v>
      </c>
      <c r="E340" s="12">
        <v>1.67931247485974</v>
      </c>
      <c r="F340" s="12">
        <v>11.9960559266962</v>
      </c>
      <c r="G340" s="12">
        <v>0.428596614732707</v>
      </c>
      <c r="H340" s="12">
        <v>0.00114913140237289</v>
      </c>
      <c r="I340" s="12">
        <v>0.644880778082606</v>
      </c>
      <c r="J340" s="18">
        <v>0.218</v>
      </c>
      <c r="K340" s="18">
        <v>0.294</v>
      </c>
      <c r="L340" s="18">
        <v>0.377</v>
      </c>
      <c r="M340" s="17">
        <v>0.802732408</v>
      </c>
      <c r="N340" s="17">
        <v>1.03471303</v>
      </c>
      <c r="O340" s="17">
        <v>1.30651927</v>
      </c>
      <c r="P340" s="18">
        <v>0.0417</v>
      </c>
      <c r="Q340" s="18">
        <v>0.0637</v>
      </c>
      <c r="R340" s="18">
        <v>0.0903</v>
      </c>
      <c r="S340" s="17">
        <v>0.064791046</v>
      </c>
      <c r="T340" s="17">
        <v>0.107706167</v>
      </c>
      <c r="U340" s="17">
        <v>0.1627848</v>
      </c>
      <c r="V340" s="18">
        <v>0.0112</v>
      </c>
      <c r="W340" s="18">
        <v>0.0232</v>
      </c>
      <c r="X340" s="17">
        <v>0.042093094</v>
      </c>
      <c r="Y340" s="18">
        <v>0.00115</v>
      </c>
      <c r="Z340" s="18">
        <v>0.00304</v>
      </c>
      <c r="AA340" s="18">
        <v>0.00687</v>
      </c>
      <c r="AB340" s="18">
        <v>1.64e-5</v>
      </c>
      <c r="AC340" s="18">
        <v>6.12e-5</v>
      </c>
      <c r="AD340" s="18">
        <v>0.000185</v>
      </c>
    </row>
    <row r="341" spans="1:30">
      <c r="A341" s="9">
        <v>143.341999999946</v>
      </c>
      <c r="B341" s="12">
        <v>40.3590000001714</v>
      </c>
      <c r="C341" s="12">
        <v>53.2404681889789</v>
      </c>
      <c r="D341" s="12">
        <v>0.276755415107523</v>
      </c>
      <c r="E341" s="12">
        <v>2.46174732998483</v>
      </c>
      <c r="F341" s="12">
        <v>16.192652364686</v>
      </c>
      <c r="G341" s="12">
        <v>0.471392359444225</v>
      </c>
      <c r="H341" s="12">
        <v>0.00119214756692558</v>
      </c>
      <c r="I341" s="12">
        <v>0.625470855570936</v>
      </c>
      <c r="J341" s="18">
        <v>0.113</v>
      </c>
      <c r="K341" s="18">
        <v>0.14</v>
      </c>
      <c r="L341" s="18">
        <v>0.168</v>
      </c>
      <c r="M341" s="17">
        <v>3.308908224</v>
      </c>
      <c r="N341" s="17">
        <v>3.966802597</v>
      </c>
      <c r="O341" s="17">
        <v>4.685613632</v>
      </c>
      <c r="P341" s="18">
        <v>2.81</v>
      </c>
      <c r="Q341" s="18">
        <v>3.26</v>
      </c>
      <c r="R341" s="18">
        <v>3.74</v>
      </c>
      <c r="S341" s="17">
        <v>0.931912661</v>
      </c>
      <c r="T341" s="17">
        <v>1.116975427</v>
      </c>
      <c r="U341" s="17">
        <v>1.320645928</v>
      </c>
      <c r="V341" s="18">
        <v>0.317</v>
      </c>
      <c r="W341" s="18">
        <v>0.404</v>
      </c>
      <c r="X341" s="17">
        <v>0.495274037</v>
      </c>
      <c r="Y341" s="18">
        <v>0.0871</v>
      </c>
      <c r="Z341" s="18">
        <v>0.128</v>
      </c>
      <c r="AA341" s="18">
        <v>0.174</v>
      </c>
      <c r="AB341" s="18">
        <v>0.0704</v>
      </c>
      <c r="AC341" s="18">
        <v>0.105</v>
      </c>
      <c r="AD341" s="18">
        <v>0.144</v>
      </c>
    </row>
    <row r="342" spans="1:30">
      <c r="A342" s="9">
        <v>113.435999999987</v>
      </c>
      <c r="B342" s="12">
        <v>95.2359999995679</v>
      </c>
      <c r="C342" s="12">
        <v>41.2017763600765</v>
      </c>
      <c r="D342" s="12">
        <v>0.249579947287777</v>
      </c>
      <c r="E342" s="12">
        <v>2.93397994544116</v>
      </c>
      <c r="F342" s="12">
        <v>27.5769762842504</v>
      </c>
      <c r="G342" s="12">
        <v>0.323319720717745</v>
      </c>
      <c r="H342" s="12">
        <v>0.000854946994825449</v>
      </c>
      <c r="I342" s="12">
        <v>0.653259929113237</v>
      </c>
      <c r="J342" s="18">
        <v>0.866</v>
      </c>
      <c r="K342" s="18">
        <v>0.989</v>
      </c>
      <c r="L342" s="18">
        <v>1.11</v>
      </c>
      <c r="M342" s="17">
        <v>0.811574996</v>
      </c>
      <c r="N342" s="17">
        <v>0.932023704</v>
      </c>
      <c r="O342" s="17">
        <v>1.053663969</v>
      </c>
      <c r="P342" s="18">
        <v>0.0264</v>
      </c>
      <c r="Q342" s="18">
        <v>0.0375</v>
      </c>
      <c r="R342" s="18">
        <v>0.0503</v>
      </c>
      <c r="S342" s="17">
        <v>0.144370109</v>
      </c>
      <c r="T342" s="17">
        <v>0.187844187</v>
      </c>
      <c r="U342" s="17">
        <v>0.233712211</v>
      </c>
      <c r="V342" s="18">
        <v>0.0678</v>
      </c>
      <c r="W342" s="18">
        <v>0.0961</v>
      </c>
      <c r="X342" s="17">
        <v>0.128105611</v>
      </c>
      <c r="Y342" s="18">
        <v>0.0235</v>
      </c>
      <c r="Z342" s="18">
        <v>0.0374</v>
      </c>
      <c r="AA342" s="18">
        <v>0.0551</v>
      </c>
      <c r="AB342" s="18">
        <v>0.00026</v>
      </c>
      <c r="AC342" s="18">
        <v>0.000597</v>
      </c>
      <c r="AD342" s="18">
        <v>0.0012</v>
      </c>
    </row>
    <row r="343" spans="1:30">
      <c r="A343" s="9">
        <v>78.545599999954</v>
      </c>
      <c r="B343" s="12">
        <v>65.3030000003055</v>
      </c>
      <c r="C343" s="12">
        <v>55.9670039223945</v>
      </c>
      <c r="D343" s="12">
        <v>0.27711028532754</v>
      </c>
      <c r="E343" s="12">
        <v>1.95963560061537</v>
      </c>
      <c r="F343" s="12">
        <v>15.0631452675917</v>
      </c>
      <c r="G343" s="12">
        <v>0.465801704985975</v>
      </c>
      <c r="H343" s="12">
        <v>0.00104152792759094</v>
      </c>
      <c r="I343" s="12">
        <v>0.523438689064431</v>
      </c>
      <c r="J343" s="18">
        <v>11</v>
      </c>
      <c r="K343" s="18">
        <v>11.7</v>
      </c>
      <c r="L343" s="18">
        <v>12.3</v>
      </c>
      <c r="M343" s="17">
        <v>1.44428122</v>
      </c>
      <c r="N343" s="17">
        <v>1.66991353</v>
      </c>
      <c r="O343" s="17">
        <v>1.908085346</v>
      </c>
      <c r="P343" s="18">
        <v>0.0103</v>
      </c>
      <c r="Q343" s="18">
        <v>0.0148</v>
      </c>
      <c r="R343" s="18">
        <v>0.0201</v>
      </c>
      <c r="S343" s="17">
        <v>0.322316617</v>
      </c>
      <c r="T343" s="17">
        <v>0.401942849</v>
      </c>
      <c r="U343" s="17">
        <v>0.485301226</v>
      </c>
      <c r="V343" s="18">
        <v>0.236</v>
      </c>
      <c r="W343" s="18">
        <v>0.308</v>
      </c>
      <c r="X343" s="17">
        <v>0.386386722</v>
      </c>
      <c r="Y343" s="18">
        <v>0.123</v>
      </c>
      <c r="Z343" s="18">
        <v>0.177</v>
      </c>
      <c r="AA343" s="18">
        <v>0.237</v>
      </c>
      <c r="AB343" s="18">
        <v>0.000413</v>
      </c>
      <c r="AC343" s="18">
        <v>0.000941</v>
      </c>
      <c r="AD343" s="18">
        <v>0.00187</v>
      </c>
    </row>
    <row r="344" spans="1:30">
      <c r="A344" s="9">
        <v>168.263799999957</v>
      </c>
      <c r="B344" s="12">
        <v>65.3030000003055</v>
      </c>
      <c r="C344" s="12">
        <v>40.0085049975105</v>
      </c>
      <c r="D344" s="12">
        <v>0.250028075345934</v>
      </c>
      <c r="E344" s="12">
        <v>1.96759600745847</v>
      </c>
      <c r="F344" s="12">
        <v>27.9344034504041</v>
      </c>
      <c r="G344" s="12">
        <v>0.403807406536029</v>
      </c>
      <c r="H344" s="12">
        <v>0.00116910102017408</v>
      </c>
      <c r="I344" s="12">
        <v>0.79082010480446</v>
      </c>
      <c r="J344" s="18">
        <v>0.0409</v>
      </c>
      <c r="K344" s="18">
        <v>0.0572</v>
      </c>
      <c r="L344" s="18">
        <v>0.0759</v>
      </c>
      <c r="M344" s="17">
        <v>0.778481543</v>
      </c>
      <c r="N344" s="17">
        <v>0.922018886</v>
      </c>
      <c r="O344" s="17">
        <v>1.072498441</v>
      </c>
      <c r="P344" s="18">
        <v>1.95</v>
      </c>
      <c r="Q344" s="18">
        <v>2.3</v>
      </c>
      <c r="R344" s="18">
        <v>2.69</v>
      </c>
      <c r="S344" s="17">
        <v>0.249441206</v>
      </c>
      <c r="T344" s="17">
        <v>0.320562899</v>
      </c>
      <c r="U344" s="17">
        <v>0.39673683</v>
      </c>
      <c r="V344" s="18">
        <v>0.0666</v>
      </c>
      <c r="W344" s="18">
        <v>0.0971</v>
      </c>
      <c r="X344" s="17">
        <v>0.132809892</v>
      </c>
      <c r="Y344" s="18">
        <v>0.0135</v>
      </c>
      <c r="Z344" s="18">
        <v>0.023</v>
      </c>
      <c r="AA344" s="18">
        <v>0.0359</v>
      </c>
      <c r="AB344" s="18">
        <v>0.0261</v>
      </c>
      <c r="AC344" s="18">
        <v>0.0419</v>
      </c>
      <c r="AD344" s="18">
        <v>0.0623</v>
      </c>
    </row>
    <row r="345" spans="1:30">
      <c r="A345" s="9">
        <v>128.388999999966</v>
      </c>
      <c r="B345" s="12">
        <v>85.2589999996126</v>
      </c>
      <c r="C345" s="12">
        <v>43.0878139523819</v>
      </c>
      <c r="D345" s="12">
        <v>0.225446091497548</v>
      </c>
      <c r="E345" s="12">
        <v>2.58164646698564</v>
      </c>
      <c r="F345" s="12">
        <v>24.6771689435146</v>
      </c>
      <c r="G345" s="12">
        <v>0.43186559085141</v>
      </c>
      <c r="H345" s="12">
        <v>0.000823334493366886</v>
      </c>
      <c r="I345" s="12">
        <v>0.776476922231908</v>
      </c>
      <c r="J345" s="18">
        <v>0.576</v>
      </c>
      <c r="K345" s="18">
        <v>0.67</v>
      </c>
      <c r="L345" s="18">
        <v>0.763</v>
      </c>
      <c r="M345" s="17">
        <v>1.330034614</v>
      </c>
      <c r="N345" s="17">
        <v>1.526231289</v>
      </c>
      <c r="O345" s="17">
        <v>1.732354403</v>
      </c>
      <c r="P345" s="18">
        <v>0.218</v>
      </c>
      <c r="Q345" s="18">
        <v>0.267</v>
      </c>
      <c r="R345" s="18">
        <v>0.316</v>
      </c>
      <c r="S345" s="17">
        <v>0.266306698</v>
      </c>
      <c r="T345" s="17">
        <v>0.336434513</v>
      </c>
      <c r="U345" s="17">
        <v>0.408842266</v>
      </c>
      <c r="V345" s="18">
        <v>0.1</v>
      </c>
      <c r="W345" s="18">
        <v>0.141</v>
      </c>
      <c r="X345" s="17">
        <v>0.185250461</v>
      </c>
      <c r="Y345" s="18">
        <v>0.0283</v>
      </c>
      <c r="Z345" s="18">
        <v>0.0455</v>
      </c>
      <c r="AA345" s="18">
        <v>0.0674</v>
      </c>
      <c r="AB345" s="18">
        <v>0.00287</v>
      </c>
      <c r="AC345" s="18">
        <v>0.00549</v>
      </c>
      <c r="AD345" s="18">
        <v>0.00948</v>
      </c>
    </row>
    <row r="346" spans="1:30">
      <c r="A346" s="9">
        <v>98.4828999999445</v>
      </c>
      <c r="B346" s="12">
        <v>115.191999999806</v>
      </c>
      <c r="C346" s="12">
        <v>43.9720140930171</v>
      </c>
      <c r="D346" s="12">
        <v>0.261576325873806</v>
      </c>
      <c r="E346" s="12">
        <v>2.7930737047228</v>
      </c>
      <c r="F346" s="12">
        <v>28.0278981498303</v>
      </c>
      <c r="G346" s="12">
        <v>0.421406617107279</v>
      </c>
      <c r="H346" s="12">
        <v>0.00111314353371148</v>
      </c>
      <c r="I346" s="12">
        <v>0.612461691769253</v>
      </c>
      <c r="J346" s="18">
        <v>1.1</v>
      </c>
      <c r="K346" s="18">
        <v>1.25</v>
      </c>
      <c r="L346" s="18">
        <v>1.42</v>
      </c>
      <c r="M346" s="17">
        <v>0.363432705</v>
      </c>
      <c r="N346" s="17">
        <v>0.432466388</v>
      </c>
      <c r="O346" s="17">
        <v>0.501498222</v>
      </c>
      <c r="P346" s="18">
        <v>0.0133</v>
      </c>
      <c r="Q346" s="18">
        <v>0.0199</v>
      </c>
      <c r="R346" s="18">
        <v>0.0279</v>
      </c>
      <c r="S346" s="17">
        <v>0.064222358</v>
      </c>
      <c r="T346" s="17">
        <v>0.089509755</v>
      </c>
      <c r="U346" s="17">
        <v>0.117743745</v>
      </c>
      <c r="V346" s="18">
        <v>0.0328</v>
      </c>
      <c r="W346" s="18">
        <v>0.0495</v>
      </c>
      <c r="X346" s="17">
        <v>0.069647089</v>
      </c>
      <c r="Y346" s="18">
        <v>0.0129</v>
      </c>
      <c r="Z346" s="18">
        <v>0.0215</v>
      </c>
      <c r="AA346" s="18">
        <v>0.0331</v>
      </c>
      <c r="AB346" s="18">
        <v>0.000155</v>
      </c>
      <c r="AC346" s="18">
        <v>0.000367</v>
      </c>
      <c r="AD346" s="18">
        <v>0.000759</v>
      </c>
    </row>
    <row r="347" spans="1:30">
      <c r="A347" s="9">
        <v>158.295099999988</v>
      </c>
      <c r="B347" s="12">
        <v>30.3810000000522</v>
      </c>
      <c r="C347" s="12">
        <v>44.5914130323091</v>
      </c>
      <c r="D347" s="12">
        <v>0.264756026404727</v>
      </c>
      <c r="E347" s="12">
        <v>1.71462631659151</v>
      </c>
      <c r="F347" s="12">
        <v>10.7686041760649</v>
      </c>
      <c r="G347" s="12">
        <v>0.386136902581899</v>
      </c>
      <c r="H347" s="12">
        <v>0.000930056533227531</v>
      </c>
      <c r="I347" s="12">
        <v>0.799283498240845</v>
      </c>
      <c r="J347" s="18">
        <v>0.000106</v>
      </c>
      <c r="K347" s="18">
        <v>0.000241</v>
      </c>
      <c r="L347" s="18">
        <v>0.000476</v>
      </c>
      <c r="M347" s="17">
        <v>0.476068854</v>
      </c>
      <c r="N347" s="17">
        <v>0.588382006</v>
      </c>
      <c r="O347" s="17">
        <v>0.707461298</v>
      </c>
      <c r="P347" s="18">
        <v>8.84</v>
      </c>
      <c r="Q347" s="18">
        <v>10.1</v>
      </c>
      <c r="R347" s="18">
        <v>11.1</v>
      </c>
      <c r="S347" s="17">
        <v>0.232112363</v>
      </c>
      <c r="T347" s="17">
        <v>0.32187596</v>
      </c>
      <c r="U347" s="17">
        <v>0.422673523</v>
      </c>
      <c r="V347" s="18">
        <v>0.0267</v>
      </c>
      <c r="W347" s="18">
        <v>0.047</v>
      </c>
      <c r="X347" s="17">
        <v>0.075054079</v>
      </c>
      <c r="Y347" s="18">
        <v>0.00167</v>
      </c>
      <c r="Z347" s="18">
        <v>0.00389</v>
      </c>
      <c r="AA347" s="18">
        <v>0.00795</v>
      </c>
      <c r="AB347" s="18">
        <v>0.0149</v>
      </c>
      <c r="AC347" s="18">
        <v>0.0294</v>
      </c>
      <c r="AD347" s="18">
        <v>0.0516</v>
      </c>
    </row>
    <row r="348" spans="1:30">
      <c r="A348" s="9">
        <v>63.5925000000279</v>
      </c>
      <c r="B348" s="12">
        <v>55.3250000001863</v>
      </c>
      <c r="C348" s="12">
        <v>47.8797518383379</v>
      </c>
      <c r="D348" s="12">
        <v>0.26318482006629</v>
      </c>
      <c r="E348" s="12">
        <v>2.46554615847659</v>
      </c>
      <c r="F348" s="12">
        <v>17.0672278390706</v>
      </c>
      <c r="G348" s="12">
        <v>0.485453309289727</v>
      </c>
      <c r="H348" s="12">
        <v>0.00116776015280435</v>
      </c>
      <c r="I348" s="12">
        <v>0.623265104884003</v>
      </c>
      <c r="J348" s="18">
        <v>16.5</v>
      </c>
      <c r="K348" s="18">
        <v>17</v>
      </c>
      <c r="L348" s="18">
        <v>17.4</v>
      </c>
      <c r="M348" s="17">
        <v>0.827286601</v>
      </c>
      <c r="N348" s="17">
        <v>0.939301133</v>
      </c>
      <c r="O348" s="17">
        <v>1.051201344</v>
      </c>
      <c r="P348" s="18">
        <v>0.00387</v>
      </c>
      <c r="Q348" s="18">
        <v>0.00588</v>
      </c>
      <c r="R348" s="18">
        <v>0.00834</v>
      </c>
      <c r="S348" s="17">
        <v>0.214621156</v>
      </c>
      <c r="T348" s="17">
        <v>0.268159926</v>
      </c>
      <c r="U348" s="17">
        <v>0.32356292</v>
      </c>
      <c r="V348" s="18">
        <v>0.179</v>
      </c>
      <c r="W348" s="18">
        <v>0.233</v>
      </c>
      <c r="X348" s="17">
        <v>0.290664554</v>
      </c>
      <c r="Y348" s="18">
        <v>0.104</v>
      </c>
      <c r="Z348" s="18">
        <v>0.147</v>
      </c>
      <c r="AA348" s="18">
        <v>0.194</v>
      </c>
      <c r="AB348" s="18">
        <v>0.000182</v>
      </c>
      <c r="AC348" s="18">
        <v>0.000425</v>
      </c>
      <c r="AD348" s="18">
        <v>0.000866</v>
      </c>
    </row>
    <row r="349" spans="1:30">
      <c r="A349" s="9">
        <v>98.4828999999445</v>
      </c>
      <c r="B349" s="12">
        <v>10.4259999999776</v>
      </c>
      <c r="C349" s="12">
        <v>57.8020172931391</v>
      </c>
      <c r="D349" s="12">
        <v>0.24932246447405</v>
      </c>
      <c r="E349" s="12">
        <v>2.50740455666568</v>
      </c>
      <c r="F349" s="12">
        <v>13.5760880646073</v>
      </c>
      <c r="G349" s="12">
        <v>0.437838031612431</v>
      </c>
      <c r="H349" s="12">
        <v>0.000890802424373263</v>
      </c>
      <c r="I349" s="12">
        <v>0.755523282721887</v>
      </c>
      <c r="J349" s="18">
        <v>0.574</v>
      </c>
      <c r="K349" s="18">
        <v>0.623</v>
      </c>
      <c r="L349" s="18">
        <v>0.666</v>
      </c>
      <c r="M349" s="17">
        <v>25.19948387</v>
      </c>
      <c r="N349" s="17">
        <v>24.74732399</v>
      </c>
      <c r="O349" s="17">
        <v>24.20579529</v>
      </c>
      <c r="P349" s="18">
        <v>0.213</v>
      </c>
      <c r="Q349" s="18">
        <v>0.237</v>
      </c>
      <c r="R349" s="18">
        <v>0.259</v>
      </c>
      <c r="S349" s="17">
        <v>7.619796753</v>
      </c>
      <c r="T349" s="17">
        <v>8.701620102</v>
      </c>
      <c r="U349" s="17">
        <v>9.569933891</v>
      </c>
      <c r="V349" s="18">
        <v>2.67</v>
      </c>
      <c r="W349" s="18">
        <v>3.27</v>
      </c>
      <c r="X349" s="17">
        <v>4.018648148</v>
      </c>
      <c r="Y349" s="18">
        <v>0.968</v>
      </c>
      <c r="Z349" s="18">
        <v>1.17</v>
      </c>
      <c r="AA349" s="18">
        <v>1.39</v>
      </c>
      <c r="AB349" s="18">
        <v>0.0573</v>
      </c>
      <c r="AC349" s="18">
        <v>0.0815</v>
      </c>
      <c r="AD349" s="18">
        <v>0.109</v>
      </c>
    </row>
    <row r="350" spans="1:30">
      <c r="A350" s="9">
        <v>38.6707999999635</v>
      </c>
      <c r="B350" s="12">
        <v>50.3370000002906</v>
      </c>
      <c r="C350" s="12">
        <v>50.3264502814105</v>
      </c>
      <c r="D350" s="12">
        <v>0.261439422067486</v>
      </c>
      <c r="E350" s="12">
        <v>2.99563586953165</v>
      </c>
      <c r="F350" s="12">
        <v>23.9833048089416</v>
      </c>
      <c r="G350" s="12">
        <v>0.320998800693076</v>
      </c>
      <c r="H350" s="12">
        <v>0.000894501965675238</v>
      </c>
      <c r="I350" s="12">
        <v>0.7118252613017</v>
      </c>
      <c r="J350" s="18">
        <v>10.5</v>
      </c>
      <c r="K350" s="18">
        <v>10.6</v>
      </c>
      <c r="L350" s="18">
        <v>10.7</v>
      </c>
      <c r="M350" s="17">
        <v>0.145042226</v>
      </c>
      <c r="N350" s="17">
        <v>0.170879081</v>
      </c>
      <c r="O350" s="17">
        <v>0.195914924</v>
      </c>
      <c r="P350" s="18">
        <v>0.000192</v>
      </c>
      <c r="Q350" s="18">
        <v>0.000357</v>
      </c>
      <c r="R350" s="18">
        <v>0.0006</v>
      </c>
      <c r="S350" s="17">
        <v>0.054857366</v>
      </c>
      <c r="T350" s="17">
        <v>0.071873687</v>
      </c>
      <c r="U350" s="17">
        <v>0.089864559</v>
      </c>
      <c r="V350" s="18">
        <v>0.0838</v>
      </c>
      <c r="W350" s="18">
        <v>0.109</v>
      </c>
      <c r="X350" s="17">
        <v>0.135513142</v>
      </c>
      <c r="Y350" s="18">
        <v>0.0936</v>
      </c>
      <c r="Z350" s="18">
        <v>0.124</v>
      </c>
      <c r="AA350" s="18">
        <v>0.156</v>
      </c>
      <c r="AB350" s="18">
        <v>1.88e-5</v>
      </c>
      <c r="AC350" s="18">
        <v>5.03e-5</v>
      </c>
      <c r="AD350" s="18">
        <v>0.000114</v>
      </c>
    </row>
    <row r="351" spans="1:30">
      <c r="A351" s="9">
        <v>98.4828999999445</v>
      </c>
      <c r="B351" s="12">
        <v>25.3919999999925</v>
      </c>
      <c r="C351" s="12">
        <v>40.4886168677832</v>
      </c>
      <c r="D351" s="12">
        <v>0.252880259498313</v>
      </c>
      <c r="E351" s="12">
        <v>1.62062208801255</v>
      </c>
      <c r="F351" s="12">
        <v>21.9015220082545</v>
      </c>
      <c r="G351" s="12">
        <v>0.301066039876567</v>
      </c>
      <c r="H351" s="12">
        <v>0.00087971311965718</v>
      </c>
      <c r="I351" s="12">
        <v>0.635033917384924</v>
      </c>
      <c r="J351" s="18">
        <v>0.994</v>
      </c>
      <c r="K351" s="18">
        <v>1.13</v>
      </c>
      <c r="L351" s="18">
        <v>1.27</v>
      </c>
      <c r="M351" s="17">
        <v>17.38260651</v>
      </c>
      <c r="N351" s="17">
        <v>17.79092026</v>
      </c>
      <c r="O351" s="17">
        <v>18.06632614</v>
      </c>
      <c r="P351" s="18">
        <v>0.0922</v>
      </c>
      <c r="Q351" s="18">
        <v>0.116</v>
      </c>
      <c r="R351" s="18">
        <v>0.142</v>
      </c>
      <c r="S351" s="17">
        <v>2.833022118</v>
      </c>
      <c r="T351" s="17">
        <v>3.434243441</v>
      </c>
      <c r="U351" s="17">
        <v>4.125901222</v>
      </c>
      <c r="V351" s="18">
        <v>1.27</v>
      </c>
      <c r="W351" s="18">
        <v>1.55</v>
      </c>
      <c r="X351" s="17">
        <v>1.865473866</v>
      </c>
      <c r="Y351" s="18">
        <v>0.469</v>
      </c>
      <c r="Z351" s="18">
        <v>0.597</v>
      </c>
      <c r="AA351" s="18">
        <v>0.737</v>
      </c>
      <c r="AB351" s="18">
        <v>0.00485</v>
      </c>
      <c r="AC351" s="18">
        <v>0.00879</v>
      </c>
      <c r="AD351" s="18">
        <v>0.0144</v>
      </c>
    </row>
    <row r="352" spans="1:30">
      <c r="A352" s="9">
        <v>108.451600000029</v>
      </c>
      <c r="B352" s="12">
        <v>20.4029999999329</v>
      </c>
      <c r="C352" s="12">
        <v>41.1683198375124</v>
      </c>
      <c r="D352" s="12">
        <v>0.260975821134972</v>
      </c>
      <c r="E352" s="12">
        <v>2.86255697162005</v>
      </c>
      <c r="F352" s="12">
        <v>21.0108160816546</v>
      </c>
      <c r="G352" s="12">
        <v>0.373981789303774</v>
      </c>
      <c r="H352" s="12">
        <v>0.000877398562567013</v>
      </c>
      <c r="I352" s="12">
        <v>0.689888230288061</v>
      </c>
      <c r="J352" s="18">
        <v>0.407</v>
      </c>
      <c r="K352" s="18">
        <v>0.461</v>
      </c>
      <c r="L352" s="18">
        <v>0.512</v>
      </c>
      <c r="M352" s="17">
        <v>16.80965042</v>
      </c>
      <c r="N352" s="17">
        <v>17.19480705</v>
      </c>
      <c r="O352" s="17">
        <v>17.44311714</v>
      </c>
      <c r="P352" s="18">
        <v>0.366</v>
      </c>
      <c r="Q352" s="18">
        <v>0.416</v>
      </c>
      <c r="R352" s="18">
        <v>0.463</v>
      </c>
      <c r="S352" s="17">
        <v>2.4950912</v>
      </c>
      <c r="T352" s="17">
        <v>2.936540604</v>
      </c>
      <c r="U352" s="17">
        <v>3.443947077</v>
      </c>
      <c r="V352" s="18">
        <v>0.903</v>
      </c>
      <c r="W352" s="18">
        <v>1.06</v>
      </c>
      <c r="X352" s="17">
        <v>1.223250508</v>
      </c>
      <c r="Y352" s="18">
        <v>0.313</v>
      </c>
      <c r="Z352" s="18">
        <v>0.391</v>
      </c>
      <c r="AA352" s="18">
        <v>0.471</v>
      </c>
      <c r="AB352" s="18">
        <v>0.0254</v>
      </c>
      <c r="AC352" s="18">
        <v>0.0386</v>
      </c>
      <c r="AD352" s="18">
        <v>0.0545</v>
      </c>
    </row>
    <row r="353" spans="1:30">
      <c r="A353" s="9">
        <v>113.435999999987</v>
      </c>
      <c r="B353" s="12">
        <v>50.3370000002906</v>
      </c>
      <c r="C353" s="12">
        <v>54.621636644357</v>
      </c>
      <c r="D353" s="12">
        <v>0.250466669410496</v>
      </c>
      <c r="E353" s="12">
        <v>2.57415849796294</v>
      </c>
      <c r="F353" s="12">
        <v>15.8195032118043</v>
      </c>
      <c r="G353" s="12">
        <v>0.45604844383389</v>
      </c>
      <c r="H353" s="12">
        <v>0.00119970529956272</v>
      </c>
      <c r="I353" s="12">
        <v>0.627163201454236</v>
      </c>
      <c r="J353" s="18">
        <v>1.05</v>
      </c>
      <c r="K353" s="18">
        <v>1.19</v>
      </c>
      <c r="L353" s="18">
        <v>1.33</v>
      </c>
      <c r="M353" s="17">
        <v>8.396352768</v>
      </c>
      <c r="N353" s="17">
        <v>9.467885971</v>
      </c>
      <c r="O353" s="17">
        <v>10.35581875</v>
      </c>
      <c r="P353" s="18">
        <v>0.307</v>
      </c>
      <c r="Q353" s="18">
        <v>0.359</v>
      </c>
      <c r="R353" s="18">
        <v>0.409</v>
      </c>
      <c r="S353" s="17">
        <v>1.113580823</v>
      </c>
      <c r="T353" s="17">
        <v>1.323022604</v>
      </c>
      <c r="U353" s="17">
        <v>1.55352664</v>
      </c>
      <c r="V353" s="18">
        <v>0.506</v>
      </c>
      <c r="W353" s="18">
        <v>0.625</v>
      </c>
      <c r="X353" s="17">
        <v>0.74931246</v>
      </c>
      <c r="Y353" s="18">
        <v>0.189</v>
      </c>
      <c r="Z353" s="18">
        <v>0.257</v>
      </c>
      <c r="AA353" s="18">
        <v>0.331</v>
      </c>
      <c r="AB353" s="18">
        <v>0.0139</v>
      </c>
      <c r="AC353" s="18">
        <v>0.0235</v>
      </c>
      <c r="AD353" s="18">
        <v>0.0364</v>
      </c>
    </row>
    <row r="354" spans="1:30">
      <c r="A354" s="9">
        <v>78.545599999954</v>
      </c>
      <c r="B354" s="12">
        <v>20.4029999999329</v>
      </c>
      <c r="C354" s="12">
        <v>56.6474810697639</v>
      </c>
      <c r="D354" s="12">
        <v>0.284113625653525</v>
      </c>
      <c r="E354" s="12">
        <v>2.25149918461857</v>
      </c>
      <c r="F354" s="12">
        <v>10.8799874575055</v>
      </c>
      <c r="G354" s="12">
        <v>0.484003900688855</v>
      </c>
      <c r="H354" s="12">
        <v>0.00113341719182369</v>
      </c>
      <c r="I354" s="12">
        <v>0.565280101239817</v>
      </c>
      <c r="J354" s="18">
        <v>4.7</v>
      </c>
      <c r="K354" s="18">
        <v>4.93</v>
      </c>
      <c r="L354" s="18">
        <v>5.1</v>
      </c>
      <c r="M354" s="17">
        <v>8.592310905</v>
      </c>
      <c r="N354" s="17">
        <v>8.847782135</v>
      </c>
      <c r="O354" s="17">
        <v>9.012214661</v>
      </c>
      <c r="P354" s="18">
        <v>0.0122</v>
      </c>
      <c r="Q354" s="18">
        <v>0.0156</v>
      </c>
      <c r="R354" s="18">
        <v>0.0191</v>
      </c>
      <c r="S354" s="17">
        <v>1.828072071</v>
      </c>
      <c r="T354" s="17">
        <v>2.178043365</v>
      </c>
      <c r="U354" s="17">
        <v>2.569359541</v>
      </c>
      <c r="V354" s="18">
        <v>1.31</v>
      </c>
      <c r="W354" s="18">
        <v>1.6</v>
      </c>
      <c r="X354" s="17">
        <v>1.951736927</v>
      </c>
      <c r="Y354" s="18">
        <v>0.636</v>
      </c>
      <c r="Z354" s="18">
        <v>0.8</v>
      </c>
      <c r="AA354" s="18">
        <v>0.983</v>
      </c>
      <c r="AB354" s="18">
        <v>0.0026</v>
      </c>
      <c r="AC354" s="18">
        <v>0.0049</v>
      </c>
      <c r="AD354" s="18">
        <v>0.00826</v>
      </c>
    </row>
    <row r="355" spans="1:30">
      <c r="A355" s="9">
        <v>138.357700000051</v>
      </c>
      <c r="B355" s="12">
        <v>45.348000000231</v>
      </c>
      <c r="C355" s="12">
        <v>44.6848393997377</v>
      </c>
      <c r="D355" s="12">
        <v>0.292724839174849</v>
      </c>
      <c r="E355" s="12">
        <v>2.40493236300664</v>
      </c>
      <c r="F355" s="12">
        <v>13.6106426248585</v>
      </c>
      <c r="G355" s="12">
        <v>0.498076789729539</v>
      </c>
      <c r="H355" s="12">
        <v>0.00104975457072866</v>
      </c>
      <c r="I355" s="12">
        <v>0.647786727130709</v>
      </c>
      <c r="J355" s="18">
        <v>0.081</v>
      </c>
      <c r="K355" s="18">
        <v>0.105</v>
      </c>
      <c r="L355" s="18">
        <v>0.131</v>
      </c>
      <c r="M355" s="17">
        <v>2.731780767</v>
      </c>
      <c r="N355" s="17">
        <v>3.3792243</v>
      </c>
      <c r="O355" s="17">
        <v>4.153845787</v>
      </c>
      <c r="P355" s="18">
        <v>1.1</v>
      </c>
      <c r="Q355" s="18">
        <v>1.29</v>
      </c>
      <c r="R355" s="18">
        <v>1.49</v>
      </c>
      <c r="S355" s="17">
        <v>0.48170951</v>
      </c>
      <c r="T355" s="17">
        <v>0.605325937</v>
      </c>
      <c r="U355" s="17">
        <v>0.739037037</v>
      </c>
      <c r="V355" s="18">
        <v>0.117</v>
      </c>
      <c r="W355" s="18">
        <v>0.169</v>
      </c>
      <c r="X355" s="17">
        <v>0.227418348</v>
      </c>
      <c r="Y355" s="18">
        <v>0.0174</v>
      </c>
      <c r="Z355" s="18">
        <v>0.0314</v>
      </c>
      <c r="AA355" s="18">
        <v>0.0512</v>
      </c>
      <c r="AB355" s="18">
        <v>0.00709</v>
      </c>
      <c r="AC355" s="18">
        <v>0.0137</v>
      </c>
      <c r="AD355" s="18">
        <v>0.0235</v>
      </c>
    </row>
    <row r="356" spans="1:30">
      <c r="A356" s="9">
        <v>118.420299999998</v>
      </c>
      <c r="B356" s="12">
        <v>25.3919999999925</v>
      </c>
      <c r="C356" s="12">
        <v>50.9876256998744</v>
      </c>
      <c r="D356" s="12">
        <v>0.205582553960893</v>
      </c>
      <c r="E356" s="12">
        <v>2.98339627268869</v>
      </c>
      <c r="F356" s="12">
        <v>14.3152746210553</v>
      </c>
      <c r="G356" s="12">
        <v>0.475658072068554</v>
      </c>
      <c r="H356" s="12">
        <v>0.000844282787242383</v>
      </c>
      <c r="I356" s="12">
        <v>0.501864483013612</v>
      </c>
      <c r="J356" s="18">
        <v>0.247</v>
      </c>
      <c r="K356" s="18">
        <v>0.283</v>
      </c>
      <c r="L356" s="18">
        <v>0.318</v>
      </c>
      <c r="M356" s="17">
        <v>9.967593193</v>
      </c>
      <c r="N356" s="17">
        <v>10.62603951</v>
      </c>
      <c r="O356" s="17">
        <v>11.14520359</v>
      </c>
      <c r="P356" s="18">
        <v>0.673</v>
      </c>
      <c r="Q356" s="18">
        <v>0.74</v>
      </c>
      <c r="R356" s="18">
        <v>0.802</v>
      </c>
      <c r="S356" s="17">
        <v>1.740295649</v>
      </c>
      <c r="T356" s="17">
        <v>2.006626844</v>
      </c>
      <c r="U356" s="17">
        <v>2.29799962</v>
      </c>
      <c r="V356" s="18">
        <v>0.666</v>
      </c>
      <c r="W356" s="18">
        <v>0.795</v>
      </c>
      <c r="X356" s="17">
        <v>0.923587322</v>
      </c>
      <c r="Y356" s="18">
        <v>0.216</v>
      </c>
      <c r="Z356" s="18">
        <v>0.287</v>
      </c>
      <c r="AA356" s="18">
        <v>0.363</v>
      </c>
      <c r="AB356" s="18">
        <v>0.0406</v>
      </c>
      <c r="AC356" s="18">
        <v>0.0619</v>
      </c>
      <c r="AD356" s="18">
        <v>0.0874</v>
      </c>
    </row>
    <row r="357" spans="1:30">
      <c r="A357" s="9">
        <v>108.451600000029</v>
      </c>
      <c r="B357" s="12">
        <v>40.3590000001714</v>
      </c>
      <c r="C357" s="12">
        <v>57.160692232656</v>
      </c>
      <c r="D357" s="12">
        <v>0.286859459094528</v>
      </c>
      <c r="E357" s="12">
        <v>2.97755427695525</v>
      </c>
      <c r="F357" s="12">
        <v>24.4207710231235</v>
      </c>
      <c r="G357" s="12">
        <v>0.39691620444889</v>
      </c>
      <c r="H357" s="12">
        <v>0.00109501857747879</v>
      </c>
      <c r="I357" s="12">
        <v>0.691493981545276</v>
      </c>
      <c r="J357" s="18">
        <v>1.51</v>
      </c>
      <c r="K357" s="18">
        <v>1.66</v>
      </c>
      <c r="L357" s="18">
        <v>1.79</v>
      </c>
      <c r="M357" s="17">
        <v>11.0621357</v>
      </c>
      <c r="N357" s="17">
        <v>11.50549412</v>
      </c>
      <c r="O357" s="17">
        <v>11.81573582</v>
      </c>
      <c r="P357" s="18">
        <v>0.497</v>
      </c>
      <c r="Q357" s="18">
        <v>0.552</v>
      </c>
      <c r="R357" s="18">
        <v>0.603</v>
      </c>
      <c r="S357" s="17">
        <v>2.030698776</v>
      </c>
      <c r="T357" s="17">
        <v>2.337644815</v>
      </c>
      <c r="U357" s="17">
        <v>2.680464268</v>
      </c>
      <c r="V357" s="18">
        <v>1.04</v>
      </c>
      <c r="W357" s="18">
        <v>1.19</v>
      </c>
      <c r="X357" s="17">
        <v>1.352406859</v>
      </c>
      <c r="Y357" s="18">
        <v>0.513</v>
      </c>
      <c r="Z357" s="18">
        <v>0.605</v>
      </c>
      <c r="AA357" s="18">
        <v>0.697</v>
      </c>
      <c r="AB357" s="18">
        <v>0.0746</v>
      </c>
      <c r="AC357" s="18">
        <v>0.1</v>
      </c>
      <c r="AD357" s="18">
        <v>0.128</v>
      </c>
    </row>
    <row r="358" spans="1:30">
      <c r="A358" s="9">
        <v>123.404699999955</v>
      </c>
      <c r="B358" s="12">
        <v>35.3700000001118</v>
      </c>
      <c r="C358" s="12">
        <v>43.8113367434339</v>
      </c>
      <c r="D358" s="12">
        <v>0.21284909216616</v>
      </c>
      <c r="E358" s="12">
        <v>2.12614068613203</v>
      </c>
      <c r="F358" s="12">
        <v>16.1173184557512</v>
      </c>
      <c r="G358" s="12">
        <v>0.382712298334834</v>
      </c>
      <c r="H358" s="12">
        <v>0.00117713465067455</v>
      </c>
      <c r="I358" s="12">
        <v>0.5575160182792</v>
      </c>
      <c r="J358" s="18">
        <v>0.159</v>
      </c>
      <c r="K358" s="18">
        <v>0.196</v>
      </c>
      <c r="L358" s="18">
        <v>0.235</v>
      </c>
      <c r="M358" s="17">
        <v>8.674969673</v>
      </c>
      <c r="N358" s="17">
        <v>9.734743118</v>
      </c>
      <c r="O358" s="17">
        <v>10.64268303</v>
      </c>
      <c r="P358" s="18">
        <v>0.551</v>
      </c>
      <c r="Q358" s="18">
        <v>0.64</v>
      </c>
      <c r="R358" s="18">
        <v>0.729</v>
      </c>
      <c r="S358" s="17">
        <v>1.282025456</v>
      </c>
      <c r="T358" s="17">
        <v>1.550088048</v>
      </c>
      <c r="U358" s="17">
        <v>1.850373268</v>
      </c>
      <c r="V358" s="18">
        <v>0.405</v>
      </c>
      <c r="W358" s="18">
        <v>0.522</v>
      </c>
      <c r="X358" s="17">
        <v>0.647173762</v>
      </c>
      <c r="Y358" s="18">
        <v>0.0954</v>
      </c>
      <c r="Z358" s="18">
        <v>0.143</v>
      </c>
      <c r="AA358" s="18">
        <v>0.199</v>
      </c>
      <c r="AB358" s="18">
        <v>0.0108</v>
      </c>
      <c r="AC358" s="18">
        <v>0.0192</v>
      </c>
      <c r="AD358" s="18">
        <v>0.031</v>
      </c>
    </row>
    <row r="359" spans="1:30">
      <c r="A359" s="9">
        <v>103.467300000018</v>
      </c>
      <c r="B359" s="12">
        <v>20.4029999999329</v>
      </c>
      <c r="C359" s="12">
        <v>44.4151937736424</v>
      </c>
      <c r="D359" s="12">
        <v>0.261223047851134</v>
      </c>
      <c r="E359" s="12">
        <v>1.70844396398209</v>
      </c>
      <c r="F359" s="12">
        <v>17.648484350312</v>
      </c>
      <c r="G359" s="12">
        <v>0.497939572510954</v>
      </c>
      <c r="H359" s="12">
        <v>0.000914111224733962</v>
      </c>
      <c r="I359" s="12">
        <v>0.784734011738284</v>
      </c>
      <c r="J359" s="18">
        <v>1.16</v>
      </c>
      <c r="K359" s="18">
        <v>1.29</v>
      </c>
      <c r="L359" s="18">
        <v>1.43</v>
      </c>
      <c r="M359" s="17">
        <v>19.83342934</v>
      </c>
      <c r="N359" s="17">
        <v>20.02171707</v>
      </c>
      <c r="O359" s="17">
        <v>20.07698059</v>
      </c>
      <c r="P359" s="18">
        <v>0.502</v>
      </c>
      <c r="Q359" s="18">
        <v>0.571</v>
      </c>
      <c r="R359" s="18">
        <v>0.637</v>
      </c>
      <c r="S359" s="17">
        <v>4.093316078</v>
      </c>
      <c r="T359" s="17">
        <v>5.069098473</v>
      </c>
      <c r="U359" s="17">
        <v>5.998807907</v>
      </c>
      <c r="V359" s="18">
        <v>1.36</v>
      </c>
      <c r="W359" s="18">
        <v>1.67</v>
      </c>
      <c r="X359" s="17">
        <v>2.031634092</v>
      </c>
      <c r="Y359" s="18">
        <v>0.455</v>
      </c>
      <c r="Z359" s="18">
        <v>0.582</v>
      </c>
      <c r="AA359" s="18">
        <v>0.721</v>
      </c>
      <c r="AB359" s="18">
        <v>0.0409</v>
      </c>
      <c r="AC359" s="18">
        <v>0.0622</v>
      </c>
      <c r="AD359" s="18">
        <v>0.0881</v>
      </c>
    </row>
    <row r="360" spans="1:30">
      <c r="A360" s="9">
        <v>138.357700000051</v>
      </c>
      <c r="B360" s="12">
        <v>25.3919999999925</v>
      </c>
      <c r="C360" s="12">
        <v>50.8632670649431</v>
      </c>
      <c r="D360" s="12">
        <v>0.279363144126539</v>
      </c>
      <c r="E360" s="12">
        <v>1.6651872678229</v>
      </c>
      <c r="F360" s="12">
        <v>14.7827040510098</v>
      </c>
      <c r="G360" s="12">
        <v>0.46145910580441</v>
      </c>
      <c r="H360" s="12">
        <v>0.00101052746262976</v>
      </c>
      <c r="I360" s="12">
        <v>0.768868225990541</v>
      </c>
      <c r="J360" s="18">
        <v>0.0725</v>
      </c>
      <c r="K360" s="18">
        <v>0.093</v>
      </c>
      <c r="L360" s="18">
        <v>0.114</v>
      </c>
      <c r="M360" s="17">
        <v>6.099098682</v>
      </c>
      <c r="N360" s="17">
        <v>6.834895611</v>
      </c>
      <c r="O360" s="17">
        <v>7.4322505</v>
      </c>
      <c r="P360" s="18">
        <v>5.26</v>
      </c>
      <c r="Q360" s="18">
        <v>5.8</v>
      </c>
      <c r="R360" s="18">
        <v>6.24</v>
      </c>
      <c r="S360" s="17">
        <v>1.877677441</v>
      </c>
      <c r="T360" s="17">
        <v>2.356982708</v>
      </c>
      <c r="U360" s="17">
        <v>2.948660612</v>
      </c>
      <c r="V360" s="18">
        <v>0.529</v>
      </c>
      <c r="W360" s="18">
        <v>0.676</v>
      </c>
      <c r="X360" s="17">
        <v>0.838676393</v>
      </c>
      <c r="Y360" s="18">
        <v>0.133</v>
      </c>
      <c r="Z360" s="18">
        <v>0.194</v>
      </c>
      <c r="AA360" s="18">
        <v>0.263</v>
      </c>
      <c r="AB360" s="18">
        <v>0.117</v>
      </c>
      <c r="AC360" s="18">
        <v>0.171</v>
      </c>
      <c r="AD360" s="18">
        <v>0.233</v>
      </c>
    </row>
    <row r="361" spans="1:30">
      <c r="A361" s="9">
        <v>78.545599999954</v>
      </c>
      <c r="B361" s="12">
        <v>100.224999999627</v>
      </c>
      <c r="C361" s="12">
        <v>48.0404585239048</v>
      </c>
      <c r="D361" s="12">
        <v>0.229280476383635</v>
      </c>
      <c r="E361" s="12">
        <v>1.89017717582838</v>
      </c>
      <c r="F361" s="12">
        <v>10.7244189369646</v>
      </c>
      <c r="G361" s="12">
        <v>0.438441502017204</v>
      </c>
      <c r="H361" s="12">
        <v>0.000986528704066667</v>
      </c>
      <c r="I361" s="12">
        <v>0.610146848993857</v>
      </c>
      <c r="J361" s="18">
        <v>2.34</v>
      </c>
      <c r="K361" s="18">
        <v>2.98</v>
      </c>
      <c r="L361" s="18">
        <v>3.79</v>
      </c>
      <c r="M361" s="17">
        <v>0.084524989</v>
      </c>
      <c r="N361" s="17">
        <v>0.121231303</v>
      </c>
      <c r="O361" s="17">
        <v>0.162899852</v>
      </c>
      <c r="P361" s="18">
        <v>1.02e-5</v>
      </c>
      <c r="Q361" s="18">
        <v>2.96e-5</v>
      </c>
      <c r="R361" s="18">
        <v>7.11e-5</v>
      </c>
      <c r="S361" s="17">
        <v>0.003626297</v>
      </c>
      <c r="T361" s="17">
        <v>0.007523114</v>
      </c>
      <c r="U361" s="17">
        <v>0.01377363</v>
      </c>
      <c r="V361" s="18">
        <v>0.00167</v>
      </c>
      <c r="W361" s="18">
        <v>0.00394</v>
      </c>
      <c r="X361" s="17">
        <v>0.00807565</v>
      </c>
      <c r="Y361" s="18">
        <v>0.000414</v>
      </c>
      <c r="Z361" s="18">
        <v>0.00118</v>
      </c>
      <c r="AA361" s="18">
        <v>0.00282</v>
      </c>
      <c r="AB361" s="18">
        <v>1.05e-9</v>
      </c>
      <c r="AC361" s="18">
        <v>1.13e-8</v>
      </c>
      <c r="AD361" s="18">
        <v>7.54e-8</v>
      </c>
    </row>
    <row r="362" spans="1:30">
      <c r="A362" s="9">
        <v>58.608200000017</v>
      </c>
      <c r="B362" s="12">
        <v>20.4029999999329</v>
      </c>
      <c r="C362" s="12">
        <v>52.4974008535566</v>
      </c>
      <c r="D362" s="12">
        <v>0.206678550132979</v>
      </c>
      <c r="E362" s="12">
        <v>1.57225996515988</v>
      </c>
      <c r="F362" s="12">
        <v>11.7606373711461</v>
      </c>
      <c r="G362" s="12">
        <v>0.467734347109463</v>
      </c>
      <c r="H362" s="12">
        <v>0.000840177057636852</v>
      </c>
      <c r="I362" s="12">
        <v>0.704061158862062</v>
      </c>
      <c r="J362" s="18">
        <v>20.7</v>
      </c>
      <c r="K362" s="18">
        <v>20.3</v>
      </c>
      <c r="L362" s="18">
        <v>19.9</v>
      </c>
      <c r="M362" s="17">
        <v>1.328208089</v>
      </c>
      <c r="N362" s="17">
        <v>1.425666094</v>
      </c>
      <c r="O362" s="17">
        <v>1.512309313</v>
      </c>
      <c r="P362" s="18">
        <v>0.00104</v>
      </c>
      <c r="Q362" s="18">
        <v>0.00157</v>
      </c>
      <c r="R362" s="18">
        <v>0.00221</v>
      </c>
      <c r="S362" s="17">
        <v>0.620373249</v>
      </c>
      <c r="T362" s="17">
        <v>0.7320171</v>
      </c>
      <c r="U362" s="17">
        <v>0.842971742</v>
      </c>
      <c r="V362" s="18">
        <v>0.78</v>
      </c>
      <c r="W362" s="18">
        <v>0.952</v>
      </c>
      <c r="X362" s="17">
        <v>1.133523941</v>
      </c>
      <c r="Y362" s="18">
        <v>0.574</v>
      </c>
      <c r="Z362" s="18">
        <v>0.737</v>
      </c>
      <c r="AA362" s="18">
        <v>0.913</v>
      </c>
      <c r="AB362" s="18">
        <v>0.000236</v>
      </c>
      <c r="AC362" s="18">
        <v>0.000542</v>
      </c>
      <c r="AD362" s="18">
        <v>0.00108</v>
      </c>
    </row>
    <row r="363" spans="1:30">
      <c r="A363" s="9">
        <v>98.4828999999445</v>
      </c>
      <c r="B363" s="12">
        <v>95.2359999995679</v>
      </c>
      <c r="C363" s="12">
        <v>49.596231555541</v>
      </c>
      <c r="D363" s="12">
        <v>0.280434774147935</v>
      </c>
      <c r="E363" s="12">
        <v>1.86956834658585</v>
      </c>
      <c r="F363" s="12">
        <v>23.1588828455306</v>
      </c>
      <c r="G363" s="12">
        <v>0.480094635126048</v>
      </c>
      <c r="H363" s="12">
        <v>0.000860041900930861</v>
      </c>
      <c r="I363" s="12">
        <v>0.690687191956714</v>
      </c>
      <c r="J363" s="18">
        <v>2.66</v>
      </c>
      <c r="K363" s="18">
        <v>3.17</v>
      </c>
      <c r="L363" s="18">
        <v>3.76</v>
      </c>
      <c r="M363" s="17">
        <v>1.088429689</v>
      </c>
      <c r="N363" s="17">
        <v>1.272588253</v>
      </c>
      <c r="O363" s="17">
        <v>1.469336629</v>
      </c>
      <c r="P363" s="18">
        <v>0.0558</v>
      </c>
      <c r="Q363" s="18">
        <v>0.075</v>
      </c>
      <c r="R363" s="18">
        <v>0.0959</v>
      </c>
      <c r="S363" s="17">
        <v>0.226132423</v>
      </c>
      <c r="T363" s="17">
        <v>0.289430439</v>
      </c>
      <c r="U363" s="17">
        <v>0.356282502</v>
      </c>
      <c r="V363" s="18">
        <v>0.121</v>
      </c>
      <c r="W363" s="18">
        <v>0.167</v>
      </c>
      <c r="X363" s="17">
        <v>0.217228904</v>
      </c>
      <c r="Y363" s="18">
        <v>0.0495</v>
      </c>
      <c r="Z363" s="18">
        <v>0.0761</v>
      </c>
      <c r="AA363" s="18">
        <v>0.108</v>
      </c>
      <c r="AB363" s="18">
        <v>0.00124</v>
      </c>
      <c r="AC363" s="18">
        <v>0.00254</v>
      </c>
      <c r="AD363" s="18">
        <v>0.00464</v>
      </c>
    </row>
    <row r="364" spans="1:30">
      <c r="A364" s="9">
        <v>93.4986000000499</v>
      </c>
      <c r="B364" s="12">
        <v>35.3700000001118</v>
      </c>
      <c r="C364" s="12">
        <v>47.7087052681251</v>
      </c>
      <c r="D364" s="12">
        <v>0.223786588676802</v>
      </c>
      <c r="E364" s="12">
        <v>1.50933312397558</v>
      </c>
      <c r="F364" s="12">
        <v>15.024938429541</v>
      </c>
      <c r="G364" s="12">
        <v>0.330244348113247</v>
      </c>
      <c r="H364" s="12">
        <v>0.000946445786587373</v>
      </c>
      <c r="I364" s="12">
        <v>0.506102291728485</v>
      </c>
      <c r="J364" s="18">
        <v>1.96</v>
      </c>
      <c r="K364" s="18">
        <v>2.22</v>
      </c>
      <c r="L364" s="18">
        <v>2.47</v>
      </c>
      <c r="M364" s="17">
        <v>10.47015572</v>
      </c>
      <c r="N364" s="17">
        <v>11.12084198</v>
      </c>
      <c r="O364" s="17">
        <v>11.63489342</v>
      </c>
      <c r="P364" s="18">
        <v>0.0185</v>
      </c>
      <c r="Q364" s="18">
        <v>0.0259</v>
      </c>
      <c r="R364" s="18">
        <v>0.0342</v>
      </c>
      <c r="S364" s="17">
        <v>1.412036419</v>
      </c>
      <c r="T364" s="17">
        <v>1.718226314</v>
      </c>
      <c r="U364" s="17">
        <v>2.06261158</v>
      </c>
      <c r="V364" s="18">
        <v>0.811</v>
      </c>
      <c r="W364" s="18">
        <v>1.02</v>
      </c>
      <c r="X364" s="17">
        <v>1.25583303</v>
      </c>
      <c r="Y364" s="18">
        <v>0.325</v>
      </c>
      <c r="Z364" s="18">
        <v>0.441</v>
      </c>
      <c r="AA364" s="18">
        <v>0.571</v>
      </c>
      <c r="AB364" s="18">
        <v>0.000584</v>
      </c>
      <c r="AC364" s="18">
        <v>0.00135</v>
      </c>
      <c r="AD364" s="18">
        <v>0.00268</v>
      </c>
    </row>
    <row r="365" spans="1:30">
      <c r="A365" s="9">
        <v>78.545599999954</v>
      </c>
      <c r="B365" s="12">
        <v>115.191999999806</v>
      </c>
      <c r="C365" s="12">
        <v>42.2995936876957</v>
      </c>
      <c r="D365" s="12">
        <v>0.257973190080425</v>
      </c>
      <c r="E365" s="12">
        <v>2.32248922835527</v>
      </c>
      <c r="F365" s="12">
        <v>20.6332337212035</v>
      </c>
      <c r="G365" s="12">
        <v>0.44894537460566</v>
      </c>
      <c r="H365" s="12">
        <v>0.000893147530100387</v>
      </c>
      <c r="I365" s="12">
        <v>0.765218138931747</v>
      </c>
      <c r="J365" s="18">
        <v>1.24</v>
      </c>
      <c r="K365" s="18">
        <v>1.47</v>
      </c>
      <c r="L365" s="18">
        <v>1.71</v>
      </c>
      <c r="M365" s="17">
        <v>0.118485942</v>
      </c>
      <c r="N365" s="17">
        <v>0.156899184</v>
      </c>
      <c r="O365" s="17">
        <v>0.198049814</v>
      </c>
      <c r="P365" s="18">
        <v>0.00051</v>
      </c>
      <c r="Q365" s="18">
        <v>0.00102</v>
      </c>
      <c r="R365" s="18">
        <v>0.00181</v>
      </c>
      <c r="S365" s="17">
        <v>0.011217848</v>
      </c>
      <c r="T365" s="17">
        <v>0.018978301</v>
      </c>
      <c r="U365" s="17">
        <v>0.029434284</v>
      </c>
      <c r="V365" s="18">
        <v>0.00561</v>
      </c>
      <c r="W365" s="18">
        <v>0.0104</v>
      </c>
      <c r="X365" s="17">
        <v>0.017426956</v>
      </c>
      <c r="Y365" s="18">
        <v>0.00195</v>
      </c>
      <c r="Z365" s="18">
        <v>0.00407</v>
      </c>
      <c r="AA365" s="18">
        <v>0.00757</v>
      </c>
      <c r="AB365" s="18">
        <v>1.27e-6</v>
      </c>
      <c r="AC365" s="18">
        <v>4.8e-6</v>
      </c>
      <c r="AD365" s="18">
        <v>1.48e-5</v>
      </c>
    </row>
    <row r="366" spans="1:30">
      <c r="A366" s="9">
        <v>73.5611999999965</v>
      </c>
      <c r="B366" s="12">
        <v>110.202999999747</v>
      </c>
      <c r="C366" s="12">
        <v>48.6152135341744</v>
      </c>
      <c r="D366" s="12">
        <v>0.200781042777904</v>
      </c>
      <c r="E366" s="12">
        <v>2.10607934234782</v>
      </c>
      <c r="F366" s="12">
        <v>16.6133674605525</v>
      </c>
      <c r="G366" s="12">
        <v>0.478698964563462</v>
      </c>
      <c r="H366" s="12">
        <v>0.000856293110024845</v>
      </c>
      <c r="I366" s="12">
        <v>0.667414301797281</v>
      </c>
      <c r="J366" s="18">
        <v>1.79</v>
      </c>
      <c r="K366" s="18">
        <v>2.11</v>
      </c>
      <c r="L366" s="18">
        <v>2.46</v>
      </c>
      <c r="M366" s="17">
        <v>0.140047491</v>
      </c>
      <c r="N366" s="17">
        <v>0.184934884</v>
      </c>
      <c r="O366" s="17">
        <v>0.232910633</v>
      </c>
      <c r="P366" s="18">
        <v>0.00046</v>
      </c>
      <c r="Q366" s="18">
        <v>0.000915</v>
      </c>
      <c r="R366" s="18">
        <v>0.00163</v>
      </c>
      <c r="S366" s="17">
        <v>0.015048807</v>
      </c>
      <c r="T366" s="17">
        <v>0.025388578</v>
      </c>
      <c r="U366" s="17">
        <v>0.039217491</v>
      </c>
      <c r="V366" s="18">
        <v>0.00836</v>
      </c>
      <c r="W366" s="18">
        <v>0.0155</v>
      </c>
      <c r="X366" s="17">
        <v>0.025819322</v>
      </c>
      <c r="Y366" s="18">
        <v>0.00316</v>
      </c>
      <c r="Z366" s="18">
        <v>0.00661</v>
      </c>
      <c r="AA366" s="18">
        <v>0.0123</v>
      </c>
      <c r="AB366" s="18">
        <v>1.62e-6</v>
      </c>
      <c r="AC366" s="18">
        <v>6.2e-6</v>
      </c>
      <c r="AD366" s="18">
        <v>1.92e-5</v>
      </c>
    </row>
    <row r="367" spans="1:30">
      <c r="A367" s="9">
        <v>143.341999999946</v>
      </c>
      <c r="B367" s="12">
        <v>95.2359999995679</v>
      </c>
      <c r="C367" s="12">
        <v>56.2626263419738</v>
      </c>
      <c r="D367" s="12">
        <v>0.251408145969589</v>
      </c>
      <c r="E367" s="12">
        <v>2.09354029254719</v>
      </c>
      <c r="F367" s="12">
        <v>22.8082978028878</v>
      </c>
      <c r="G367" s="12">
        <v>0.452493422423016</v>
      </c>
      <c r="H367" s="12">
        <v>0.00109272300319211</v>
      </c>
      <c r="I367" s="12">
        <v>0.673732164835006</v>
      </c>
      <c r="J367" s="18">
        <v>0.508</v>
      </c>
      <c r="K367" s="18">
        <v>0.602</v>
      </c>
      <c r="L367" s="18">
        <v>0.697</v>
      </c>
      <c r="M367" s="17">
        <v>1.438028216</v>
      </c>
      <c r="N367" s="17">
        <v>1.689397097</v>
      </c>
      <c r="O367" s="17">
        <v>1.96891284</v>
      </c>
      <c r="P367" s="18">
        <v>0.507</v>
      </c>
      <c r="Q367" s="18">
        <v>0.599</v>
      </c>
      <c r="R367" s="18">
        <v>0.692</v>
      </c>
      <c r="S367" s="17">
        <v>0.372557431</v>
      </c>
      <c r="T367" s="17">
        <v>0.465662211</v>
      </c>
      <c r="U367" s="17">
        <v>0.56250608</v>
      </c>
      <c r="V367" s="18">
        <v>0.155</v>
      </c>
      <c r="W367" s="18">
        <v>0.212</v>
      </c>
      <c r="X367" s="17">
        <v>0.273293287</v>
      </c>
      <c r="Y367" s="18">
        <v>0.0513</v>
      </c>
      <c r="Z367" s="18">
        <v>0.0796</v>
      </c>
      <c r="AA367" s="18">
        <v>0.114</v>
      </c>
      <c r="AB367" s="18">
        <v>0.0137</v>
      </c>
      <c r="AC367" s="18">
        <v>0.0236</v>
      </c>
      <c r="AD367" s="18">
        <v>0.037</v>
      </c>
    </row>
    <row r="368" spans="1:30">
      <c r="A368" s="9">
        <v>43.6550999999745</v>
      </c>
      <c r="B368" s="12">
        <v>65.3030000003055</v>
      </c>
      <c r="C368" s="12">
        <v>58.482683577363</v>
      </c>
      <c r="D368" s="12">
        <v>0.245001859416627</v>
      </c>
      <c r="E368" s="12">
        <v>1.61268512042336</v>
      </c>
      <c r="F368" s="12">
        <v>28.6021429782941</v>
      </c>
      <c r="G368" s="12">
        <v>0.425684254239206</v>
      </c>
      <c r="H368" s="12">
        <v>0.00102430779710685</v>
      </c>
      <c r="I368" s="12">
        <v>0.573578115030249</v>
      </c>
      <c r="J368" s="18">
        <v>8.92</v>
      </c>
      <c r="K368" s="18">
        <v>9.11</v>
      </c>
      <c r="L368" s="18">
        <v>9.23</v>
      </c>
      <c r="M368" s="17">
        <v>0.542516351</v>
      </c>
      <c r="N368" s="17">
        <v>0.611722589</v>
      </c>
      <c r="O368" s="17">
        <v>0.67818296</v>
      </c>
      <c r="P368" s="18">
        <v>0.0102</v>
      </c>
      <c r="Q368" s="18">
        <v>0.0144</v>
      </c>
      <c r="R368" s="18">
        <v>0.0193</v>
      </c>
      <c r="S368" s="17">
        <v>0.246998891</v>
      </c>
      <c r="T368" s="17">
        <v>0.297291875</v>
      </c>
      <c r="U368" s="17">
        <v>0.34785381</v>
      </c>
      <c r="V368" s="18">
        <v>0.277</v>
      </c>
      <c r="W368" s="18">
        <v>0.337</v>
      </c>
      <c r="X368" s="17">
        <v>0.398092955</v>
      </c>
      <c r="Y368" s="18">
        <v>0.25</v>
      </c>
      <c r="Z368" s="18">
        <v>0.312</v>
      </c>
      <c r="AA368" s="18">
        <v>0.376</v>
      </c>
      <c r="AB368" s="18">
        <v>0.00226</v>
      </c>
      <c r="AC368" s="18">
        <v>0.00399</v>
      </c>
      <c r="AD368" s="18">
        <v>0.00643</v>
      </c>
    </row>
    <row r="369" spans="1:30">
      <c r="A369" s="9">
        <v>78.545599999954</v>
      </c>
      <c r="B369" s="12">
        <v>80.269999999553</v>
      </c>
      <c r="C369" s="12">
        <v>55.1566510348269</v>
      </c>
      <c r="D369" s="12">
        <v>0.269686592328313</v>
      </c>
      <c r="E369" s="12">
        <v>2.04897147835371</v>
      </c>
      <c r="F369" s="12">
        <v>10.0520038614459</v>
      </c>
      <c r="G369" s="12">
        <v>0.407607894091037</v>
      </c>
      <c r="H369" s="12">
        <v>0.00109824133943903</v>
      </c>
      <c r="I369" s="12">
        <v>0.73294131223227</v>
      </c>
      <c r="J369" s="18">
        <v>10.2</v>
      </c>
      <c r="K369" s="18">
        <v>11.9</v>
      </c>
      <c r="L369" s="18">
        <v>13.2</v>
      </c>
      <c r="M369" s="17">
        <v>0.354310393</v>
      </c>
      <c r="N369" s="17">
        <v>0.43903327</v>
      </c>
      <c r="O369" s="17">
        <v>0.527133584</v>
      </c>
      <c r="P369" s="18">
        <v>7.98e-5</v>
      </c>
      <c r="Q369" s="18">
        <v>0.000177</v>
      </c>
      <c r="R369" s="18">
        <v>0.000342</v>
      </c>
      <c r="S369" s="17">
        <v>0.039231841</v>
      </c>
      <c r="T369" s="17">
        <v>0.062571988</v>
      </c>
      <c r="U369" s="17">
        <v>0.091378912</v>
      </c>
      <c r="V369" s="18">
        <v>0.027</v>
      </c>
      <c r="W369" s="18">
        <v>0.0476</v>
      </c>
      <c r="X369" s="17">
        <v>0.075431824</v>
      </c>
      <c r="Y369" s="18">
        <v>0.0105</v>
      </c>
      <c r="Z369" s="18">
        <v>0.0216</v>
      </c>
      <c r="AA369" s="18">
        <v>0.039</v>
      </c>
      <c r="AB369" s="18">
        <v>1.08e-7</v>
      </c>
      <c r="AC369" s="18">
        <v>6.83e-7</v>
      </c>
      <c r="AD369" s="18">
        <v>3e-6</v>
      </c>
    </row>
    <row r="370" spans="1:30">
      <c r="A370" s="9">
        <v>113.435999999987</v>
      </c>
      <c r="B370" s="12">
        <v>25.3919999999925</v>
      </c>
      <c r="C370" s="12">
        <v>49.2752782059526</v>
      </c>
      <c r="D370" s="12">
        <v>0.236744437311269</v>
      </c>
      <c r="E370" s="12">
        <v>1.6706063922015</v>
      </c>
      <c r="F370" s="12">
        <v>21.4161948902933</v>
      </c>
      <c r="G370" s="12">
        <v>0.497471714723139</v>
      </c>
      <c r="H370" s="12">
        <v>0.00107048250492818</v>
      </c>
      <c r="I370" s="12">
        <v>0.509578313039753</v>
      </c>
      <c r="J370" s="18">
        <v>0.93</v>
      </c>
      <c r="K370" s="18">
        <v>1.04</v>
      </c>
      <c r="L370" s="18">
        <v>1.15</v>
      </c>
      <c r="M370" s="17">
        <v>12.94966125</v>
      </c>
      <c r="N370" s="17">
        <v>13.33845139</v>
      </c>
      <c r="O370" s="17">
        <v>13.61581326</v>
      </c>
      <c r="P370" s="18">
        <v>1.17</v>
      </c>
      <c r="Q370" s="18">
        <v>1.3</v>
      </c>
      <c r="R370" s="18">
        <v>1.43</v>
      </c>
      <c r="S370" s="17">
        <v>3.190603971</v>
      </c>
      <c r="T370" s="17">
        <v>3.819711685</v>
      </c>
      <c r="U370" s="17">
        <v>4.534304142</v>
      </c>
      <c r="V370" s="18">
        <v>1.23</v>
      </c>
      <c r="W370" s="18">
        <v>1.46</v>
      </c>
      <c r="X370" s="17">
        <v>1.721252084</v>
      </c>
      <c r="Y370" s="18">
        <v>0.476</v>
      </c>
      <c r="Z370" s="18">
        <v>0.593</v>
      </c>
      <c r="AA370" s="18">
        <v>0.716</v>
      </c>
      <c r="AB370" s="18">
        <v>0.116</v>
      </c>
      <c r="AC370" s="18">
        <v>0.158</v>
      </c>
      <c r="AD370" s="18">
        <v>0.204</v>
      </c>
    </row>
    <row r="371" spans="1:30">
      <c r="A371" s="9">
        <v>173.248099999968</v>
      </c>
      <c r="B371" s="12">
        <v>55.3250000001863</v>
      </c>
      <c r="C371" s="12">
        <v>41.0857230418418</v>
      </c>
      <c r="D371" s="12">
        <v>0.242876263941819</v>
      </c>
      <c r="E371" s="12">
        <v>2.68903909213296</v>
      </c>
      <c r="F371" s="12">
        <v>17.9899622148775</v>
      </c>
      <c r="G371" s="12">
        <v>0.308588722632428</v>
      </c>
      <c r="H371" s="12">
        <v>0.00114770246837282</v>
      </c>
      <c r="I371" s="12">
        <v>0.688322105084416</v>
      </c>
      <c r="J371" s="18">
        <v>0.000279</v>
      </c>
      <c r="K371" s="18">
        <v>0.000581</v>
      </c>
      <c r="L371" s="18">
        <v>0.00108</v>
      </c>
      <c r="M371" s="17">
        <v>0.207510978</v>
      </c>
      <c r="N371" s="17">
        <v>0.264032334</v>
      </c>
      <c r="O371" s="17">
        <v>0.323691726</v>
      </c>
      <c r="P371" s="18">
        <v>2.01</v>
      </c>
      <c r="Q371" s="18">
        <v>2.4</v>
      </c>
      <c r="R371" s="18">
        <v>2.86</v>
      </c>
      <c r="S371" s="17">
        <v>0.076665074</v>
      </c>
      <c r="T371" s="17">
        <v>0.111414015</v>
      </c>
      <c r="U371" s="17">
        <v>0.151600704</v>
      </c>
      <c r="V371" s="18">
        <v>0.0102</v>
      </c>
      <c r="W371" s="18">
        <v>0.0182</v>
      </c>
      <c r="X371" s="17">
        <v>0.029433345</v>
      </c>
      <c r="Y371" s="18">
        <v>0.000896</v>
      </c>
      <c r="Z371" s="18">
        <v>0.002</v>
      </c>
      <c r="AA371" s="18">
        <v>0.00394</v>
      </c>
      <c r="AB371" s="18">
        <v>0.00798</v>
      </c>
      <c r="AC371" s="18">
        <v>0.0151</v>
      </c>
      <c r="AD371" s="18">
        <v>0.0256</v>
      </c>
    </row>
    <row r="372" spans="1:30">
      <c r="A372" s="9">
        <v>138.357700000051</v>
      </c>
      <c r="B372" s="12">
        <v>60.3140000002459</v>
      </c>
      <c r="C372" s="12">
        <v>49.7697799568784</v>
      </c>
      <c r="D372" s="12">
        <v>0.223037443728208</v>
      </c>
      <c r="E372" s="12">
        <v>2.44599443079661</v>
      </c>
      <c r="F372" s="12">
        <v>13.361553277572</v>
      </c>
      <c r="G372" s="12">
        <v>0.447969634620319</v>
      </c>
      <c r="H372" s="12">
        <v>0.00115628993441843</v>
      </c>
      <c r="I372" s="12">
        <v>0.764681345855107</v>
      </c>
      <c r="J372" s="18">
        <v>0.136</v>
      </c>
      <c r="K372" s="18">
        <v>0.175</v>
      </c>
      <c r="L372" s="18">
        <v>0.215</v>
      </c>
      <c r="M372" s="17">
        <v>2.468735456</v>
      </c>
      <c r="N372" s="17">
        <v>3.009238958</v>
      </c>
      <c r="O372" s="17">
        <v>3.665894508</v>
      </c>
      <c r="P372" s="18">
        <v>0.627</v>
      </c>
      <c r="Q372" s="18">
        <v>0.743</v>
      </c>
      <c r="R372" s="18">
        <v>0.862</v>
      </c>
      <c r="S372" s="17">
        <v>0.458061129</v>
      </c>
      <c r="T372" s="17">
        <v>0.587959528</v>
      </c>
      <c r="U372" s="17">
        <v>0.726347148</v>
      </c>
      <c r="V372" s="18">
        <v>0.122</v>
      </c>
      <c r="W372" s="18">
        <v>0.181</v>
      </c>
      <c r="X372" s="17">
        <v>0.248656198</v>
      </c>
      <c r="Y372" s="18">
        <v>0.0205</v>
      </c>
      <c r="Z372" s="18">
        <v>0.0378</v>
      </c>
      <c r="AA372" s="18">
        <v>0.0623</v>
      </c>
      <c r="AB372" s="18">
        <v>0.00429</v>
      </c>
      <c r="AC372" s="18">
        <v>0.00886</v>
      </c>
      <c r="AD372" s="18">
        <v>0.0162</v>
      </c>
    </row>
    <row r="373" spans="1:30">
      <c r="A373" s="9">
        <v>138.357700000051</v>
      </c>
      <c r="B373" s="12">
        <v>95.2359999995679</v>
      </c>
      <c r="C373" s="12">
        <v>49.0126740908153</v>
      </c>
      <c r="D373" s="12">
        <v>0.289022145054568</v>
      </c>
      <c r="E373" s="12">
        <v>2.92473122746207</v>
      </c>
      <c r="F373" s="12">
        <v>21.3287348231975</v>
      </c>
      <c r="G373" s="12">
        <v>0.465477041666497</v>
      </c>
      <c r="H373" s="12">
        <v>0.00109492043065034</v>
      </c>
      <c r="I373" s="12">
        <v>0.573208345487394</v>
      </c>
      <c r="J373" s="18">
        <v>0.339</v>
      </c>
      <c r="K373" s="18">
        <v>0.405</v>
      </c>
      <c r="L373" s="18">
        <v>0.471</v>
      </c>
      <c r="M373" s="17">
        <v>0.828484178</v>
      </c>
      <c r="N373" s="17">
        <v>0.963696361</v>
      </c>
      <c r="O373" s="17">
        <v>1.105554104</v>
      </c>
      <c r="P373" s="18">
        <v>0.224</v>
      </c>
      <c r="Q373" s="18">
        <v>0.272</v>
      </c>
      <c r="R373" s="18">
        <v>0.322</v>
      </c>
      <c r="S373" s="17">
        <v>0.173768878</v>
      </c>
      <c r="T373" s="17">
        <v>0.226026326</v>
      </c>
      <c r="U373" s="17">
        <v>0.280663311</v>
      </c>
      <c r="V373" s="18">
        <v>0.0598</v>
      </c>
      <c r="W373" s="18">
        <v>0.0882</v>
      </c>
      <c r="X373" s="17">
        <v>0.121037334</v>
      </c>
      <c r="Y373" s="18">
        <v>0.0152</v>
      </c>
      <c r="Z373" s="18">
        <v>0.0262</v>
      </c>
      <c r="AA373" s="18">
        <v>0.041</v>
      </c>
      <c r="AB373" s="18">
        <v>0.00244</v>
      </c>
      <c r="AC373" s="18">
        <v>0.00483</v>
      </c>
      <c r="AD373" s="18">
        <v>0.00855</v>
      </c>
    </row>
    <row r="374" spans="1:30">
      <c r="A374" s="9">
        <v>58.608200000017</v>
      </c>
      <c r="B374" s="12">
        <v>75.2810000004247</v>
      </c>
      <c r="C374" s="12">
        <v>43.5213778008703</v>
      </c>
      <c r="D374" s="12">
        <v>0.273066244540956</v>
      </c>
      <c r="E374" s="12">
        <v>2.22027722958239</v>
      </c>
      <c r="F374" s="12">
        <v>24.2914139527089</v>
      </c>
      <c r="G374" s="12">
        <v>0.393026161709991</v>
      </c>
      <c r="H374" s="12">
        <v>0.00100336548195918</v>
      </c>
      <c r="I374" s="12">
        <v>0.670331950302053</v>
      </c>
      <c r="J374" s="18">
        <v>8.87</v>
      </c>
      <c r="K374" s="18">
        <v>9.56</v>
      </c>
      <c r="L374" s="18">
        <v>10.1</v>
      </c>
      <c r="M374" s="17">
        <v>0.309671074</v>
      </c>
      <c r="N374" s="17">
        <v>0.367582351</v>
      </c>
      <c r="O374" s="17">
        <v>0.425633341</v>
      </c>
      <c r="P374" s="18">
        <v>0.00114</v>
      </c>
      <c r="Q374" s="18">
        <v>0.00197</v>
      </c>
      <c r="R374" s="18">
        <v>0.00313</v>
      </c>
      <c r="S374" s="17">
        <v>0.071357422</v>
      </c>
      <c r="T374" s="17">
        <v>0.096871123</v>
      </c>
      <c r="U374" s="17">
        <v>0.124852389</v>
      </c>
      <c r="V374" s="18">
        <v>0.0646</v>
      </c>
      <c r="W374" s="18">
        <v>0.0907</v>
      </c>
      <c r="X374" s="17">
        <v>0.120072052</v>
      </c>
      <c r="Y374" s="18">
        <v>0.0424</v>
      </c>
      <c r="Z374" s="18">
        <v>0.0633</v>
      </c>
      <c r="AA374" s="18">
        <v>0.0883</v>
      </c>
      <c r="AB374" s="18">
        <v>3.19e-5</v>
      </c>
      <c r="AC374" s="18">
        <v>8.52e-5</v>
      </c>
      <c r="AD374" s="18">
        <v>0.000195</v>
      </c>
    </row>
    <row r="375" spans="1:30">
      <c r="A375" s="9">
        <v>158.295099999988</v>
      </c>
      <c r="B375" s="12">
        <v>75.2810000004247</v>
      </c>
      <c r="C375" s="12">
        <v>59.0495818832957</v>
      </c>
      <c r="D375" s="12">
        <v>0.259814714663652</v>
      </c>
      <c r="E375" s="12">
        <v>2.56448687707611</v>
      </c>
      <c r="F375" s="12">
        <v>25.8970003000252</v>
      </c>
      <c r="G375" s="12">
        <v>0.340083136729111</v>
      </c>
      <c r="H375" s="12">
        <v>0.00114861673725312</v>
      </c>
      <c r="I375" s="12">
        <v>0.53638383518921</v>
      </c>
      <c r="J375" s="18">
        <v>0.152</v>
      </c>
      <c r="K375" s="18">
        <v>0.186</v>
      </c>
      <c r="L375" s="18">
        <v>0.22</v>
      </c>
      <c r="M375" s="17">
        <v>1.425912619</v>
      </c>
      <c r="N375" s="17">
        <v>1.626937032</v>
      </c>
      <c r="O375" s="17">
        <v>1.842049599</v>
      </c>
      <c r="P375" s="18">
        <v>1.31</v>
      </c>
      <c r="Q375" s="18">
        <v>1.48</v>
      </c>
      <c r="R375" s="18">
        <v>1.66</v>
      </c>
      <c r="S375" s="17">
        <v>0.560398638</v>
      </c>
      <c r="T375" s="17">
        <v>0.661533415</v>
      </c>
      <c r="U375" s="17">
        <v>0.763644338</v>
      </c>
      <c r="V375" s="18">
        <v>0.242</v>
      </c>
      <c r="W375" s="18">
        <v>0.305</v>
      </c>
      <c r="X375" s="17">
        <v>0.369714975</v>
      </c>
      <c r="Y375" s="18">
        <v>0.0888</v>
      </c>
      <c r="Z375" s="18">
        <v>0.124</v>
      </c>
      <c r="AA375" s="18">
        <v>0.163</v>
      </c>
      <c r="AB375" s="18">
        <v>0.0687</v>
      </c>
      <c r="AC375" s="18">
        <v>0.0979</v>
      </c>
      <c r="AD375" s="18">
        <v>0.131</v>
      </c>
    </row>
    <row r="376" spans="1:30">
      <c r="A376" s="9">
        <v>43.6550999999745</v>
      </c>
      <c r="B376" s="12">
        <v>35.3700000001118</v>
      </c>
      <c r="C376" s="12">
        <v>44.7491574188954</v>
      </c>
      <c r="D376" s="12">
        <v>0.247936355845824</v>
      </c>
      <c r="E376" s="12">
        <v>2.80530353172298</v>
      </c>
      <c r="F376" s="12">
        <v>22.8930883992371</v>
      </c>
      <c r="G376" s="12">
        <v>0.367684443119255</v>
      </c>
      <c r="H376" s="12">
        <v>0.000918244653529642</v>
      </c>
      <c r="I376" s="12">
        <v>0.526359299720817</v>
      </c>
      <c r="J376" s="18">
        <v>21</v>
      </c>
      <c r="K376" s="18">
        <v>20.8</v>
      </c>
      <c r="L376" s="18">
        <v>20.5</v>
      </c>
      <c r="M376" s="17">
        <v>0.307739258</v>
      </c>
      <c r="N376" s="17">
        <v>0.348634511</v>
      </c>
      <c r="O376" s="17">
        <v>0.38739112</v>
      </c>
      <c r="P376" s="18">
        <v>0.00058</v>
      </c>
      <c r="Q376" s="18">
        <v>0.000977</v>
      </c>
      <c r="R376" s="18">
        <v>0.00151</v>
      </c>
      <c r="S376" s="17">
        <v>0.125123024</v>
      </c>
      <c r="T376" s="17">
        <v>0.154674172</v>
      </c>
      <c r="U376" s="17">
        <v>0.184698969</v>
      </c>
      <c r="V376" s="18">
        <v>0.17</v>
      </c>
      <c r="W376" s="18">
        <v>0.211</v>
      </c>
      <c r="X376" s="17">
        <v>0.252735108</v>
      </c>
      <c r="Y376" s="18">
        <v>0.163</v>
      </c>
      <c r="Z376" s="18">
        <v>0.207</v>
      </c>
      <c r="AA376" s="18">
        <v>0.253</v>
      </c>
      <c r="AB376" s="18">
        <v>6.98e-5</v>
      </c>
      <c r="AC376" s="18">
        <v>0.000165</v>
      </c>
      <c r="AD376" s="18">
        <v>0.000338</v>
      </c>
    </row>
    <row r="377" spans="1:30">
      <c r="A377" s="9">
        <v>168.263799999957</v>
      </c>
      <c r="B377" s="12">
        <v>125.169999999925</v>
      </c>
      <c r="C377" s="12">
        <v>57.7262817380262</v>
      </c>
      <c r="D377" s="12">
        <v>0.251848271542038</v>
      </c>
      <c r="E377" s="12">
        <v>2.60982007208744</v>
      </c>
      <c r="F377" s="12">
        <v>19.8218738729843</v>
      </c>
      <c r="G377" s="12">
        <v>0.40599214734199</v>
      </c>
      <c r="H377" s="12">
        <v>0.00102880067344246</v>
      </c>
      <c r="I377" s="12">
        <v>0.771544735511845</v>
      </c>
      <c r="J377" s="18">
        <v>0.094</v>
      </c>
      <c r="K377" s="18">
        <v>0.129</v>
      </c>
      <c r="L377" s="18">
        <v>0.166</v>
      </c>
      <c r="M377" s="17">
        <v>0.388312906</v>
      </c>
      <c r="N377" s="17">
        <v>0.482219338</v>
      </c>
      <c r="O377" s="17">
        <v>0.578567326</v>
      </c>
      <c r="P377" s="18">
        <v>0.237</v>
      </c>
      <c r="Q377" s="18">
        <v>0.301</v>
      </c>
      <c r="R377" s="18">
        <v>0.367</v>
      </c>
      <c r="S377" s="17">
        <v>0.079526782</v>
      </c>
      <c r="T377" s="17">
        <v>0.118135847</v>
      </c>
      <c r="U377" s="17">
        <v>0.162682161</v>
      </c>
      <c r="V377" s="18">
        <v>0.0215</v>
      </c>
      <c r="W377" s="18">
        <v>0.0373</v>
      </c>
      <c r="X377" s="17">
        <v>0.058610719</v>
      </c>
      <c r="Y377" s="18">
        <v>0.00441</v>
      </c>
      <c r="Z377" s="18">
        <v>0.00907</v>
      </c>
      <c r="AA377" s="18">
        <v>0.0165</v>
      </c>
      <c r="AB377" s="18">
        <v>0.00168</v>
      </c>
      <c r="AC377" s="18">
        <v>0.00368</v>
      </c>
      <c r="AD377" s="18">
        <v>0.00713</v>
      </c>
    </row>
    <row r="378" spans="1:30">
      <c r="A378" s="9">
        <v>73.5611999999965</v>
      </c>
      <c r="B378" s="12">
        <v>105.213999999687</v>
      </c>
      <c r="C378" s="12">
        <v>53.8284848769068</v>
      </c>
      <c r="D378" s="12">
        <v>0.287184717748669</v>
      </c>
      <c r="E378" s="12">
        <v>1.92814942530237</v>
      </c>
      <c r="F378" s="12">
        <v>19.931784444815</v>
      </c>
      <c r="G378" s="12">
        <v>0.376455646509471</v>
      </c>
      <c r="H378" s="12">
        <v>0.000819068429159498</v>
      </c>
      <c r="I378" s="12">
        <v>0.641322931303241</v>
      </c>
      <c r="J378" s="18">
        <v>3.52</v>
      </c>
      <c r="K378" s="18">
        <v>4.31</v>
      </c>
      <c r="L378" s="18">
        <v>5.13</v>
      </c>
      <c r="M378" s="17">
        <v>0.229364172</v>
      </c>
      <c r="N378" s="17">
        <v>0.283738256</v>
      </c>
      <c r="O378" s="17">
        <v>0.339720219</v>
      </c>
      <c r="P378" s="18">
        <v>0.000877</v>
      </c>
      <c r="Q378" s="18">
        <v>0.00162</v>
      </c>
      <c r="R378" s="18">
        <v>0.0027</v>
      </c>
      <c r="S378" s="17">
        <v>0.040860541</v>
      </c>
      <c r="T378" s="17">
        <v>0.060642965</v>
      </c>
      <c r="U378" s="17">
        <v>0.083944961</v>
      </c>
      <c r="V378" s="18">
        <v>0.0317</v>
      </c>
      <c r="W378" s="18">
        <v>0.0497</v>
      </c>
      <c r="X378" s="17">
        <v>0.072093219</v>
      </c>
      <c r="Y378" s="18">
        <v>0.0179</v>
      </c>
      <c r="Z378" s="18">
        <v>0.0306</v>
      </c>
      <c r="AA378" s="18">
        <v>0.0476</v>
      </c>
      <c r="AB378" s="18">
        <v>1.16e-5</v>
      </c>
      <c r="AC378" s="18">
        <v>3.63e-5</v>
      </c>
      <c r="AD378" s="18">
        <v>9.43e-5</v>
      </c>
    </row>
    <row r="379" spans="1:30">
      <c r="A379" s="9">
        <v>133.373299999977</v>
      </c>
      <c r="B379" s="12">
        <v>90.2479999996722</v>
      </c>
      <c r="C379" s="12">
        <v>49.7256338204201</v>
      </c>
      <c r="D379" s="12">
        <v>0.217825134336667</v>
      </c>
      <c r="E379" s="12">
        <v>1.98630866371648</v>
      </c>
      <c r="F379" s="12">
        <v>29.6358680714782</v>
      </c>
      <c r="G379" s="12">
        <v>0.377275128663394</v>
      </c>
      <c r="H379" s="12">
        <v>0.000827930334776354</v>
      </c>
      <c r="I379" s="12">
        <v>0.649942778285339</v>
      </c>
      <c r="J379" s="18">
        <v>0.71</v>
      </c>
      <c r="K379" s="18">
        <v>0.817</v>
      </c>
      <c r="L379" s="18">
        <v>0.923</v>
      </c>
      <c r="M379" s="17">
        <v>1.747313619</v>
      </c>
      <c r="N379" s="17">
        <v>1.997726202</v>
      </c>
      <c r="O379" s="17">
        <v>2.265168905</v>
      </c>
      <c r="P379" s="18">
        <v>0.371</v>
      </c>
      <c r="Q379" s="18">
        <v>0.439</v>
      </c>
      <c r="R379" s="18">
        <v>0.506</v>
      </c>
      <c r="S379" s="17">
        <v>0.460700333</v>
      </c>
      <c r="T379" s="17">
        <v>0.557601333</v>
      </c>
      <c r="U379" s="17">
        <v>0.655695438</v>
      </c>
      <c r="V379" s="18">
        <v>0.217</v>
      </c>
      <c r="W379" s="18">
        <v>0.28</v>
      </c>
      <c r="X379" s="17">
        <v>0.347612113</v>
      </c>
      <c r="Y379" s="18">
        <v>0.0838</v>
      </c>
      <c r="Z379" s="18">
        <v>0.12</v>
      </c>
      <c r="AA379" s="18">
        <v>0.161</v>
      </c>
      <c r="AB379" s="18">
        <v>0.0136</v>
      </c>
      <c r="AC379" s="18">
        <v>0.0224</v>
      </c>
      <c r="AD379" s="18">
        <v>0.034</v>
      </c>
    </row>
    <row r="380" spans="1:30">
      <c r="A380" s="9">
        <v>128.388999999966</v>
      </c>
      <c r="B380" s="12">
        <v>115.191999999806</v>
      </c>
      <c r="C380" s="12">
        <v>50.4455733227168</v>
      </c>
      <c r="D380" s="12">
        <v>0.285767158687722</v>
      </c>
      <c r="E380" s="12">
        <v>2.70402284100562</v>
      </c>
      <c r="F380" s="12">
        <v>13.3077490728012</v>
      </c>
      <c r="G380" s="12">
        <v>0.398003992713023</v>
      </c>
      <c r="H380" s="12">
        <v>0.000861794826132092</v>
      </c>
      <c r="I380" s="12">
        <v>0.568913234424814</v>
      </c>
      <c r="J380" s="18">
        <v>0.245</v>
      </c>
      <c r="K380" s="18">
        <v>0.316</v>
      </c>
      <c r="L380" s="18">
        <v>0.391</v>
      </c>
      <c r="M380" s="17">
        <v>0.301359594</v>
      </c>
      <c r="N380" s="17">
        <v>0.387337565</v>
      </c>
      <c r="O380" s="17">
        <v>0.478385955</v>
      </c>
      <c r="P380" s="18">
        <v>0.00673</v>
      </c>
      <c r="Q380" s="18">
        <v>0.0117</v>
      </c>
      <c r="R380" s="18">
        <v>0.0184</v>
      </c>
      <c r="S380" s="17">
        <v>0.021713609</v>
      </c>
      <c r="T380" s="17">
        <v>0.038245331</v>
      </c>
      <c r="U380" s="17">
        <v>0.060749669</v>
      </c>
      <c r="V380" s="18">
        <v>0.00471</v>
      </c>
      <c r="W380" s="18">
        <v>0.01</v>
      </c>
      <c r="X380" s="17">
        <v>0.018694798</v>
      </c>
      <c r="Y380" s="18">
        <v>0.000639</v>
      </c>
      <c r="Z380" s="18">
        <v>0.0017</v>
      </c>
      <c r="AA380" s="18">
        <v>0.00385</v>
      </c>
      <c r="AB380" s="18">
        <v>2.56e-6</v>
      </c>
      <c r="AC380" s="18">
        <v>1.08e-5</v>
      </c>
      <c r="AD380" s="18">
        <v>3.61e-5</v>
      </c>
    </row>
    <row r="381" spans="1:30">
      <c r="A381" s="9">
        <v>58.608200000017</v>
      </c>
      <c r="B381" s="12">
        <v>120.180999999866</v>
      </c>
      <c r="C381" s="12">
        <v>42.5895535845542</v>
      </c>
      <c r="D381" s="12">
        <v>0.232809106696235</v>
      </c>
      <c r="E381" s="12">
        <v>2.29503588411143</v>
      </c>
      <c r="F381" s="12">
        <v>18.7123991883886</v>
      </c>
      <c r="G381" s="12">
        <v>0.337371793093464</v>
      </c>
      <c r="H381" s="12">
        <v>0.000829737343139371</v>
      </c>
      <c r="I381" s="12">
        <v>0.549498701990877</v>
      </c>
      <c r="J381" s="18">
        <v>0.656</v>
      </c>
      <c r="K381" s="18">
        <v>0.786</v>
      </c>
      <c r="L381" s="18">
        <v>0.92</v>
      </c>
      <c r="M381" s="17">
        <v>0.005156245</v>
      </c>
      <c r="N381" s="17">
        <v>0.008896451</v>
      </c>
      <c r="O381" s="17">
        <v>0.014002775</v>
      </c>
      <c r="P381" s="18">
        <v>1.45e-7</v>
      </c>
      <c r="Q381" s="18">
        <v>6.6e-7</v>
      </c>
      <c r="R381" s="18">
        <v>2.24e-6</v>
      </c>
      <c r="S381" s="17">
        <v>0.00024065</v>
      </c>
      <c r="T381" s="17">
        <v>0.000576665</v>
      </c>
      <c r="U381" s="17">
        <v>0.00119396</v>
      </c>
      <c r="V381" s="18">
        <v>0.000215</v>
      </c>
      <c r="W381" s="18">
        <v>0.000536</v>
      </c>
      <c r="X381" s="17">
        <v>0.00115219</v>
      </c>
      <c r="Y381" s="18">
        <v>0.000123</v>
      </c>
      <c r="Z381" s="18">
        <v>0.00033</v>
      </c>
      <c r="AA381" s="18">
        <v>0.00076</v>
      </c>
      <c r="AB381" s="18">
        <v>1.17e-11</v>
      </c>
      <c r="AC381" s="18">
        <v>3.64e-10</v>
      </c>
      <c r="AD381" s="18">
        <v>3.54e-9</v>
      </c>
    </row>
    <row r="382" spans="1:30">
      <c r="A382" s="9">
        <v>68.5768999999855</v>
      </c>
      <c r="B382" s="12">
        <v>45.348000000231</v>
      </c>
      <c r="C382" s="12">
        <v>44.2251305357087</v>
      </c>
      <c r="D382" s="12">
        <v>0.266265846191429</v>
      </c>
      <c r="E382" s="12">
        <v>1.86459947221295</v>
      </c>
      <c r="F382" s="12">
        <v>26.0146173744311</v>
      </c>
      <c r="G382" s="12">
        <v>0.317803908770668</v>
      </c>
      <c r="H382" s="12">
        <v>0.00093650541267946</v>
      </c>
      <c r="I382" s="12">
        <v>0.720990820111603</v>
      </c>
      <c r="J382" s="18">
        <v>16.8</v>
      </c>
      <c r="K382" s="18">
        <v>17</v>
      </c>
      <c r="L382" s="18">
        <v>17.1</v>
      </c>
      <c r="M382" s="17">
        <v>1.647349954</v>
      </c>
      <c r="N382" s="17">
        <v>1.858753443</v>
      </c>
      <c r="O382" s="17">
        <v>2.073229551</v>
      </c>
      <c r="P382" s="18">
        <v>0.00653</v>
      </c>
      <c r="Q382" s="18">
        <v>0.00981</v>
      </c>
      <c r="R382" s="18">
        <v>0.0138</v>
      </c>
      <c r="S382" s="17">
        <v>0.44606933</v>
      </c>
      <c r="T382" s="17">
        <v>0.533589423</v>
      </c>
      <c r="U382" s="17">
        <v>0.623249054</v>
      </c>
      <c r="V382" s="18">
        <v>0.434</v>
      </c>
      <c r="W382" s="18">
        <v>0.529</v>
      </c>
      <c r="X382" s="17">
        <v>0.627367198</v>
      </c>
      <c r="Y382" s="18">
        <v>0.306</v>
      </c>
      <c r="Z382" s="18">
        <v>0.387</v>
      </c>
      <c r="AA382" s="18">
        <v>0.472</v>
      </c>
      <c r="AB382" s="18">
        <v>0.000476</v>
      </c>
      <c r="AC382" s="18">
        <v>0.00101</v>
      </c>
      <c r="AD382" s="18">
        <v>0.00188</v>
      </c>
    </row>
    <row r="383" spans="1:30">
      <c r="A383" s="9">
        <v>93.4986000000499</v>
      </c>
      <c r="B383" s="12">
        <v>40.3590000001714</v>
      </c>
      <c r="C383" s="12">
        <v>54.5187896058748</v>
      </c>
      <c r="D383" s="12">
        <v>0.201256741903632</v>
      </c>
      <c r="E383" s="12">
        <v>1.99945261780846</v>
      </c>
      <c r="F383" s="12">
        <v>25.4360075781993</v>
      </c>
      <c r="G383" s="12">
        <v>0.352119758269072</v>
      </c>
      <c r="H383" s="12">
        <v>0.00119704776034704</v>
      </c>
      <c r="I383" s="12">
        <v>0.658195100224232</v>
      </c>
      <c r="J383" s="18">
        <v>4.11</v>
      </c>
      <c r="K383" s="18">
        <v>4.51</v>
      </c>
      <c r="L383" s="18">
        <v>4.85</v>
      </c>
      <c r="M383" s="17">
        <v>8.943965912</v>
      </c>
      <c r="N383" s="17">
        <v>9.401124001</v>
      </c>
      <c r="O383" s="17">
        <v>9.760457993</v>
      </c>
      <c r="P383" s="18">
        <v>0.183</v>
      </c>
      <c r="Q383" s="18">
        <v>0.216</v>
      </c>
      <c r="R383" s="18">
        <v>0.25</v>
      </c>
      <c r="S383" s="17">
        <v>2.000785589</v>
      </c>
      <c r="T383" s="17">
        <v>2.293653011</v>
      </c>
      <c r="U383" s="17">
        <v>2.607802868</v>
      </c>
      <c r="V383" s="18">
        <v>1.32</v>
      </c>
      <c r="W383" s="18">
        <v>1.53</v>
      </c>
      <c r="X383" s="17">
        <v>1.759668589</v>
      </c>
      <c r="Y383" s="18">
        <v>0.727</v>
      </c>
      <c r="Z383" s="18">
        <v>0.871</v>
      </c>
      <c r="AA383" s="18">
        <v>1.02</v>
      </c>
      <c r="AB383" s="18">
        <v>0.0294</v>
      </c>
      <c r="AC383" s="18">
        <v>0.0438</v>
      </c>
      <c r="AD383" s="18">
        <v>0.0609</v>
      </c>
    </row>
    <row r="384" spans="1:30">
      <c r="A384" s="9">
        <v>173.248099999968</v>
      </c>
      <c r="B384" s="12">
        <v>25.3919999999925</v>
      </c>
      <c r="C384" s="12">
        <v>54.890643223097</v>
      </c>
      <c r="D384" s="12">
        <v>0.29005549822806</v>
      </c>
      <c r="E384" s="12">
        <v>2.83240228124856</v>
      </c>
      <c r="F384" s="12">
        <v>22.6783555267145</v>
      </c>
      <c r="G384" s="12">
        <v>0.404782696333087</v>
      </c>
      <c r="H384" s="12">
        <v>0.000913751203245418</v>
      </c>
      <c r="I384" s="12">
        <v>0.613660390329305</v>
      </c>
      <c r="J384" s="18">
        <v>0.0119</v>
      </c>
      <c r="K384" s="18">
        <v>0.0168</v>
      </c>
      <c r="L384" s="18">
        <v>0.0224</v>
      </c>
      <c r="M384" s="17">
        <v>0.544009805</v>
      </c>
      <c r="N384" s="17">
        <v>0.612927496</v>
      </c>
      <c r="O384" s="17">
        <v>0.679308176</v>
      </c>
      <c r="P384" s="18">
        <v>10</v>
      </c>
      <c r="Q384" s="18">
        <v>10.5</v>
      </c>
      <c r="R384" s="18">
        <v>10.9</v>
      </c>
      <c r="S384" s="17">
        <v>0.438912421</v>
      </c>
      <c r="T384" s="17">
        <v>0.51298213</v>
      </c>
      <c r="U384" s="17">
        <v>0.586156845</v>
      </c>
      <c r="V384" s="18">
        <v>0.165</v>
      </c>
      <c r="W384" s="18">
        <v>0.208</v>
      </c>
      <c r="X384" s="17">
        <v>0.251950026</v>
      </c>
      <c r="Y384" s="18">
        <v>0.0509</v>
      </c>
      <c r="Z384" s="18">
        <v>0.0727</v>
      </c>
      <c r="AA384" s="18">
        <v>0.0973</v>
      </c>
      <c r="AB384" s="18">
        <v>0.294</v>
      </c>
      <c r="AC384" s="18">
        <v>0.363</v>
      </c>
      <c r="AD384" s="18">
        <v>0.432</v>
      </c>
    </row>
    <row r="385" spans="1:30">
      <c r="A385" s="9">
        <v>113.435999999987</v>
      </c>
      <c r="B385" s="12">
        <v>15.4139999998733</v>
      </c>
      <c r="C385" s="12">
        <v>42.9620642525763</v>
      </c>
      <c r="D385" s="12">
        <v>0.244217469581886</v>
      </c>
      <c r="E385" s="12">
        <v>1.77955428264349</v>
      </c>
      <c r="F385" s="12">
        <v>18.9862452373213</v>
      </c>
      <c r="G385" s="12">
        <v>0.44372395696836</v>
      </c>
      <c r="H385" s="12">
        <v>0.000910672045621635</v>
      </c>
      <c r="I385" s="12">
        <v>0.793500831201684</v>
      </c>
      <c r="J385" s="18">
        <v>0.392</v>
      </c>
      <c r="K385" s="18">
        <v>0.453</v>
      </c>
      <c r="L385" s="18">
        <v>0.512</v>
      </c>
      <c r="M385" s="17">
        <v>17.30738831</v>
      </c>
      <c r="N385" s="17">
        <v>17.60354614</v>
      </c>
      <c r="O385" s="17">
        <v>17.76889801</v>
      </c>
      <c r="P385" s="18">
        <v>1.05</v>
      </c>
      <c r="Q385" s="18">
        <v>1.17</v>
      </c>
      <c r="R385" s="18">
        <v>1.29</v>
      </c>
      <c r="S385" s="17">
        <v>4.581971645</v>
      </c>
      <c r="T385" s="17">
        <v>5.613349915</v>
      </c>
      <c r="U385" s="17">
        <v>6.565801144</v>
      </c>
      <c r="V385" s="18">
        <v>1.31</v>
      </c>
      <c r="W385" s="18">
        <v>1.59</v>
      </c>
      <c r="X385" s="17">
        <v>1.905955553</v>
      </c>
      <c r="Y385" s="18">
        <v>0.402</v>
      </c>
      <c r="Z385" s="18">
        <v>0.515</v>
      </c>
      <c r="AA385" s="18">
        <v>0.638</v>
      </c>
      <c r="AB385" s="18">
        <v>0.0749</v>
      </c>
      <c r="AC385" s="18">
        <v>0.108</v>
      </c>
      <c r="AD385" s="18">
        <v>0.146</v>
      </c>
    </row>
    <row r="386" spans="1:30">
      <c r="A386" s="9">
        <v>128.388999999966</v>
      </c>
      <c r="B386" s="12">
        <v>110.202999999747</v>
      </c>
      <c r="C386" s="12">
        <v>52.0220758281715</v>
      </c>
      <c r="D386" s="12">
        <v>0.21164242880336</v>
      </c>
      <c r="E386" s="12">
        <v>2.93705306383083</v>
      </c>
      <c r="F386" s="12">
        <v>17.172090468181</v>
      </c>
      <c r="G386" s="12">
        <v>0.354402018523909</v>
      </c>
      <c r="H386" s="12">
        <v>0.000805152003430531</v>
      </c>
      <c r="I386" s="12">
        <v>0.521821837800905</v>
      </c>
      <c r="J386" s="18">
        <v>0.381</v>
      </c>
      <c r="K386" s="18">
        <v>0.465</v>
      </c>
      <c r="L386" s="18">
        <v>0.548</v>
      </c>
      <c r="M386" s="17">
        <v>0.547242403</v>
      </c>
      <c r="N386" s="17">
        <v>0.657690465</v>
      </c>
      <c r="O386" s="17">
        <v>0.768018782</v>
      </c>
      <c r="P386" s="18">
        <v>0.0229</v>
      </c>
      <c r="Q386" s="18">
        <v>0.0344</v>
      </c>
      <c r="R386" s="18">
        <v>0.0482</v>
      </c>
      <c r="S386" s="17">
        <v>0.076772712</v>
      </c>
      <c r="T386" s="17">
        <v>0.113429837</v>
      </c>
      <c r="U386" s="17">
        <v>0.15576151</v>
      </c>
      <c r="V386" s="18">
        <v>0.0256</v>
      </c>
      <c r="W386" s="18">
        <v>0.0435</v>
      </c>
      <c r="X386" s="17">
        <v>0.067200415</v>
      </c>
      <c r="Y386" s="18">
        <v>0.00594</v>
      </c>
      <c r="Z386" s="18">
        <v>0.0119</v>
      </c>
      <c r="AA386" s="18">
        <v>0.0213</v>
      </c>
      <c r="AB386" s="18">
        <v>7.06e-5</v>
      </c>
      <c r="AC386" s="18">
        <v>0.000203</v>
      </c>
      <c r="AD386" s="18">
        <v>0.00049</v>
      </c>
    </row>
    <row r="387" spans="1:30">
      <c r="A387" s="9">
        <v>83.529899999965</v>
      </c>
      <c r="B387" s="12">
        <v>100.224999999627</v>
      </c>
      <c r="C387" s="12">
        <v>48.8616070041717</v>
      </c>
      <c r="D387" s="12">
        <v>0.206923905963404</v>
      </c>
      <c r="E387" s="12">
        <v>2.86845578398969</v>
      </c>
      <c r="F387" s="12">
        <v>11.6435542431137</v>
      </c>
      <c r="G387" s="12">
        <v>0.339836479569404</v>
      </c>
      <c r="H387" s="12">
        <v>0.000911253878432423</v>
      </c>
      <c r="I387" s="12">
        <v>0.537424765493138</v>
      </c>
      <c r="J387" s="18">
        <v>1.78</v>
      </c>
      <c r="K387" s="18">
        <v>2.14</v>
      </c>
      <c r="L387" s="18">
        <v>2.55</v>
      </c>
      <c r="M387" s="17">
        <v>0.072936155</v>
      </c>
      <c r="N387" s="17">
        <v>0.103200011</v>
      </c>
      <c r="O387" s="17">
        <v>0.136961579</v>
      </c>
      <c r="P387" s="18">
        <v>1.73e-6</v>
      </c>
      <c r="Q387" s="18">
        <v>6.73e-6</v>
      </c>
      <c r="R387" s="18">
        <v>1.96e-5</v>
      </c>
      <c r="S387" s="17">
        <v>0.003297013</v>
      </c>
      <c r="T387" s="17">
        <v>0.006708021</v>
      </c>
      <c r="U387" s="17">
        <v>0.012050494</v>
      </c>
      <c r="V387" s="18">
        <v>0.00198</v>
      </c>
      <c r="W387" s="18">
        <v>0.00444</v>
      </c>
      <c r="X387" s="17">
        <v>0.008684005</v>
      </c>
      <c r="Y387" s="18">
        <v>0.000644</v>
      </c>
      <c r="Z387" s="18">
        <v>0.00168</v>
      </c>
      <c r="AA387" s="18">
        <v>0.00376</v>
      </c>
      <c r="AB387" s="18">
        <v>-1.07e-10</v>
      </c>
      <c r="AC387" s="18">
        <v>2.05e-10</v>
      </c>
      <c r="AD387" s="18">
        <v>8.95e-9</v>
      </c>
    </row>
    <row r="388" spans="1:30">
      <c r="A388" s="9">
        <v>103.467300000018</v>
      </c>
      <c r="B388" s="12">
        <v>55.3250000001863</v>
      </c>
      <c r="C388" s="12">
        <v>58.3463901320981</v>
      </c>
      <c r="D388" s="12">
        <v>0.21485935186405</v>
      </c>
      <c r="E388" s="12">
        <v>1.69005743528665</v>
      </c>
      <c r="F388" s="12">
        <v>23.0701612335209</v>
      </c>
      <c r="G388" s="12">
        <v>0.415175012172861</v>
      </c>
      <c r="H388" s="12">
        <v>0.00102021724105472</v>
      </c>
      <c r="I388" s="12">
        <v>0.644510056138234</v>
      </c>
      <c r="J388" s="18">
        <v>3.43</v>
      </c>
      <c r="K388" s="18">
        <v>3.84</v>
      </c>
      <c r="L388" s="18">
        <v>4.22</v>
      </c>
      <c r="M388" s="17">
        <v>7.345421314</v>
      </c>
      <c r="N388" s="17">
        <v>7.897359371</v>
      </c>
      <c r="O388" s="17">
        <v>8.340221405</v>
      </c>
      <c r="P388" s="18">
        <v>0.325</v>
      </c>
      <c r="Q388" s="18">
        <v>0.378</v>
      </c>
      <c r="R388" s="18">
        <v>0.43</v>
      </c>
      <c r="S388" s="17">
        <v>1.602304935</v>
      </c>
      <c r="T388" s="17">
        <v>1.86945951</v>
      </c>
      <c r="U388" s="17">
        <v>2.158981562</v>
      </c>
      <c r="V388" s="18">
        <v>0.945</v>
      </c>
      <c r="W388" s="18">
        <v>1.13</v>
      </c>
      <c r="X388" s="17">
        <v>1.316535354</v>
      </c>
      <c r="Y388" s="18">
        <v>0.484</v>
      </c>
      <c r="Z388" s="18">
        <v>0.604</v>
      </c>
      <c r="AA388" s="18">
        <v>0.729</v>
      </c>
      <c r="AB388" s="18">
        <v>0.0375</v>
      </c>
      <c r="AC388" s="18">
        <v>0.0562</v>
      </c>
      <c r="AD388" s="18">
        <v>0.0786</v>
      </c>
    </row>
    <row r="389" spans="1:30">
      <c r="A389" s="9">
        <v>118.420299999998</v>
      </c>
      <c r="B389" s="12">
        <v>20.4029999999329</v>
      </c>
      <c r="C389" s="12">
        <v>48.800875775914</v>
      </c>
      <c r="D389" s="12">
        <v>0.224913893673639</v>
      </c>
      <c r="E389" s="12">
        <v>1.92526175535925</v>
      </c>
      <c r="F389" s="12">
        <v>10.9505452913517</v>
      </c>
      <c r="G389" s="12">
        <v>0.412876755472171</v>
      </c>
      <c r="H389" s="12">
        <v>0.00107493650981303</v>
      </c>
      <c r="I389" s="12">
        <v>0.773475796064398</v>
      </c>
      <c r="J389" s="18">
        <v>0.0691</v>
      </c>
      <c r="K389" s="18">
        <v>0.0876</v>
      </c>
      <c r="L389" s="18">
        <v>0.107</v>
      </c>
      <c r="M389" s="17">
        <v>16.42741966</v>
      </c>
      <c r="N389" s="17">
        <v>17.1867485</v>
      </c>
      <c r="O389" s="17">
        <v>17.73948479</v>
      </c>
      <c r="P389" s="18">
        <v>0.513</v>
      </c>
      <c r="Q389" s="18">
        <v>0.586</v>
      </c>
      <c r="R389" s="18">
        <v>0.655</v>
      </c>
      <c r="S389" s="17">
        <v>3.24293828</v>
      </c>
      <c r="T389" s="17">
        <v>4.211503029</v>
      </c>
      <c r="U389" s="17">
        <v>5.468175888</v>
      </c>
      <c r="V389" s="18">
        <v>0.815</v>
      </c>
      <c r="W389" s="18">
        <v>1.04</v>
      </c>
      <c r="X389" s="17">
        <v>1.305444598</v>
      </c>
      <c r="Y389" s="18">
        <v>0.181</v>
      </c>
      <c r="Z389" s="18">
        <v>0.266</v>
      </c>
      <c r="AA389" s="18">
        <v>0.364</v>
      </c>
      <c r="AB389" s="18">
        <v>0.016</v>
      </c>
      <c r="AC389" s="18">
        <v>0.0287</v>
      </c>
      <c r="AD389" s="18">
        <v>0.0465</v>
      </c>
    </row>
    <row r="390" spans="1:30">
      <c r="A390" s="9">
        <v>118.420299999998</v>
      </c>
      <c r="B390" s="12">
        <v>30.3810000000522</v>
      </c>
      <c r="C390" s="12">
        <v>41.4517463049539</v>
      </c>
      <c r="D390" s="12">
        <v>0.295068589109947</v>
      </c>
      <c r="E390" s="12">
        <v>1.94377180771873</v>
      </c>
      <c r="F390" s="12">
        <v>22.1759871722746</v>
      </c>
      <c r="G390" s="12">
        <v>0.360233382122955</v>
      </c>
      <c r="H390" s="12">
        <v>0.00109363930170713</v>
      </c>
      <c r="I390" s="12">
        <v>0.718856443870955</v>
      </c>
      <c r="J390" s="18">
        <v>0.352</v>
      </c>
      <c r="K390" s="18">
        <v>0.415</v>
      </c>
      <c r="L390" s="18">
        <v>0.478</v>
      </c>
      <c r="M390" s="17">
        <v>13.42330551</v>
      </c>
      <c r="N390" s="17">
        <v>14.16977978</v>
      </c>
      <c r="O390" s="17">
        <v>14.78985691</v>
      </c>
      <c r="P390" s="18">
        <v>0.714</v>
      </c>
      <c r="Q390" s="18">
        <v>0.821</v>
      </c>
      <c r="R390" s="18">
        <v>0.929</v>
      </c>
      <c r="S390" s="17">
        <v>2.273244619</v>
      </c>
      <c r="T390" s="17">
        <v>2.799114943</v>
      </c>
      <c r="U390" s="17">
        <v>3.436186075</v>
      </c>
      <c r="V390" s="18">
        <v>0.74</v>
      </c>
      <c r="W390" s="18">
        <v>0.906</v>
      </c>
      <c r="X390" s="17">
        <v>1.090400577</v>
      </c>
      <c r="Y390" s="18">
        <v>0.231</v>
      </c>
      <c r="Z390" s="18">
        <v>0.304</v>
      </c>
      <c r="AA390" s="18">
        <v>0.383</v>
      </c>
      <c r="AB390" s="18">
        <v>0.0304</v>
      </c>
      <c r="AC390" s="18">
        <v>0.0471</v>
      </c>
      <c r="AD390" s="18">
        <v>0.0676</v>
      </c>
    </row>
    <row r="391" spans="1:30">
      <c r="A391" s="9">
        <v>168.263799999957</v>
      </c>
      <c r="B391" s="12">
        <v>60.3140000002459</v>
      </c>
      <c r="C391" s="12">
        <v>49.635393330665</v>
      </c>
      <c r="D391" s="12">
        <v>0.28140487854368</v>
      </c>
      <c r="E391" s="12">
        <v>1.65420349794792</v>
      </c>
      <c r="F391" s="12">
        <v>17.9446052506614</v>
      </c>
      <c r="G391" s="12">
        <v>0.365804989748001</v>
      </c>
      <c r="H391" s="12">
        <v>0.00106646561549061</v>
      </c>
      <c r="I391" s="12">
        <v>0.724644776957539</v>
      </c>
      <c r="J391" s="18">
        <v>0.011</v>
      </c>
      <c r="K391" s="18">
        <v>0.0172</v>
      </c>
      <c r="L391" s="18">
        <v>0.025</v>
      </c>
      <c r="M391" s="17">
        <v>0.779465079</v>
      </c>
      <c r="N391" s="17">
        <v>0.950086415</v>
      </c>
      <c r="O391" s="17">
        <v>1.136072516</v>
      </c>
      <c r="P391" s="18">
        <v>3.16</v>
      </c>
      <c r="Q391" s="18">
        <v>3.94</v>
      </c>
      <c r="R391" s="18">
        <v>4.83</v>
      </c>
      <c r="S391" s="17">
        <v>0.285277545</v>
      </c>
      <c r="T391" s="17">
        <v>0.376941472</v>
      </c>
      <c r="U391" s="17">
        <v>0.478179455</v>
      </c>
      <c r="V391" s="18">
        <v>0.0646</v>
      </c>
      <c r="W391" s="18">
        <v>0.1</v>
      </c>
      <c r="X391" s="17">
        <v>0.143312097</v>
      </c>
      <c r="Y391" s="18">
        <v>0.0103</v>
      </c>
      <c r="Z391" s="18">
        <v>0.0192</v>
      </c>
      <c r="AA391" s="18">
        <v>0.0325</v>
      </c>
      <c r="AB391" s="18">
        <v>0.0283</v>
      </c>
      <c r="AC391" s="18">
        <v>0.0486</v>
      </c>
      <c r="AD391" s="18">
        <v>0.076</v>
      </c>
    </row>
    <row r="392" spans="1:30">
      <c r="A392" s="9">
        <v>163.279399999999</v>
      </c>
      <c r="B392" s="12">
        <v>25.3919999999925</v>
      </c>
      <c r="C392" s="12">
        <v>57.0658926618069</v>
      </c>
      <c r="D392" s="12">
        <v>0.219615786692865</v>
      </c>
      <c r="E392" s="12">
        <v>2.66231921046209</v>
      </c>
      <c r="F392" s="12">
        <v>12.6020644410924</v>
      </c>
      <c r="G392" s="12">
        <v>0.432610388673831</v>
      </c>
      <c r="H392" s="12">
        <v>0.000810182100148213</v>
      </c>
      <c r="I392" s="12">
        <v>0.507586163073093</v>
      </c>
      <c r="J392" s="18">
        <v>0.00218</v>
      </c>
      <c r="K392" s="18">
        <v>0.00347</v>
      </c>
      <c r="L392" s="18">
        <v>0.00511</v>
      </c>
      <c r="M392" s="17">
        <v>0.542928934</v>
      </c>
      <c r="N392" s="17">
        <v>0.622279048</v>
      </c>
      <c r="O392" s="17">
        <v>0.698528767</v>
      </c>
      <c r="P392" s="18">
        <v>10.1</v>
      </c>
      <c r="Q392" s="18">
        <v>10.8</v>
      </c>
      <c r="R392" s="18">
        <v>11.4</v>
      </c>
      <c r="S392" s="17">
        <v>0.426507294</v>
      </c>
      <c r="T392" s="17">
        <v>0.521699071</v>
      </c>
      <c r="U392" s="17">
        <v>0.617570996</v>
      </c>
      <c r="V392" s="18">
        <v>0.115</v>
      </c>
      <c r="W392" s="18">
        <v>0.16</v>
      </c>
      <c r="X392" s="17">
        <v>0.210540771</v>
      </c>
      <c r="Y392" s="18">
        <v>0.0212</v>
      </c>
      <c r="Z392" s="18">
        <v>0.0361</v>
      </c>
      <c r="AA392" s="18">
        <v>0.0558</v>
      </c>
      <c r="AB392" s="18">
        <v>0.148</v>
      </c>
      <c r="AC392" s="18">
        <v>0.21</v>
      </c>
      <c r="AD392" s="18">
        <v>0.279</v>
      </c>
    </row>
    <row r="393" spans="1:30">
      <c r="A393" s="9">
        <v>173.248099999968</v>
      </c>
      <c r="B393" s="12">
        <v>130.158999999985</v>
      </c>
      <c r="C393" s="12">
        <v>48.1899146137156</v>
      </c>
      <c r="D393" s="12">
        <v>0.281622339589581</v>
      </c>
      <c r="E393" s="12">
        <v>1.82635994012034</v>
      </c>
      <c r="F393" s="12">
        <v>28.7022356973602</v>
      </c>
      <c r="G393" s="12">
        <v>0.445678990448687</v>
      </c>
      <c r="H393" s="12">
        <v>0.00118708377324126</v>
      </c>
      <c r="I393" s="12">
        <v>0.554859006822249</v>
      </c>
      <c r="J393" s="18">
        <v>0.0927</v>
      </c>
      <c r="K393" s="18">
        <v>0.126</v>
      </c>
      <c r="L393" s="18">
        <v>0.163</v>
      </c>
      <c r="M393" s="17">
        <v>0.292335063</v>
      </c>
      <c r="N393" s="17">
        <v>0.36757496</v>
      </c>
      <c r="O393" s="17">
        <v>0.447126925</v>
      </c>
      <c r="P393" s="18">
        <v>0.237</v>
      </c>
      <c r="Q393" s="18">
        <v>0.299</v>
      </c>
      <c r="R393" s="18">
        <v>0.365</v>
      </c>
      <c r="S393" s="17">
        <v>0.058518708</v>
      </c>
      <c r="T393" s="17">
        <v>0.086832717</v>
      </c>
      <c r="U393" s="17">
        <v>0.120282322</v>
      </c>
      <c r="V393" s="18">
        <v>0.0163</v>
      </c>
      <c r="W393" s="18">
        <v>0.0276</v>
      </c>
      <c r="X393" s="17">
        <v>0.042836096</v>
      </c>
      <c r="Y393" s="18">
        <v>0.00363</v>
      </c>
      <c r="Z393" s="18">
        <v>0.00712</v>
      </c>
      <c r="AA393" s="18">
        <v>0.0125</v>
      </c>
      <c r="AB393" s="18">
        <v>0.00204</v>
      </c>
      <c r="AC393" s="18">
        <v>0.00415</v>
      </c>
      <c r="AD393" s="18">
        <v>0.00755</v>
      </c>
    </row>
    <row r="394" spans="1:30">
      <c r="A394" s="9">
        <v>53.623799999943</v>
      </c>
      <c r="B394" s="12">
        <v>50.3370000002906</v>
      </c>
      <c r="C394" s="12">
        <v>43.6441241283347</v>
      </c>
      <c r="D394" s="12">
        <v>0.260720466085543</v>
      </c>
      <c r="E394" s="12">
        <v>2.73444610852185</v>
      </c>
      <c r="F394" s="12">
        <v>21.2410566899677</v>
      </c>
      <c r="G394" s="12">
        <v>0.427531345200279</v>
      </c>
      <c r="H394" s="12">
        <v>0.000954450662578737</v>
      </c>
      <c r="I394" s="12">
        <v>0.69453784633867</v>
      </c>
      <c r="J394" s="18">
        <v>17.8</v>
      </c>
      <c r="K394" s="18">
        <v>18</v>
      </c>
      <c r="L394" s="18">
        <v>18</v>
      </c>
      <c r="M394" s="17">
        <v>0.48647511</v>
      </c>
      <c r="N394" s="17">
        <v>0.551453292</v>
      </c>
      <c r="O394" s="17">
        <v>0.614216268</v>
      </c>
      <c r="P394" s="18">
        <v>0.00162</v>
      </c>
      <c r="Q394" s="18">
        <v>0.00261</v>
      </c>
      <c r="R394" s="18">
        <v>0.00389</v>
      </c>
      <c r="S394" s="17">
        <v>0.147597745</v>
      </c>
      <c r="T394" s="17">
        <v>0.18483305</v>
      </c>
      <c r="U394" s="17">
        <v>0.223142609</v>
      </c>
      <c r="V394" s="18">
        <v>0.149</v>
      </c>
      <c r="W394" s="18">
        <v>0.192</v>
      </c>
      <c r="X394" s="17">
        <v>0.235767528</v>
      </c>
      <c r="Y394" s="18">
        <v>0.107</v>
      </c>
      <c r="Z394" s="18">
        <v>0.144</v>
      </c>
      <c r="AA394" s="18">
        <v>0.185</v>
      </c>
      <c r="AB394" s="18">
        <v>9.83e-5</v>
      </c>
      <c r="AC394" s="18">
        <v>0.000233</v>
      </c>
      <c r="AD394" s="18">
        <v>0.00048</v>
      </c>
    </row>
    <row r="395" spans="1:30">
      <c r="A395" s="9">
        <v>73.5611999999965</v>
      </c>
      <c r="B395" s="12">
        <v>15.4139999998733</v>
      </c>
      <c r="C395" s="12">
        <v>55.4796202739055</v>
      </c>
      <c r="D395" s="12">
        <v>0.236969907192021</v>
      </c>
      <c r="E395" s="12">
        <v>2.04665553470425</v>
      </c>
      <c r="F395" s="12">
        <v>21.9803680556332</v>
      </c>
      <c r="G395" s="12">
        <v>0.351172591747239</v>
      </c>
      <c r="H395" s="12">
        <v>0.00113572598317252</v>
      </c>
      <c r="I395" s="12">
        <v>0.566047325418147</v>
      </c>
      <c r="J395" s="18">
        <v>6.39</v>
      </c>
      <c r="K395" s="18">
        <v>6.58</v>
      </c>
      <c r="L395" s="18">
        <v>6.7</v>
      </c>
      <c r="M395" s="17">
        <v>7.115057468</v>
      </c>
      <c r="N395" s="17">
        <v>7.330990791</v>
      </c>
      <c r="O395" s="17">
        <v>7.484897614</v>
      </c>
      <c r="P395" s="18">
        <v>0.0459</v>
      </c>
      <c r="Q395" s="18">
        <v>0.0567</v>
      </c>
      <c r="R395" s="18">
        <v>0.0677</v>
      </c>
      <c r="S395" s="17">
        <v>2.391212225</v>
      </c>
      <c r="T395" s="17">
        <v>2.713239431</v>
      </c>
      <c r="U395" s="17">
        <v>3.047629595</v>
      </c>
      <c r="V395" s="18">
        <v>2.2</v>
      </c>
      <c r="W395" s="18">
        <v>2.56</v>
      </c>
      <c r="X395" s="17">
        <v>2.960553646</v>
      </c>
      <c r="Y395" s="18">
        <v>1.38</v>
      </c>
      <c r="Z395" s="18">
        <v>1.62</v>
      </c>
      <c r="AA395" s="18">
        <v>1.89</v>
      </c>
      <c r="AB395" s="18">
        <v>0.0165</v>
      </c>
      <c r="AC395" s="18">
        <v>0.0249</v>
      </c>
      <c r="AD395" s="18">
        <v>0.0351</v>
      </c>
    </row>
    <row r="396" spans="1:30">
      <c r="A396" s="9">
        <v>108.451600000029</v>
      </c>
      <c r="B396" s="12">
        <v>5.43699999991804</v>
      </c>
      <c r="C396" s="12">
        <v>48.3900950286293</v>
      </c>
      <c r="D396" s="12">
        <v>0.271744613877577</v>
      </c>
      <c r="E396" s="12">
        <v>1.99846297568514</v>
      </c>
      <c r="F396" s="12">
        <v>13.4812185242135</v>
      </c>
      <c r="G396" s="12">
        <v>0.439336758422335</v>
      </c>
      <c r="H396" s="12">
        <v>0.000815367326556964</v>
      </c>
      <c r="I396" s="12">
        <v>0.6745892068774</v>
      </c>
      <c r="J396" s="18">
        <v>0.158</v>
      </c>
      <c r="K396" s="18">
        <v>0.184</v>
      </c>
      <c r="L396" s="18">
        <v>0.209</v>
      </c>
      <c r="M396" s="17">
        <v>21.6479187</v>
      </c>
      <c r="N396" s="17">
        <v>21.51281548</v>
      </c>
      <c r="O396" s="17">
        <v>21.26753044</v>
      </c>
      <c r="P396" s="18">
        <v>0.486</v>
      </c>
      <c r="Q396" s="18">
        <v>0.537</v>
      </c>
      <c r="R396" s="18">
        <v>0.584</v>
      </c>
      <c r="S396" s="17">
        <v>8.170980453</v>
      </c>
      <c r="T396" s="17">
        <v>9.40182209</v>
      </c>
      <c r="U396" s="17">
        <v>10.4286375</v>
      </c>
      <c r="V396" s="18">
        <v>1.87</v>
      </c>
      <c r="W396" s="18">
        <v>2.33</v>
      </c>
      <c r="X396" s="17">
        <v>2.896845102</v>
      </c>
      <c r="Y396" s="18">
        <v>0.527</v>
      </c>
      <c r="Z396" s="18">
        <v>0.668</v>
      </c>
      <c r="AA396" s="18">
        <v>0.822</v>
      </c>
      <c r="AB396" s="18">
        <v>0.0608</v>
      </c>
      <c r="AC396" s="18">
        <v>0.0893</v>
      </c>
      <c r="AD396" s="18">
        <v>0.122</v>
      </c>
    </row>
    <row r="397" spans="1:30">
      <c r="A397" s="9">
        <v>93.4986000000499</v>
      </c>
      <c r="B397" s="12">
        <v>120.180999999866</v>
      </c>
      <c r="C397" s="12">
        <v>55.4158972044327</v>
      </c>
      <c r="D397" s="12">
        <v>0.235140355398351</v>
      </c>
      <c r="E397" s="12">
        <v>2.03969928606041</v>
      </c>
      <c r="F397" s="12">
        <v>21.1432582633698</v>
      </c>
      <c r="G397" s="12">
        <v>0.385249861192767</v>
      </c>
      <c r="H397" s="12">
        <v>0.00111649834337179</v>
      </c>
      <c r="I397" s="12">
        <v>0.707105180524531</v>
      </c>
      <c r="J397" s="18">
        <v>1.86</v>
      </c>
      <c r="K397" s="18">
        <v>2.21</v>
      </c>
      <c r="L397" s="18">
        <v>2.62</v>
      </c>
      <c r="M397" s="17">
        <v>0.372109145</v>
      </c>
      <c r="N397" s="17">
        <v>0.457360625</v>
      </c>
      <c r="O397" s="17">
        <v>0.545146227</v>
      </c>
      <c r="P397" s="18">
        <v>0.00533</v>
      </c>
      <c r="Q397" s="18">
        <v>0.0088</v>
      </c>
      <c r="R397" s="18">
        <v>0.0134</v>
      </c>
      <c r="S397" s="17">
        <v>0.065076895</v>
      </c>
      <c r="T397" s="17">
        <v>0.095086403</v>
      </c>
      <c r="U397" s="17">
        <v>0.12992759</v>
      </c>
      <c r="V397" s="18">
        <v>0.039</v>
      </c>
      <c r="W397" s="18">
        <v>0.0615</v>
      </c>
      <c r="X397" s="17">
        <v>0.089510866</v>
      </c>
      <c r="Y397" s="18">
        <v>0.0177</v>
      </c>
      <c r="Z397" s="18">
        <v>0.0308</v>
      </c>
      <c r="AA397" s="18">
        <v>0.0489</v>
      </c>
      <c r="AB397" s="18">
        <v>6.4e-5</v>
      </c>
      <c r="AC397" s="18">
        <v>0.000175</v>
      </c>
      <c r="AD397" s="18">
        <v>0.000407</v>
      </c>
    </row>
    <row r="398" spans="1:30">
      <c r="A398" s="9">
        <v>118.420299999998</v>
      </c>
      <c r="B398" s="12">
        <v>0.447999999858439</v>
      </c>
      <c r="C398" s="12">
        <v>51.5603326643433</v>
      </c>
      <c r="D398" s="12">
        <v>0.249199319189116</v>
      </c>
      <c r="E398" s="12">
        <v>2.47005171715633</v>
      </c>
      <c r="F398" s="12">
        <v>19.2748472396147</v>
      </c>
      <c r="G398" s="12">
        <v>0.434023360400205</v>
      </c>
      <c r="H398" s="12">
        <v>0.00105079587906455</v>
      </c>
      <c r="I398" s="12">
        <v>0.797975032116754</v>
      </c>
      <c r="J398" s="18">
        <v>0.173</v>
      </c>
      <c r="K398" s="18">
        <v>0.2</v>
      </c>
      <c r="L398" s="18">
        <v>0.226</v>
      </c>
      <c r="M398" s="17">
        <v>12.20169449</v>
      </c>
      <c r="N398" s="17">
        <v>12.35890102</v>
      </c>
      <c r="O398" s="17">
        <v>12.43275642</v>
      </c>
      <c r="P398" s="18">
        <v>2.4</v>
      </c>
      <c r="Q398" s="18">
        <v>2.56</v>
      </c>
      <c r="R398" s="18">
        <v>2.7</v>
      </c>
      <c r="S398" s="17">
        <v>7.434000969</v>
      </c>
      <c r="T398" s="17">
        <v>8.357158661</v>
      </c>
      <c r="U398" s="17">
        <v>9.123485565</v>
      </c>
      <c r="V398" s="18">
        <v>1.98</v>
      </c>
      <c r="W398" s="18">
        <v>2.33</v>
      </c>
      <c r="X398" s="17">
        <v>2.735134602</v>
      </c>
      <c r="Y398" s="18">
        <v>0.685</v>
      </c>
      <c r="Z398" s="18">
        <v>0.818</v>
      </c>
      <c r="AA398" s="18">
        <v>0.957</v>
      </c>
      <c r="AB398" s="18">
        <v>0.341</v>
      </c>
      <c r="AC398" s="18">
        <v>0.418</v>
      </c>
      <c r="AD398" s="18">
        <v>0.498</v>
      </c>
    </row>
    <row r="399" spans="1:30">
      <c r="A399" s="9">
        <v>48.6395000000484</v>
      </c>
      <c r="B399" s="12">
        <v>5.43699999991804</v>
      </c>
      <c r="C399" s="12">
        <v>59.5494533521623</v>
      </c>
      <c r="D399" s="12">
        <v>0.205869576600594</v>
      </c>
      <c r="E399" s="12">
        <v>2.23428903647925</v>
      </c>
      <c r="F399" s="12">
        <v>25.5290760581177</v>
      </c>
      <c r="G399" s="12">
        <v>0.317201149105004</v>
      </c>
      <c r="H399" s="12">
        <v>0.00118100700682932</v>
      </c>
      <c r="I399" s="12">
        <v>0.620757210307286</v>
      </c>
      <c r="J399" s="18">
        <v>16.1</v>
      </c>
      <c r="K399" s="18">
        <v>15.8</v>
      </c>
      <c r="L399" s="18">
        <v>15.5</v>
      </c>
      <c r="M399" s="17">
        <v>1.269064665</v>
      </c>
      <c r="N399" s="17">
        <v>1.344396472</v>
      </c>
      <c r="O399" s="17">
        <v>1.410294652</v>
      </c>
      <c r="P399" s="18">
        <v>0.0096</v>
      </c>
      <c r="Q399" s="18">
        <v>0.0128</v>
      </c>
      <c r="R399" s="18">
        <v>0.0162</v>
      </c>
      <c r="S399" s="17">
        <v>0.879877985</v>
      </c>
      <c r="T399" s="17">
        <v>0.970391154</v>
      </c>
      <c r="U399" s="17">
        <v>1.056362152</v>
      </c>
      <c r="V399" s="18">
        <v>1.36</v>
      </c>
      <c r="W399" s="18">
        <v>1.52</v>
      </c>
      <c r="X399" s="17">
        <v>1.673618436</v>
      </c>
      <c r="Y399" s="18">
        <v>1.46</v>
      </c>
      <c r="Z399" s="18">
        <v>1.66</v>
      </c>
      <c r="AA399" s="18">
        <v>1.86</v>
      </c>
      <c r="AB399" s="18">
        <v>0.00665</v>
      </c>
      <c r="AC399" s="18">
        <v>0.0103</v>
      </c>
      <c r="AD399" s="18">
        <v>0.0148</v>
      </c>
    </row>
    <row r="400" spans="1:30">
      <c r="A400" s="9">
        <v>123.404699999955</v>
      </c>
      <c r="B400" s="12">
        <v>115.191999999806</v>
      </c>
      <c r="C400" s="12">
        <v>49.3347769829299</v>
      </c>
      <c r="D400" s="12">
        <v>0.274327113103659</v>
      </c>
      <c r="E400" s="12">
        <v>2.4495077031846</v>
      </c>
      <c r="F400" s="12">
        <v>28.5624233217241</v>
      </c>
      <c r="G400" s="12">
        <v>0.483088017006796</v>
      </c>
      <c r="H400" s="12">
        <v>0.00117288283321628</v>
      </c>
      <c r="I400" s="12">
        <v>0.706045154350606</v>
      </c>
      <c r="J400" s="18">
        <v>0.814</v>
      </c>
      <c r="K400" s="18">
        <v>0.941</v>
      </c>
      <c r="L400" s="18">
        <v>1.07</v>
      </c>
      <c r="M400" s="17">
        <v>0.728473008</v>
      </c>
      <c r="N400" s="17">
        <v>0.847384036</v>
      </c>
      <c r="O400" s="17">
        <v>0.969523787</v>
      </c>
      <c r="P400" s="18">
        <v>0.132</v>
      </c>
      <c r="Q400" s="18">
        <v>0.166</v>
      </c>
      <c r="R400" s="18">
        <v>0.202</v>
      </c>
      <c r="S400" s="17">
        <v>0.167023331</v>
      </c>
      <c r="T400" s="17">
        <v>0.215992138</v>
      </c>
      <c r="U400" s="17">
        <v>0.267391235</v>
      </c>
      <c r="V400" s="18">
        <v>0.076</v>
      </c>
      <c r="W400" s="18">
        <v>0.107</v>
      </c>
      <c r="X400" s="17">
        <v>0.142695829</v>
      </c>
      <c r="Y400" s="18">
        <v>0.0278</v>
      </c>
      <c r="Z400" s="18">
        <v>0.0439</v>
      </c>
      <c r="AA400" s="18">
        <v>0.0642</v>
      </c>
      <c r="AB400" s="18">
        <v>0.00279</v>
      </c>
      <c r="AC400" s="18">
        <v>0.00526</v>
      </c>
      <c r="AD400" s="18">
        <v>0.00898</v>
      </c>
    </row>
    <row r="401" spans="1:30">
      <c r="A401" s="9">
        <v>128.388999999966</v>
      </c>
      <c r="B401" s="12">
        <v>20.4029999999329</v>
      </c>
      <c r="C401" s="12">
        <v>49.8055827069873</v>
      </c>
      <c r="D401" s="12">
        <v>0.226581962108022</v>
      </c>
      <c r="E401" s="12">
        <v>1.64886239548144</v>
      </c>
      <c r="F401" s="12">
        <v>25.5551676420224</v>
      </c>
      <c r="G401" s="12">
        <v>0.395408517359968</v>
      </c>
      <c r="H401" s="12">
        <v>0.0011935620021498</v>
      </c>
      <c r="I401" s="12">
        <v>0.702994391834933</v>
      </c>
      <c r="J401" s="18">
        <v>0.331</v>
      </c>
      <c r="K401" s="18">
        <v>0.386</v>
      </c>
      <c r="L401" s="18">
        <v>0.44</v>
      </c>
      <c r="M401" s="17">
        <v>9.627960205</v>
      </c>
      <c r="N401" s="17">
        <v>10.07639217</v>
      </c>
      <c r="O401" s="17">
        <v>10.42434692</v>
      </c>
      <c r="P401" s="18">
        <v>3.75</v>
      </c>
      <c r="Q401" s="18">
        <v>4.11</v>
      </c>
      <c r="R401" s="18">
        <v>4.43</v>
      </c>
      <c r="S401" s="17">
        <v>3.958666563</v>
      </c>
      <c r="T401" s="17">
        <v>4.721860409</v>
      </c>
      <c r="U401" s="17">
        <v>5.459647655</v>
      </c>
      <c r="V401" s="18">
        <v>1.37</v>
      </c>
      <c r="W401" s="18">
        <v>1.63</v>
      </c>
      <c r="X401" s="17">
        <v>1.914975643</v>
      </c>
      <c r="Y401" s="18">
        <v>0.518</v>
      </c>
      <c r="Z401" s="18">
        <v>0.64</v>
      </c>
      <c r="AA401" s="18">
        <v>0.768</v>
      </c>
      <c r="AB401" s="18">
        <v>0.299</v>
      </c>
      <c r="AC401" s="18">
        <v>0.379</v>
      </c>
      <c r="AD401" s="18">
        <v>0.464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3" sqref="C3:D3"/>
    </sheetView>
  </sheetViews>
  <sheetFormatPr defaultColWidth="9" defaultRowHeight="14" outlineLevelRow="2" outlineLevelCol="5"/>
  <cols>
    <col min="1" max="1" width="12.8181818181818" style="2"/>
    <col min="2" max="2" width="11.7272727272727" style="2"/>
    <col min="3" max="3" width="12.8181818181818" style="2"/>
    <col min="4" max="4" width="9" style="2"/>
    <col min="5" max="6" width="12.8181818181818" style="2"/>
    <col min="7" max="16384" width="9" style="2"/>
  </cols>
  <sheetData>
    <row r="1" ht="15.5" spans="1:6">
      <c r="A1" s="9">
        <v>148.32640000002</v>
      </c>
      <c r="B1" s="15">
        <v>60.3140000002459</v>
      </c>
      <c r="C1" s="2">
        <v>547348</v>
      </c>
      <c r="D1" s="2">
        <v>4862050</v>
      </c>
      <c r="E1" s="2">
        <f>C1-A1</f>
        <v>547199.6736</v>
      </c>
      <c r="F1" s="2">
        <f>D1-B1</f>
        <v>4861989.686</v>
      </c>
    </row>
    <row r="2" ht="15.5" spans="1:6">
      <c r="A2" s="9">
        <v>118.420299999998</v>
      </c>
      <c r="B2" s="15">
        <v>35.3700000001118</v>
      </c>
      <c r="C2" s="2">
        <v>547318</v>
      </c>
      <c r="D2" s="2">
        <v>4862025</v>
      </c>
      <c r="E2" s="2">
        <f>C2-A2</f>
        <v>547199.5797</v>
      </c>
      <c r="F2" s="2">
        <f>D2-B2</f>
        <v>4861989.63</v>
      </c>
    </row>
    <row r="3" spans="1:4">
      <c r="A3" s="16">
        <f>C3-E2</f>
        <v>183.63708628004</v>
      </c>
      <c r="B3" s="16">
        <f>D3-F2</f>
        <v>105.584140299819</v>
      </c>
      <c r="C3" s="2">
        <v>547383.21678628</v>
      </c>
      <c r="D3" s="2">
        <v>4862095.2141403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K6" sqref="K6"/>
    </sheetView>
  </sheetViews>
  <sheetFormatPr defaultColWidth="9" defaultRowHeight="14" outlineLevelRow="1"/>
  <cols>
    <col min="1" max="1" width="9.18181818181818" customWidth="1"/>
    <col min="2" max="2" width="8.09090909090909" customWidth="1"/>
    <col min="3" max="3" width="18.7272727272727" customWidth="1"/>
    <col min="4" max="4" width="8.09090909090909" customWidth="1"/>
    <col min="5" max="5" width="29" customWidth="1"/>
    <col min="6" max="6" width="15.9090909090909" customWidth="1"/>
    <col min="7" max="7" width="27.5454545454545" customWidth="1"/>
    <col min="8" max="8" width="23.9090909090909" customWidth="1"/>
    <col min="9" max="9" width="14.7272727272727" customWidth="1"/>
  </cols>
  <sheetData>
    <row r="1" ht="15.5" spans="1:9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</row>
    <row r="2" ht="15.5" spans="1:9">
      <c r="A2" s="13">
        <v>183.63708628004</v>
      </c>
      <c r="B2" s="13">
        <v>105.584140299819</v>
      </c>
      <c r="C2" s="13">
        <v>47.32</v>
      </c>
      <c r="D2" s="14">
        <v>0.243620557706193</v>
      </c>
      <c r="E2" s="14">
        <v>2.40142777361417</v>
      </c>
      <c r="F2" s="14">
        <v>28.8977288491201</v>
      </c>
      <c r="G2" s="14">
        <v>0.341415604942673</v>
      </c>
      <c r="H2" s="14">
        <v>0.001047543954668</v>
      </c>
      <c r="I2" s="14">
        <v>0.528424040740236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L2" sqref="L2:L8"/>
    </sheetView>
  </sheetViews>
  <sheetFormatPr defaultColWidth="8.72727272727273" defaultRowHeight="14" outlineLevelRow="7"/>
  <cols>
    <col min="10" max="12" width="12.8181818181818"/>
  </cols>
  <sheetData>
    <row r="1" spans="1:9">
      <c r="A1" s="3"/>
      <c r="B1" s="4"/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5" t="s">
        <v>35</v>
      </c>
      <c r="I1" s="5" t="s">
        <v>36</v>
      </c>
    </row>
    <row r="2" spans="1:12">
      <c r="A2" s="4" t="s">
        <v>37</v>
      </c>
      <c r="B2" s="4" t="s">
        <v>38</v>
      </c>
      <c r="C2" s="4">
        <v>126.587946</v>
      </c>
      <c r="D2" s="4">
        <v>43.892109</v>
      </c>
      <c r="E2" s="4">
        <v>186.933</v>
      </c>
      <c r="F2" s="6">
        <v>187.05</v>
      </c>
      <c r="G2" s="7">
        <f t="shared" ref="G2:G8" si="0">ABS(F2-E2)</f>
        <v>0.117000000000019</v>
      </c>
      <c r="H2" s="8">
        <v>57.092</v>
      </c>
      <c r="I2" s="5">
        <f t="shared" ref="I2:I8" si="1">H2/1000</f>
        <v>0.057092</v>
      </c>
      <c r="J2">
        <v>0.062665395588</v>
      </c>
      <c r="K2">
        <f>1000*J2</f>
        <v>62.665395588</v>
      </c>
      <c r="L2">
        <f>100*ABS(K2-H2)/H2</f>
        <v>9.76213057521193</v>
      </c>
    </row>
    <row r="3" spans="1:12">
      <c r="A3" s="4" t="s">
        <v>39</v>
      </c>
      <c r="B3" s="4" t="s">
        <v>40</v>
      </c>
      <c r="C3" s="4">
        <v>126.58851</v>
      </c>
      <c r="D3" s="4">
        <v>43.891832</v>
      </c>
      <c r="E3" s="4">
        <v>186.912</v>
      </c>
      <c r="F3" s="6">
        <v>187.03</v>
      </c>
      <c r="G3" s="7">
        <f t="shared" si="0"/>
        <v>0.117999999999995</v>
      </c>
      <c r="H3" s="8">
        <v>56.923</v>
      </c>
      <c r="I3" s="5">
        <f t="shared" si="1"/>
        <v>0.056923</v>
      </c>
      <c r="J3">
        <v>0.0670563697815</v>
      </c>
      <c r="K3">
        <f>1000*J3</f>
        <v>67.0563697815</v>
      </c>
      <c r="L3">
        <f t="shared" ref="L3:L8" si="2">100*ABS(K3-H3)/H3</f>
        <v>17.8018898889728</v>
      </c>
    </row>
    <row r="4" spans="1:12">
      <c r="A4" s="4" t="s">
        <v>41</v>
      </c>
      <c r="B4" s="4" t="s">
        <v>42</v>
      </c>
      <c r="C4" s="4">
        <v>126.588402</v>
      </c>
      <c r="D4" s="4">
        <v>43.891433</v>
      </c>
      <c r="E4" s="4">
        <v>186.85</v>
      </c>
      <c r="F4" s="6">
        <v>186.75</v>
      </c>
      <c r="G4" s="7">
        <f t="shared" si="0"/>
        <v>0.0999999999999943</v>
      </c>
      <c r="H4" s="8">
        <v>26.956</v>
      </c>
      <c r="I4" s="5">
        <f t="shared" si="1"/>
        <v>0.026956</v>
      </c>
      <c r="J4">
        <v>0.0135817267001</v>
      </c>
      <c r="K4">
        <f t="shared" ref="K3:K8" si="3">1000*J4</f>
        <v>13.5817267001</v>
      </c>
      <c r="L4">
        <f t="shared" si="2"/>
        <v>49.615199955112</v>
      </c>
    </row>
    <row r="5" spans="1:12">
      <c r="A5" s="4" t="s">
        <v>43</v>
      </c>
      <c r="B5" s="4" t="s">
        <v>44</v>
      </c>
      <c r="C5" s="4">
        <v>126.588798</v>
      </c>
      <c r="D5" s="4">
        <v>43.890798</v>
      </c>
      <c r="E5" s="4">
        <v>186.773</v>
      </c>
      <c r="F5" s="6">
        <v>186.858</v>
      </c>
      <c r="G5" s="7">
        <f t="shared" si="0"/>
        <v>0.085000000000008</v>
      </c>
      <c r="H5" s="8">
        <v>5.833</v>
      </c>
      <c r="I5" s="5">
        <f t="shared" si="1"/>
        <v>0.005833</v>
      </c>
      <c r="J5">
        <v>0.006851079043</v>
      </c>
      <c r="K5">
        <f t="shared" si="3"/>
        <v>6.851079043</v>
      </c>
      <c r="L5">
        <f t="shared" si="2"/>
        <v>17.4537809531973</v>
      </c>
    </row>
    <row r="6" spans="1:12">
      <c r="A6" s="4" t="s">
        <v>45</v>
      </c>
      <c r="B6" s="4" t="s">
        <v>46</v>
      </c>
      <c r="C6" s="4">
        <v>126.588129</v>
      </c>
      <c r="D6" s="4">
        <v>43.891256</v>
      </c>
      <c r="E6" s="4">
        <v>186.875</v>
      </c>
      <c r="F6" s="6">
        <v>186.8995</v>
      </c>
      <c r="G6" s="7">
        <f t="shared" si="0"/>
        <v>0.0244999999999891</v>
      </c>
      <c r="H6" s="8">
        <v>6.749</v>
      </c>
      <c r="I6" s="5">
        <f t="shared" si="1"/>
        <v>0.006749</v>
      </c>
      <c r="J6">
        <v>0.0047529317411</v>
      </c>
      <c r="K6">
        <f t="shared" si="3"/>
        <v>4.7529317411</v>
      </c>
      <c r="L6">
        <f t="shared" si="2"/>
        <v>29.5757632078826</v>
      </c>
    </row>
    <row r="7" spans="1:12">
      <c r="A7" s="4" t="s">
        <v>47</v>
      </c>
      <c r="B7" s="4" t="s">
        <v>48</v>
      </c>
      <c r="C7" s="4">
        <v>126.589235</v>
      </c>
      <c r="D7" s="4">
        <v>43.891702</v>
      </c>
      <c r="E7" s="4">
        <v>186.89</v>
      </c>
      <c r="F7" s="6">
        <v>187.062</v>
      </c>
      <c r="G7" s="7">
        <f t="shared" si="0"/>
        <v>0.172000000000025</v>
      </c>
      <c r="H7" s="8">
        <v>238.293</v>
      </c>
      <c r="I7" s="5">
        <f t="shared" si="1"/>
        <v>0.238293</v>
      </c>
      <c r="J7">
        <v>0.2450116276741</v>
      </c>
      <c r="K7">
        <f t="shared" si="3"/>
        <v>245.0116276741</v>
      </c>
      <c r="L7">
        <f t="shared" si="2"/>
        <v>2.81948176157084</v>
      </c>
    </row>
    <row r="8" spans="1:12">
      <c r="A8" s="4" t="s">
        <v>49</v>
      </c>
      <c r="B8" s="4" t="s">
        <v>50</v>
      </c>
      <c r="C8" s="4">
        <v>126.587867</v>
      </c>
      <c r="D8" s="4">
        <v>43.891065</v>
      </c>
      <c r="E8" s="4">
        <v>186.835</v>
      </c>
      <c r="F8" s="6">
        <v>186.846</v>
      </c>
      <c r="G8" s="7">
        <f t="shared" si="0"/>
        <v>0.0109999999999957</v>
      </c>
      <c r="H8" s="8">
        <v>8.746</v>
      </c>
      <c r="I8" s="5">
        <f t="shared" si="1"/>
        <v>0.008746</v>
      </c>
      <c r="J8">
        <v>0.00586066355</v>
      </c>
      <c r="K8">
        <f t="shared" si="3"/>
        <v>5.86066355</v>
      </c>
      <c r="L8">
        <f t="shared" si="2"/>
        <v>32.9903550194375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15" sqref="F15"/>
    </sheetView>
  </sheetViews>
  <sheetFormatPr defaultColWidth="8.72727272727273" defaultRowHeight="14" outlineLevelRow="1" outlineLevelCol="1"/>
  <cols>
    <col min="1" max="2" width="12.8181818181818"/>
  </cols>
  <sheetData>
    <row r="1" spans="1:2">
      <c r="A1" s="1" t="s">
        <v>51</v>
      </c>
      <c r="B1" s="1" t="s">
        <v>52</v>
      </c>
    </row>
    <row r="2" spans="1:2">
      <c r="A2" s="2">
        <v>547383.21678628</v>
      </c>
      <c r="B2" s="2">
        <v>4862095.2141403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Estimation results</vt:lpstr>
      <vt:lpstr>Sheet3</vt:lpstr>
      <vt:lpstr>污染源位置坐标识别值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Stratapan</dc:creator>
  <cp:lastModifiedBy>紫东</cp:lastModifiedBy>
  <dcterms:created xsi:type="dcterms:W3CDTF">2023-04-20T09:15:00Z</dcterms:created>
  <dcterms:modified xsi:type="dcterms:W3CDTF">2023-07-06T16:49:09Z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6EBECDAE0A9942328E3E45E99B00BD22_12</vt:lpwstr>
  </property>
  <property fmtid="{D5CDD505-2E9C-101B-9397-08002B2CF9AE}" pid="3" name="KSOProductBuildVer">
    <vt:lpwstr>2052-11.1.0.14036</vt:lpwstr>
  </property>
</Properties>
</file>