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3442\Desktop\"/>
    </mc:Choice>
  </mc:AlternateContent>
  <bookViews>
    <workbookView xWindow="3744" yWindow="0" windowWidth="22104" windowHeight="9636" xr2:uid="{EF135C05-93EE-44BA-B953-03B634C2808F}"/>
  </bookViews>
  <sheets>
    <sheet name="SalesByCustom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" i="2" l="1"/>
  <c r="AZ2" i="2"/>
  <c r="BA2" i="2"/>
  <c r="BB2" i="2"/>
  <c r="AY3" i="2"/>
  <c r="AZ3" i="2"/>
  <c r="BA3" i="2"/>
  <c r="BB3" i="2"/>
  <c r="AY4" i="2"/>
  <c r="AZ4" i="2"/>
  <c r="BA4" i="2"/>
  <c r="BB4" i="2"/>
  <c r="AY5" i="2"/>
  <c r="AZ5" i="2"/>
  <c r="BA5" i="2"/>
  <c r="BB5" i="2"/>
  <c r="BB188" i="2" s="1"/>
  <c r="AY6" i="2"/>
  <c r="AZ6" i="2"/>
  <c r="BA6" i="2"/>
  <c r="BB6" i="2"/>
  <c r="AY7" i="2"/>
  <c r="AZ7" i="2"/>
  <c r="BA7" i="2"/>
  <c r="BB7" i="2"/>
  <c r="AY8" i="2"/>
  <c r="AZ8" i="2"/>
  <c r="BA8" i="2"/>
  <c r="BB8" i="2"/>
  <c r="AY9" i="2"/>
  <c r="AZ9" i="2"/>
  <c r="BA9" i="2"/>
  <c r="BB9" i="2"/>
  <c r="AY10" i="2"/>
  <c r="AZ10" i="2"/>
  <c r="BA10" i="2"/>
  <c r="BB10" i="2"/>
  <c r="AY11" i="2"/>
  <c r="AZ11" i="2"/>
  <c r="BA11" i="2"/>
  <c r="BB11" i="2"/>
  <c r="AY12" i="2"/>
  <c r="AZ12" i="2"/>
  <c r="BA12" i="2"/>
  <c r="BB12" i="2"/>
  <c r="AY13" i="2"/>
  <c r="AZ13" i="2"/>
  <c r="BA13" i="2"/>
  <c r="BB13" i="2"/>
  <c r="AY14" i="2"/>
  <c r="AZ14" i="2"/>
  <c r="BA14" i="2"/>
  <c r="BB14" i="2"/>
  <c r="AY15" i="2"/>
  <c r="AZ15" i="2"/>
  <c r="BA15" i="2"/>
  <c r="BB15" i="2"/>
  <c r="AY16" i="2"/>
  <c r="AZ16" i="2"/>
  <c r="BA16" i="2"/>
  <c r="BB16" i="2"/>
  <c r="AY17" i="2"/>
  <c r="AZ17" i="2"/>
  <c r="BA17" i="2"/>
  <c r="BB17" i="2"/>
  <c r="AY18" i="2"/>
  <c r="AZ18" i="2"/>
  <c r="BA18" i="2"/>
  <c r="BB18" i="2"/>
  <c r="AY19" i="2"/>
  <c r="AZ19" i="2"/>
  <c r="BA19" i="2"/>
  <c r="BB19" i="2"/>
  <c r="AY20" i="2"/>
  <c r="AZ20" i="2"/>
  <c r="BA20" i="2"/>
  <c r="BB20" i="2"/>
  <c r="AY21" i="2"/>
  <c r="AZ21" i="2"/>
  <c r="BA21" i="2"/>
  <c r="BB21" i="2"/>
  <c r="AY22" i="2"/>
  <c r="AZ22" i="2"/>
  <c r="BA22" i="2"/>
  <c r="BB22" i="2"/>
  <c r="AY23" i="2"/>
  <c r="AZ23" i="2"/>
  <c r="BA23" i="2"/>
  <c r="BB23" i="2"/>
  <c r="AY24" i="2"/>
  <c r="AZ24" i="2"/>
  <c r="BA24" i="2"/>
  <c r="BB24" i="2"/>
  <c r="AY25" i="2"/>
  <c r="AZ25" i="2"/>
  <c r="BA25" i="2"/>
  <c r="BB25" i="2"/>
  <c r="AY26" i="2"/>
  <c r="AZ26" i="2"/>
  <c r="BA26" i="2"/>
  <c r="BB26" i="2"/>
  <c r="AY27" i="2"/>
  <c r="AZ27" i="2"/>
  <c r="BA27" i="2"/>
  <c r="BB27" i="2"/>
  <c r="AY28" i="2"/>
  <c r="AZ28" i="2"/>
  <c r="BA28" i="2"/>
  <c r="BB28" i="2"/>
  <c r="AY29" i="2"/>
  <c r="AZ29" i="2"/>
  <c r="BA29" i="2"/>
  <c r="BB29" i="2"/>
  <c r="AY30" i="2"/>
  <c r="AZ30" i="2"/>
  <c r="BA30" i="2"/>
  <c r="BB30" i="2"/>
  <c r="AY31" i="2"/>
  <c r="AZ31" i="2"/>
  <c r="BA31" i="2"/>
  <c r="BB31" i="2"/>
  <c r="AY32" i="2"/>
  <c r="AZ32" i="2"/>
  <c r="BA32" i="2"/>
  <c r="BB32" i="2"/>
  <c r="AY33" i="2"/>
  <c r="AZ33" i="2"/>
  <c r="BA33" i="2"/>
  <c r="BB33" i="2"/>
  <c r="AY34" i="2"/>
  <c r="AZ34" i="2"/>
  <c r="BA34" i="2"/>
  <c r="BB34" i="2"/>
  <c r="AY35" i="2"/>
  <c r="AZ35" i="2"/>
  <c r="BA35" i="2"/>
  <c r="BB35" i="2"/>
  <c r="AY36" i="2"/>
  <c r="AZ36" i="2"/>
  <c r="BA36" i="2"/>
  <c r="BB36" i="2"/>
  <c r="AY37" i="2"/>
  <c r="AZ37" i="2"/>
  <c r="BA37" i="2"/>
  <c r="BB37" i="2"/>
  <c r="AY38" i="2"/>
  <c r="AZ38" i="2"/>
  <c r="BA38" i="2"/>
  <c r="BB38" i="2"/>
  <c r="AY39" i="2"/>
  <c r="AZ39" i="2"/>
  <c r="BA39" i="2"/>
  <c r="BB39" i="2"/>
  <c r="AY40" i="2"/>
  <c r="AZ40" i="2"/>
  <c r="BA40" i="2"/>
  <c r="BB40" i="2"/>
  <c r="AY41" i="2"/>
  <c r="AZ41" i="2"/>
  <c r="BA41" i="2"/>
  <c r="BB41" i="2"/>
  <c r="AY42" i="2"/>
  <c r="AZ42" i="2"/>
  <c r="BA42" i="2"/>
  <c r="BB42" i="2"/>
  <c r="AY43" i="2"/>
  <c r="AZ43" i="2"/>
  <c r="BA43" i="2"/>
  <c r="BB43" i="2"/>
  <c r="AY44" i="2"/>
  <c r="AZ44" i="2"/>
  <c r="BA44" i="2"/>
  <c r="BB44" i="2"/>
  <c r="AY45" i="2"/>
  <c r="AZ45" i="2"/>
  <c r="BA45" i="2"/>
  <c r="BB45" i="2"/>
  <c r="AY46" i="2"/>
  <c r="AZ46" i="2"/>
  <c r="BA46" i="2"/>
  <c r="BB46" i="2"/>
  <c r="AY47" i="2"/>
  <c r="AZ47" i="2"/>
  <c r="BA47" i="2"/>
  <c r="BB47" i="2"/>
  <c r="AY48" i="2"/>
  <c r="AZ48" i="2"/>
  <c r="BA48" i="2"/>
  <c r="BB48" i="2"/>
  <c r="AY49" i="2"/>
  <c r="AZ49" i="2"/>
  <c r="BA49" i="2"/>
  <c r="BB49" i="2"/>
  <c r="AY50" i="2"/>
  <c r="AZ50" i="2"/>
  <c r="BA50" i="2"/>
  <c r="BB50" i="2"/>
  <c r="AY51" i="2"/>
  <c r="AZ51" i="2"/>
  <c r="BA51" i="2"/>
  <c r="BB51" i="2"/>
  <c r="AY52" i="2"/>
  <c r="AZ52" i="2"/>
  <c r="BA52" i="2"/>
  <c r="BB52" i="2"/>
  <c r="AY53" i="2"/>
  <c r="AZ53" i="2"/>
  <c r="BA53" i="2"/>
  <c r="BB53" i="2"/>
  <c r="AY54" i="2"/>
  <c r="AZ54" i="2"/>
  <c r="BA54" i="2"/>
  <c r="BB54" i="2"/>
  <c r="AY55" i="2"/>
  <c r="AZ55" i="2"/>
  <c r="BA55" i="2"/>
  <c r="BB55" i="2"/>
  <c r="AY56" i="2"/>
  <c r="AZ56" i="2"/>
  <c r="BA56" i="2"/>
  <c r="BB56" i="2"/>
  <c r="AY57" i="2"/>
  <c r="AZ57" i="2"/>
  <c r="BA57" i="2"/>
  <c r="BB57" i="2"/>
  <c r="AY58" i="2"/>
  <c r="AZ58" i="2"/>
  <c r="BA58" i="2"/>
  <c r="BB58" i="2"/>
  <c r="AY59" i="2"/>
  <c r="AZ59" i="2"/>
  <c r="BA59" i="2"/>
  <c r="BB59" i="2"/>
  <c r="AY60" i="2"/>
  <c r="AZ60" i="2"/>
  <c r="BA60" i="2"/>
  <c r="BB60" i="2"/>
  <c r="AY61" i="2"/>
  <c r="AZ61" i="2"/>
  <c r="BA61" i="2"/>
  <c r="BB61" i="2"/>
  <c r="AY62" i="2"/>
  <c r="AZ62" i="2"/>
  <c r="BA62" i="2"/>
  <c r="BB62" i="2"/>
  <c r="AY63" i="2"/>
  <c r="AZ63" i="2"/>
  <c r="BA63" i="2"/>
  <c r="BB63" i="2"/>
  <c r="AY64" i="2"/>
  <c r="AZ64" i="2"/>
  <c r="BA64" i="2"/>
  <c r="BB64" i="2"/>
  <c r="AY65" i="2"/>
  <c r="AZ65" i="2"/>
  <c r="BA65" i="2"/>
  <c r="BB65" i="2"/>
  <c r="AY66" i="2"/>
  <c r="AZ66" i="2"/>
  <c r="BA66" i="2"/>
  <c r="BB66" i="2"/>
  <c r="AY67" i="2"/>
  <c r="AZ67" i="2"/>
  <c r="BA67" i="2"/>
  <c r="BB67" i="2"/>
  <c r="AY68" i="2"/>
  <c r="AZ68" i="2"/>
  <c r="BA68" i="2"/>
  <c r="BB68" i="2"/>
  <c r="AY69" i="2"/>
  <c r="AZ69" i="2"/>
  <c r="BA69" i="2"/>
  <c r="BB69" i="2"/>
  <c r="AY70" i="2"/>
  <c r="AZ70" i="2"/>
  <c r="BA70" i="2"/>
  <c r="BB70" i="2"/>
  <c r="AY71" i="2"/>
  <c r="AZ71" i="2"/>
  <c r="BA71" i="2"/>
  <c r="BB71" i="2"/>
  <c r="AY72" i="2"/>
  <c r="AZ72" i="2"/>
  <c r="BA72" i="2"/>
  <c r="BB72" i="2"/>
  <c r="AY73" i="2"/>
  <c r="AZ73" i="2"/>
  <c r="BA73" i="2"/>
  <c r="BB73" i="2"/>
  <c r="AY74" i="2"/>
  <c r="AZ74" i="2"/>
  <c r="BA74" i="2"/>
  <c r="BB74" i="2"/>
  <c r="AY75" i="2"/>
  <c r="AZ75" i="2"/>
  <c r="BA75" i="2"/>
  <c r="BB75" i="2"/>
  <c r="AY76" i="2"/>
  <c r="AZ76" i="2"/>
  <c r="BA76" i="2"/>
  <c r="BB76" i="2"/>
  <c r="AY77" i="2"/>
  <c r="AZ77" i="2"/>
  <c r="BA77" i="2"/>
  <c r="BB77" i="2"/>
  <c r="AY78" i="2"/>
  <c r="AZ78" i="2"/>
  <c r="BA78" i="2"/>
  <c r="BB78" i="2"/>
  <c r="AY79" i="2"/>
  <c r="AZ79" i="2"/>
  <c r="BA79" i="2"/>
  <c r="BB79" i="2"/>
  <c r="AY80" i="2"/>
  <c r="AZ80" i="2"/>
  <c r="BA80" i="2"/>
  <c r="BB80" i="2"/>
  <c r="AY81" i="2"/>
  <c r="AZ81" i="2"/>
  <c r="BA81" i="2"/>
  <c r="BB81" i="2"/>
  <c r="AY82" i="2"/>
  <c r="AZ82" i="2"/>
  <c r="BA82" i="2"/>
  <c r="BB82" i="2"/>
  <c r="AY83" i="2"/>
  <c r="AZ83" i="2"/>
  <c r="BA83" i="2"/>
  <c r="BB83" i="2"/>
  <c r="AY84" i="2"/>
  <c r="AZ84" i="2"/>
  <c r="BA84" i="2"/>
  <c r="BB84" i="2"/>
  <c r="AY85" i="2"/>
  <c r="AZ85" i="2"/>
  <c r="BA85" i="2"/>
  <c r="BB85" i="2"/>
  <c r="AY86" i="2"/>
  <c r="AZ86" i="2"/>
  <c r="BA86" i="2"/>
  <c r="BB86" i="2"/>
  <c r="AY87" i="2"/>
  <c r="AZ87" i="2"/>
  <c r="BA87" i="2"/>
  <c r="BB87" i="2"/>
  <c r="AY88" i="2"/>
  <c r="AZ88" i="2"/>
  <c r="BA88" i="2"/>
  <c r="BB88" i="2"/>
  <c r="AY89" i="2"/>
  <c r="AZ89" i="2"/>
  <c r="BA89" i="2"/>
  <c r="BB89" i="2"/>
  <c r="AY90" i="2"/>
  <c r="AZ90" i="2"/>
  <c r="BA90" i="2"/>
  <c r="BB90" i="2"/>
  <c r="AY91" i="2"/>
  <c r="AZ91" i="2"/>
  <c r="BA91" i="2"/>
  <c r="BB91" i="2"/>
  <c r="AY92" i="2"/>
  <c r="AZ92" i="2"/>
  <c r="BA92" i="2"/>
  <c r="BB92" i="2"/>
  <c r="AY93" i="2"/>
  <c r="AZ93" i="2"/>
  <c r="BA93" i="2"/>
  <c r="BB93" i="2"/>
  <c r="AY94" i="2"/>
  <c r="AZ94" i="2"/>
  <c r="BA94" i="2"/>
  <c r="BB94" i="2"/>
  <c r="AY95" i="2"/>
  <c r="AZ95" i="2"/>
  <c r="BA95" i="2"/>
  <c r="BB95" i="2"/>
  <c r="AY96" i="2"/>
  <c r="AZ96" i="2"/>
  <c r="BA96" i="2"/>
  <c r="BB96" i="2"/>
  <c r="AY97" i="2"/>
  <c r="AZ97" i="2"/>
  <c r="BA97" i="2"/>
  <c r="BB97" i="2"/>
  <c r="AY98" i="2"/>
  <c r="AZ98" i="2"/>
  <c r="BA98" i="2"/>
  <c r="BB98" i="2"/>
  <c r="AY99" i="2"/>
  <c r="AZ99" i="2"/>
  <c r="BA99" i="2"/>
  <c r="BB99" i="2"/>
  <c r="AY100" i="2"/>
  <c r="AZ100" i="2"/>
  <c r="BA100" i="2"/>
  <c r="BB100" i="2"/>
  <c r="AY101" i="2"/>
  <c r="AZ101" i="2"/>
  <c r="BA101" i="2"/>
  <c r="BB101" i="2"/>
  <c r="AY102" i="2"/>
  <c r="AZ102" i="2"/>
  <c r="BA102" i="2"/>
  <c r="BB102" i="2"/>
  <c r="AY103" i="2"/>
  <c r="AZ103" i="2"/>
  <c r="BA103" i="2"/>
  <c r="BB103" i="2"/>
  <c r="AY104" i="2"/>
  <c r="AZ104" i="2"/>
  <c r="BA104" i="2"/>
  <c r="BB104" i="2"/>
  <c r="AY105" i="2"/>
  <c r="AZ105" i="2"/>
  <c r="BA105" i="2"/>
  <c r="BB105" i="2"/>
  <c r="AY106" i="2"/>
  <c r="AZ106" i="2"/>
  <c r="BA106" i="2"/>
  <c r="BB106" i="2"/>
  <c r="AY107" i="2"/>
  <c r="AZ107" i="2"/>
  <c r="BA107" i="2"/>
  <c r="BB107" i="2"/>
  <c r="AY108" i="2"/>
  <c r="AZ108" i="2"/>
  <c r="BA108" i="2"/>
  <c r="BB108" i="2"/>
  <c r="AY109" i="2"/>
  <c r="AZ109" i="2"/>
  <c r="BA109" i="2"/>
  <c r="BB109" i="2"/>
  <c r="AY110" i="2"/>
  <c r="AZ110" i="2"/>
  <c r="BA110" i="2"/>
  <c r="BB110" i="2"/>
  <c r="AY111" i="2"/>
  <c r="AZ111" i="2"/>
  <c r="BA111" i="2"/>
  <c r="BB111" i="2"/>
  <c r="AY112" i="2"/>
  <c r="AZ112" i="2"/>
  <c r="BA112" i="2"/>
  <c r="BB112" i="2"/>
  <c r="AY113" i="2"/>
  <c r="AZ113" i="2"/>
  <c r="BA113" i="2"/>
  <c r="BB113" i="2"/>
  <c r="AY114" i="2"/>
  <c r="AZ114" i="2"/>
  <c r="BA114" i="2"/>
  <c r="BB114" i="2"/>
  <c r="AY115" i="2"/>
  <c r="AZ115" i="2"/>
  <c r="BA115" i="2"/>
  <c r="BB115" i="2"/>
  <c r="AY116" i="2"/>
  <c r="AZ116" i="2"/>
  <c r="BA116" i="2"/>
  <c r="BB116" i="2"/>
  <c r="AY117" i="2"/>
  <c r="AZ117" i="2"/>
  <c r="BA117" i="2"/>
  <c r="BB117" i="2"/>
  <c r="AY118" i="2"/>
  <c r="AZ118" i="2"/>
  <c r="BA118" i="2"/>
  <c r="BB118" i="2"/>
  <c r="AY119" i="2"/>
  <c r="AZ119" i="2"/>
  <c r="BA119" i="2"/>
  <c r="BB119" i="2"/>
  <c r="AY120" i="2"/>
  <c r="AZ120" i="2"/>
  <c r="BA120" i="2"/>
  <c r="BB120" i="2"/>
  <c r="AY121" i="2"/>
  <c r="AZ121" i="2"/>
  <c r="BA121" i="2"/>
  <c r="BB121" i="2"/>
  <c r="AY122" i="2"/>
  <c r="AZ122" i="2"/>
  <c r="BA122" i="2"/>
  <c r="BB122" i="2"/>
  <c r="AY123" i="2"/>
  <c r="AZ123" i="2"/>
  <c r="BA123" i="2"/>
  <c r="BB123" i="2"/>
  <c r="AY124" i="2"/>
  <c r="AZ124" i="2"/>
  <c r="BA124" i="2"/>
  <c r="BB124" i="2"/>
  <c r="AY125" i="2"/>
  <c r="AZ125" i="2"/>
  <c r="BA125" i="2"/>
  <c r="BB125" i="2"/>
  <c r="AY126" i="2"/>
  <c r="AZ126" i="2"/>
  <c r="BA126" i="2"/>
  <c r="BB126" i="2"/>
  <c r="AY127" i="2"/>
  <c r="AZ127" i="2"/>
  <c r="BA127" i="2"/>
  <c r="BB127" i="2"/>
  <c r="AY128" i="2"/>
  <c r="AZ128" i="2"/>
  <c r="BA128" i="2"/>
  <c r="BB128" i="2"/>
  <c r="AY129" i="2"/>
  <c r="AZ129" i="2"/>
  <c r="BA129" i="2"/>
  <c r="BB129" i="2"/>
  <c r="AY130" i="2"/>
  <c r="AZ130" i="2"/>
  <c r="BA130" i="2"/>
  <c r="BB130" i="2"/>
  <c r="AY131" i="2"/>
  <c r="AZ131" i="2"/>
  <c r="BA131" i="2"/>
  <c r="BB131" i="2"/>
  <c r="AY132" i="2"/>
  <c r="AZ132" i="2"/>
  <c r="BA132" i="2"/>
  <c r="BB132" i="2"/>
  <c r="AY133" i="2"/>
  <c r="AZ133" i="2"/>
  <c r="BA133" i="2"/>
  <c r="BB133" i="2"/>
  <c r="AY134" i="2"/>
  <c r="AZ134" i="2"/>
  <c r="BA134" i="2"/>
  <c r="BB134" i="2"/>
  <c r="AY135" i="2"/>
  <c r="AZ135" i="2"/>
  <c r="BA135" i="2"/>
  <c r="BB135" i="2"/>
  <c r="AY136" i="2"/>
  <c r="AZ136" i="2"/>
  <c r="BA136" i="2"/>
  <c r="BB136" i="2"/>
  <c r="AY137" i="2"/>
  <c r="AZ137" i="2"/>
  <c r="BA137" i="2"/>
  <c r="BB137" i="2"/>
  <c r="AY138" i="2"/>
  <c r="AZ138" i="2"/>
  <c r="BA138" i="2"/>
  <c r="BB138" i="2"/>
  <c r="AY139" i="2"/>
  <c r="AZ139" i="2"/>
  <c r="BA139" i="2"/>
  <c r="BB139" i="2"/>
  <c r="AY140" i="2"/>
  <c r="AZ140" i="2"/>
  <c r="BA140" i="2"/>
  <c r="BB140" i="2"/>
  <c r="AY141" i="2"/>
  <c r="AZ141" i="2"/>
  <c r="BA141" i="2"/>
  <c r="BB141" i="2"/>
  <c r="AY142" i="2"/>
  <c r="AZ142" i="2"/>
  <c r="BA142" i="2"/>
  <c r="BB142" i="2"/>
  <c r="AY143" i="2"/>
  <c r="AZ143" i="2"/>
  <c r="BA143" i="2"/>
  <c r="BB143" i="2"/>
  <c r="AY144" i="2"/>
  <c r="AZ144" i="2"/>
  <c r="BA144" i="2"/>
  <c r="BB144" i="2"/>
  <c r="AY145" i="2"/>
  <c r="AZ145" i="2"/>
  <c r="BA145" i="2"/>
  <c r="BB145" i="2"/>
  <c r="AY146" i="2"/>
  <c r="AZ146" i="2"/>
  <c r="BA146" i="2"/>
  <c r="BB146" i="2"/>
  <c r="AY147" i="2"/>
  <c r="AZ147" i="2"/>
  <c r="BA147" i="2"/>
  <c r="BB147" i="2"/>
  <c r="AY148" i="2"/>
  <c r="AZ148" i="2"/>
  <c r="BA148" i="2"/>
  <c r="BB148" i="2"/>
  <c r="AY149" i="2"/>
  <c r="AZ149" i="2"/>
  <c r="BA149" i="2"/>
  <c r="BB149" i="2"/>
  <c r="AY150" i="2"/>
  <c r="AZ150" i="2"/>
  <c r="BA150" i="2"/>
  <c r="BB150" i="2"/>
  <c r="AY151" i="2"/>
  <c r="AZ151" i="2"/>
  <c r="BA151" i="2"/>
  <c r="BB151" i="2"/>
  <c r="AY152" i="2"/>
  <c r="AZ152" i="2"/>
  <c r="BA152" i="2"/>
  <c r="BB152" i="2"/>
  <c r="AY153" i="2"/>
  <c r="AZ153" i="2"/>
  <c r="BA153" i="2"/>
  <c r="BB153" i="2"/>
  <c r="AY154" i="2"/>
  <c r="AZ154" i="2"/>
  <c r="BA154" i="2"/>
  <c r="BB154" i="2"/>
  <c r="AY155" i="2"/>
  <c r="AZ155" i="2"/>
  <c r="BA155" i="2"/>
  <c r="BB155" i="2"/>
  <c r="AY156" i="2"/>
  <c r="AZ156" i="2"/>
  <c r="BA156" i="2"/>
  <c r="BB156" i="2"/>
  <c r="AY157" i="2"/>
  <c r="AZ157" i="2"/>
  <c r="BA157" i="2"/>
  <c r="BB157" i="2"/>
  <c r="AY158" i="2"/>
  <c r="AZ158" i="2"/>
  <c r="BA158" i="2"/>
  <c r="BB158" i="2"/>
  <c r="AY159" i="2"/>
  <c r="AZ159" i="2"/>
  <c r="BA159" i="2"/>
  <c r="BB159" i="2"/>
  <c r="AY160" i="2"/>
  <c r="AZ160" i="2"/>
  <c r="BA160" i="2"/>
  <c r="BB160" i="2"/>
  <c r="AY161" i="2"/>
  <c r="AZ161" i="2"/>
  <c r="BA161" i="2"/>
  <c r="BB161" i="2"/>
  <c r="AY162" i="2"/>
  <c r="AZ162" i="2"/>
  <c r="BA162" i="2"/>
  <c r="BB162" i="2"/>
  <c r="AY163" i="2"/>
  <c r="AZ163" i="2"/>
  <c r="BA163" i="2"/>
  <c r="BB163" i="2"/>
  <c r="AY164" i="2"/>
  <c r="AZ164" i="2"/>
  <c r="BA164" i="2"/>
  <c r="BB164" i="2"/>
  <c r="AY165" i="2"/>
  <c r="AZ165" i="2"/>
  <c r="BA165" i="2"/>
  <c r="BB165" i="2"/>
  <c r="AY166" i="2"/>
  <c r="AZ166" i="2"/>
  <c r="BA166" i="2"/>
  <c r="BB166" i="2"/>
  <c r="AY167" i="2"/>
  <c r="AZ167" i="2"/>
  <c r="BA167" i="2"/>
  <c r="BB167" i="2"/>
  <c r="AY168" i="2"/>
  <c r="AZ168" i="2"/>
  <c r="BA168" i="2"/>
  <c r="BB168" i="2"/>
  <c r="AY169" i="2"/>
  <c r="AZ169" i="2"/>
  <c r="BA169" i="2"/>
  <c r="BB169" i="2"/>
  <c r="AY170" i="2"/>
  <c r="AZ170" i="2"/>
  <c r="BA170" i="2"/>
  <c r="BB170" i="2"/>
  <c r="AY171" i="2"/>
  <c r="AZ171" i="2"/>
  <c r="BA171" i="2"/>
  <c r="BB171" i="2"/>
  <c r="AY172" i="2"/>
  <c r="AZ172" i="2"/>
  <c r="BA172" i="2"/>
  <c r="BB172" i="2"/>
  <c r="AY173" i="2"/>
  <c r="AZ173" i="2"/>
  <c r="BA173" i="2"/>
  <c r="BB173" i="2"/>
  <c r="AY174" i="2"/>
  <c r="AZ174" i="2"/>
  <c r="BA174" i="2"/>
  <c r="BB174" i="2"/>
  <c r="AY175" i="2"/>
  <c r="AZ175" i="2"/>
  <c r="BA175" i="2"/>
  <c r="BB175" i="2"/>
  <c r="AY176" i="2"/>
  <c r="AZ176" i="2"/>
  <c r="BA176" i="2"/>
  <c r="BB176" i="2"/>
  <c r="AY177" i="2"/>
  <c r="AZ177" i="2"/>
  <c r="BA177" i="2"/>
  <c r="BB177" i="2"/>
  <c r="AY178" i="2"/>
  <c r="AZ178" i="2"/>
  <c r="BA178" i="2"/>
  <c r="BB178" i="2"/>
  <c r="AY179" i="2"/>
  <c r="AZ179" i="2"/>
  <c r="BA179" i="2"/>
  <c r="BB179" i="2"/>
  <c r="AY180" i="2"/>
  <c r="AZ180" i="2"/>
  <c r="BA180" i="2"/>
  <c r="BB180" i="2"/>
  <c r="AY181" i="2"/>
  <c r="AZ181" i="2"/>
  <c r="BA181" i="2"/>
  <c r="BB181" i="2"/>
  <c r="AY182" i="2"/>
  <c r="AZ182" i="2"/>
  <c r="BA182" i="2"/>
  <c r="BB182" i="2"/>
  <c r="AY183" i="2"/>
  <c r="AZ183" i="2"/>
  <c r="BA183" i="2"/>
  <c r="BB183" i="2"/>
  <c r="AY184" i="2"/>
  <c r="AZ184" i="2"/>
  <c r="BA184" i="2"/>
  <c r="BB184" i="2"/>
  <c r="AY185" i="2"/>
  <c r="AZ185" i="2"/>
  <c r="BA185" i="2"/>
  <c r="BB185" i="2"/>
  <c r="AY186" i="2"/>
  <c r="AZ186" i="2"/>
  <c r="BA186" i="2"/>
  <c r="BB186" i="2"/>
  <c r="AY187" i="2"/>
  <c r="AZ187" i="2"/>
  <c r="BA187" i="2"/>
  <c r="BB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</calcChain>
</file>

<file path=xl/sharedStrings.xml><?xml version="1.0" encoding="utf-8"?>
<sst xmlns="http://schemas.openxmlformats.org/spreadsheetml/2006/main" count="238" uniqueCount="238">
  <si>
    <t>Zev Supplies</t>
  </si>
  <si>
    <t>Yalachi.com</t>
  </si>
  <si>
    <t>Worksite Medical</t>
  </si>
  <si>
    <t>West Pacific Plastic Inc</t>
  </si>
  <si>
    <t>Volunteers of America</t>
  </si>
  <si>
    <t>Vessel Medical</t>
  </si>
  <si>
    <t>Veraxiis Inc.</t>
  </si>
  <si>
    <t>uVera Diagnostics, Inc</t>
  </si>
  <si>
    <t>USHealth Tests</t>
  </si>
  <si>
    <t>US Lab</t>
  </si>
  <si>
    <t>UriTox, LLC</t>
  </si>
  <si>
    <t>University of Utah</t>
  </si>
  <si>
    <t>University of Dayton Research Institute</t>
  </si>
  <si>
    <t>UMass Memorial Medical Center</t>
  </si>
  <si>
    <t>U.S. Diagnostics</t>
  </si>
  <si>
    <t>Trans Med Company, LLC</t>
  </si>
  <si>
    <t>ToxTests.com</t>
  </si>
  <si>
    <t>Tiendas Sindicales</t>
  </si>
  <si>
    <t>The Drug Test Consultant</t>
  </si>
  <si>
    <t>The Cole Group</t>
  </si>
  <si>
    <t>The Babydust Method</t>
  </si>
  <si>
    <t>TEST  `A-SURE</t>
  </si>
  <si>
    <t>Tectamus, LLC</t>
  </si>
  <si>
    <t>Tecnologia Medica diagnostica S.A. de C.V</t>
  </si>
  <si>
    <t>Syntron Bioresearch, Inc.</t>
  </si>
  <si>
    <t>Synergy Laboratories</t>
  </si>
  <si>
    <t>Sun Coast Recovery Services LLC</t>
  </si>
  <si>
    <t>Success Enterprises, Inc.</t>
  </si>
  <si>
    <t>Speedy Solutions LLC</t>
  </si>
  <si>
    <t>Speedy Cash Holdings Corp</t>
  </si>
  <si>
    <t>SMC Direct, LLC</t>
  </si>
  <si>
    <t>Six Oaks Consulting</t>
  </si>
  <si>
    <t>SECON</t>
  </si>
  <si>
    <t>Rivercrossing Labs</t>
  </si>
  <si>
    <t>Resolve Diagnostics</t>
  </si>
  <si>
    <t>Reliant Immune Diagnostics</t>
  </si>
  <si>
    <t>Reflections of Recovery, Inc.</t>
  </si>
  <si>
    <t>Reed Drug Testing and Consulting Services</t>
  </si>
  <si>
    <t>Rapid Response Drug Testing</t>
  </si>
  <si>
    <t>PSR Trading</t>
  </si>
  <si>
    <t>Premier Pain Specialists</t>
  </si>
  <si>
    <t>Premier Integrity Solutions.</t>
  </si>
  <si>
    <t>Premier Biotech</t>
  </si>
  <si>
    <t>Pregmate</t>
  </si>
  <si>
    <t>Pot O Gold</t>
  </si>
  <si>
    <t>Port City Medical, LLC</t>
  </si>
  <si>
    <t>POCTestSupply.com</t>
  </si>
  <si>
    <t>Pinnacle Laboratory Services</t>
  </si>
  <si>
    <t>OverComing Services</t>
  </si>
  <si>
    <t>Orbit Labs</t>
  </si>
  <si>
    <t>One Step Detect Associates</t>
  </si>
  <si>
    <t>On-Site Testing Specialists</t>
  </si>
  <si>
    <t>OMEPS Ventas</t>
  </si>
  <si>
    <t>Nutragroup</t>
  </si>
  <si>
    <t>NonaMed</t>
  </si>
  <si>
    <t>Noble Medical, Inc.</t>
  </si>
  <si>
    <t>NextGen Laboratories</t>
  </si>
  <si>
    <t>NexScreen, LLC</t>
  </si>
  <si>
    <t>New Day Technologies</t>
  </si>
  <si>
    <t>Network Toxicology LLC.</t>
  </si>
  <si>
    <t>Nepenthe Laboratory Services LLC</t>
  </si>
  <si>
    <t>Native Diagnostics International</t>
  </si>
  <si>
    <t>National Test Systems</t>
  </si>
  <si>
    <t>National Medical Resources</t>
  </si>
  <si>
    <t>MidWest DNA &amp; Drug Testing, Inc.</t>
  </si>
  <si>
    <t>Micro Distributing</t>
  </si>
  <si>
    <t>Metro Lab LLC</t>
  </si>
  <si>
    <t>MetaRetail</t>
  </si>
  <si>
    <t>Mercedes Medical</t>
  </si>
  <si>
    <t>Medlogic LLC</t>
  </si>
  <si>
    <t>Meditech Tecnología Médica</t>
  </si>
  <si>
    <t>Medisa Trading</t>
  </si>
  <si>
    <t>Medimpex United, Inc</t>
  </si>
  <si>
    <t>Medical Disposables Corp.</t>
  </si>
  <si>
    <t>MedEquip Depot</t>
  </si>
  <si>
    <t>MedCom</t>
  </si>
  <si>
    <t>MDADS</t>
  </si>
  <si>
    <t>MBI Industrial Medicine</t>
  </si>
  <si>
    <t>Maystar Trading</t>
  </si>
  <si>
    <t>Maximo Garcia</t>
  </si>
  <si>
    <t>Lakeshore Trade Co</t>
  </si>
  <si>
    <t>Kaliber Global LLC</t>
  </si>
  <si>
    <t>Just Tanning Around LLC</t>
  </si>
  <si>
    <t>Julestreasures</t>
  </si>
  <si>
    <t>Jooah Reyes</t>
  </si>
  <si>
    <t>Jianjun Miao.</t>
  </si>
  <si>
    <t>Jeetendra Issar</t>
  </si>
  <si>
    <t>Jant Pharmacal Corp</t>
  </si>
  <si>
    <t>Intrinsic Interventions</t>
  </si>
  <si>
    <t>Integrity Products, Inc.</t>
  </si>
  <si>
    <t>Integral Biotechnology</t>
  </si>
  <si>
    <t>Infinity Diagnostic Labs</t>
  </si>
  <si>
    <t>iFast</t>
  </si>
  <si>
    <t>Hometests LLC</t>
  </si>
  <si>
    <t>Great Lakes Labs</t>
  </si>
  <si>
    <t>Great Lakes Biomedical</t>
  </si>
  <si>
    <t>GlampingGadgets L.L.C.</t>
  </si>
  <si>
    <t>GERMAINE LABORATORIES,INC.</t>
  </si>
  <si>
    <t>Geekshive</t>
  </si>
  <si>
    <t>G128, LLC.</t>
  </si>
  <si>
    <t>Foshan Nanhai Yuyang Plastic Moulds Co.</t>
  </si>
  <si>
    <t>Formosa Enterprises, LLC</t>
  </si>
  <si>
    <t>Florida Coast Recovery</t>
  </si>
  <si>
    <t>ELAD S.A.</t>
  </si>
  <si>
    <t>Easy Healthcare Corp.</t>
  </si>
  <si>
    <t>Earth’s Magic Inc.</t>
  </si>
  <si>
    <t>Drug Testing Program Management, Inc.</t>
  </si>
  <si>
    <t>Drug Testing Network, Inc.</t>
  </si>
  <si>
    <t>Drug Test Midwest, LLC</t>
  </si>
  <si>
    <t>Drug Screening 24-7 Inc.</t>
  </si>
  <si>
    <t>Drawbridge Medical, LLC</t>
  </si>
  <si>
    <t>Direct2u Wholesale Online</t>
  </si>
  <si>
    <t>Ding!</t>
  </si>
  <si>
    <t>DHM Global Business &amp; Trade</t>
  </si>
  <si>
    <t>Devon Medical, Inc.</t>
  </si>
  <si>
    <t>DB Lab Services</t>
  </si>
  <si>
    <t>Daisy Diagnostics</t>
  </si>
  <si>
    <t>Crown Scrubs &amp; Med Supply</t>
  </si>
  <si>
    <t>Confirmatrix Laboratory Inc.</t>
  </si>
  <si>
    <t>Confirm Biosciences</t>
  </si>
  <si>
    <t>Comprehensive Screening Solutions</t>
  </si>
  <si>
    <t>Community Recovery Resources</t>
  </si>
  <si>
    <t>Coastline Medical Management</t>
  </si>
  <si>
    <t>Coastal Medical Services</t>
  </si>
  <si>
    <t>Cliawaived, Inc.</t>
  </si>
  <si>
    <t>ClearWayMed LLC</t>
  </si>
  <si>
    <t>Clarity Diagnostics</t>
  </si>
  <si>
    <t>CitaHealth</t>
  </si>
  <si>
    <t>Chematics, Incorporated</t>
  </si>
  <si>
    <t>Carolina Liquid Chemistries</t>
  </si>
  <si>
    <t>C &amp; C Global Inc.</t>
  </si>
  <si>
    <t>BTNX Inc.</t>
  </si>
  <si>
    <t>Brialee Company</t>
  </si>
  <si>
    <t>Biotech Screening</t>
  </si>
  <si>
    <t>BioSafe Supplies</t>
  </si>
  <si>
    <t>Behavioral Healthcare Associates</t>
  </si>
  <si>
    <t>Babi Company</t>
  </si>
  <si>
    <t>Aworthy Enterprises</t>
  </si>
  <si>
    <t>Avazo Co</t>
  </si>
  <si>
    <t>Areta Medical LLC.</t>
  </si>
  <si>
    <t>ARCpoint Labs of West Columbia, SC</t>
  </si>
  <si>
    <t>ARCpoint Labs of Tampa, FL</t>
  </si>
  <si>
    <t>ARCpoint Labs of Southern Maryland</t>
  </si>
  <si>
    <t>ARCpoint Labs of South San Antonio</t>
  </si>
  <si>
    <t>ARCpoint Labs of Seattle</t>
  </si>
  <si>
    <t>ARCpoint Labs of Scottsdale North</t>
  </si>
  <si>
    <t>ARCpoint Labs of Schaumburg, IL</t>
  </si>
  <si>
    <t>ARCpoint Labs of Salem</t>
  </si>
  <si>
    <t>ARCpoint Labs of Rancho Cucamonga</t>
  </si>
  <si>
    <t>ARCpoint Labs of Raleigh-Durham</t>
  </si>
  <si>
    <t>ARCpoint Labs of Portland</t>
  </si>
  <si>
    <t>ARCpoint Labs of Pleasanton California</t>
  </si>
  <si>
    <t>ARCpoint Labs of North San Diego, CA</t>
  </si>
  <si>
    <t>ARCpoint Labs of Newark, OH</t>
  </si>
  <si>
    <t>ARCpoint Labs of Nashville/Bowman Lab Sol</t>
  </si>
  <si>
    <t>ARCpoint Labs of Nashua</t>
  </si>
  <si>
    <t>ARCpoint Labs of Milwaukee North</t>
  </si>
  <si>
    <t>ARCpoint Labs of Irving</t>
  </si>
  <si>
    <t>ARCpoint Labs of Hickory, NC</t>
  </si>
  <si>
    <t>ARCpoint Labs of Greenville</t>
  </si>
  <si>
    <t>ARCpoint Labs of Florence</t>
  </si>
  <si>
    <t>ARCpoint Labs of Denver East</t>
  </si>
  <si>
    <t>ARCpoint Labs of Dayton</t>
  </si>
  <si>
    <t>ARCpoint Labs of Cuyahoga Falls</t>
  </si>
  <si>
    <t>ARCpoint Labs of Chattanooga</t>
  </si>
  <si>
    <t>ARCpoint Labs of Charleston, SC</t>
  </si>
  <si>
    <t>ARCpoint Labs of Birmingham at Greystone</t>
  </si>
  <si>
    <t>ARCpoint Labs of Apple Valley, MN</t>
  </si>
  <si>
    <t>ARCpoint Labs of Apple Valley</t>
  </si>
  <si>
    <t>Aquila Recovery</t>
  </si>
  <si>
    <t>Any Time Analysis</t>
  </si>
  <si>
    <t>Angel Mobile Health Services</t>
  </si>
  <si>
    <t>Ammon Analytical Laboratory</t>
  </si>
  <si>
    <t>AmeriDrug Laboratories, Inc.</t>
  </si>
  <si>
    <t>American Diagnostics-Seattle</t>
  </si>
  <si>
    <t>American Diagnostic Corp. Of Ada County</t>
  </si>
  <si>
    <t>Amazon-Preview</t>
  </si>
  <si>
    <t>Amazon</t>
  </si>
  <si>
    <t>Alpha Medthrift Scientific Co.</t>
  </si>
  <si>
    <t>ALLTESTS North America LLC</t>
  </si>
  <si>
    <t>ALLTESTS Clinical Solutions</t>
  </si>
  <si>
    <t>All About Bidet Inc.</t>
  </si>
  <si>
    <t>Advance Screening, LLC</t>
  </si>
  <si>
    <t>Accuscreen Systems</t>
  </si>
  <si>
    <t>ABMC</t>
  </si>
  <si>
    <t>A Better Solution Recovery, LLC</t>
  </si>
  <si>
    <t>2017 YTD</t>
  </si>
  <si>
    <t>2016</t>
  </si>
  <si>
    <t>2015</t>
  </si>
  <si>
    <t>2014</t>
  </si>
  <si>
    <t>Dec 17</t>
  </si>
  <si>
    <t>Nov 17</t>
  </si>
  <si>
    <t>Oct 17</t>
  </si>
  <si>
    <t>Sep 17</t>
  </si>
  <si>
    <t>Aug 17</t>
  </si>
  <si>
    <t>Jul 17</t>
  </si>
  <si>
    <t>Jun 17</t>
  </si>
  <si>
    <t>May 17</t>
  </si>
  <si>
    <t>Apr 17</t>
  </si>
  <si>
    <t>Mar 17</t>
  </si>
  <si>
    <t>Feb 17</t>
  </si>
  <si>
    <t>Jan 17</t>
  </si>
  <si>
    <t>Dec 16</t>
  </si>
  <si>
    <t>Nov 16</t>
  </si>
  <si>
    <t>Oct 16</t>
  </si>
  <si>
    <t>Sep 16</t>
  </si>
  <si>
    <t>Aug 16</t>
  </si>
  <si>
    <t>Jul 16</t>
  </si>
  <si>
    <t>Jun 16</t>
  </si>
  <si>
    <t>May 16</t>
  </si>
  <si>
    <t>Apr 16</t>
  </si>
  <si>
    <t>Mar 16</t>
  </si>
  <si>
    <t>Feb 16</t>
  </si>
  <si>
    <t>Jan 16</t>
  </si>
  <si>
    <t>Dec 15</t>
  </si>
  <si>
    <t>Nov 15</t>
  </si>
  <si>
    <t>Oct 15</t>
  </si>
  <si>
    <t>Sep 15</t>
  </si>
  <si>
    <t>Aug 15</t>
  </si>
  <si>
    <t>Jul 15</t>
  </si>
  <si>
    <t>Jun 15</t>
  </si>
  <si>
    <t>May 15</t>
  </si>
  <si>
    <t>Apr 15</t>
  </si>
  <si>
    <t>Mar 15</t>
  </si>
  <si>
    <t>Feb 15</t>
  </si>
  <si>
    <t>Jan 15</t>
  </si>
  <si>
    <t>Dec 14</t>
  </si>
  <si>
    <t>Nov 14</t>
  </si>
  <si>
    <t>Oct 14</t>
  </si>
  <si>
    <t>Sep 14</t>
  </si>
  <si>
    <t>Aug 14</t>
  </si>
  <si>
    <t>Jul 14</t>
  </si>
  <si>
    <t>Jun 14</t>
  </si>
  <si>
    <t>May 14</t>
  </si>
  <si>
    <t>Apr 14</t>
  </si>
  <si>
    <t>Mar 14</t>
  </si>
  <si>
    <t>Feb 14</t>
  </si>
  <si>
    <t>Jan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</si>
</sst>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8"/>
      <color rgb="FF000000"/>
      <name val="Arial"/>
      <family val="2"/>
    </font>
    <font>
      <sz val="11"/>
      <color theme="1"/>
      <name val="Calibri"/>
      <family val="2"/>
      <charset val="134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2" fillId="2" borderId="2" xfId="2" quotePrefix="1" applyFont="1" applyFill="1" applyBorder="1" applyAlignment="1">
      <alignment horizontal="center" vertical="center"/>
    </xf>
    <xf numFmtId="0" fontId="3" fillId="2" borderId="0" xfId="1" applyFont="1" applyFill="1">
      <alignment vertical="center"/>
    </xf>
    <xf numFmtId="0" fontId="3" fillId="0" borderId="0" xfId="1" applyFont="1">
      <alignment vertical="center"/>
    </xf>
    <xf numFmtId="0" fontId="2" fillId="2" borderId="0" xfId="1" applyNumberFormat="1" applyFont="1" applyFill="1" applyAlignment="1">
      <alignment horizontal="center" vertical="center"/>
    </xf>
    <xf numFmtId="0" fontId="2" fillId="2" borderId="2" xfId="2" applyNumberFormat="1" applyFont="1" applyFill="1" applyBorder="1" applyAlignment="1">
      <alignment horizontal="center" vertical="center"/>
    </xf>
    <xf numFmtId="0" fontId="2" fillId="2" borderId="2" xfId="2" quotePrefix="1" applyNumberFormat="1" applyFont="1" applyFill="1" applyBorder="1" applyAlignment="1">
      <alignment horizontal="center" vertical="center"/>
    </xf>
    <xf numFmtId="0" fontId="2" fillId="0" borderId="0" xfId="1" applyNumberFormat="1" applyFont="1">
      <alignment vertical="center"/>
    </xf>
    <xf numFmtId="0" fontId="4" fillId="0" borderId="0" xfId="2" applyNumberFormat="1" applyFont="1" applyAlignment="1">
      <alignment vertical="center"/>
    </xf>
    <xf numFmtId="0" fontId="3" fillId="0" borderId="0" xfId="1" applyNumberFormat="1" applyFont="1">
      <alignment vertical="center"/>
    </xf>
    <xf numFmtId="0" fontId="4" fillId="0" borderId="0" xfId="2" applyNumberFormat="1" applyFont="1" applyBorder="1" applyAlignment="1">
      <alignment vertical="center"/>
    </xf>
    <xf numFmtId="0" fontId="2" fillId="0" borderId="1" xfId="2" applyNumberFormat="1" applyFont="1" applyBorder="1" applyAlignment="1">
      <alignment vertical="center"/>
    </xf>
  </cellXfs>
  <cellStyles count="3">
    <cellStyle name="Currency 2" xfId="2" xr:uid="{C491C85C-34AE-4342-85EC-D31DED7CB145}"/>
    <cellStyle name="Normal" xfId="0" builtinId="0"/>
    <cellStyle name="Normal 2" xfId="1" xr:uid="{519B41FB-1BD9-4366-86A4-070521502A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C5E7-7C63-4607-ADD0-7AB9E18C4F8C}">
  <sheetPr codeName="wsSalesByCustomer"/>
  <dimension ref="A1:BC189"/>
  <sheetViews>
    <sheetView tabSelected="1" workbookViewId="0">
      <pane xSplit="1" ySplit="1" topLeftCell="B176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4.4"/>
  <cols>
    <col min="1" max="1" width="36.33203125" style="3" bestFit="1" customWidth="1"/>
    <col min="2" max="2" width="12" style="3" bestFit="1" customWidth="1"/>
    <col min="3" max="11" width="12" style="3" customWidth="1"/>
    <col min="12" max="13" width="10.6640625" style="3" customWidth="1"/>
    <col min="14" max="14" width="12" style="3" bestFit="1" customWidth="1" collapsed="1"/>
    <col min="15" max="15" width="10.6640625" style="3" customWidth="1"/>
    <col min="16" max="17" width="12" style="3" customWidth="1"/>
    <col min="18" max="18" width="10.6640625" style="3" customWidth="1"/>
    <col min="19" max="25" width="12" style="3" customWidth="1"/>
    <col min="26" max="26" width="12" style="3" bestFit="1" customWidth="1" collapsed="1"/>
    <col min="27" max="37" width="12" style="3" customWidth="1"/>
    <col min="38" max="38" width="12" style="3" bestFit="1" customWidth="1"/>
    <col min="39" max="49" width="12" style="3" customWidth="1"/>
    <col min="50" max="50" width="8.88671875" style="3"/>
    <col min="51" max="53" width="12.88671875" style="3" bestFit="1" customWidth="1"/>
    <col min="54" max="54" width="12" style="3" customWidth="1"/>
    <col min="55" max="16384" width="8.88671875" style="3"/>
  </cols>
  <sheetData>
    <row r="1" spans="1:55" s="2" customFormat="1" ht="15" thickBot="1">
      <c r="A1" s="4"/>
      <c r="B1" s="5" t="s">
        <v>237</v>
      </c>
      <c r="C1" s="5" t="s">
        <v>236</v>
      </c>
      <c r="D1" s="5" t="s">
        <v>235</v>
      </c>
      <c r="E1" s="5" t="s">
        <v>234</v>
      </c>
      <c r="F1" s="5" t="s">
        <v>233</v>
      </c>
      <c r="G1" s="5" t="s">
        <v>232</v>
      </c>
      <c r="H1" s="5" t="s">
        <v>231</v>
      </c>
      <c r="I1" s="5" t="s">
        <v>230</v>
      </c>
      <c r="J1" s="5" t="s">
        <v>229</v>
      </c>
      <c r="K1" s="5" t="s">
        <v>228</v>
      </c>
      <c r="L1" s="5" t="s">
        <v>227</v>
      </c>
      <c r="M1" s="5" t="s">
        <v>226</v>
      </c>
      <c r="N1" s="5" t="s">
        <v>225</v>
      </c>
      <c r="O1" s="5" t="s">
        <v>224</v>
      </c>
      <c r="P1" s="5" t="s">
        <v>223</v>
      </c>
      <c r="Q1" s="5" t="s">
        <v>222</v>
      </c>
      <c r="R1" s="5" t="s">
        <v>221</v>
      </c>
      <c r="S1" s="5" t="s">
        <v>220</v>
      </c>
      <c r="T1" s="5" t="s">
        <v>219</v>
      </c>
      <c r="U1" s="5" t="s">
        <v>218</v>
      </c>
      <c r="V1" s="5" t="s">
        <v>217</v>
      </c>
      <c r="W1" s="5" t="s">
        <v>216</v>
      </c>
      <c r="X1" s="5" t="s">
        <v>215</v>
      </c>
      <c r="Y1" s="5" t="s">
        <v>214</v>
      </c>
      <c r="Z1" s="5" t="s">
        <v>213</v>
      </c>
      <c r="AA1" s="5" t="s">
        <v>212</v>
      </c>
      <c r="AB1" s="5" t="s">
        <v>211</v>
      </c>
      <c r="AC1" s="5" t="s">
        <v>210</v>
      </c>
      <c r="AD1" s="5" t="s">
        <v>209</v>
      </c>
      <c r="AE1" s="5" t="s">
        <v>208</v>
      </c>
      <c r="AF1" s="5" t="s">
        <v>207</v>
      </c>
      <c r="AG1" s="5" t="s">
        <v>206</v>
      </c>
      <c r="AH1" s="5" t="s">
        <v>205</v>
      </c>
      <c r="AI1" s="5" t="s">
        <v>204</v>
      </c>
      <c r="AJ1" s="5" t="s">
        <v>203</v>
      </c>
      <c r="AK1" s="5" t="s">
        <v>202</v>
      </c>
      <c r="AL1" s="5" t="s">
        <v>201</v>
      </c>
      <c r="AM1" s="5" t="s">
        <v>200</v>
      </c>
      <c r="AN1" s="5" t="s">
        <v>199</v>
      </c>
      <c r="AO1" s="5" t="s">
        <v>198</v>
      </c>
      <c r="AP1" s="6" t="s">
        <v>197</v>
      </c>
      <c r="AQ1" s="6" t="s">
        <v>196</v>
      </c>
      <c r="AR1" s="6" t="s">
        <v>195</v>
      </c>
      <c r="AS1" s="6" t="s">
        <v>194</v>
      </c>
      <c r="AT1" s="6" t="s">
        <v>193</v>
      </c>
      <c r="AU1" s="6" t="s">
        <v>192</v>
      </c>
      <c r="AV1" s="6" t="s">
        <v>191</v>
      </c>
      <c r="AW1" s="6" t="s">
        <v>190</v>
      </c>
      <c r="AX1" s="6"/>
      <c r="AY1" s="5" t="s">
        <v>189</v>
      </c>
      <c r="AZ1" s="5" t="s">
        <v>188</v>
      </c>
      <c r="BA1" s="5" t="s">
        <v>187</v>
      </c>
      <c r="BB1" s="5" t="s">
        <v>186</v>
      </c>
      <c r="BC1" s="1"/>
    </row>
    <row r="2" spans="1:55" ht="15" thickTop="1">
      <c r="A2" s="7" t="s">
        <v>185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352.02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/>
      <c r="AR2" s="8"/>
      <c r="AS2" s="8"/>
      <c r="AT2" s="8"/>
      <c r="AU2" s="8"/>
      <c r="AV2" s="8"/>
      <c r="AW2" s="8"/>
      <c r="AX2" s="9"/>
      <c r="AY2" s="8">
        <f t="shared" ref="AY2:AY33" si="0">SUM(B2:M2)</f>
        <v>0</v>
      </c>
      <c r="AZ2" s="8">
        <f t="shared" ref="AZ2:AZ33" si="1">SUM(N2:Y2)</f>
        <v>0</v>
      </c>
      <c r="BA2" s="8">
        <f t="shared" ref="BA2:BA33" si="2">SUM(Z2:AK2)</f>
        <v>352.02</v>
      </c>
      <c r="BB2" s="8">
        <f t="shared" ref="BB2:BB33" si="3">SUM(AL2:AW2)</f>
        <v>0</v>
      </c>
    </row>
    <row r="3" spans="1:55">
      <c r="A3" s="7" t="s">
        <v>184</v>
      </c>
      <c r="B3" s="8">
        <v>41226.25</v>
      </c>
      <c r="C3" s="8">
        <v>20777</v>
      </c>
      <c r="D3" s="8">
        <v>6157.5</v>
      </c>
      <c r="E3" s="8">
        <v>23440</v>
      </c>
      <c r="F3" s="8">
        <v>5955</v>
      </c>
      <c r="G3" s="8">
        <v>1097.5</v>
      </c>
      <c r="H3" s="8">
        <v>5228.12</v>
      </c>
      <c r="I3" s="8">
        <v>2708.76</v>
      </c>
      <c r="J3" s="8">
        <v>1556.25</v>
      </c>
      <c r="K3" s="8">
        <v>3990</v>
      </c>
      <c r="L3" s="8">
        <v>3447.5</v>
      </c>
      <c r="M3" s="8">
        <v>1105</v>
      </c>
      <c r="N3" s="8">
        <v>577.5</v>
      </c>
      <c r="O3" s="8">
        <v>782.5</v>
      </c>
      <c r="P3" s="8">
        <v>2862.5</v>
      </c>
      <c r="Q3" s="8">
        <v>3925</v>
      </c>
      <c r="R3" s="8">
        <v>3331.25</v>
      </c>
      <c r="S3" s="8">
        <v>385</v>
      </c>
      <c r="T3" s="8">
        <v>1757.5</v>
      </c>
      <c r="U3" s="8">
        <v>1101.25</v>
      </c>
      <c r="V3" s="8">
        <v>7160</v>
      </c>
      <c r="W3" s="8">
        <v>0</v>
      </c>
      <c r="X3" s="8">
        <v>1926.25</v>
      </c>
      <c r="Y3" s="8">
        <v>2485</v>
      </c>
      <c r="Z3" s="8">
        <v>385</v>
      </c>
      <c r="AA3" s="8">
        <v>11840</v>
      </c>
      <c r="AB3" s="8">
        <v>96.25</v>
      </c>
      <c r="AC3" s="8">
        <v>192.5</v>
      </c>
      <c r="AD3" s="8">
        <v>1072.5</v>
      </c>
      <c r="AE3" s="8">
        <v>3710</v>
      </c>
      <c r="AF3" s="8">
        <v>0</v>
      </c>
      <c r="AG3" s="8">
        <v>3190</v>
      </c>
      <c r="AH3" s="8">
        <v>285</v>
      </c>
      <c r="AI3" s="8">
        <v>96.25</v>
      </c>
      <c r="AJ3" s="8">
        <v>962.07</v>
      </c>
      <c r="AK3" s="8">
        <v>0</v>
      </c>
      <c r="AL3" s="8">
        <v>96.25</v>
      </c>
      <c r="AM3" s="8">
        <v>679.65</v>
      </c>
      <c r="AN3" s="8">
        <v>510</v>
      </c>
      <c r="AO3" s="8">
        <v>0</v>
      </c>
      <c r="AP3" s="8">
        <v>570</v>
      </c>
      <c r="AQ3" s="8"/>
      <c r="AR3" s="8"/>
      <c r="AS3" s="8"/>
      <c r="AT3" s="8"/>
      <c r="AU3" s="8"/>
      <c r="AV3" s="8"/>
      <c r="AW3" s="8"/>
      <c r="AX3" s="9"/>
      <c r="AY3" s="8">
        <f t="shared" si="0"/>
        <v>116688.87999999999</v>
      </c>
      <c r="AZ3" s="8">
        <f t="shared" si="1"/>
        <v>26293.75</v>
      </c>
      <c r="BA3" s="8">
        <f t="shared" si="2"/>
        <v>21829.57</v>
      </c>
      <c r="BB3" s="8">
        <f t="shared" si="3"/>
        <v>1855.9</v>
      </c>
    </row>
    <row r="4" spans="1:55">
      <c r="A4" s="7" t="s">
        <v>183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504.84</v>
      </c>
      <c r="AM4" s="8">
        <v>625.32000000000005</v>
      </c>
      <c r="AN4" s="8">
        <v>507.04</v>
      </c>
      <c r="AO4" s="8">
        <v>510</v>
      </c>
      <c r="AP4" s="8">
        <v>424.16</v>
      </c>
      <c r="AQ4" s="8"/>
      <c r="AR4" s="8"/>
      <c r="AS4" s="8"/>
      <c r="AT4" s="8"/>
      <c r="AU4" s="8"/>
      <c r="AV4" s="8"/>
      <c r="AW4" s="8"/>
      <c r="AX4" s="9"/>
      <c r="AY4" s="8">
        <f t="shared" si="0"/>
        <v>0</v>
      </c>
      <c r="AZ4" s="8">
        <f t="shared" si="1"/>
        <v>0</v>
      </c>
      <c r="BA4" s="8">
        <f t="shared" si="2"/>
        <v>0</v>
      </c>
      <c r="BB4" s="8">
        <f t="shared" si="3"/>
        <v>2571.3599999999997</v>
      </c>
    </row>
    <row r="5" spans="1:55">
      <c r="A5" s="7" t="s">
        <v>182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80.099999999999994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/>
      <c r="AR5" s="8"/>
      <c r="AS5" s="8"/>
      <c r="AT5" s="8"/>
      <c r="AU5" s="8"/>
      <c r="AV5" s="8"/>
      <c r="AW5" s="8"/>
      <c r="AX5" s="9"/>
      <c r="AY5" s="8">
        <f t="shared" si="0"/>
        <v>0</v>
      </c>
      <c r="AZ5" s="8">
        <f t="shared" si="1"/>
        <v>0</v>
      </c>
      <c r="BA5" s="8">
        <f t="shared" si="2"/>
        <v>80.099999999999994</v>
      </c>
      <c r="BB5" s="8">
        <f t="shared" si="3"/>
        <v>0</v>
      </c>
    </row>
    <row r="6" spans="1:55">
      <c r="A6" s="7" t="s">
        <v>181</v>
      </c>
      <c r="B6" s="8">
        <v>46300</v>
      </c>
      <c r="C6" s="8">
        <v>0</v>
      </c>
      <c r="D6" s="8">
        <v>0</v>
      </c>
      <c r="E6" s="8">
        <v>44625</v>
      </c>
      <c r="F6" s="8">
        <v>0</v>
      </c>
      <c r="G6" s="8">
        <v>0</v>
      </c>
      <c r="H6" s="8">
        <v>0</v>
      </c>
      <c r="I6" s="8">
        <v>0</v>
      </c>
      <c r="J6" s="8">
        <v>31800</v>
      </c>
      <c r="K6" s="8">
        <v>0</v>
      </c>
      <c r="L6" s="8">
        <v>0</v>
      </c>
      <c r="M6" s="8">
        <v>0</v>
      </c>
      <c r="N6" s="8">
        <v>24250</v>
      </c>
      <c r="O6" s="8">
        <v>0</v>
      </c>
      <c r="P6" s="8">
        <v>0</v>
      </c>
      <c r="Q6" s="8">
        <v>24250</v>
      </c>
      <c r="R6" s="8">
        <v>0</v>
      </c>
      <c r="S6" s="8">
        <v>0</v>
      </c>
      <c r="T6" s="8">
        <v>17050</v>
      </c>
      <c r="U6" s="8">
        <v>14150</v>
      </c>
      <c r="V6" s="8">
        <v>0</v>
      </c>
      <c r="W6" s="8">
        <v>4500</v>
      </c>
      <c r="X6" s="8">
        <v>21250</v>
      </c>
      <c r="Y6" s="8">
        <v>16200</v>
      </c>
      <c r="Z6" s="8">
        <v>0</v>
      </c>
      <c r="AA6" s="8">
        <v>0</v>
      </c>
      <c r="AB6" s="8">
        <v>0</v>
      </c>
      <c r="AC6" s="8">
        <v>0</v>
      </c>
      <c r="AD6" s="8">
        <v>13322.4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/>
      <c r="AR6" s="8"/>
      <c r="AS6" s="8"/>
      <c r="AT6" s="8"/>
      <c r="AU6" s="8"/>
      <c r="AV6" s="8"/>
      <c r="AW6" s="8"/>
      <c r="AX6" s="9"/>
      <c r="AY6" s="8">
        <f t="shared" si="0"/>
        <v>122725</v>
      </c>
      <c r="AZ6" s="8">
        <f t="shared" si="1"/>
        <v>121650</v>
      </c>
      <c r="BA6" s="8">
        <f t="shared" si="2"/>
        <v>13322.4</v>
      </c>
      <c r="BB6" s="8">
        <f t="shared" si="3"/>
        <v>0</v>
      </c>
    </row>
    <row r="7" spans="1:55">
      <c r="A7" s="7" t="s">
        <v>180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9409</v>
      </c>
      <c r="AG7" s="8">
        <v>15350</v>
      </c>
      <c r="AH7" s="8">
        <v>18518.5</v>
      </c>
      <c r="AI7" s="8">
        <v>17767</v>
      </c>
      <c r="AJ7" s="8">
        <v>12962.5</v>
      </c>
      <c r="AK7" s="8">
        <v>11863.25</v>
      </c>
      <c r="AL7" s="8">
        <v>12738.25</v>
      </c>
      <c r="AM7" s="8">
        <v>11025.75</v>
      </c>
      <c r="AN7" s="8">
        <v>16642.77</v>
      </c>
      <c r="AO7" s="8">
        <v>9704</v>
      </c>
      <c r="AP7" s="8">
        <v>1284</v>
      </c>
      <c r="AQ7" s="8"/>
      <c r="AR7" s="8"/>
      <c r="AS7" s="8"/>
      <c r="AT7" s="8"/>
      <c r="AU7" s="8"/>
      <c r="AV7" s="8"/>
      <c r="AW7" s="8"/>
      <c r="AX7" s="9"/>
      <c r="AY7" s="8">
        <f t="shared" si="0"/>
        <v>0</v>
      </c>
      <c r="AZ7" s="8">
        <f t="shared" si="1"/>
        <v>0</v>
      </c>
      <c r="BA7" s="8">
        <f t="shared" si="2"/>
        <v>85870.25</v>
      </c>
      <c r="BB7" s="8">
        <f t="shared" si="3"/>
        <v>51394.770000000004</v>
      </c>
    </row>
    <row r="8" spans="1:55">
      <c r="A8" s="7" t="s">
        <v>179</v>
      </c>
      <c r="B8" s="8">
        <v>7665.75</v>
      </c>
      <c r="C8" s="8">
        <v>6082.5</v>
      </c>
      <c r="D8" s="8">
        <v>5633.25</v>
      </c>
      <c r="E8" s="8">
        <v>3986.5</v>
      </c>
      <c r="F8" s="8">
        <v>3514.5</v>
      </c>
      <c r="G8" s="8">
        <v>4585.74</v>
      </c>
      <c r="H8" s="8">
        <v>949.5</v>
      </c>
      <c r="I8" s="8">
        <v>3090.75</v>
      </c>
      <c r="J8" s="8">
        <v>1576.5</v>
      </c>
      <c r="K8" s="8">
        <v>6616</v>
      </c>
      <c r="L8" s="8">
        <v>1994</v>
      </c>
      <c r="M8" s="8">
        <v>2269.25</v>
      </c>
      <c r="N8" s="8">
        <v>8567.5</v>
      </c>
      <c r="O8" s="8">
        <v>5030.5</v>
      </c>
      <c r="P8" s="8">
        <v>2130</v>
      </c>
      <c r="Q8" s="8">
        <v>6050.25</v>
      </c>
      <c r="R8" s="8">
        <v>6633.5</v>
      </c>
      <c r="S8" s="8">
        <v>4168.5</v>
      </c>
      <c r="T8" s="8">
        <v>7795.65</v>
      </c>
      <c r="U8" s="8">
        <v>5370.9</v>
      </c>
      <c r="V8" s="8">
        <v>7334.9</v>
      </c>
      <c r="W8" s="8">
        <v>9796.1200000000008</v>
      </c>
      <c r="X8" s="8">
        <v>5671.8</v>
      </c>
      <c r="Y8" s="8">
        <v>4120.75</v>
      </c>
      <c r="Z8" s="8">
        <v>2442.75</v>
      </c>
      <c r="AA8" s="8">
        <v>2500</v>
      </c>
      <c r="AB8" s="8">
        <v>6187.25</v>
      </c>
      <c r="AC8" s="8">
        <v>18612.25</v>
      </c>
      <c r="AD8" s="8">
        <v>33785.75</v>
      </c>
      <c r="AE8" s="8">
        <v>58008.85</v>
      </c>
      <c r="AF8" s="8">
        <v>31487</v>
      </c>
      <c r="AG8" s="8">
        <v>44015.25</v>
      </c>
      <c r="AH8" s="8">
        <v>33214.75</v>
      </c>
      <c r="AI8" s="8">
        <v>30936.75</v>
      </c>
      <c r="AJ8" s="8">
        <v>23536</v>
      </c>
      <c r="AK8" s="8">
        <v>31274</v>
      </c>
      <c r="AL8" s="8">
        <v>30413.15</v>
      </c>
      <c r="AM8" s="8">
        <v>34397.25</v>
      </c>
      <c r="AN8" s="8">
        <v>24856.15</v>
      </c>
      <c r="AO8" s="8">
        <v>17626.8</v>
      </c>
      <c r="AP8" s="8">
        <v>7196.4</v>
      </c>
      <c r="AQ8" s="8"/>
      <c r="AR8" s="8"/>
      <c r="AS8" s="8"/>
      <c r="AT8" s="8"/>
      <c r="AU8" s="8"/>
      <c r="AV8" s="8"/>
      <c r="AW8" s="8"/>
      <c r="AX8" s="9"/>
      <c r="AY8" s="8">
        <f t="shared" si="0"/>
        <v>47964.24</v>
      </c>
      <c r="AZ8" s="8">
        <f t="shared" si="1"/>
        <v>72670.37000000001</v>
      </c>
      <c r="BA8" s="8">
        <f t="shared" si="2"/>
        <v>316000.59999999998</v>
      </c>
      <c r="BB8" s="8">
        <f t="shared" si="3"/>
        <v>114489.75</v>
      </c>
    </row>
    <row r="9" spans="1:55">
      <c r="A9" s="7" t="s">
        <v>178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3304</v>
      </c>
      <c r="AK9" s="8">
        <v>6239.5</v>
      </c>
      <c r="AL9" s="8">
        <v>2468</v>
      </c>
      <c r="AM9" s="8">
        <v>2560</v>
      </c>
      <c r="AN9" s="8">
        <v>6248</v>
      </c>
      <c r="AO9" s="8">
        <v>8145</v>
      </c>
      <c r="AP9" s="8">
        <v>2832</v>
      </c>
      <c r="AQ9" s="8"/>
      <c r="AR9" s="8"/>
      <c r="AS9" s="8"/>
      <c r="AT9" s="8"/>
      <c r="AU9" s="8"/>
      <c r="AV9" s="8"/>
      <c r="AW9" s="8"/>
      <c r="AX9" s="9"/>
      <c r="AY9" s="8">
        <f t="shared" si="0"/>
        <v>0</v>
      </c>
      <c r="AZ9" s="8">
        <f t="shared" si="1"/>
        <v>0</v>
      </c>
      <c r="BA9" s="8">
        <f t="shared" si="2"/>
        <v>9543.5</v>
      </c>
      <c r="BB9" s="8">
        <f t="shared" si="3"/>
        <v>22253</v>
      </c>
    </row>
    <row r="10" spans="1:55">
      <c r="A10" s="7" t="s">
        <v>177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150</v>
      </c>
      <c r="N10" s="8">
        <v>0</v>
      </c>
      <c r="O10" s="8">
        <v>0</v>
      </c>
      <c r="P10" s="8">
        <v>0</v>
      </c>
      <c r="Q10" s="8">
        <v>37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/>
      <c r="AR10" s="8"/>
      <c r="AS10" s="8"/>
      <c r="AT10" s="8"/>
      <c r="AU10" s="8"/>
      <c r="AV10" s="8"/>
      <c r="AW10" s="8"/>
      <c r="AX10" s="9"/>
      <c r="AY10" s="8">
        <f t="shared" si="0"/>
        <v>150</v>
      </c>
      <c r="AZ10" s="8">
        <f t="shared" si="1"/>
        <v>37</v>
      </c>
      <c r="BA10" s="8">
        <f t="shared" si="2"/>
        <v>0</v>
      </c>
      <c r="BB10" s="8">
        <f t="shared" si="3"/>
        <v>0</v>
      </c>
    </row>
    <row r="11" spans="1:55">
      <c r="A11" s="7" t="s">
        <v>176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-174.09</v>
      </c>
      <c r="AF11" s="8">
        <v>385.08</v>
      </c>
      <c r="AG11" s="8">
        <v>440.36</v>
      </c>
      <c r="AH11" s="8">
        <v>862.34</v>
      </c>
      <c r="AI11" s="8">
        <v>638.61</v>
      </c>
      <c r="AJ11" s="8">
        <v>569.47</v>
      </c>
      <c r="AK11" s="8">
        <v>2017.2</v>
      </c>
      <c r="AL11" s="8">
        <v>1131.1400000000001</v>
      </c>
      <c r="AM11" s="8">
        <v>712.62</v>
      </c>
      <c r="AN11" s="8">
        <v>1031.56</v>
      </c>
      <c r="AO11" s="8">
        <v>3285.42</v>
      </c>
      <c r="AP11" s="8">
        <v>3000.34</v>
      </c>
      <c r="AQ11" s="8"/>
      <c r="AR11" s="8"/>
      <c r="AS11" s="8"/>
      <c r="AT11" s="8"/>
      <c r="AU11" s="8"/>
      <c r="AV11" s="8"/>
      <c r="AW11" s="8"/>
      <c r="AX11" s="9"/>
      <c r="AY11" s="8">
        <f t="shared" si="0"/>
        <v>0</v>
      </c>
      <c r="AZ11" s="8">
        <f t="shared" si="1"/>
        <v>0</v>
      </c>
      <c r="BA11" s="8">
        <f t="shared" si="2"/>
        <v>4738.97</v>
      </c>
      <c r="BB11" s="8">
        <f t="shared" si="3"/>
        <v>9161.08</v>
      </c>
    </row>
    <row r="12" spans="1:55">
      <c r="A12" s="7" t="s">
        <v>175</v>
      </c>
      <c r="B12" s="8">
        <v>0</v>
      </c>
      <c r="C12" s="8">
        <v>0</v>
      </c>
      <c r="D12" s="8">
        <v>0</v>
      </c>
      <c r="E12" s="8">
        <v>0</v>
      </c>
      <c r="F12" s="8">
        <v>916.27</v>
      </c>
      <c r="G12" s="8">
        <v>0</v>
      </c>
      <c r="H12" s="8">
        <v>1018.38</v>
      </c>
      <c r="I12" s="8">
        <v>0</v>
      </c>
      <c r="J12" s="8">
        <v>45.95</v>
      </c>
      <c r="K12" s="8">
        <v>0</v>
      </c>
      <c r="L12" s="8">
        <v>0</v>
      </c>
      <c r="M12" s="8">
        <v>1424.62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1022.82</v>
      </c>
      <c r="T12" s="8">
        <v>0</v>
      </c>
      <c r="U12" s="8">
        <v>0</v>
      </c>
      <c r="V12" s="8">
        <v>0</v>
      </c>
      <c r="W12" s="8">
        <v>0</v>
      </c>
      <c r="X12" s="8">
        <v>1022.82</v>
      </c>
      <c r="Y12" s="8">
        <v>0</v>
      </c>
      <c r="Z12" s="8">
        <v>0</v>
      </c>
      <c r="AA12" s="8">
        <v>606.16</v>
      </c>
      <c r="AB12" s="8">
        <v>0</v>
      </c>
      <c r="AC12" s="8">
        <v>0</v>
      </c>
      <c r="AD12" s="8">
        <v>904.22</v>
      </c>
      <c r="AE12" s="8">
        <v>0</v>
      </c>
      <c r="AF12" s="8">
        <v>0</v>
      </c>
      <c r="AG12" s="8">
        <v>0</v>
      </c>
      <c r="AH12" s="8">
        <v>0</v>
      </c>
      <c r="AI12" s="8">
        <v>497.98</v>
      </c>
      <c r="AJ12" s="8">
        <v>0</v>
      </c>
      <c r="AK12" s="8">
        <v>0</v>
      </c>
      <c r="AL12" s="8">
        <v>0</v>
      </c>
      <c r="AM12" s="8">
        <v>901.58</v>
      </c>
      <c r="AN12" s="8">
        <v>0</v>
      </c>
      <c r="AO12" s="8">
        <v>0</v>
      </c>
      <c r="AP12" s="8">
        <v>900.65</v>
      </c>
      <c r="AQ12" s="8"/>
      <c r="AR12" s="8"/>
      <c r="AS12" s="8"/>
      <c r="AT12" s="8"/>
      <c r="AU12" s="8"/>
      <c r="AV12" s="8"/>
      <c r="AW12" s="8"/>
      <c r="AX12" s="9"/>
      <c r="AY12" s="8">
        <f t="shared" si="0"/>
        <v>3405.2200000000003</v>
      </c>
      <c r="AZ12" s="8">
        <f t="shared" si="1"/>
        <v>2045.64</v>
      </c>
      <c r="BA12" s="8">
        <f t="shared" si="2"/>
        <v>2008.3600000000001</v>
      </c>
      <c r="BB12" s="8">
        <f t="shared" si="3"/>
        <v>1802.23</v>
      </c>
    </row>
    <row r="13" spans="1:55">
      <c r="A13" s="7" t="s">
        <v>174</v>
      </c>
      <c r="B13" s="8">
        <v>0</v>
      </c>
      <c r="C13" s="8">
        <v>0</v>
      </c>
      <c r="D13" s="8">
        <v>624.78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491.61</v>
      </c>
      <c r="M13" s="8">
        <v>0</v>
      </c>
      <c r="N13" s="8">
        <v>0</v>
      </c>
      <c r="O13" s="8">
        <v>0</v>
      </c>
      <c r="P13" s="8">
        <v>0</v>
      </c>
      <c r="Q13" s="8">
        <v>987.87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511.41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475</v>
      </c>
      <c r="AM13" s="8">
        <v>0</v>
      </c>
      <c r="AN13" s="8">
        <v>0</v>
      </c>
      <c r="AO13" s="8">
        <v>0</v>
      </c>
      <c r="AP13" s="8">
        <v>0</v>
      </c>
      <c r="AQ13" s="8"/>
      <c r="AR13" s="8"/>
      <c r="AS13" s="8"/>
      <c r="AT13" s="8"/>
      <c r="AU13" s="8"/>
      <c r="AV13" s="8"/>
      <c r="AW13" s="8"/>
      <c r="AX13" s="9"/>
      <c r="AY13" s="8">
        <f t="shared" si="0"/>
        <v>1116.3899999999999</v>
      </c>
      <c r="AZ13" s="8">
        <f t="shared" si="1"/>
        <v>987.87</v>
      </c>
      <c r="BA13" s="8">
        <f t="shared" si="2"/>
        <v>511.41</v>
      </c>
      <c r="BB13" s="8">
        <f t="shared" si="3"/>
        <v>475</v>
      </c>
    </row>
    <row r="14" spans="1:55">
      <c r="A14" s="7" t="s">
        <v>173</v>
      </c>
      <c r="B14" s="8">
        <v>7348.25</v>
      </c>
      <c r="C14" s="8">
        <v>6965</v>
      </c>
      <c r="D14" s="8">
        <v>29650.5</v>
      </c>
      <c r="E14" s="8">
        <v>7518</v>
      </c>
      <c r="F14" s="8">
        <v>6554.5</v>
      </c>
      <c r="G14" s="8">
        <v>3227.5</v>
      </c>
      <c r="H14" s="8">
        <v>4079</v>
      </c>
      <c r="I14" s="8">
        <v>964.69</v>
      </c>
      <c r="J14" s="8">
        <v>8179.5</v>
      </c>
      <c r="K14" s="8">
        <v>8157</v>
      </c>
      <c r="L14" s="8">
        <v>3031</v>
      </c>
      <c r="M14" s="8">
        <v>17276.25</v>
      </c>
      <c r="N14" s="8">
        <v>2807.5</v>
      </c>
      <c r="O14" s="8">
        <v>1250</v>
      </c>
      <c r="P14" s="8">
        <v>6369</v>
      </c>
      <c r="Q14" s="8">
        <v>17966.5</v>
      </c>
      <c r="R14" s="8">
        <v>1430</v>
      </c>
      <c r="S14" s="8">
        <v>4489</v>
      </c>
      <c r="T14" s="8">
        <v>7363.66</v>
      </c>
      <c r="U14" s="8">
        <v>3590</v>
      </c>
      <c r="V14" s="8">
        <v>-154</v>
      </c>
      <c r="W14" s="8">
        <v>2250</v>
      </c>
      <c r="X14" s="8">
        <v>21340</v>
      </c>
      <c r="Y14" s="8">
        <v>0</v>
      </c>
      <c r="Z14" s="8">
        <v>775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/>
      <c r="AR14" s="8"/>
      <c r="AS14" s="8"/>
      <c r="AT14" s="8"/>
      <c r="AU14" s="8"/>
      <c r="AV14" s="8"/>
      <c r="AW14" s="8"/>
      <c r="AX14" s="9"/>
      <c r="AY14" s="8">
        <f t="shared" si="0"/>
        <v>102951.19</v>
      </c>
      <c r="AZ14" s="8">
        <f t="shared" si="1"/>
        <v>68701.66</v>
      </c>
      <c r="BA14" s="8">
        <f t="shared" si="2"/>
        <v>775</v>
      </c>
      <c r="BB14" s="8">
        <f t="shared" si="3"/>
        <v>0</v>
      </c>
    </row>
    <row r="15" spans="1:55">
      <c r="A15" s="7" t="s">
        <v>172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291.83999999999997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/>
      <c r="AR15" s="8"/>
      <c r="AS15" s="8"/>
      <c r="AT15" s="8"/>
      <c r="AU15" s="8"/>
      <c r="AV15" s="8"/>
      <c r="AW15" s="8"/>
      <c r="AX15" s="9"/>
      <c r="AY15" s="8">
        <f t="shared" si="0"/>
        <v>0</v>
      </c>
      <c r="AZ15" s="8">
        <f t="shared" si="1"/>
        <v>0</v>
      </c>
      <c r="BA15" s="8">
        <f t="shared" si="2"/>
        <v>291.83999999999997</v>
      </c>
      <c r="BB15" s="8">
        <f t="shared" si="3"/>
        <v>0</v>
      </c>
    </row>
    <row r="16" spans="1:55">
      <c r="A16" s="7" t="s">
        <v>171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406</v>
      </c>
      <c r="AG16" s="8">
        <v>0</v>
      </c>
      <c r="AH16" s="8">
        <v>0</v>
      </c>
      <c r="AI16" s="8">
        <v>0</v>
      </c>
      <c r="AJ16" s="8">
        <v>0</v>
      </c>
      <c r="AK16" s="8">
        <v>311</v>
      </c>
      <c r="AL16" s="8">
        <v>0</v>
      </c>
      <c r="AM16" s="8">
        <v>0</v>
      </c>
      <c r="AN16" s="8">
        <v>0</v>
      </c>
      <c r="AO16" s="8">
        <v>84</v>
      </c>
      <c r="AP16" s="8">
        <v>0</v>
      </c>
      <c r="AQ16" s="8"/>
      <c r="AR16" s="8"/>
      <c r="AS16" s="8"/>
      <c r="AT16" s="8"/>
      <c r="AU16" s="8"/>
      <c r="AV16" s="8"/>
      <c r="AW16" s="8"/>
      <c r="AX16" s="9"/>
      <c r="AY16" s="8">
        <f t="shared" si="0"/>
        <v>0</v>
      </c>
      <c r="AZ16" s="8">
        <f t="shared" si="1"/>
        <v>0</v>
      </c>
      <c r="BA16" s="8">
        <f t="shared" si="2"/>
        <v>717</v>
      </c>
      <c r="BB16" s="8">
        <f t="shared" si="3"/>
        <v>84</v>
      </c>
    </row>
    <row r="17" spans="1:54">
      <c r="A17" s="7" t="s">
        <v>170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117.97</v>
      </c>
      <c r="AB17" s="8">
        <v>0</v>
      </c>
      <c r="AC17" s="8">
        <v>0</v>
      </c>
      <c r="AD17" s="8">
        <v>0</v>
      </c>
      <c r="AE17" s="8">
        <v>179.94</v>
      </c>
      <c r="AF17" s="8">
        <v>0</v>
      </c>
      <c r="AG17" s="8">
        <v>0</v>
      </c>
      <c r="AH17" s="8">
        <v>0</v>
      </c>
      <c r="AI17" s="8">
        <v>0</v>
      </c>
      <c r="AJ17" s="8">
        <v>121.63</v>
      </c>
      <c r="AK17" s="8">
        <v>0</v>
      </c>
      <c r="AL17" s="8">
        <v>0</v>
      </c>
      <c r="AM17" s="8">
        <v>60.66</v>
      </c>
      <c r="AN17" s="8">
        <v>0</v>
      </c>
      <c r="AO17" s="8">
        <v>60.66</v>
      </c>
      <c r="AP17" s="8">
        <v>37.65</v>
      </c>
      <c r="AQ17" s="8"/>
      <c r="AR17" s="8"/>
      <c r="AS17" s="8"/>
      <c r="AT17" s="8"/>
      <c r="AU17" s="8"/>
      <c r="AV17" s="8"/>
      <c r="AW17" s="8"/>
      <c r="AX17" s="9"/>
      <c r="AY17" s="8">
        <f t="shared" si="0"/>
        <v>0</v>
      </c>
      <c r="AZ17" s="8">
        <f t="shared" si="1"/>
        <v>0</v>
      </c>
      <c r="BA17" s="8">
        <f t="shared" si="2"/>
        <v>419.53999999999996</v>
      </c>
      <c r="BB17" s="8">
        <f t="shared" si="3"/>
        <v>158.97</v>
      </c>
    </row>
    <row r="18" spans="1:54">
      <c r="A18" s="7" t="s">
        <v>169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2742.94</v>
      </c>
      <c r="AC18" s="8">
        <v>1553.28</v>
      </c>
      <c r="AD18" s="8">
        <v>776.72</v>
      </c>
      <c r="AE18" s="8">
        <v>1750.96</v>
      </c>
      <c r="AF18" s="8">
        <v>1553.8</v>
      </c>
      <c r="AG18" s="8">
        <v>1553.8</v>
      </c>
      <c r="AH18" s="8">
        <v>1866.52</v>
      </c>
      <c r="AI18" s="8">
        <v>1553.8</v>
      </c>
      <c r="AJ18" s="8">
        <v>1553.8</v>
      </c>
      <c r="AK18" s="8">
        <v>1553.8</v>
      </c>
      <c r="AL18" s="8">
        <v>1566.4</v>
      </c>
      <c r="AM18" s="8">
        <v>0</v>
      </c>
      <c r="AN18" s="8">
        <v>0</v>
      </c>
      <c r="AO18" s="8">
        <v>0</v>
      </c>
      <c r="AP18" s="8">
        <v>0</v>
      </c>
      <c r="AQ18" s="8"/>
      <c r="AR18" s="8"/>
      <c r="AS18" s="8"/>
      <c r="AT18" s="8"/>
      <c r="AU18" s="8"/>
      <c r="AV18" s="8"/>
      <c r="AW18" s="8"/>
      <c r="AX18" s="9"/>
      <c r="AY18" s="8">
        <f t="shared" si="0"/>
        <v>0</v>
      </c>
      <c r="AZ18" s="8">
        <f t="shared" si="1"/>
        <v>0</v>
      </c>
      <c r="BA18" s="8">
        <f t="shared" si="2"/>
        <v>16459.419999999998</v>
      </c>
      <c r="BB18" s="8">
        <f t="shared" si="3"/>
        <v>1566.4</v>
      </c>
    </row>
    <row r="19" spans="1:54">
      <c r="A19" s="7" t="s">
        <v>168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62.58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/>
      <c r="AR19" s="8"/>
      <c r="AS19" s="8"/>
      <c r="AT19" s="8"/>
      <c r="AU19" s="8"/>
      <c r="AV19" s="8"/>
      <c r="AW19" s="8"/>
      <c r="AX19" s="9"/>
      <c r="AY19" s="8">
        <f t="shared" si="0"/>
        <v>0</v>
      </c>
      <c r="AZ19" s="8">
        <f t="shared" si="1"/>
        <v>0</v>
      </c>
      <c r="BA19" s="8">
        <f t="shared" si="2"/>
        <v>62.58</v>
      </c>
      <c r="BB19" s="8">
        <f t="shared" si="3"/>
        <v>0</v>
      </c>
    </row>
    <row r="20" spans="1:54">
      <c r="A20" s="7" t="s">
        <v>167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60.72</v>
      </c>
      <c r="AK20" s="8">
        <v>-60.72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/>
      <c r="AR20" s="8"/>
      <c r="AS20" s="8"/>
      <c r="AT20" s="8"/>
      <c r="AU20" s="8"/>
      <c r="AV20" s="8"/>
      <c r="AW20" s="8"/>
      <c r="AX20" s="9"/>
      <c r="AY20" s="8">
        <f t="shared" si="0"/>
        <v>0</v>
      </c>
      <c r="AZ20" s="8">
        <f t="shared" si="1"/>
        <v>0</v>
      </c>
      <c r="BA20" s="8">
        <f t="shared" si="2"/>
        <v>0</v>
      </c>
      <c r="BB20" s="8">
        <f t="shared" si="3"/>
        <v>0</v>
      </c>
    </row>
    <row r="21" spans="1:54">
      <c r="A21" s="7" t="s">
        <v>166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4043.65</v>
      </c>
      <c r="AJ21" s="8">
        <v>121.82</v>
      </c>
      <c r="AK21" s="8">
        <v>278.39999999999998</v>
      </c>
      <c r="AL21" s="8">
        <v>2099.64</v>
      </c>
      <c r="AM21" s="8">
        <v>1344.04</v>
      </c>
      <c r="AN21" s="8">
        <v>204.65</v>
      </c>
      <c r="AO21" s="8">
        <v>640.67999999999995</v>
      </c>
      <c r="AP21" s="8">
        <v>145.57</v>
      </c>
      <c r="AQ21" s="8"/>
      <c r="AR21" s="8"/>
      <c r="AS21" s="8"/>
      <c r="AT21" s="8"/>
      <c r="AU21" s="8"/>
      <c r="AV21" s="8"/>
      <c r="AW21" s="8"/>
      <c r="AX21" s="9"/>
      <c r="AY21" s="8">
        <f t="shared" si="0"/>
        <v>0</v>
      </c>
      <c r="AZ21" s="8">
        <f t="shared" si="1"/>
        <v>0</v>
      </c>
      <c r="BA21" s="8">
        <f t="shared" si="2"/>
        <v>4443.87</v>
      </c>
      <c r="BB21" s="8">
        <f t="shared" si="3"/>
        <v>4434.58</v>
      </c>
    </row>
    <row r="22" spans="1:54">
      <c r="A22" s="7" t="s">
        <v>165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985.79</v>
      </c>
      <c r="AH22" s="8">
        <v>329.21</v>
      </c>
      <c r="AI22" s="8">
        <v>591.92999999999995</v>
      </c>
      <c r="AJ22" s="8">
        <v>352.46</v>
      </c>
      <c r="AK22" s="8">
        <v>302.49</v>
      </c>
      <c r="AL22" s="8">
        <v>997.5</v>
      </c>
      <c r="AM22" s="8">
        <v>1022.96</v>
      </c>
      <c r="AN22" s="8">
        <v>1405.66</v>
      </c>
      <c r="AO22" s="8">
        <v>1117.1099999999999</v>
      </c>
      <c r="AP22" s="8">
        <v>1242.19</v>
      </c>
      <c r="AQ22" s="8"/>
      <c r="AR22" s="8"/>
      <c r="AS22" s="8"/>
      <c r="AT22" s="8"/>
      <c r="AU22" s="8"/>
      <c r="AV22" s="8"/>
      <c r="AW22" s="8"/>
      <c r="AX22" s="9"/>
      <c r="AY22" s="8">
        <f t="shared" si="0"/>
        <v>0</v>
      </c>
      <c r="AZ22" s="8">
        <f t="shared" si="1"/>
        <v>0</v>
      </c>
      <c r="BA22" s="8">
        <f t="shared" si="2"/>
        <v>2561.88</v>
      </c>
      <c r="BB22" s="8">
        <f t="shared" si="3"/>
        <v>5785.42</v>
      </c>
    </row>
    <row r="23" spans="1:54">
      <c r="A23" s="7" t="s">
        <v>164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408.42</v>
      </c>
      <c r="AK23" s="8">
        <v>204.07</v>
      </c>
      <c r="AL23" s="8">
        <v>230.71</v>
      </c>
      <c r="AM23" s="8">
        <v>241.24</v>
      </c>
      <c r="AN23" s="8">
        <v>443.65</v>
      </c>
      <c r="AO23" s="8">
        <v>357</v>
      </c>
      <c r="AP23" s="8">
        <v>285.97000000000003</v>
      </c>
      <c r="AQ23" s="8"/>
      <c r="AR23" s="8"/>
      <c r="AS23" s="8"/>
      <c r="AT23" s="8"/>
      <c r="AU23" s="8"/>
      <c r="AV23" s="8"/>
      <c r="AW23" s="8"/>
      <c r="AX23" s="9"/>
      <c r="AY23" s="8">
        <f t="shared" si="0"/>
        <v>0</v>
      </c>
      <c r="AZ23" s="8">
        <f t="shared" si="1"/>
        <v>0</v>
      </c>
      <c r="BA23" s="8">
        <f t="shared" si="2"/>
        <v>612.49</v>
      </c>
      <c r="BB23" s="8">
        <f t="shared" si="3"/>
        <v>1558.57</v>
      </c>
    </row>
    <row r="24" spans="1:54">
      <c r="A24" s="7" t="s">
        <v>163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262.61</v>
      </c>
      <c r="AJ24" s="8">
        <v>0</v>
      </c>
      <c r="AK24" s="8">
        <v>396.96</v>
      </c>
      <c r="AL24" s="8">
        <v>347.43</v>
      </c>
      <c r="AM24" s="8">
        <v>235</v>
      </c>
      <c r="AN24" s="8">
        <v>347.46</v>
      </c>
      <c r="AO24" s="8">
        <v>345</v>
      </c>
      <c r="AP24" s="8">
        <v>406.21</v>
      </c>
      <c r="AQ24" s="8"/>
      <c r="AR24" s="8"/>
      <c r="AS24" s="8"/>
      <c r="AT24" s="8"/>
      <c r="AU24" s="8"/>
      <c r="AV24" s="8"/>
      <c r="AW24" s="8"/>
      <c r="AX24" s="9"/>
      <c r="AY24" s="8">
        <f t="shared" si="0"/>
        <v>0</v>
      </c>
      <c r="AZ24" s="8">
        <f t="shared" si="1"/>
        <v>0</v>
      </c>
      <c r="BA24" s="8">
        <f t="shared" si="2"/>
        <v>659.56999999999994</v>
      </c>
      <c r="BB24" s="8">
        <f t="shared" si="3"/>
        <v>1681.1000000000001</v>
      </c>
    </row>
    <row r="25" spans="1:54">
      <c r="A25" s="7" t="s">
        <v>162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204.6</v>
      </c>
      <c r="AH25" s="8">
        <v>0</v>
      </c>
      <c r="AI25" s="8">
        <v>0</v>
      </c>
      <c r="AJ25" s="8">
        <v>0</v>
      </c>
      <c r="AK25" s="8">
        <v>279.39</v>
      </c>
      <c r="AL25" s="8">
        <v>0</v>
      </c>
      <c r="AM25" s="8">
        <v>203.36</v>
      </c>
      <c r="AN25" s="8">
        <v>0</v>
      </c>
      <c r="AO25" s="8">
        <v>200.72</v>
      </c>
      <c r="AP25" s="8">
        <v>200.72</v>
      </c>
      <c r="AQ25" s="8"/>
      <c r="AR25" s="8"/>
      <c r="AS25" s="8"/>
      <c r="AT25" s="8"/>
      <c r="AU25" s="8"/>
      <c r="AV25" s="8"/>
      <c r="AW25" s="8"/>
      <c r="AX25" s="9"/>
      <c r="AY25" s="8">
        <f t="shared" si="0"/>
        <v>0</v>
      </c>
      <c r="AZ25" s="8">
        <f t="shared" si="1"/>
        <v>0</v>
      </c>
      <c r="BA25" s="8">
        <f t="shared" si="2"/>
        <v>483.99</v>
      </c>
      <c r="BB25" s="8">
        <f t="shared" si="3"/>
        <v>604.80000000000007</v>
      </c>
    </row>
    <row r="26" spans="1:54">
      <c r="A26" s="7" t="s">
        <v>161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141.44</v>
      </c>
      <c r="AJ26" s="8">
        <v>111.69</v>
      </c>
      <c r="AK26" s="8">
        <v>0</v>
      </c>
      <c r="AL26" s="8">
        <v>83.87</v>
      </c>
      <c r="AM26" s="8">
        <v>112.7</v>
      </c>
      <c r="AN26" s="8">
        <v>112.7</v>
      </c>
      <c r="AO26" s="8">
        <v>0</v>
      </c>
      <c r="AP26" s="8">
        <v>243.54</v>
      </c>
      <c r="AQ26" s="8"/>
      <c r="AR26" s="8"/>
      <c r="AS26" s="8"/>
      <c r="AT26" s="8"/>
      <c r="AU26" s="8"/>
      <c r="AV26" s="8"/>
      <c r="AW26" s="8"/>
      <c r="AX26" s="9"/>
      <c r="AY26" s="8">
        <f t="shared" si="0"/>
        <v>0</v>
      </c>
      <c r="AZ26" s="8">
        <f t="shared" si="1"/>
        <v>0</v>
      </c>
      <c r="BA26" s="8">
        <f t="shared" si="2"/>
        <v>253.13</v>
      </c>
      <c r="BB26" s="8">
        <f t="shared" si="3"/>
        <v>552.80999999999995</v>
      </c>
    </row>
    <row r="27" spans="1:54">
      <c r="A27" s="7" t="s">
        <v>160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470</v>
      </c>
      <c r="AF27" s="8">
        <v>705</v>
      </c>
      <c r="AG27" s="8">
        <v>976</v>
      </c>
      <c r="AH27" s="8">
        <v>1247</v>
      </c>
      <c r="AI27" s="8">
        <v>0</v>
      </c>
      <c r="AJ27" s="8">
        <v>1247</v>
      </c>
      <c r="AK27" s="8">
        <v>1247</v>
      </c>
      <c r="AL27" s="8">
        <v>0</v>
      </c>
      <c r="AM27" s="8">
        <v>858.5</v>
      </c>
      <c r="AN27" s="8">
        <v>623.5</v>
      </c>
      <c r="AO27" s="8">
        <v>542</v>
      </c>
      <c r="AP27" s="8">
        <v>1211</v>
      </c>
      <c r="AQ27" s="8"/>
      <c r="AR27" s="8"/>
      <c r="AS27" s="8"/>
      <c r="AT27" s="8"/>
      <c r="AU27" s="8"/>
      <c r="AV27" s="8"/>
      <c r="AW27" s="8"/>
      <c r="AX27" s="9"/>
      <c r="AY27" s="8">
        <f t="shared" si="0"/>
        <v>0</v>
      </c>
      <c r="AZ27" s="8">
        <f t="shared" si="1"/>
        <v>0</v>
      </c>
      <c r="BA27" s="8">
        <f t="shared" si="2"/>
        <v>5892</v>
      </c>
      <c r="BB27" s="8">
        <f t="shared" si="3"/>
        <v>3235</v>
      </c>
    </row>
    <row r="28" spans="1:54">
      <c r="A28" s="7" t="s">
        <v>159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672.33</v>
      </c>
      <c r="AI28" s="8">
        <v>1187.94</v>
      </c>
      <c r="AJ28" s="8">
        <v>0</v>
      </c>
      <c r="AK28" s="8">
        <v>973.75</v>
      </c>
      <c r="AL28" s="8">
        <v>1015.28</v>
      </c>
      <c r="AM28" s="8">
        <v>0</v>
      </c>
      <c r="AN28" s="8">
        <v>600.67999999999995</v>
      </c>
      <c r="AO28" s="8">
        <v>0</v>
      </c>
      <c r="AP28" s="8">
        <v>992.28</v>
      </c>
      <c r="AQ28" s="8"/>
      <c r="AR28" s="8"/>
      <c r="AS28" s="8"/>
      <c r="AT28" s="8"/>
      <c r="AU28" s="8"/>
      <c r="AV28" s="8"/>
      <c r="AW28" s="8"/>
      <c r="AX28" s="9"/>
      <c r="AY28" s="8">
        <f t="shared" si="0"/>
        <v>0</v>
      </c>
      <c r="AZ28" s="8">
        <f t="shared" si="1"/>
        <v>0</v>
      </c>
      <c r="BA28" s="8">
        <f t="shared" si="2"/>
        <v>2834.02</v>
      </c>
      <c r="BB28" s="8">
        <f t="shared" si="3"/>
        <v>2608.2399999999998</v>
      </c>
    </row>
    <row r="29" spans="1:54">
      <c r="A29" s="7" t="s">
        <v>158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61.33</v>
      </c>
      <c r="AP29" s="8">
        <v>0</v>
      </c>
      <c r="AQ29" s="8"/>
      <c r="AR29" s="8"/>
      <c r="AS29" s="8"/>
      <c r="AT29" s="8"/>
      <c r="AU29" s="8"/>
      <c r="AV29" s="8"/>
      <c r="AW29" s="8"/>
      <c r="AX29" s="9"/>
      <c r="AY29" s="8">
        <f t="shared" si="0"/>
        <v>0</v>
      </c>
      <c r="AZ29" s="8">
        <f t="shared" si="1"/>
        <v>0</v>
      </c>
      <c r="BA29" s="8">
        <f t="shared" si="2"/>
        <v>0</v>
      </c>
      <c r="BB29" s="8">
        <f t="shared" si="3"/>
        <v>61.33</v>
      </c>
    </row>
    <row r="30" spans="1:54">
      <c r="A30" s="7" t="s">
        <v>157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219.4</v>
      </c>
      <c r="AG30" s="8">
        <v>111.69</v>
      </c>
      <c r="AH30" s="8">
        <v>209.46</v>
      </c>
      <c r="AI30" s="8">
        <v>111.69</v>
      </c>
      <c r="AJ30" s="8">
        <v>0</v>
      </c>
      <c r="AK30" s="8">
        <v>111.69</v>
      </c>
      <c r="AL30" s="8">
        <v>259.33</v>
      </c>
      <c r="AM30" s="8">
        <v>214.61</v>
      </c>
      <c r="AN30" s="8">
        <v>288.62</v>
      </c>
      <c r="AO30" s="8">
        <v>0</v>
      </c>
      <c r="AP30" s="8">
        <v>0</v>
      </c>
      <c r="AQ30" s="8"/>
      <c r="AR30" s="8"/>
      <c r="AS30" s="8"/>
      <c r="AT30" s="8"/>
      <c r="AU30" s="8"/>
      <c r="AV30" s="8"/>
      <c r="AW30" s="8"/>
      <c r="AX30" s="9"/>
      <c r="AY30" s="8">
        <f t="shared" si="0"/>
        <v>0</v>
      </c>
      <c r="AZ30" s="8">
        <f t="shared" si="1"/>
        <v>0</v>
      </c>
      <c r="BA30" s="8">
        <f t="shared" si="2"/>
        <v>763.93000000000006</v>
      </c>
      <c r="BB30" s="8">
        <f t="shared" si="3"/>
        <v>762.56</v>
      </c>
    </row>
    <row r="31" spans="1:54">
      <c r="A31" s="7" t="s">
        <v>156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104.99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159.75</v>
      </c>
      <c r="AP31" s="8">
        <v>0</v>
      </c>
      <c r="AQ31" s="8"/>
      <c r="AR31" s="8"/>
      <c r="AS31" s="8"/>
      <c r="AT31" s="8"/>
      <c r="AU31" s="8"/>
      <c r="AV31" s="8"/>
      <c r="AW31" s="8"/>
      <c r="AX31" s="9"/>
      <c r="AY31" s="8">
        <f t="shared" si="0"/>
        <v>0</v>
      </c>
      <c r="AZ31" s="8">
        <f t="shared" si="1"/>
        <v>0</v>
      </c>
      <c r="BA31" s="8">
        <f t="shared" si="2"/>
        <v>104.99</v>
      </c>
      <c r="BB31" s="8">
        <f t="shared" si="3"/>
        <v>159.75</v>
      </c>
    </row>
    <row r="32" spans="1:54">
      <c r="A32" s="7" t="s">
        <v>155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98.71</v>
      </c>
      <c r="AI32" s="8">
        <v>37.520000000000003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/>
      <c r="AR32" s="8"/>
      <c r="AS32" s="8"/>
      <c r="AT32" s="8"/>
      <c r="AU32" s="8"/>
      <c r="AV32" s="8"/>
      <c r="AW32" s="8"/>
      <c r="AX32" s="9"/>
      <c r="AY32" s="8">
        <f t="shared" si="0"/>
        <v>0</v>
      </c>
      <c r="AZ32" s="8">
        <f t="shared" si="1"/>
        <v>0</v>
      </c>
      <c r="BA32" s="8">
        <f t="shared" si="2"/>
        <v>136.22999999999999</v>
      </c>
      <c r="BB32" s="8">
        <f t="shared" si="3"/>
        <v>0</v>
      </c>
    </row>
    <row r="33" spans="1:54">
      <c r="A33" s="7" t="s">
        <v>154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101.07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/>
      <c r="AR33" s="8"/>
      <c r="AS33" s="8"/>
      <c r="AT33" s="8"/>
      <c r="AU33" s="8"/>
      <c r="AV33" s="8"/>
      <c r="AW33" s="8"/>
      <c r="AX33" s="9"/>
      <c r="AY33" s="8">
        <f t="shared" si="0"/>
        <v>0</v>
      </c>
      <c r="AZ33" s="8">
        <f t="shared" si="1"/>
        <v>0</v>
      </c>
      <c r="BA33" s="8">
        <f t="shared" si="2"/>
        <v>101.07</v>
      </c>
      <c r="BB33" s="8">
        <f t="shared" si="3"/>
        <v>0</v>
      </c>
    </row>
    <row r="34" spans="1:54">
      <c r="A34" s="7" t="s">
        <v>153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59.18</v>
      </c>
      <c r="AO34" s="8">
        <v>0</v>
      </c>
      <c r="AP34" s="8">
        <v>0</v>
      </c>
      <c r="AQ34" s="8"/>
      <c r="AR34" s="8"/>
      <c r="AS34" s="8"/>
      <c r="AT34" s="8"/>
      <c r="AU34" s="8"/>
      <c r="AV34" s="8"/>
      <c r="AW34" s="8"/>
      <c r="AX34" s="9"/>
      <c r="AY34" s="8">
        <f t="shared" ref="AY34:AY65" si="4">SUM(B34:M34)</f>
        <v>0</v>
      </c>
      <c r="AZ34" s="8">
        <f t="shared" ref="AZ34:AZ65" si="5">SUM(N34:Y34)</f>
        <v>0</v>
      </c>
      <c r="BA34" s="8">
        <f t="shared" ref="BA34:BA65" si="6">SUM(Z34:AK34)</f>
        <v>0</v>
      </c>
      <c r="BB34" s="8">
        <f t="shared" ref="BB34:BB65" si="7">SUM(AL34:AW34)</f>
        <v>59.18</v>
      </c>
    </row>
    <row r="35" spans="1:54">
      <c r="A35" s="7" t="s">
        <v>152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62.1</v>
      </c>
      <c r="AL35" s="8">
        <v>187.81</v>
      </c>
      <c r="AM35" s="8">
        <v>0</v>
      </c>
      <c r="AN35" s="8">
        <v>27.27</v>
      </c>
      <c r="AO35" s="8">
        <v>0</v>
      </c>
      <c r="AP35" s="8">
        <v>0</v>
      </c>
      <c r="AQ35" s="8"/>
      <c r="AR35" s="8"/>
      <c r="AS35" s="8"/>
      <c r="AT35" s="8"/>
      <c r="AU35" s="8"/>
      <c r="AV35" s="8"/>
      <c r="AW35" s="8"/>
      <c r="AX35" s="9"/>
      <c r="AY35" s="8">
        <f t="shared" si="4"/>
        <v>0</v>
      </c>
      <c r="AZ35" s="8">
        <f t="shared" si="5"/>
        <v>0</v>
      </c>
      <c r="BA35" s="8">
        <f t="shared" si="6"/>
        <v>62.1</v>
      </c>
      <c r="BB35" s="8">
        <f t="shared" si="7"/>
        <v>215.08</v>
      </c>
    </row>
    <row r="36" spans="1:54">
      <c r="A36" s="7" t="s">
        <v>151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63</v>
      </c>
      <c r="AJ36" s="8">
        <v>0</v>
      </c>
      <c r="AK36" s="8">
        <v>46.48</v>
      </c>
      <c r="AL36" s="8">
        <v>0</v>
      </c>
      <c r="AM36" s="8">
        <v>0</v>
      </c>
      <c r="AN36" s="8">
        <v>0</v>
      </c>
      <c r="AO36" s="8">
        <v>0</v>
      </c>
      <c r="AP36" s="8">
        <v>47.09</v>
      </c>
      <c r="AQ36" s="8"/>
      <c r="AR36" s="8"/>
      <c r="AS36" s="8"/>
      <c r="AT36" s="8"/>
      <c r="AU36" s="8"/>
      <c r="AV36" s="8"/>
      <c r="AW36" s="8"/>
      <c r="AX36" s="9"/>
      <c r="AY36" s="8">
        <f t="shared" si="4"/>
        <v>0</v>
      </c>
      <c r="AZ36" s="8">
        <f t="shared" si="5"/>
        <v>0</v>
      </c>
      <c r="BA36" s="8">
        <f t="shared" si="6"/>
        <v>109.47999999999999</v>
      </c>
      <c r="BB36" s="8">
        <f t="shared" si="7"/>
        <v>47.09</v>
      </c>
    </row>
    <row r="37" spans="1:54">
      <c r="A37" s="7" t="s">
        <v>150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112.74</v>
      </c>
      <c r="AH37" s="8">
        <v>160.96</v>
      </c>
      <c r="AI37" s="8">
        <v>0</v>
      </c>
      <c r="AJ37" s="8">
        <v>269.37</v>
      </c>
      <c r="AK37" s="8">
        <v>238.98</v>
      </c>
      <c r="AL37" s="8">
        <v>463.07</v>
      </c>
      <c r="AM37" s="8">
        <v>0</v>
      </c>
      <c r="AN37" s="8">
        <v>0</v>
      </c>
      <c r="AO37" s="8">
        <v>168.72</v>
      </c>
      <c r="AP37" s="8">
        <v>0</v>
      </c>
      <c r="AQ37" s="8"/>
      <c r="AR37" s="8"/>
      <c r="AS37" s="8"/>
      <c r="AT37" s="8"/>
      <c r="AU37" s="8"/>
      <c r="AV37" s="8"/>
      <c r="AW37" s="8"/>
      <c r="AX37" s="9"/>
      <c r="AY37" s="8">
        <f t="shared" si="4"/>
        <v>0</v>
      </c>
      <c r="AZ37" s="8">
        <f t="shared" si="5"/>
        <v>0</v>
      </c>
      <c r="BA37" s="8">
        <f t="shared" si="6"/>
        <v>782.05</v>
      </c>
      <c r="BB37" s="8">
        <f t="shared" si="7"/>
        <v>631.79</v>
      </c>
    </row>
    <row r="38" spans="1:54">
      <c r="A38" s="7" t="s">
        <v>149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261.89999999999998</v>
      </c>
      <c r="AO38" s="8">
        <v>86.9</v>
      </c>
      <c r="AP38" s="8">
        <v>0</v>
      </c>
      <c r="AQ38" s="8"/>
      <c r="AR38" s="8"/>
      <c r="AS38" s="8"/>
      <c r="AT38" s="8"/>
      <c r="AU38" s="8"/>
      <c r="AV38" s="8"/>
      <c r="AW38" s="8"/>
      <c r="AX38" s="9"/>
      <c r="AY38" s="8">
        <f t="shared" si="4"/>
        <v>0</v>
      </c>
      <c r="AZ38" s="8">
        <f t="shared" si="5"/>
        <v>0</v>
      </c>
      <c r="BA38" s="8">
        <f t="shared" si="6"/>
        <v>0</v>
      </c>
      <c r="BB38" s="8">
        <f t="shared" si="7"/>
        <v>348.79999999999995</v>
      </c>
    </row>
    <row r="39" spans="1:54">
      <c r="A39" s="7" t="s">
        <v>148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256.57</v>
      </c>
      <c r="AF39" s="8">
        <v>0</v>
      </c>
      <c r="AG39" s="8">
        <v>0</v>
      </c>
      <c r="AH39" s="8">
        <v>809.47</v>
      </c>
      <c r="AI39" s="8">
        <v>0</v>
      </c>
      <c r="AJ39" s="8">
        <v>283.69</v>
      </c>
      <c r="AK39" s="8">
        <v>237.19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/>
      <c r="AR39" s="8"/>
      <c r="AS39" s="8"/>
      <c r="AT39" s="8"/>
      <c r="AU39" s="8"/>
      <c r="AV39" s="8"/>
      <c r="AW39" s="8"/>
      <c r="AX39" s="9"/>
      <c r="AY39" s="8">
        <f t="shared" si="4"/>
        <v>0</v>
      </c>
      <c r="AZ39" s="8">
        <f t="shared" si="5"/>
        <v>0</v>
      </c>
      <c r="BA39" s="8">
        <f t="shared" si="6"/>
        <v>1586.92</v>
      </c>
      <c r="BB39" s="8">
        <f t="shared" si="7"/>
        <v>0</v>
      </c>
    </row>
    <row r="40" spans="1:54">
      <c r="A40" s="7" t="s">
        <v>147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57.61</v>
      </c>
      <c r="AI40" s="8">
        <v>155.80000000000001</v>
      </c>
      <c r="AJ40" s="8">
        <v>0</v>
      </c>
      <c r="AK40" s="8">
        <v>378.2</v>
      </c>
      <c r="AL40" s="8">
        <v>516.21</v>
      </c>
      <c r="AM40" s="8">
        <v>496.07</v>
      </c>
      <c r="AN40" s="8">
        <v>496.07</v>
      </c>
      <c r="AO40" s="8">
        <v>253.99</v>
      </c>
      <c r="AP40" s="8">
        <v>749.23</v>
      </c>
      <c r="AQ40" s="8"/>
      <c r="AR40" s="8"/>
      <c r="AS40" s="8"/>
      <c r="AT40" s="8"/>
      <c r="AU40" s="8"/>
      <c r="AV40" s="8"/>
      <c r="AW40" s="8"/>
      <c r="AX40" s="9"/>
      <c r="AY40" s="8">
        <f t="shared" si="4"/>
        <v>0</v>
      </c>
      <c r="AZ40" s="8">
        <f t="shared" si="5"/>
        <v>0</v>
      </c>
      <c r="BA40" s="8">
        <f t="shared" si="6"/>
        <v>591.61</v>
      </c>
      <c r="BB40" s="8">
        <f t="shared" si="7"/>
        <v>2511.5699999999997</v>
      </c>
    </row>
    <row r="41" spans="1:54">
      <c r="A41" s="7" t="s">
        <v>146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157.91999999999999</v>
      </c>
      <c r="AK41" s="8">
        <v>0</v>
      </c>
      <c r="AL41" s="8">
        <v>0</v>
      </c>
      <c r="AM41" s="8">
        <v>0</v>
      </c>
      <c r="AN41" s="8">
        <v>36</v>
      </c>
      <c r="AO41" s="8">
        <v>0</v>
      </c>
      <c r="AP41" s="8">
        <v>0</v>
      </c>
      <c r="AQ41" s="8"/>
      <c r="AR41" s="8"/>
      <c r="AS41" s="8"/>
      <c r="AT41" s="8"/>
      <c r="AU41" s="8"/>
      <c r="AV41" s="8"/>
      <c r="AW41" s="8"/>
      <c r="AX41" s="9"/>
      <c r="AY41" s="8">
        <f t="shared" si="4"/>
        <v>0</v>
      </c>
      <c r="AZ41" s="8">
        <f t="shared" si="5"/>
        <v>0</v>
      </c>
      <c r="BA41" s="8">
        <f t="shared" si="6"/>
        <v>157.91999999999999</v>
      </c>
      <c r="BB41" s="8">
        <f t="shared" si="7"/>
        <v>36</v>
      </c>
    </row>
    <row r="42" spans="1:54">
      <c r="A42" s="7" t="s">
        <v>145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84.84</v>
      </c>
      <c r="AN42" s="8">
        <v>0</v>
      </c>
      <c r="AO42" s="8">
        <v>82.77</v>
      </c>
      <c r="AP42" s="8">
        <v>0</v>
      </c>
      <c r="AQ42" s="8"/>
      <c r="AR42" s="8"/>
      <c r="AS42" s="8"/>
      <c r="AT42" s="8"/>
      <c r="AU42" s="8"/>
      <c r="AV42" s="8"/>
      <c r="AW42" s="8"/>
      <c r="AX42" s="9"/>
      <c r="AY42" s="8">
        <f t="shared" si="4"/>
        <v>0</v>
      </c>
      <c r="AZ42" s="8">
        <f t="shared" si="5"/>
        <v>0</v>
      </c>
      <c r="BA42" s="8">
        <f t="shared" si="6"/>
        <v>0</v>
      </c>
      <c r="BB42" s="8">
        <f t="shared" si="7"/>
        <v>167.61</v>
      </c>
    </row>
    <row r="43" spans="1:54">
      <c r="A43" s="7" t="s">
        <v>144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1067</v>
      </c>
      <c r="AH43" s="8">
        <v>200</v>
      </c>
      <c r="AI43" s="8">
        <v>0</v>
      </c>
      <c r="AJ43" s="8">
        <v>0</v>
      </c>
      <c r="AK43" s="8">
        <v>474.25</v>
      </c>
      <c r="AL43" s="8">
        <v>402.75</v>
      </c>
      <c r="AM43" s="8">
        <v>0</v>
      </c>
      <c r="AN43" s="8">
        <v>0</v>
      </c>
      <c r="AO43" s="8">
        <v>289.5</v>
      </c>
      <c r="AP43" s="8">
        <v>0</v>
      </c>
      <c r="AQ43" s="8"/>
      <c r="AR43" s="8"/>
      <c r="AS43" s="8"/>
      <c r="AT43" s="8"/>
      <c r="AU43" s="8"/>
      <c r="AV43" s="8"/>
      <c r="AW43" s="8"/>
      <c r="AX43" s="9"/>
      <c r="AY43" s="8">
        <f t="shared" si="4"/>
        <v>0</v>
      </c>
      <c r="AZ43" s="8">
        <f t="shared" si="5"/>
        <v>0</v>
      </c>
      <c r="BA43" s="8">
        <f t="shared" si="6"/>
        <v>1741.25</v>
      </c>
      <c r="BB43" s="8">
        <f t="shared" si="7"/>
        <v>692.25</v>
      </c>
    </row>
    <row r="44" spans="1:54">
      <c r="A44" s="7" t="s">
        <v>143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125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347.68</v>
      </c>
      <c r="AP44" s="8">
        <v>0</v>
      </c>
      <c r="AQ44" s="8"/>
      <c r="AR44" s="8"/>
      <c r="AS44" s="8"/>
      <c r="AT44" s="8"/>
      <c r="AU44" s="8"/>
      <c r="AV44" s="8"/>
      <c r="AW44" s="8"/>
      <c r="AX44" s="9"/>
      <c r="AY44" s="8">
        <f t="shared" si="4"/>
        <v>0</v>
      </c>
      <c r="AZ44" s="8">
        <f t="shared" si="5"/>
        <v>0</v>
      </c>
      <c r="BA44" s="8">
        <f t="shared" si="6"/>
        <v>125</v>
      </c>
      <c r="BB44" s="8">
        <f t="shared" si="7"/>
        <v>347.68</v>
      </c>
    </row>
    <row r="45" spans="1:54">
      <c r="A45" s="7" t="s">
        <v>142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63.85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/>
      <c r="AR45" s="8"/>
      <c r="AS45" s="8"/>
      <c r="AT45" s="8"/>
      <c r="AU45" s="8"/>
      <c r="AV45" s="8"/>
      <c r="AW45" s="8"/>
      <c r="AX45" s="9"/>
      <c r="AY45" s="8">
        <f t="shared" si="4"/>
        <v>0</v>
      </c>
      <c r="AZ45" s="8">
        <f t="shared" si="5"/>
        <v>0</v>
      </c>
      <c r="BA45" s="8">
        <f t="shared" si="6"/>
        <v>63.85</v>
      </c>
      <c r="BB45" s="8">
        <f t="shared" si="7"/>
        <v>0</v>
      </c>
    </row>
    <row r="46" spans="1:54">
      <c r="A46" s="7" t="s">
        <v>141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61.9</v>
      </c>
      <c r="AO46" s="8">
        <v>113.76</v>
      </c>
      <c r="AP46" s="8">
        <v>0</v>
      </c>
      <c r="AQ46" s="8"/>
      <c r="AR46" s="8"/>
      <c r="AS46" s="8"/>
      <c r="AT46" s="8"/>
      <c r="AU46" s="8"/>
      <c r="AV46" s="8"/>
      <c r="AW46" s="8"/>
      <c r="AX46" s="9"/>
      <c r="AY46" s="8">
        <f t="shared" si="4"/>
        <v>0</v>
      </c>
      <c r="AZ46" s="8">
        <f t="shared" si="5"/>
        <v>0</v>
      </c>
      <c r="BA46" s="8">
        <f t="shared" si="6"/>
        <v>0</v>
      </c>
      <c r="BB46" s="8">
        <f t="shared" si="7"/>
        <v>175.66</v>
      </c>
    </row>
    <row r="47" spans="1:54">
      <c r="A47" s="7" t="s">
        <v>140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61.9</v>
      </c>
      <c r="AP47" s="8">
        <v>0</v>
      </c>
      <c r="AQ47" s="8"/>
      <c r="AR47" s="8"/>
      <c r="AS47" s="8"/>
      <c r="AT47" s="8"/>
      <c r="AU47" s="8"/>
      <c r="AV47" s="8"/>
      <c r="AW47" s="8"/>
      <c r="AX47" s="9"/>
      <c r="AY47" s="8">
        <f t="shared" si="4"/>
        <v>0</v>
      </c>
      <c r="AZ47" s="8">
        <f t="shared" si="5"/>
        <v>0</v>
      </c>
      <c r="BA47" s="8">
        <f t="shared" si="6"/>
        <v>0</v>
      </c>
      <c r="BB47" s="8">
        <f t="shared" si="7"/>
        <v>61.9</v>
      </c>
    </row>
    <row r="48" spans="1:54">
      <c r="A48" s="7" t="s">
        <v>139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45554</v>
      </c>
      <c r="H48" s="8">
        <v>54507</v>
      </c>
      <c r="I48" s="8">
        <v>69077.2</v>
      </c>
      <c r="J48" s="8">
        <v>32363.95</v>
      </c>
      <c r="K48" s="8">
        <v>38305.019999999997</v>
      </c>
      <c r="L48" s="8">
        <v>0</v>
      </c>
      <c r="M48" s="8">
        <v>35630</v>
      </c>
      <c r="N48" s="8">
        <v>57226.34</v>
      </c>
      <c r="O48" s="8">
        <v>3640</v>
      </c>
      <c r="P48" s="8">
        <v>0</v>
      </c>
      <c r="Q48" s="8">
        <v>51688.85</v>
      </c>
      <c r="R48" s="8">
        <v>24702.44</v>
      </c>
      <c r="S48" s="8">
        <v>8496.2000000000007</v>
      </c>
      <c r="T48" s="8">
        <v>0</v>
      </c>
      <c r="U48" s="8">
        <v>1724.8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/>
      <c r="AR48" s="8"/>
      <c r="AS48" s="8"/>
      <c r="AT48" s="8"/>
      <c r="AU48" s="8"/>
      <c r="AV48" s="8"/>
      <c r="AW48" s="8"/>
      <c r="AX48" s="9"/>
      <c r="AY48" s="8">
        <f t="shared" si="4"/>
        <v>275437.17000000004</v>
      </c>
      <c r="AZ48" s="8">
        <f t="shared" si="5"/>
        <v>147478.63</v>
      </c>
      <c r="BA48" s="8">
        <f t="shared" si="6"/>
        <v>0</v>
      </c>
      <c r="BB48" s="8">
        <f t="shared" si="7"/>
        <v>0</v>
      </c>
    </row>
    <row r="49" spans="1:54">
      <c r="A49" s="7" t="s">
        <v>138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1462.27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/>
      <c r="AR49" s="8"/>
      <c r="AS49" s="8"/>
      <c r="AT49" s="8"/>
      <c r="AU49" s="8"/>
      <c r="AV49" s="8"/>
      <c r="AW49" s="8"/>
      <c r="AX49" s="9"/>
      <c r="AY49" s="8">
        <f t="shared" si="4"/>
        <v>0</v>
      </c>
      <c r="AZ49" s="8">
        <f t="shared" si="5"/>
        <v>1462.27</v>
      </c>
      <c r="BA49" s="8">
        <f t="shared" si="6"/>
        <v>0</v>
      </c>
      <c r="BB49" s="8">
        <f t="shared" si="7"/>
        <v>0</v>
      </c>
    </row>
    <row r="50" spans="1:54">
      <c r="A50" s="7" t="s">
        <v>137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2100</v>
      </c>
      <c r="X50" s="8">
        <v>0</v>
      </c>
      <c r="Y50" s="8">
        <v>0</v>
      </c>
      <c r="Z50" s="8">
        <v>700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/>
      <c r="AR50" s="8"/>
      <c r="AS50" s="8"/>
      <c r="AT50" s="8"/>
      <c r="AU50" s="8"/>
      <c r="AV50" s="8"/>
      <c r="AW50" s="8"/>
      <c r="AX50" s="9"/>
      <c r="AY50" s="8">
        <f t="shared" si="4"/>
        <v>0</v>
      </c>
      <c r="AZ50" s="8">
        <f t="shared" si="5"/>
        <v>2100</v>
      </c>
      <c r="BA50" s="8">
        <f t="shared" si="6"/>
        <v>700</v>
      </c>
      <c r="BB50" s="8">
        <f t="shared" si="7"/>
        <v>0</v>
      </c>
    </row>
    <row r="51" spans="1:54">
      <c r="A51" s="7" t="s">
        <v>136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1382.38</v>
      </c>
      <c r="AJ51" s="8">
        <v>0</v>
      </c>
      <c r="AK51" s="8">
        <v>0</v>
      </c>
      <c r="AL51" s="8">
        <v>0</v>
      </c>
      <c r="AM51" s="8">
        <v>1531.69</v>
      </c>
      <c r="AN51" s="8">
        <v>0</v>
      </c>
      <c r="AO51" s="8">
        <v>0</v>
      </c>
      <c r="AP51" s="8">
        <v>740.05</v>
      </c>
      <c r="AQ51" s="8"/>
      <c r="AR51" s="8"/>
      <c r="AS51" s="8"/>
      <c r="AT51" s="8"/>
      <c r="AU51" s="8"/>
      <c r="AV51" s="8"/>
      <c r="AW51" s="8"/>
      <c r="AX51" s="9"/>
      <c r="AY51" s="8">
        <f t="shared" si="4"/>
        <v>0</v>
      </c>
      <c r="AZ51" s="8">
        <f t="shared" si="5"/>
        <v>0</v>
      </c>
      <c r="BA51" s="8">
        <f t="shared" si="6"/>
        <v>1382.38</v>
      </c>
      <c r="BB51" s="8">
        <f t="shared" si="7"/>
        <v>2271.7399999999998</v>
      </c>
    </row>
    <row r="52" spans="1:54">
      <c r="A52" s="7" t="s">
        <v>135</v>
      </c>
      <c r="B52" s="8">
        <v>0</v>
      </c>
      <c r="C52" s="8">
        <v>550</v>
      </c>
      <c r="D52" s="8">
        <v>0</v>
      </c>
      <c r="E52" s="8">
        <v>0</v>
      </c>
      <c r="F52" s="8">
        <v>289.44</v>
      </c>
      <c r="G52" s="8">
        <v>0</v>
      </c>
      <c r="H52" s="8">
        <v>0</v>
      </c>
      <c r="I52" s="8">
        <v>289.44</v>
      </c>
      <c r="J52" s="8">
        <v>440.88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/>
      <c r="AR52" s="8"/>
      <c r="AS52" s="8"/>
      <c r="AT52" s="8"/>
      <c r="AU52" s="8"/>
      <c r="AV52" s="8"/>
      <c r="AW52" s="8"/>
      <c r="AX52" s="9"/>
      <c r="AY52" s="8">
        <f t="shared" si="4"/>
        <v>1569.7600000000002</v>
      </c>
      <c r="AZ52" s="8">
        <f t="shared" si="5"/>
        <v>0</v>
      </c>
      <c r="BA52" s="8">
        <f t="shared" si="6"/>
        <v>0</v>
      </c>
      <c r="BB52" s="8">
        <f t="shared" si="7"/>
        <v>0</v>
      </c>
    </row>
    <row r="53" spans="1:54">
      <c r="A53" s="7" t="s">
        <v>134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70</v>
      </c>
      <c r="AC53" s="8">
        <v>0</v>
      </c>
      <c r="AD53" s="8">
        <v>6400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-1251.2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/>
      <c r="AR53" s="8"/>
      <c r="AS53" s="8"/>
      <c r="AT53" s="8"/>
      <c r="AU53" s="8"/>
      <c r="AV53" s="8"/>
      <c r="AW53" s="8"/>
      <c r="AX53" s="9"/>
      <c r="AY53" s="8">
        <f t="shared" si="4"/>
        <v>0</v>
      </c>
      <c r="AZ53" s="8">
        <f t="shared" si="5"/>
        <v>0</v>
      </c>
      <c r="BA53" s="8">
        <f t="shared" si="6"/>
        <v>5218.8</v>
      </c>
      <c r="BB53" s="8">
        <f t="shared" si="7"/>
        <v>0</v>
      </c>
    </row>
    <row r="54" spans="1:54">
      <c r="A54" s="7" t="s">
        <v>133</v>
      </c>
      <c r="B54" s="8">
        <v>39.08</v>
      </c>
      <c r="C54" s="8">
        <v>0</v>
      </c>
      <c r="D54" s="8">
        <v>0</v>
      </c>
      <c r="E54" s="8">
        <v>0</v>
      </c>
      <c r="F54" s="8">
        <v>182737.65</v>
      </c>
      <c r="G54" s="8">
        <v>19704.07</v>
      </c>
      <c r="H54" s="8">
        <v>369.02</v>
      </c>
      <c r="I54" s="8">
        <v>116604.3</v>
      </c>
      <c r="J54" s="8">
        <v>167365.14000000001</v>
      </c>
      <c r="K54" s="8">
        <v>6060.58</v>
      </c>
      <c r="L54" s="8">
        <v>5071.75</v>
      </c>
      <c r="M54" s="8">
        <v>0</v>
      </c>
      <c r="N54" s="8">
        <v>110611.5</v>
      </c>
      <c r="O54" s="8">
        <v>5008.3500000000004</v>
      </c>
      <c r="P54" s="8">
        <v>0</v>
      </c>
      <c r="Q54" s="8">
        <v>189197.13</v>
      </c>
      <c r="R54" s="8">
        <v>3524.5</v>
      </c>
      <c r="S54" s="8">
        <v>202.58</v>
      </c>
      <c r="T54" s="8">
        <v>493.89</v>
      </c>
      <c r="U54" s="8">
        <v>11833.01</v>
      </c>
      <c r="V54" s="8">
        <v>1592.03</v>
      </c>
      <c r="W54" s="8">
        <v>3640.52</v>
      </c>
      <c r="X54" s="8">
        <v>184614.57</v>
      </c>
      <c r="Y54" s="8">
        <v>156085.32</v>
      </c>
      <c r="Z54" s="8">
        <v>6849.72</v>
      </c>
      <c r="AA54" s="8">
        <v>5763.41</v>
      </c>
      <c r="AB54" s="8">
        <v>5074.0200000000004</v>
      </c>
      <c r="AC54" s="8">
        <v>176281.11</v>
      </c>
      <c r="AD54" s="8">
        <v>7012.63</v>
      </c>
      <c r="AE54" s="8">
        <v>187389.59</v>
      </c>
      <c r="AF54" s="8">
        <v>5877.96</v>
      </c>
      <c r="AG54" s="8">
        <v>23757.57</v>
      </c>
      <c r="AH54" s="8">
        <v>7135.88</v>
      </c>
      <c r="AI54" s="8">
        <v>9088.8799999999992</v>
      </c>
      <c r="AJ54" s="8">
        <v>98225.36</v>
      </c>
      <c r="AK54" s="8">
        <v>10521.26</v>
      </c>
      <c r="AL54" s="8">
        <v>6251.96</v>
      </c>
      <c r="AM54" s="8">
        <v>3140.66</v>
      </c>
      <c r="AN54" s="8">
        <v>16271.04</v>
      </c>
      <c r="AO54" s="8">
        <v>450.82</v>
      </c>
      <c r="AP54" s="8">
        <v>209744.37</v>
      </c>
      <c r="AQ54" s="8"/>
      <c r="AR54" s="8"/>
      <c r="AS54" s="8"/>
      <c r="AT54" s="8"/>
      <c r="AU54" s="8"/>
      <c r="AV54" s="8"/>
      <c r="AW54" s="8"/>
      <c r="AX54" s="9"/>
      <c r="AY54" s="8">
        <f t="shared" si="4"/>
        <v>497951.59</v>
      </c>
      <c r="AZ54" s="8">
        <f t="shared" si="5"/>
        <v>666803.40000000014</v>
      </c>
      <c r="BA54" s="8">
        <f t="shared" si="6"/>
        <v>542977.39</v>
      </c>
      <c r="BB54" s="8">
        <f t="shared" si="7"/>
        <v>235858.85</v>
      </c>
    </row>
    <row r="55" spans="1:54">
      <c r="A55" s="7" t="s">
        <v>132</v>
      </c>
      <c r="B55" s="8">
        <v>177.68</v>
      </c>
      <c r="C55" s="8">
        <v>0</v>
      </c>
      <c r="D55" s="8">
        <v>544.66999999999996</v>
      </c>
      <c r="E55" s="8">
        <v>277.35000000000002</v>
      </c>
      <c r="F55" s="8">
        <v>451.18</v>
      </c>
      <c r="G55" s="8">
        <v>154.5</v>
      </c>
      <c r="H55" s="8">
        <v>449.43</v>
      </c>
      <c r="I55" s="8">
        <v>225.75</v>
      </c>
      <c r="J55" s="8">
        <v>0</v>
      </c>
      <c r="K55" s="8">
        <v>304.58</v>
      </c>
      <c r="L55" s="8">
        <v>0</v>
      </c>
      <c r="M55" s="8">
        <v>876.78</v>
      </c>
      <c r="N55" s="8">
        <v>0</v>
      </c>
      <c r="O55" s="8">
        <v>287.37</v>
      </c>
      <c r="P55" s="8">
        <v>0</v>
      </c>
      <c r="Q55" s="8">
        <v>0</v>
      </c>
      <c r="R55" s="8">
        <v>0</v>
      </c>
      <c r="S55" s="8">
        <v>0</v>
      </c>
      <c r="T55" s="8">
        <v>304.39</v>
      </c>
      <c r="U55" s="8">
        <v>0</v>
      </c>
      <c r="V55" s="8">
        <v>74.55</v>
      </c>
      <c r="W55" s="8">
        <v>0</v>
      </c>
      <c r="X55" s="8">
        <v>439.86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/>
      <c r="AR55" s="8"/>
      <c r="AS55" s="8"/>
      <c r="AT55" s="8"/>
      <c r="AU55" s="8"/>
      <c r="AV55" s="8"/>
      <c r="AW55" s="8"/>
      <c r="AX55" s="9"/>
      <c r="AY55" s="8">
        <f t="shared" si="4"/>
        <v>3461.92</v>
      </c>
      <c r="AZ55" s="8">
        <f t="shared" si="5"/>
        <v>1106.17</v>
      </c>
      <c r="BA55" s="8">
        <f t="shared" si="6"/>
        <v>0</v>
      </c>
      <c r="BB55" s="8">
        <f t="shared" si="7"/>
        <v>0</v>
      </c>
    </row>
    <row r="56" spans="1:54">
      <c r="A56" s="7" t="s">
        <v>131</v>
      </c>
      <c r="B56" s="8">
        <v>5025</v>
      </c>
      <c r="C56" s="8">
        <v>0</v>
      </c>
      <c r="D56" s="8">
        <v>670</v>
      </c>
      <c r="E56" s="8">
        <v>6030</v>
      </c>
      <c r="F56" s="8">
        <v>0</v>
      </c>
      <c r="G56" s="8">
        <v>251.25</v>
      </c>
      <c r="H56" s="8">
        <v>577.5</v>
      </c>
      <c r="I56" s="8">
        <v>502.5</v>
      </c>
      <c r="J56" s="8">
        <v>1675</v>
      </c>
      <c r="K56" s="8">
        <v>0</v>
      </c>
      <c r="L56" s="8">
        <v>1675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3350</v>
      </c>
      <c r="AB56" s="8">
        <v>0</v>
      </c>
      <c r="AC56" s="8">
        <v>0</v>
      </c>
      <c r="AD56" s="8">
        <v>0</v>
      </c>
      <c r="AE56" s="8">
        <v>0</v>
      </c>
      <c r="AF56" s="8">
        <v>4355</v>
      </c>
      <c r="AG56" s="8">
        <v>2010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/>
      <c r="AR56" s="8"/>
      <c r="AS56" s="8"/>
      <c r="AT56" s="8"/>
      <c r="AU56" s="8"/>
      <c r="AV56" s="8"/>
      <c r="AW56" s="8"/>
      <c r="AX56" s="9"/>
      <c r="AY56" s="8">
        <f t="shared" si="4"/>
        <v>16406.25</v>
      </c>
      <c r="AZ56" s="8">
        <f t="shared" si="5"/>
        <v>0</v>
      </c>
      <c r="BA56" s="8">
        <f t="shared" si="6"/>
        <v>9715</v>
      </c>
      <c r="BB56" s="8">
        <f t="shared" si="7"/>
        <v>0</v>
      </c>
    </row>
    <row r="57" spans="1:54">
      <c r="A57" s="7" t="s">
        <v>130</v>
      </c>
      <c r="B57" s="8">
        <v>24660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17210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14250</v>
      </c>
      <c r="AM57" s="8">
        <v>0</v>
      </c>
      <c r="AN57" s="8">
        <v>0</v>
      </c>
      <c r="AO57" s="8">
        <v>0</v>
      </c>
      <c r="AP57" s="8">
        <v>0</v>
      </c>
      <c r="AQ57" s="8"/>
      <c r="AR57" s="8"/>
      <c r="AS57" s="8"/>
      <c r="AT57" s="8"/>
      <c r="AU57" s="8"/>
      <c r="AV57" s="8"/>
      <c r="AW57" s="8"/>
      <c r="AX57" s="9"/>
      <c r="AY57" s="8">
        <f t="shared" si="4"/>
        <v>24660</v>
      </c>
      <c r="AZ57" s="8">
        <f t="shared" si="5"/>
        <v>0</v>
      </c>
      <c r="BA57" s="8">
        <f t="shared" si="6"/>
        <v>17210</v>
      </c>
      <c r="BB57" s="8">
        <f t="shared" si="7"/>
        <v>14250</v>
      </c>
    </row>
    <row r="58" spans="1:54">
      <c r="A58" s="7" t="s">
        <v>129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354.47</v>
      </c>
      <c r="AN58" s="8">
        <v>322</v>
      </c>
      <c r="AO58" s="8">
        <v>0</v>
      </c>
      <c r="AP58" s="8">
        <v>0</v>
      </c>
      <c r="AQ58" s="8"/>
      <c r="AR58" s="8"/>
      <c r="AS58" s="8"/>
      <c r="AT58" s="8"/>
      <c r="AU58" s="8"/>
      <c r="AV58" s="8"/>
      <c r="AW58" s="8"/>
      <c r="AX58" s="9"/>
      <c r="AY58" s="8">
        <f t="shared" si="4"/>
        <v>0</v>
      </c>
      <c r="AZ58" s="8">
        <f t="shared" si="5"/>
        <v>0</v>
      </c>
      <c r="BA58" s="8">
        <f t="shared" si="6"/>
        <v>0</v>
      </c>
      <c r="BB58" s="8">
        <f t="shared" si="7"/>
        <v>676.47</v>
      </c>
    </row>
    <row r="59" spans="1:54">
      <c r="A59" s="7" t="s">
        <v>128</v>
      </c>
      <c r="B59" s="8">
        <v>837.5</v>
      </c>
      <c r="C59" s="8">
        <v>1138.75</v>
      </c>
      <c r="D59" s="8">
        <v>2258.75</v>
      </c>
      <c r="E59" s="8">
        <v>251.25</v>
      </c>
      <c r="F59" s="8">
        <v>0</v>
      </c>
      <c r="G59" s="8">
        <v>1405</v>
      </c>
      <c r="H59" s="8">
        <v>710</v>
      </c>
      <c r="I59" s="8">
        <v>900</v>
      </c>
      <c r="J59" s="8">
        <v>0</v>
      </c>
      <c r="K59" s="8">
        <v>0</v>
      </c>
      <c r="L59" s="8">
        <v>1802.5</v>
      </c>
      <c r="M59" s="8">
        <v>0</v>
      </c>
      <c r="N59" s="8">
        <v>370</v>
      </c>
      <c r="O59" s="8">
        <v>0</v>
      </c>
      <c r="P59" s="8">
        <v>1776</v>
      </c>
      <c r="Q59" s="8">
        <v>1132.5</v>
      </c>
      <c r="R59" s="8">
        <v>260</v>
      </c>
      <c r="S59" s="8">
        <v>515</v>
      </c>
      <c r="T59" s="8">
        <v>1215</v>
      </c>
      <c r="U59" s="8">
        <v>1125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/>
      <c r="AR59" s="8"/>
      <c r="AS59" s="8"/>
      <c r="AT59" s="8"/>
      <c r="AU59" s="8"/>
      <c r="AV59" s="8"/>
      <c r="AW59" s="8"/>
      <c r="AX59" s="9"/>
      <c r="AY59" s="8">
        <f t="shared" si="4"/>
        <v>9303.75</v>
      </c>
      <c r="AZ59" s="8">
        <f t="shared" si="5"/>
        <v>6393.5</v>
      </c>
      <c r="BA59" s="8">
        <f t="shared" si="6"/>
        <v>0</v>
      </c>
      <c r="BB59" s="8">
        <f t="shared" si="7"/>
        <v>0</v>
      </c>
    </row>
    <row r="60" spans="1:54">
      <c r="A60" s="7" t="s">
        <v>127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393.19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/>
      <c r="AR60" s="8"/>
      <c r="AS60" s="8"/>
      <c r="AT60" s="8"/>
      <c r="AU60" s="8"/>
      <c r="AV60" s="8"/>
      <c r="AW60" s="8"/>
      <c r="AX60" s="9"/>
      <c r="AY60" s="8">
        <f t="shared" si="4"/>
        <v>0</v>
      </c>
      <c r="AZ60" s="8">
        <f t="shared" si="5"/>
        <v>0</v>
      </c>
      <c r="BA60" s="8">
        <f t="shared" si="6"/>
        <v>393.19</v>
      </c>
      <c r="BB60" s="8">
        <f t="shared" si="7"/>
        <v>0</v>
      </c>
    </row>
    <row r="61" spans="1:54">
      <c r="A61" s="7" t="s">
        <v>126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15910</v>
      </c>
      <c r="K61" s="8">
        <v>15721.25</v>
      </c>
      <c r="L61" s="8">
        <v>5872.5</v>
      </c>
      <c r="M61" s="8">
        <v>5888.75</v>
      </c>
      <c r="N61" s="8">
        <v>217.5</v>
      </c>
      <c r="O61" s="8">
        <v>0</v>
      </c>
      <c r="P61" s="8">
        <v>9805</v>
      </c>
      <c r="Q61" s="8">
        <v>4820</v>
      </c>
      <c r="R61" s="8">
        <v>875</v>
      </c>
      <c r="S61" s="8">
        <v>7130</v>
      </c>
      <c r="T61" s="8">
        <v>6411.25</v>
      </c>
      <c r="U61" s="8">
        <v>7355</v>
      </c>
      <c r="V61" s="8">
        <v>2011.25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9180</v>
      </c>
      <c r="AC61" s="8">
        <v>15410</v>
      </c>
      <c r="AD61" s="8">
        <v>12603.25</v>
      </c>
      <c r="AE61" s="8">
        <v>3119.75</v>
      </c>
      <c r="AF61" s="8">
        <v>12781.25</v>
      </c>
      <c r="AG61" s="8">
        <v>22586</v>
      </c>
      <c r="AH61" s="8">
        <v>15910</v>
      </c>
      <c r="AI61" s="8">
        <v>34865</v>
      </c>
      <c r="AJ61" s="8">
        <v>5486.25</v>
      </c>
      <c r="AK61" s="8">
        <v>33731.599999999999</v>
      </c>
      <c r="AL61" s="8">
        <v>5360</v>
      </c>
      <c r="AM61" s="8">
        <v>30438.75</v>
      </c>
      <c r="AN61" s="8">
        <v>1806.25</v>
      </c>
      <c r="AO61" s="8">
        <v>8026.25</v>
      </c>
      <c r="AP61" s="8">
        <v>1454.5</v>
      </c>
      <c r="AQ61" s="8"/>
      <c r="AR61" s="8"/>
      <c r="AS61" s="8"/>
      <c r="AT61" s="8"/>
      <c r="AU61" s="8"/>
      <c r="AV61" s="8"/>
      <c r="AW61" s="8"/>
      <c r="AX61" s="9"/>
      <c r="AY61" s="8">
        <f t="shared" si="4"/>
        <v>43392.5</v>
      </c>
      <c r="AZ61" s="8">
        <f t="shared" si="5"/>
        <v>38625</v>
      </c>
      <c r="BA61" s="8">
        <f t="shared" si="6"/>
        <v>165673.1</v>
      </c>
      <c r="BB61" s="8">
        <f t="shared" si="7"/>
        <v>47085.75</v>
      </c>
    </row>
    <row r="62" spans="1:54">
      <c r="A62" s="7" t="s">
        <v>125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2560</v>
      </c>
      <c r="AB62" s="8">
        <v>2560</v>
      </c>
      <c r="AC62" s="8">
        <v>307</v>
      </c>
      <c r="AD62" s="8">
        <v>2560</v>
      </c>
      <c r="AE62" s="8">
        <v>3780</v>
      </c>
      <c r="AF62" s="8">
        <v>2632</v>
      </c>
      <c r="AG62" s="8">
        <v>2440</v>
      </c>
      <c r="AH62" s="8">
        <v>2560</v>
      </c>
      <c r="AI62" s="8">
        <v>2560</v>
      </c>
      <c r="AJ62" s="8">
        <v>0</v>
      </c>
      <c r="AK62" s="8">
        <v>2560</v>
      </c>
      <c r="AL62" s="8">
        <v>1626</v>
      </c>
      <c r="AM62" s="8">
        <v>1500</v>
      </c>
      <c r="AN62" s="8">
        <v>1280</v>
      </c>
      <c r="AO62" s="8">
        <v>2560</v>
      </c>
      <c r="AP62" s="8">
        <v>0</v>
      </c>
      <c r="AQ62" s="8"/>
      <c r="AR62" s="8"/>
      <c r="AS62" s="8"/>
      <c r="AT62" s="8"/>
      <c r="AU62" s="8"/>
      <c r="AV62" s="8"/>
      <c r="AW62" s="8"/>
      <c r="AX62" s="9"/>
      <c r="AY62" s="8">
        <f t="shared" si="4"/>
        <v>0</v>
      </c>
      <c r="AZ62" s="8">
        <f t="shared" si="5"/>
        <v>0</v>
      </c>
      <c r="BA62" s="8">
        <f t="shared" si="6"/>
        <v>24519</v>
      </c>
      <c r="BB62" s="8">
        <f t="shared" si="7"/>
        <v>6966</v>
      </c>
    </row>
    <row r="63" spans="1:54">
      <c r="A63" s="7" t="s">
        <v>124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2205</v>
      </c>
      <c r="AD63" s="8">
        <v>0</v>
      </c>
      <c r="AE63" s="8">
        <v>2610</v>
      </c>
      <c r="AF63" s="8">
        <v>2251.5</v>
      </c>
      <c r="AG63" s="8">
        <v>2330</v>
      </c>
      <c r="AH63" s="8">
        <v>1250</v>
      </c>
      <c r="AI63" s="8">
        <v>20157.5</v>
      </c>
      <c r="AJ63" s="8">
        <v>11250</v>
      </c>
      <c r="AK63" s="8">
        <v>5340</v>
      </c>
      <c r="AL63" s="8">
        <v>20235</v>
      </c>
      <c r="AM63" s="8">
        <v>6496</v>
      </c>
      <c r="AN63" s="8">
        <v>28672.5</v>
      </c>
      <c r="AO63" s="8">
        <v>5173</v>
      </c>
      <c r="AP63" s="8">
        <v>12528</v>
      </c>
      <c r="AQ63" s="8"/>
      <c r="AR63" s="8"/>
      <c r="AS63" s="8"/>
      <c r="AT63" s="8"/>
      <c r="AU63" s="8"/>
      <c r="AV63" s="8"/>
      <c r="AW63" s="8"/>
      <c r="AX63" s="9"/>
      <c r="AY63" s="8">
        <f t="shared" si="4"/>
        <v>0</v>
      </c>
      <c r="AZ63" s="8">
        <f t="shared" si="5"/>
        <v>0</v>
      </c>
      <c r="BA63" s="8">
        <f t="shared" si="6"/>
        <v>47394</v>
      </c>
      <c r="BB63" s="8">
        <f t="shared" si="7"/>
        <v>73104.5</v>
      </c>
    </row>
    <row r="64" spans="1:54">
      <c r="A64" s="7" t="s">
        <v>123</v>
      </c>
      <c r="B64" s="8">
        <v>0</v>
      </c>
      <c r="C64" s="8">
        <v>0</v>
      </c>
      <c r="D64" s="8">
        <v>0</v>
      </c>
      <c r="E64" s="8">
        <v>233.97</v>
      </c>
      <c r="F64" s="8">
        <v>0</v>
      </c>
      <c r="G64" s="8">
        <v>0</v>
      </c>
      <c r="H64" s="8">
        <v>0</v>
      </c>
      <c r="I64" s="8">
        <v>232.2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125</v>
      </c>
      <c r="P64" s="8">
        <v>0</v>
      </c>
      <c r="Q64" s="8">
        <v>0</v>
      </c>
      <c r="R64" s="8">
        <v>260.77</v>
      </c>
      <c r="S64" s="8">
        <v>0</v>
      </c>
      <c r="T64" s="8">
        <v>0</v>
      </c>
      <c r="U64" s="8">
        <v>240.09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240.29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229.64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/>
      <c r="AR64" s="8"/>
      <c r="AS64" s="8"/>
      <c r="AT64" s="8"/>
      <c r="AU64" s="8"/>
      <c r="AV64" s="8"/>
      <c r="AW64" s="8"/>
      <c r="AX64" s="9"/>
      <c r="AY64" s="8">
        <f t="shared" si="4"/>
        <v>466.16999999999996</v>
      </c>
      <c r="AZ64" s="8">
        <f t="shared" si="5"/>
        <v>625.86</v>
      </c>
      <c r="BA64" s="8">
        <f t="shared" si="6"/>
        <v>469.92999999999995</v>
      </c>
      <c r="BB64" s="8">
        <f t="shared" si="7"/>
        <v>0</v>
      </c>
    </row>
    <row r="65" spans="1:54">
      <c r="A65" s="7" t="s">
        <v>122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72</v>
      </c>
      <c r="AE65" s="8">
        <v>0</v>
      </c>
      <c r="AF65" s="8">
        <v>294</v>
      </c>
      <c r="AG65" s="8">
        <v>0</v>
      </c>
      <c r="AH65" s="8">
        <v>348</v>
      </c>
      <c r="AI65" s="8">
        <v>0</v>
      </c>
      <c r="AJ65" s="8">
        <v>252</v>
      </c>
      <c r="AK65" s="8">
        <v>0</v>
      </c>
      <c r="AL65" s="8">
        <v>0</v>
      </c>
      <c r="AM65" s="8">
        <v>0</v>
      </c>
      <c r="AN65" s="8">
        <v>245</v>
      </c>
      <c r="AO65" s="8">
        <v>0</v>
      </c>
      <c r="AP65" s="8">
        <v>245</v>
      </c>
      <c r="AQ65" s="8"/>
      <c r="AR65" s="8"/>
      <c r="AS65" s="8"/>
      <c r="AT65" s="8"/>
      <c r="AU65" s="8"/>
      <c r="AV65" s="8"/>
      <c r="AW65" s="8"/>
      <c r="AX65" s="9"/>
      <c r="AY65" s="8">
        <f t="shared" si="4"/>
        <v>0</v>
      </c>
      <c r="AZ65" s="8">
        <f t="shared" si="5"/>
        <v>0</v>
      </c>
      <c r="BA65" s="8">
        <f t="shared" si="6"/>
        <v>966</v>
      </c>
      <c r="BB65" s="8">
        <f t="shared" si="7"/>
        <v>490</v>
      </c>
    </row>
    <row r="66" spans="1:54">
      <c r="A66" s="7" t="s">
        <v>121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267.36</v>
      </c>
      <c r="AE66" s="8">
        <v>0</v>
      </c>
      <c r="AF66" s="8">
        <v>267.36</v>
      </c>
      <c r="AG66" s="8">
        <v>289.38</v>
      </c>
      <c r="AH66" s="8">
        <v>0</v>
      </c>
      <c r="AI66" s="8">
        <v>198.21</v>
      </c>
      <c r="AJ66" s="8">
        <v>242.44</v>
      </c>
      <c r="AK66" s="8">
        <v>0</v>
      </c>
      <c r="AL66" s="8">
        <v>383.8</v>
      </c>
      <c r="AM66" s="8">
        <v>0</v>
      </c>
      <c r="AN66" s="8">
        <v>0</v>
      </c>
      <c r="AO66" s="8">
        <v>270.24</v>
      </c>
      <c r="AP66" s="8">
        <v>295.29000000000002</v>
      </c>
      <c r="AQ66" s="8"/>
      <c r="AR66" s="8"/>
      <c r="AS66" s="8"/>
      <c r="AT66" s="8"/>
      <c r="AU66" s="8"/>
      <c r="AV66" s="8"/>
      <c r="AW66" s="8"/>
      <c r="AX66" s="9"/>
      <c r="AY66" s="8">
        <f t="shared" ref="AY66:AY97" si="8">SUM(B66:M66)</f>
        <v>0</v>
      </c>
      <c r="AZ66" s="8">
        <f t="shared" ref="AZ66:AZ97" si="9">SUM(N66:Y66)</f>
        <v>0</v>
      </c>
      <c r="BA66" s="8">
        <f t="shared" ref="BA66:BA97" si="10">SUM(Z66:AK66)</f>
        <v>1264.75</v>
      </c>
      <c r="BB66" s="8">
        <f t="shared" ref="BB66:BB97" si="11">SUM(AL66:AW66)</f>
        <v>949.32999999999993</v>
      </c>
    </row>
    <row r="67" spans="1:54">
      <c r="A67" s="7" t="s">
        <v>120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1104</v>
      </c>
      <c r="AE67" s="8">
        <v>1109.5</v>
      </c>
      <c r="AF67" s="8">
        <v>3293.5</v>
      </c>
      <c r="AG67" s="8">
        <v>-256</v>
      </c>
      <c r="AH67" s="8">
        <v>2828</v>
      </c>
      <c r="AI67" s="8">
        <v>4630.5</v>
      </c>
      <c r="AJ67" s="8">
        <v>996</v>
      </c>
      <c r="AK67" s="8">
        <v>1375</v>
      </c>
      <c r="AL67" s="8">
        <v>3269</v>
      </c>
      <c r="AM67" s="8">
        <v>9190</v>
      </c>
      <c r="AN67" s="8">
        <v>0</v>
      </c>
      <c r="AO67" s="8">
        <v>4155.5</v>
      </c>
      <c r="AP67" s="8">
        <v>9770</v>
      </c>
      <c r="AQ67" s="8"/>
      <c r="AR67" s="8"/>
      <c r="AS67" s="8"/>
      <c r="AT67" s="8"/>
      <c r="AU67" s="8"/>
      <c r="AV67" s="8"/>
      <c r="AW67" s="8"/>
      <c r="AX67" s="9"/>
      <c r="AY67" s="8">
        <f t="shared" si="8"/>
        <v>0</v>
      </c>
      <c r="AZ67" s="8">
        <f t="shared" si="9"/>
        <v>0</v>
      </c>
      <c r="BA67" s="8">
        <f t="shared" si="10"/>
        <v>15080.5</v>
      </c>
      <c r="BB67" s="8">
        <f t="shared" si="11"/>
        <v>26384.5</v>
      </c>
    </row>
    <row r="68" spans="1:54">
      <c r="A68" s="7" t="s">
        <v>119</v>
      </c>
      <c r="B68" s="8">
        <v>89102.29</v>
      </c>
      <c r="C68" s="8">
        <v>67515.5</v>
      </c>
      <c r="D68" s="8">
        <v>119146.5</v>
      </c>
      <c r="E68" s="8">
        <v>129449.5</v>
      </c>
      <c r="F68" s="8">
        <v>77085.75</v>
      </c>
      <c r="G68" s="8">
        <v>74135</v>
      </c>
      <c r="H68" s="8">
        <v>99283</v>
      </c>
      <c r="I68" s="8">
        <v>77022.5</v>
      </c>
      <c r="J68" s="8">
        <v>60761.25</v>
      </c>
      <c r="K68" s="8">
        <v>119903.75</v>
      </c>
      <c r="L68" s="8">
        <v>73534.55</v>
      </c>
      <c r="M68" s="8">
        <v>44601.1</v>
      </c>
      <c r="N68" s="8">
        <v>69293</v>
      </c>
      <c r="O68" s="8">
        <v>55109.35</v>
      </c>
      <c r="P68" s="8">
        <v>75307</v>
      </c>
      <c r="Q68" s="8">
        <v>58041.25</v>
      </c>
      <c r="R68" s="8">
        <v>62765</v>
      </c>
      <c r="S68" s="8">
        <v>56060.58</v>
      </c>
      <c r="T68" s="8">
        <v>61406.37</v>
      </c>
      <c r="U68" s="8">
        <v>74198.87</v>
      </c>
      <c r="V68" s="8">
        <v>55379.25</v>
      </c>
      <c r="W68" s="8">
        <v>72140.87</v>
      </c>
      <c r="X68" s="8">
        <v>62854.99</v>
      </c>
      <c r="Y68" s="8">
        <v>39739.61</v>
      </c>
      <c r="Z68" s="8">
        <v>22554.79</v>
      </c>
      <c r="AA68" s="8">
        <v>30563.75</v>
      </c>
      <c r="AB68" s="8">
        <v>44045.72</v>
      </c>
      <c r="AC68" s="8">
        <v>63159.97</v>
      </c>
      <c r="AD68" s="8">
        <v>68437.48</v>
      </c>
      <c r="AE68" s="8">
        <v>49721.120000000003</v>
      </c>
      <c r="AF68" s="8">
        <v>48292.75</v>
      </c>
      <c r="AG68" s="8">
        <v>63915.75</v>
      </c>
      <c r="AH68" s="8">
        <v>48940</v>
      </c>
      <c r="AI68" s="8">
        <v>54829.5</v>
      </c>
      <c r="AJ68" s="8">
        <v>50698.25</v>
      </c>
      <c r="AK68" s="8">
        <v>79055.64</v>
      </c>
      <c r="AL68" s="8">
        <v>62153.42</v>
      </c>
      <c r="AM68" s="8">
        <v>57929.39</v>
      </c>
      <c r="AN68" s="8">
        <v>80197.91</v>
      </c>
      <c r="AO68" s="8">
        <v>87959.26</v>
      </c>
      <c r="AP68" s="8">
        <v>44939.54</v>
      </c>
      <c r="AQ68" s="8"/>
      <c r="AR68" s="8"/>
      <c r="AS68" s="8"/>
      <c r="AT68" s="8"/>
      <c r="AU68" s="8"/>
      <c r="AV68" s="8"/>
      <c r="AW68" s="8"/>
      <c r="AX68" s="9"/>
      <c r="AY68" s="8">
        <f t="shared" si="8"/>
        <v>1031540.6900000001</v>
      </c>
      <c r="AZ68" s="8">
        <f t="shared" si="9"/>
        <v>742296.1399999999</v>
      </c>
      <c r="BA68" s="8">
        <f t="shared" si="10"/>
        <v>624214.72000000009</v>
      </c>
      <c r="BB68" s="8">
        <f t="shared" si="11"/>
        <v>333179.51999999996</v>
      </c>
    </row>
    <row r="69" spans="1:54">
      <c r="A69" s="7" t="s">
        <v>118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3750</v>
      </c>
      <c r="AB69" s="8">
        <v>2500</v>
      </c>
      <c r="AC69" s="8">
        <v>6212</v>
      </c>
      <c r="AD69" s="8">
        <v>10500</v>
      </c>
      <c r="AE69" s="8">
        <v>10076</v>
      </c>
      <c r="AF69" s="8">
        <v>16290</v>
      </c>
      <c r="AG69" s="8">
        <v>13232</v>
      </c>
      <c r="AH69" s="8">
        <v>11779.28</v>
      </c>
      <c r="AI69" s="8">
        <v>14917.76</v>
      </c>
      <c r="AJ69" s="8">
        <v>2308</v>
      </c>
      <c r="AK69" s="8">
        <v>2308</v>
      </c>
      <c r="AL69" s="8">
        <v>1750</v>
      </c>
      <c r="AM69" s="8">
        <v>1750</v>
      </c>
      <c r="AN69" s="8">
        <v>0</v>
      </c>
      <c r="AO69" s="8">
        <v>0</v>
      </c>
      <c r="AP69" s="8">
        <v>0</v>
      </c>
      <c r="AQ69" s="8"/>
      <c r="AR69" s="8"/>
      <c r="AS69" s="8"/>
      <c r="AT69" s="8"/>
      <c r="AU69" s="8"/>
      <c r="AV69" s="8"/>
      <c r="AW69" s="8"/>
      <c r="AX69" s="9"/>
      <c r="AY69" s="8">
        <f t="shared" si="8"/>
        <v>0</v>
      </c>
      <c r="AZ69" s="8">
        <f t="shared" si="9"/>
        <v>0</v>
      </c>
      <c r="BA69" s="8">
        <f t="shared" si="10"/>
        <v>93873.04</v>
      </c>
      <c r="BB69" s="8">
        <f t="shared" si="11"/>
        <v>3500</v>
      </c>
    </row>
    <row r="70" spans="1:54">
      <c r="A70" s="7" t="s">
        <v>117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2535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164.4</v>
      </c>
      <c r="AL70" s="8">
        <v>2933.48</v>
      </c>
      <c r="AM70" s="8">
        <v>10171.23</v>
      </c>
      <c r="AN70" s="8">
        <v>1907.82</v>
      </c>
      <c r="AO70" s="8">
        <v>10457.59</v>
      </c>
      <c r="AP70" s="8">
        <v>18207.88</v>
      </c>
      <c r="AQ70" s="8"/>
      <c r="AR70" s="8"/>
      <c r="AS70" s="8"/>
      <c r="AT70" s="8"/>
      <c r="AU70" s="8"/>
      <c r="AV70" s="8"/>
      <c r="AW70" s="8"/>
      <c r="AX70" s="9"/>
      <c r="AY70" s="8">
        <f t="shared" si="8"/>
        <v>0</v>
      </c>
      <c r="AZ70" s="8">
        <f t="shared" si="9"/>
        <v>0</v>
      </c>
      <c r="BA70" s="8">
        <f t="shared" si="10"/>
        <v>2699.4</v>
      </c>
      <c r="BB70" s="8">
        <f t="shared" si="11"/>
        <v>43678</v>
      </c>
    </row>
    <row r="71" spans="1:54">
      <c r="A71" s="7" t="s">
        <v>116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1898.82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2781.6</v>
      </c>
      <c r="AM71" s="8">
        <v>1854.52</v>
      </c>
      <c r="AN71" s="8">
        <v>0</v>
      </c>
      <c r="AO71" s="8">
        <v>0</v>
      </c>
      <c r="AP71" s="8">
        <v>0</v>
      </c>
      <c r="AQ71" s="8"/>
      <c r="AR71" s="8"/>
      <c r="AS71" s="8"/>
      <c r="AT71" s="8"/>
      <c r="AU71" s="8"/>
      <c r="AV71" s="8"/>
      <c r="AW71" s="8"/>
      <c r="AX71" s="9"/>
      <c r="AY71" s="8">
        <f t="shared" si="8"/>
        <v>0</v>
      </c>
      <c r="AZ71" s="8">
        <f t="shared" si="9"/>
        <v>0</v>
      </c>
      <c r="BA71" s="8">
        <f t="shared" si="10"/>
        <v>1898.82</v>
      </c>
      <c r="BB71" s="8">
        <f t="shared" si="11"/>
        <v>4636.12</v>
      </c>
    </row>
    <row r="72" spans="1:54">
      <c r="A72" s="7" t="s">
        <v>115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229.61</v>
      </c>
      <c r="AF72" s="8">
        <v>667.91</v>
      </c>
      <c r="AG72" s="8">
        <v>0</v>
      </c>
      <c r="AH72" s="8">
        <v>667.91</v>
      </c>
      <c r="AI72" s="8">
        <v>0</v>
      </c>
      <c r="AJ72" s="8">
        <v>667.91</v>
      </c>
      <c r="AK72" s="8">
        <v>667.95</v>
      </c>
      <c r="AL72" s="8">
        <v>0</v>
      </c>
      <c r="AM72" s="8">
        <v>1108.04</v>
      </c>
      <c r="AN72" s="8">
        <v>0</v>
      </c>
      <c r="AO72" s="8">
        <v>0</v>
      </c>
      <c r="AP72" s="8">
        <v>0</v>
      </c>
      <c r="AQ72" s="8"/>
      <c r="AR72" s="8"/>
      <c r="AS72" s="8"/>
      <c r="AT72" s="8"/>
      <c r="AU72" s="8"/>
      <c r="AV72" s="8"/>
      <c r="AW72" s="8"/>
      <c r="AX72" s="9"/>
      <c r="AY72" s="8">
        <f t="shared" si="8"/>
        <v>0</v>
      </c>
      <c r="AZ72" s="8">
        <f t="shared" si="9"/>
        <v>0</v>
      </c>
      <c r="BA72" s="8">
        <f t="shared" si="10"/>
        <v>2901.29</v>
      </c>
      <c r="BB72" s="8">
        <f t="shared" si="11"/>
        <v>1108.04</v>
      </c>
    </row>
    <row r="73" spans="1:54">
      <c r="A73" s="7" t="s">
        <v>114</v>
      </c>
      <c r="B73" s="8">
        <v>4552.3500000000004</v>
      </c>
      <c r="C73" s="8">
        <v>6000</v>
      </c>
      <c r="D73" s="8">
        <v>4416.25</v>
      </c>
      <c r="E73" s="8">
        <v>4375</v>
      </c>
      <c r="F73" s="8">
        <v>9024.77</v>
      </c>
      <c r="G73" s="8">
        <v>7896.5</v>
      </c>
      <c r="H73" s="8">
        <v>6780.25</v>
      </c>
      <c r="I73" s="8">
        <v>8581.25</v>
      </c>
      <c r="J73" s="8">
        <v>-1250</v>
      </c>
      <c r="K73" s="8">
        <v>9574.76</v>
      </c>
      <c r="L73" s="8">
        <v>5875.25</v>
      </c>
      <c r="M73" s="8">
        <v>17146.25</v>
      </c>
      <c r="N73" s="8">
        <v>2860</v>
      </c>
      <c r="O73" s="8">
        <v>2755</v>
      </c>
      <c r="P73" s="8">
        <v>4632.5</v>
      </c>
      <c r="Q73" s="8">
        <v>4310</v>
      </c>
      <c r="R73" s="8">
        <v>1912.5</v>
      </c>
      <c r="S73" s="8">
        <v>6056.75</v>
      </c>
      <c r="T73" s="8">
        <v>1125</v>
      </c>
      <c r="U73" s="8">
        <v>5996.25</v>
      </c>
      <c r="V73" s="8">
        <v>1035</v>
      </c>
      <c r="W73" s="8">
        <v>1605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/>
      <c r="AR73" s="8"/>
      <c r="AS73" s="8"/>
      <c r="AT73" s="8"/>
      <c r="AU73" s="8"/>
      <c r="AV73" s="8"/>
      <c r="AW73" s="8"/>
      <c r="AX73" s="9"/>
      <c r="AY73" s="8">
        <f t="shared" si="8"/>
        <v>82972.63</v>
      </c>
      <c r="AZ73" s="8">
        <f t="shared" si="9"/>
        <v>32288</v>
      </c>
      <c r="BA73" s="8">
        <f t="shared" si="10"/>
        <v>0</v>
      </c>
      <c r="BB73" s="8">
        <f t="shared" si="11"/>
        <v>0</v>
      </c>
    </row>
    <row r="74" spans="1:54">
      <c r="A74" s="7" t="s">
        <v>113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94100</v>
      </c>
      <c r="Q74" s="8">
        <v>400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6435</v>
      </c>
      <c r="AB74" s="8">
        <v>0</v>
      </c>
      <c r="AC74" s="8">
        <v>0</v>
      </c>
      <c r="AD74" s="8">
        <v>0</v>
      </c>
      <c r="AE74" s="8">
        <v>0</v>
      </c>
      <c r="AF74" s="8">
        <v>3900</v>
      </c>
      <c r="AG74" s="8">
        <v>0</v>
      </c>
      <c r="AH74" s="8">
        <v>8775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7250</v>
      </c>
      <c r="AO74" s="8">
        <v>0</v>
      </c>
      <c r="AP74" s="8">
        <v>1920</v>
      </c>
      <c r="AQ74" s="8"/>
      <c r="AR74" s="8"/>
      <c r="AS74" s="8"/>
      <c r="AT74" s="8"/>
      <c r="AU74" s="8"/>
      <c r="AV74" s="8"/>
      <c r="AW74" s="8"/>
      <c r="AX74" s="9"/>
      <c r="AY74" s="8">
        <f t="shared" si="8"/>
        <v>0</v>
      </c>
      <c r="AZ74" s="8">
        <f t="shared" si="9"/>
        <v>94500</v>
      </c>
      <c r="BA74" s="8">
        <f t="shared" si="10"/>
        <v>19110</v>
      </c>
      <c r="BB74" s="8">
        <f t="shared" si="11"/>
        <v>9170</v>
      </c>
    </row>
    <row r="75" spans="1:54">
      <c r="A75" s="7" t="s">
        <v>112</v>
      </c>
      <c r="B75" s="8">
        <v>12155</v>
      </c>
      <c r="C75" s="8">
        <v>16085</v>
      </c>
      <c r="D75" s="8">
        <v>3660</v>
      </c>
      <c r="E75" s="8">
        <v>7790</v>
      </c>
      <c r="F75" s="8">
        <v>0</v>
      </c>
      <c r="G75" s="8">
        <v>4345</v>
      </c>
      <c r="H75" s="8">
        <v>10680</v>
      </c>
      <c r="I75" s="8">
        <v>22615</v>
      </c>
      <c r="J75" s="8">
        <v>5560</v>
      </c>
      <c r="K75" s="8">
        <v>11270</v>
      </c>
      <c r="L75" s="8">
        <v>10433</v>
      </c>
      <c r="M75" s="8">
        <v>6310</v>
      </c>
      <c r="N75" s="8">
        <v>4450</v>
      </c>
      <c r="O75" s="8">
        <v>0</v>
      </c>
      <c r="P75" s="8">
        <v>16430</v>
      </c>
      <c r="Q75" s="8">
        <v>9153</v>
      </c>
      <c r="R75" s="8">
        <v>18185</v>
      </c>
      <c r="S75" s="8">
        <v>17197.599999999999</v>
      </c>
      <c r="T75" s="8">
        <v>0</v>
      </c>
      <c r="U75" s="8">
        <v>20.78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/>
      <c r="AR75" s="8"/>
      <c r="AS75" s="8"/>
      <c r="AT75" s="8"/>
      <c r="AU75" s="8"/>
      <c r="AV75" s="8"/>
      <c r="AW75" s="8"/>
      <c r="AX75" s="9"/>
      <c r="AY75" s="8">
        <f t="shared" si="8"/>
        <v>110903</v>
      </c>
      <c r="AZ75" s="8">
        <f t="shared" si="9"/>
        <v>65436.38</v>
      </c>
      <c r="BA75" s="8">
        <f t="shared" si="10"/>
        <v>0</v>
      </c>
      <c r="BB75" s="8">
        <f t="shared" si="11"/>
        <v>0</v>
      </c>
    </row>
    <row r="76" spans="1:54">
      <c r="A76" s="7" t="s">
        <v>111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1279.8599999999999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/>
      <c r="AR76" s="8"/>
      <c r="AS76" s="8"/>
      <c r="AT76" s="8"/>
      <c r="AU76" s="8"/>
      <c r="AV76" s="8"/>
      <c r="AW76" s="8"/>
      <c r="AX76" s="9"/>
      <c r="AY76" s="8">
        <f t="shared" si="8"/>
        <v>0</v>
      </c>
      <c r="AZ76" s="8">
        <f t="shared" si="9"/>
        <v>1279.8599999999999</v>
      </c>
      <c r="BA76" s="8">
        <f t="shared" si="10"/>
        <v>0</v>
      </c>
      <c r="BB76" s="8">
        <f t="shared" si="11"/>
        <v>0</v>
      </c>
    </row>
    <row r="77" spans="1:54">
      <c r="A77" s="7" t="s">
        <v>110</v>
      </c>
      <c r="B77" s="8">
        <v>0</v>
      </c>
      <c r="C77" s="8">
        <v>0</v>
      </c>
      <c r="D77" s="8">
        <v>2080</v>
      </c>
      <c r="E77" s="8">
        <v>0</v>
      </c>
      <c r="F77" s="8">
        <v>1480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/>
      <c r="AR77" s="8"/>
      <c r="AS77" s="8"/>
      <c r="AT77" s="8"/>
      <c r="AU77" s="8"/>
      <c r="AV77" s="8"/>
      <c r="AW77" s="8"/>
      <c r="AX77" s="9"/>
      <c r="AY77" s="8">
        <f t="shared" si="8"/>
        <v>3560</v>
      </c>
      <c r="AZ77" s="8">
        <f t="shared" si="9"/>
        <v>0</v>
      </c>
      <c r="BA77" s="8">
        <f t="shared" si="10"/>
        <v>0</v>
      </c>
      <c r="BB77" s="8">
        <f t="shared" si="11"/>
        <v>0</v>
      </c>
    </row>
    <row r="78" spans="1:54">
      <c r="A78" s="7" t="s">
        <v>109</v>
      </c>
      <c r="B78" s="8">
        <v>422.62</v>
      </c>
      <c r="C78" s="8">
        <v>0</v>
      </c>
      <c r="D78" s="8">
        <v>1159.05</v>
      </c>
      <c r="E78" s="8">
        <v>3683.79</v>
      </c>
      <c r="F78" s="8">
        <v>0</v>
      </c>
      <c r="G78" s="8">
        <v>818.12</v>
      </c>
      <c r="H78" s="8">
        <v>0</v>
      </c>
      <c r="I78" s="8">
        <v>279.06</v>
      </c>
      <c r="J78" s="8">
        <v>0</v>
      </c>
      <c r="K78" s="8">
        <v>918.18</v>
      </c>
      <c r="L78" s="8">
        <v>0</v>
      </c>
      <c r="M78" s="8">
        <v>422.47</v>
      </c>
      <c r="N78" s="8">
        <v>381.25</v>
      </c>
      <c r="O78" s="8">
        <v>0</v>
      </c>
      <c r="P78" s="8">
        <v>425.37</v>
      </c>
      <c r="Q78" s="8">
        <v>965.97</v>
      </c>
      <c r="R78" s="8">
        <v>0</v>
      </c>
      <c r="S78" s="8">
        <v>0</v>
      </c>
      <c r="T78" s="8">
        <v>0</v>
      </c>
      <c r="U78" s="8">
        <v>425.95</v>
      </c>
      <c r="V78" s="8">
        <v>0</v>
      </c>
      <c r="W78" s="8">
        <v>643.37</v>
      </c>
      <c r="X78" s="8">
        <v>0</v>
      </c>
      <c r="Y78" s="8">
        <v>217.62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/>
      <c r="AR78" s="8"/>
      <c r="AS78" s="8"/>
      <c r="AT78" s="8"/>
      <c r="AU78" s="8"/>
      <c r="AV78" s="8"/>
      <c r="AW78" s="8"/>
      <c r="AX78" s="9"/>
      <c r="AY78" s="8">
        <f t="shared" si="8"/>
        <v>7703.2900000000009</v>
      </c>
      <c r="AZ78" s="8">
        <f t="shared" si="9"/>
        <v>3059.5299999999997</v>
      </c>
      <c r="BA78" s="8">
        <f t="shared" si="10"/>
        <v>0</v>
      </c>
      <c r="BB78" s="8">
        <f t="shared" si="11"/>
        <v>0</v>
      </c>
    </row>
    <row r="79" spans="1:54">
      <c r="A79" s="7" t="s">
        <v>108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294.70999999999998</v>
      </c>
      <c r="AD79" s="8">
        <v>589.52</v>
      </c>
      <c r="AE79" s="8">
        <v>0</v>
      </c>
      <c r="AF79" s="8">
        <v>589.72</v>
      </c>
      <c r="AG79" s="8">
        <v>0</v>
      </c>
      <c r="AH79" s="8">
        <v>0</v>
      </c>
      <c r="AI79" s="8">
        <v>589.72</v>
      </c>
      <c r="AJ79" s="8">
        <v>0</v>
      </c>
      <c r="AK79" s="8">
        <v>1181.3</v>
      </c>
      <c r="AL79" s="8">
        <v>0</v>
      </c>
      <c r="AM79" s="8">
        <v>591.58000000000004</v>
      </c>
      <c r="AN79" s="8">
        <v>0</v>
      </c>
      <c r="AO79" s="8">
        <v>596.16</v>
      </c>
      <c r="AP79" s="8">
        <v>596.16</v>
      </c>
      <c r="AQ79" s="8"/>
      <c r="AR79" s="8"/>
      <c r="AS79" s="8"/>
      <c r="AT79" s="8"/>
      <c r="AU79" s="8"/>
      <c r="AV79" s="8"/>
      <c r="AW79" s="8"/>
      <c r="AX79" s="9"/>
      <c r="AY79" s="8">
        <f t="shared" si="8"/>
        <v>0</v>
      </c>
      <c r="AZ79" s="8">
        <f t="shared" si="9"/>
        <v>0</v>
      </c>
      <c r="BA79" s="8">
        <f t="shared" si="10"/>
        <v>3244.9700000000003</v>
      </c>
      <c r="BB79" s="8">
        <f t="shared" si="11"/>
        <v>1783.9</v>
      </c>
    </row>
    <row r="80" spans="1:54">
      <c r="A80" s="7" t="s">
        <v>107</v>
      </c>
      <c r="B80" s="8">
        <v>0</v>
      </c>
      <c r="C80" s="8">
        <v>600</v>
      </c>
      <c r="D80" s="8">
        <v>100</v>
      </c>
      <c r="E80" s="8">
        <v>0</v>
      </c>
      <c r="F80" s="8">
        <v>600</v>
      </c>
      <c r="G80" s="8">
        <v>600</v>
      </c>
      <c r="H80" s="8">
        <v>0</v>
      </c>
      <c r="I80" s="8">
        <v>0</v>
      </c>
      <c r="J80" s="8">
        <v>600</v>
      </c>
      <c r="K80" s="8">
        <v>0</v>
      </c>
      <c r="L80" s="8">
        <v>0</v>
      </c>
      <c r="M80" s="8">
        <v>0</v>
      </c>
      <c r="N80" s="8">
        <v>0</v>
      </c>
      <c r="O80" s="8">
        <v>700</v>
      </c>
      <c r="P80" s="8">
        <v>619</v>
      </c>
      <c r="Q80" s="8">
        <v>0</v>
      </c>
      <c r="R80" s="8">
        <v>612.5</v>
      </c>
      <c r="S80" s="8">
        <v>761</v>
      </c>
      <c r="T80" s="8">
        <v>0</v>
      </c>
      <c r="U80" s="8">
        <v>0</v>
      </c>
      <c r="V80" s="8">
        <v>575</v>
      </c>
      <c r="W80" s="8">
        <v>130</v>
      </c>
      <c r="X80" s="8">
        <v>0</v>
      </c>
      <c r="Y80" s="8">
        <v>855</v>
      </c>
      <c r="Z80" s="8">
        <v>0</v>
      </c>
      <c r="AA80" s="8">
        <v>0</v>
      </c>
      <c r="AB80" s="8">
        <v>1200</v>
      </c>
      <c r="AC80" s="8">
        <v>0</v>
      </c>
      <c r="AD80" s="8">
        <v>570</v>
      </c>
      <c r="AE80" s="8">
        <v>0</v>
      </c>
      <c r="AF80" s="8">
        <v>600</v>
      </c>
      <c r="AG80" s="8">
        <v>0</v>
      </c>
      <c r="AH80" s="8">
        <v>920</v>
      </c>
      <c r="AI80" s="8">
        <v>-92.5</v>
      </c>
      <c r="AJ80" s="8">
        <v>854</v>
      </c>
      <c r="AK80" s="8">
        <v>160</v>
      </c>
      <c r="AL80" s="8">
        <v>0</v>
      </c>
      <c r="AM80" s="8">
        <v>0</v>
      </c>
      <c r="AN80" s="8">
        <v>525</v>
      </c>
      <c r="AO80" s="8">
        <v>480</v>
      </c>
      <c r="AP80" s="8">
        <v>546</v>
      </c>
      <c r="AQ80" s="8"/>
      <c r="AR80" s="8"/>
      <c r="AS80" s="8"/>
      <c r="AT80" s="8"/>
      <c r="AU80" s="8"/>
      <c r="AV80" s="8"/>
      <c r="AW80" s="8"/>
      <c r="AX80" s="9"/>
      <c r="AY80" s="8">
        <f t="shared" si="8"/>
        <v>2500</v>
      </c>
      <c r="AZ80" s="8">
        <f t="shared" si="9"/>
        <v>4252.5</v>
      </c>
      <c r="BA80" s="8">
        <f t="shared" si="10"/>
        <v>4211.5</v>
      </c>
      <c r="BB80" s="8">
        <f t="shared" si="11"/>
        <v>1551</v>
      </c>
    </row>
    <row r="81" spans="1:54">
      <c r="A81" s="7" t="s">
        <v>106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560</v>
      </c>
      <c r="AA81" s="8">
        <v>560</v>
      </c>
      <c r="AB81" s="8">
        <v>464</v>
      </c>
      <c r="AC81" s="8">
        <v>624.5</v>
      </c>
      <c r="AD81" s="8">
        <v>320</v>
      </c>
      <c r="AE81" s="8">
        <v>524.29999999999995</v>
      </c>
      <c r="AF81" s="8">
        <v>1462.75</v>
      </c>
      <c r="AG81" s="8">
        <v>1091.5</v>
      </c>
      <c r="AH81" s="8">
        <v>1011.5</v>
      </c>
      <c r="AI81" s="8">
        <v>975.75</v>
      </c>
      <c r="AJ81" s="8">
        <v>756.25</v>
      </c>
      <c r="AK81" s="8">
        <v>1344.87</v>
      </c>
      <c r="AL81" s="8">
        <v>609</v>
      </c>
      <c r="AM81" s="8">
        <v>578</v>
      </c>
      <c r="AN81" s="8">
        <v>719.25</v>
      </c>
      <c r="AO81" s="8">
        <v>560</v>
      </c>
      <c r="AP81" s="8">
        <v>560</v>
      </c>
      <c r="AQ81" s="8"/>
      <c r="AR81" s="8"/>
      <c r="AS81" s="8"/>
      <c r="AT81" s="8"/>
      <c r="AU81" s="8"/>
      <c r="AV81" s="8"/>
      <c r="AW81" s="8"/>
      <c r="AX81" s="9"/>
      <c r="AY81" s="8">
        <f t="shared" si="8"/>
        <v>0</v>
      </c>
      <c r="AZ81" s="8">
        <f t="shared" si="9"/>
        <v>0</v>
      </c>
      <c r="BA81" s="8">
        <f t="shared" si="10"/>
        <v>9695.4199999999983</v>
      </c>
      <c r="BB81" s="8">
        <f t="shared" si="11"/>
        <v>3026.25</v>
      </c>
    </row>
    <row r="82" spans="1:54">
      <c r="A82" s="7" t="s">
        <v>105</v>
      </c>
      <c r="B82" s="8">
        <v>0</v>
      </c>
      <c r="C82" s="8">
        <v>2700</v>
      </c>
      <c r="D82" s="8">
        <v>0</v>
      </c>
      <c r="E82" s="8">
        <v>0</v>
      </c>
      <c r="F82" s="8">
        <v>0</v>
      </c>
      <c r="G82" s="8">
        <v>0</v>
      </c>
      <c r="H82" s="8">
        <v>2160</v>
      </c>
      <c r="I82" s="8">
        <v>0</v>
      </c>
      <c r="J82" s="8">
        <v>1000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1040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1040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2350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/>
      <c r="AR82" s="8"/>
      <c r="AS82" s="8"/>
      <c r="AT82" s="8"/>
      <c r="AU82" s="8"/>
      <c r="AV82" s="8"/>
      <c r="AW82" s="8"/>
      <c r="AX82" s="9"/>
      <c r="AY82" s="8">
        <f t="shared" si="8"/>
        <v>5860</v>
      </c>
      <c r="AZ82" s="8">
        <f t="shared" si="9"/>
        <v>2080</v>
      </c>
      <c r="BA82" s="8">
        <f t="shared" si="10"/>
        <v>2350</v>
      </c>
      <c r="BB82" s="8">
        <f t="shared" si="11"/>
        <v>0</v>
      </c>
    </row>
    <row r="83" spans="1:54">
      <c r="A83" s="7" t="s">
        <v>104</v>
      </c>
      <c r="B83" s="8">
        <v>29183</v>
      </c>
      <c r="C83" s="8">
        <v>22605.75</v>
      </c>
      <c r="D83" s="8">
        <v>50118.6</v>
      </c>
      <c r="E83" s="8">
        <v>37159</v>
      </c>
      <c r="F83" s="8">
        <v>36716</v>
      </c>
      <c r="G83" s="8">
        <v>4105</v>
      </c>
      <c r="H83" s="8">
        <v>6400</v>
      </c>
      <c r="I83" s="8">
        <v>0</v>
      </c>
      <c r="J83" s="8">
        <v>0</v>
      </c>
      <c r="K83" s="8">
        <v>40666</v>
      </c>
      <c r="L83" s="8">
        <v>68657.17</v>
      </c>
      <c r="M83" s="8">
        <v>6578.41</v>
      </c>
      <c r="N83" s="8">
        <v>214.59</v>
      </c>
      <c r="O83" s="8">
        <v>65684.25</v>
      </c>
      <c r="P83" s="8">
        <v>109993.28</v>
      </c>
      <c r="Q83" s="8">
        <v>19344.73</v>
      </c>
      <c r="R83" s="8">
        <v>33725.33</v>
      </c>
      <c r="S83" s="8">
        <v>96823.98</v>
      </c>
      <c r="T83" s="8">
        <v>202086.08</v>
      </c>
      <c r="U83" s="8">
        <v>140728.6</v>
      </c>
      <c r="V83" s="8">
        <v>128128.87</v>
      </c>
      <c r="W83" s="8">
        <v>194484.3</v>
      </c>
      <c r="X83" s="8">
        <v>280904</v>
      </c>
      <c r="Y83" s="8">
        <v>196252.5</v>
      </c>
      <c r="Z83" s="8">
        <v>258396.75</v>
      </c>
      <c r="AA83" s="8">
        <v>110676.35</v>
      </c>
      <c r="AB83" s="8">
        <v>127622.75</v>
      </c>
      <c r="AC83" s="8">
        <v>175444</v>
      </c>
      <c r="AD83" s="8">
        <v>326203</v>
      </c>
      <c r="AE83" s="8">
        <v>500770.25</v>
      </c>
      <c r="AF83" s="8">
        <v>207074</v>
      </c>
      <c r="AG83" s="8">
        <v>11075.17</v>
      </c>
      <c r="AH83" s="8">
        <v>264849.5</v>
      </c>
      <c r="AI83" s="8">
        <v>11284</v>
      </c>
      <c r="AJ83" s="8">
        <v>149398</v>
      </c>
      <c r="AK83" s="8">
        <v>370626.6</v>
      </c>
      <c r="AL83" s="8">
        <v>105782</v>
      </c>
      <c r="AM83" s="8">
        <v>542294.19999999995</v>
      </c>
      <c r="AN83" s="8">
        <v>334983.8</v>
      </c>
      <c r="AO83" s="8">
        <v>209513</v>
      </c>
      <c r="AP83" s="8">
        <v>252381.4</v>
      </c>
      <c r="AQ83" s="8"/>
      <c r="AR83" s="8"/>
      <c r="AS83" s="8"/>
      <c r="AT83" s="8"/>
      <c r="AU83" s="8"/>
      <c r="AV83" s="8"/>
      <c r="AW83" s="8"/>
      <c r="AX83" s="9"/>
      <c r="AY83" s="8">
        <f t="shared" si="8"/>
        <v>302188.93</v>
      </c>
      <c r="AZ83" s="8">
        <f t="shared" si="9"/>
        <v>1468370.51</v>
      </c>
      <c r="BA83" s="8">
        <f t="shared" si="10"/>
        <v>2513420.37</v>
      </c>
      <c r="BB83" s="8">
        <f t="shared" si="11"/>
        <v>1444954.4</v>
      </c>
    </row>
    <row r="84" spans="1:54">
      <c r="A84" s="7" t="s">
        <v>103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793.64</v>
      </c>
      <c r="M84" s="8">
        <v>0</v>
      </c>
      <c r="N84" s="8">
        <v>6115</v>
      </c>
      <c r="O84" s="8">
        <v>0</v>
      </c>
      <c r="P84" s="8">
        <v>2622.27</v>
      </c>
      <c r="Q84" s="8">
        <v>1035.3</v>
      </c>
      <c r="R84" s="8">
        <v>1035.3</v>
      </c>
      <c r="S84" s="8">
        <v>1208.5</v>
      </c>
      <c r="T84" s="8">
        <v>0</v>
      </c>
      <c r="U84" s="8">
        <v>0</v>
      </c>
      <c r="V84" s="8">
        <v>0</v>
      </c>
      <c r="W84" s="8">
        <v>0</v>
      </c>
      <c r="X84" s="8">
        <v>5500</v>
      </c>
      <c r="Y84" s="8">
        <v>1364.41</v>
      </c>
      <c r="Z84" s="8">
        <v>1605.05</v>
      </c>
      <c r="AA84" s="8">
        <v>991.61</v>
      </c>
      <c r="AB84" s="8">
        <v>0</v>
      </c>
      <c r="AC84" s="8">
        <v>9564.16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3284.4</v>
      </c>
      <c r="AO84" s="8">
        <v>845.73</v>
      </c>
      <c r="AP84" s="8">
        <v>0</v>
      </c>
      <c r="AQ84" s="8"/>
      <c r="AR84" s="8"/>
      <c r="AS84" s="8"/>
      <c r="AT84" s="8"/>
      <c r="AU84" s="8"/>
      <c r="AV84" s="8"/>
      <c r="AW84" s="8"/>
      <c r="AX84" s="9"/>
      <c r="AY84" s="8">
        <f t="shared" si="8"/>
        <v>793.64</v>
      </c>
      <c r="AZ84" s="8">
        <f t="shared" si="9"/>
        <v>18880.78</v>
      </c>
      <c r="BA84" s="8">
        <f t="shared" si="10"/>
        <v>12160.82</v>
      </c>
      <c r="BB84" s="8">
        <f t="shared" si="11"/>
        <v>4130.13</v>
      </c>
    </row>
    <row r="85" spans="1:54">
      <c r="A85" s="7" t="s">
        <v>102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352.02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/>
      <c r="AR85" s="8"/>
      <c r="AS85" s="8"/>
      <c r="AT85" s="8"/>
      <c r="AU85" s="8"/>
      <c r="AV85" s="8"/>
      <c r="AW85" s="8"/>
      <c r="AX85" s="9"/>
      <c r="AY85" s="8">
        <f t="shared" si="8"/>
        <v>0</v>
      </c>
      <c r="AZ85" s="8">
        <f t="shared" si="9"/>
        <v>0</v>
      </c>
      <c r="BA85" s="8">
        <f t="shared" si="10"/>
        <v>352.02</v>
      </c>
      <c r="BB85" s="8">
        <f t="shared" si="11"/>
        <v>0</v>
      </c>
    </row>
    <row r="86" spans="1:54">
      <c r="A86" s="7" t="s">
        <v>101</v>
      </c>
      <c r="B86" s="8">
        <v>18800</v>
      </c>
      <c r="C86" s="8">
        <v>11400</v>
      </c>
      <c r="D86" s="8">
        <v>13625</v>
      </c>
      <c r="E86" s="8">
        <v>10500</v>
      </c>
      <c r="F86" s="8">
        <v>10800</v>
      </c>
      <c r="G86" s="8">
        <v>7440</v>
      </c>
      <c r="H86" s="8">
        <v>8280</v>
      </c>
      <c r="I86" s="8">
        <v>8365</v>
      </c>
      <c r="J86" s="8">
        <v>20485</v>
      </c>
      <c r="K86" s="8">
        <v>4651.88</v>
      </c>
      <c r="L86" s="8">
        <v>10350</v>
      </c>
      <c r="M86" s="8">
        <v>5700</v>
      </c>
      <c r="N86" s="8">
        <v>9376.25</v>
      </c>
      <c r="O86" s="8">
        <v>7876.25</v>
      </c>
      <c r="P86" s="8">
        <v>9300</v>
      </c>
      <c r="Q86" s="8">
        <v>3600</v>
      </c>
      <c r="R86" s="8">
        <v>9300</v>
      </c>
      <c r="S86" s="8">
        <v>11400</v>
      </c>
      <c r="T86" s="8">
        <v>20537.75</v>
      </c>
      <c r="U86" s="8">
        <v>15000</v>
      </c>
      <c r="V86" s="8">
        <v>0</v>
      </c>
      <c r="W86" s="8">
        <v>6900</v>
      </c>
      <c r="X86" s="8">
        <v>13800</v>
      </c>
      <c r="Y86" s="8">
        <v>6900</v>
      </c>
      <c r="Z86" s="8">
        <v>4800</v>
      </c>
      <c r="AA86" s="8">
        <v>6900</v>
      </c>
      <c r="AB86" s="8">
        <v>9300</v>
      </c>
      <c r="AC86" s="8">
        <v>7200</v>
      </c>
      <c r="AD86" s="8">
        <v>4500</v>
      </c>
      <c r="AE86" s="8">
        <v>10140</v>
      </c>
      <c r="AF86" s="8">
        <v>0</v>
      </c>
      <c r="AG86" s="8">
        <v>4440</v>
      </c>
      <c r="AH86" s="8">
        <v>9720</v>
      </c>
      <c r="AI86" s="8">
        <v>3660</v>
      </c>
      <c r="AJ86" s="8">
        <v>8520</v>
      </c>
      <c r="AK86" s="8">
        <v>0</v>
      </c>
      <c r="AL86" s="8">
        <v>6900</v>
      </c>
      <c r="AM86" s="8">
        <v>7050</v>
      </c>
      <c r="AN86" s="8">
        <v>3600</v>
      </c>
      <c r="AO86" s="8">
        <v>4500</v>
      </c>
      <c r="AP86" s="8">
        <v>6975</v>
      </c>
      <c r="AQ86" s="8"/>
      <c r="AR86" s="8"/>
      <c r="AS86" s="8"/>
      <c r="AT86" s="8"/>
      <c r="AU86" s="8"/>
      <c r="AV86" s="8"/>
      <c r="AW86" s="8"/>
      <c r="AX86" s="9"/>
      <c r="AY86" s="8">
        <f t="shared" si="8"/>
        <v>130396.88</v>
      </c>
      <c r="AZ86" s="8">
        <f t="shared" si="9"/>
        <v>113990.25</v>
      </c>
      <c r="BA86" s="8">
        <f t="shared" si="10"/>
        <v>69180</v>
      </c>
      <c r="BB86" s="8">
        <f t="shared" si="11"/>
        <v>29025</v>
      </c>
    </row>
    <row r="87" spans="1:54">
      <c r="A87" s="7" t="s">
        <v>100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3296.75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/>
      <c r="AR87" s="8"/>
      <c r="AS87" s="8"/>
      <c r="AT87" s="8"/>
      <c r="AU87" s="8"/>
      <c r="AV87" s="8"/>
      <c r="AW87" s="8"/>
      <c r="AX87" s="9"/>
      <c r="AY87" s="8">
        <f t="shared" si="8"/>
        <v>0</v>
      </c>
      <c r="AZ87" s="8">
        <f t="shared" si="9"/>
        <v>3296.75</v>
      </c>
      <c r="BA87" s="8">
        <f t="shared" si="10"/>
        <v>0</v>
      </c>
      <c r="BB87" s="8">
        <f t="shared" si="11"/>
        <v>0</v>
      </c>
    </row>
    <row r="88" spans="1:54">
      <c r="A88" s="7" t="s">
        <v>99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8670</v>
      </c>
      <c r="AC88" s="8">
        <v>10200</v>
      </c>
      <c r="AD88" s="8">
        <v>5440</v>
      </c>
      <c r="AE88" s="8">
        <v>3740</v>
      </c>
      <c r="AF88" s="8">
        <v>5270</v>
      </c>
      <c r="AG88" s="8">
        <v>1700</v>
      </c>
      <c r="AH88" s="8">
        <v>10080</v>
      </c>
      <c r="AI88" s="8">
        <v>4080</v>
      </c>
      <c r="AJ88" s="8">
        <v>4020</v>
      </c>
      <c r="AK88" s="8">
        <v>4800</v>
      </c>
      <c r="AL88" s="8">
        <v>3600</v>
      </c>
      <c r="AM88" s="8">
        <v>3600</v>
      </c>
      <c r="AN88" s="8">
        <v>2400</v>
      </c>
      <c r="AO88" s="8">
        <v>4800</v>
      </c>
      <c r="AP88" s="8">
        <v>4200</v>
      </c>
      <c r="AQ88" s="8"/>
      <c r="AR88" s="8"/>
      <c r="AS88" s="8"/>
      <c r="AT88" s="8"/>
      <c r="AU88" s="8"/>
      <c r="AV88" s="8"/>
      <c r="AW88" s="8"/>
      <c r="AX88" s="9"/>
      <c r="AY88" s="8">
        <f t="shared" si="8"/>
        <v>0</v>
      </c>
      <c r="AZ88" s="8">
        <f t="shared" si="9"/>
        <v>0</v>
      </c>
      <c r="BA88" s="8">
        <f t="shared" si="10"/>
        <v>58000</v>
      </c>
      <c r="BB88" s="8">
        <f t="shared" si="11"/>
        <v>18600</v>
      </c>
    </row>
    <row r="89" spans="1:54">
      <c r="A89" s="7" t="s">
        <v>98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680</v>
      </c>
      <c r="W89" s="8">
        <v>912.5</v>
      </c>
      <c r="X89" s="8">
        <v>690</v>
      </c>
      <c r="Y89" s="8">
        <v>0</v>
      </c>
      <c r="Z89" s="8">
        <v>1550</v>
      </c>
      <c r="AA89" s="8">
        <v>2500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/>
      <c r="AR89" s="8"/>
      <c r="AS89" s="8"/>
      <c r="AT89" s="8"/>
      <c r="AU89" s="8"/>
      <c r="AV89" s="8"/>
      <c r="AW89" s="8"/>
      <c r="AX89" s="9"/>
      <c r="AY89" s="8">
        <f t="shared" si="8"/>
        <v>0</v>
      </c>
      <c r="AZ89" s="8">
        <f t="shared" si="9"/>
        <v>2282.5</v>
      </c>
      <c r="BA89" s="8">
        <f t="shared" si="10"/>
        <v>4050</v>
      </c>
      <c r="BB89" s="8">
        <f t="shared" si="11"/>
        <v>0</v>
      </c>
    </row>
    <row r="90" spans="1:54">
      <c r="A90" s="7" t="s">
        <v>97</v>
      </c>
      <c r="B90" s="8">
        <v>13887.5</v>
      </c>
      <c r="C90" s="8">
        <v>13770</v>
      </c>
      <c r="D90" s="8">
        <v>12311.5</v>
      </c>
      <c r="E90" s="8">
        <v>9851.25</v>
      </c>
      <c r="F90" s="8">
        <v>1158.75</v>
      </c>
      <c r="G90" s="8">
        <v>1905</v>
      </c>
      <c r="H90" s="8">
        <v>16721</v>
      </c>
      <c r="I90" s="8">
        <v>2025</v>
      </c>
      <c r="J90" s="8">
        <v>6900</v>
      </c>
      <c r="K90" s="8">
        <v>8870</v>
      </c>
      <c r="L90" s="8">
        <v>5597.5</v>
      </c>
      <c r="M90" s="8">
        <v>2160</v>
      </c>
      <c r="N90" s="8">
        <v>7443</v>
      </c>
      <c r="O90" s="8">
        <v>5040</v>
      </c>
      <c r="P90" s="8">
        <v>8567.5</v>
      </c>
      <c r="Q90" s="8">
        <v>9050</v>
      </c>
      <c r="R90" s="8">
        <v>2449.25</v>
      </c>
      <c r="S90" s="8">
        <v>2968.75</v>
      </c>
      <c r="T90" s="8">
        <v>8180</v>
      </c>
      <c r="U90" s="8">
        <v>8400</v>
      </c>
      <c r="V90" s="8">
        <v>6439.5</v>
      </c>
      <c r="W90" s="8">
        <v>2957.5</v>
      </c>
      <c r="X90" s="8">
        <v>4625</v>
      </c>
      <c r="Y90" s="8">
        <v>455</v>
      </c>
      <c r="Z90" s="8">
        <v>1750</v>
      </c>
      <c r="AA90" s="8">
        <v>0</v>
      </c>
      <c r="AB90" s="8">
        <v>0</v>
      </c>
      <c r="AC90" s="8">
        <v>0</v>
      </c>
      <c r="AD90" s="8">
        <v>99.5</v>
      </c>
      <c r="AE90" s="8">
        <v>1655</v>
      </c>
      <c r="AF90" s="8">
        <v>1155</v>
      </c>
      <c r="AG90" s="8">
        <v>131</v>
      </c>
      <c r="AH90" s="8">
        <v>0</v>
      </c>
      <c r="AI90" s="8">
        <v>0</v>
      </c>
      <c r="AJ90" s="8">
        <v>505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/>
      <c r="AR90" s="8"/>
      <c r="AS90" s="8"/>
      <c r="AT90" s="8"/>
      <c r="AU90" s="8"/>
      <c r="AV90" s="8"/>
      <c r="AW90" s="8"/>
      <c r="AX90" s="9"/>
      <c r="AY90" s="8">
        <f t="shared" si="8"/>
        <v>95157.5</v>
      </c>
      <c r="AZ90" s="8">
        <f t="shared" si="9"/>
        <v>66575.5</v>
      </c>
      <c r="BA90" s="8">
        <f t="shared" si="10"/>
        <v>5295.5</v>
      </c>
      <c r="BB90" s="8">
        <f t="shared" si="11"/>
        <v>0</v>
      </c>
    </row>
    <row r="91" spans="1:54">
      <c r="A91" s="7" t="s">
        <v>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941.1</v>
      </c>
      <c r="AA91" s="8">
        <v>9709.6</v>
      </c>
      <c r="AB91" s="8">
        <v>4008.35</v>
      </c>
      <c r="AC91" s="8">
        <v>0</v>
      </c>
      <c r="AD91" s="8">
        <v>10388.799999999999</v>
      </c>
      <c r="AE91" s="8">
        <v>0</v>
      </c>
      <c r="AF91" s="8">
        <v>3236.57</v>
      </c>
      <c r="AG91" s="8">
        <v>4008.35</v>
      </c>
      <c r="AH91" s="8">
        <v>7245.64</v>
      </c>
      <c r="AI91" s="8">
        <v>7220.71</v>
      </c>
      <c r="AJ91" s="8">
        <v>10698.96</v>
      </c>
      <c r="AK91" s="8">
        <v>0</v>
      </c>
      <c r="AL91" s="8">
        <v>6800.4</v>
      </c>
      <c r="AM91" s="8">
        <v>6300.4</v>
      </c>
      <c r="AN91" s="8">
        <v>6336.1</v>
      </c>
      <c r="AO91" s="8">
        <v>0</v>
      </c>
      <c r="AP91" s="8">
        <v>6311.9</v>
      </c>
      <c r="AQ91" s="8"/>
      <c r="AR91" s="8"/>
      <c r="AS91" s="8"/>
      <c r="AT91" s="8"/>
      <c r="AU91" s="8"/>
      <c r="AV91" s="8"/>
      <c r="AW91" s="8"/>
      <c r="AX91" s="9"/>
      <c r="AY91" s="8">
        <f t="shared" si="8"/>
        <v>0</v>
      </c>
      <c r="AZ91" s="8">
        <f t="shared" si="9"/>
        <v>0</v>
      </c>
      <c r="BA91" s="8">
        <f t="shared" si="10"/>
        <v>57458.079999999994</v>
      </c>
      <c r="BB91" s="8">
        <f t="shared" si="11"/>
        <v>25748.800000000003</v>
      </c>
    </row>
    <row r="92" spans="1:54">
      <c r="A92" s="7" t="s">
        <v>95</v>
      </c>
      <c r="B92" s="8">
        <v>2126.91</v>
      </c>
      <c r="C92" s="8">
        <v>1247.6500000000001</v>
      </c>
      <c r="D92" s="8">
        <v>4512.18</v>
      </c>
      <c r="E92" s="8">
        <v>4801.8100000000004</v>
      </c>
      <c r="F92" s="8">
        <v>1483.19</v>
      </c>
      <c r="G92" s="8">
        <v>2140.65</v>
      </c>
      <c r="H92" s="8">
        <v>2928.18</v>
      </c>
      <c r="I92" s="8">
        <v>2751.76</v>
      </c>
      <c r="J92" s="8">
        <v>2492.84</v>
      </c>
      <c r="K92" s="8">
        <v>1387.94</v>
      </c>
      <c r="L92" s="8">
        <v>5998.48</v>
      </c>
      <c r="M92" s="8">
        <v>4572.74</v>
      </c>
      <c r="N92" s="8">
        <v>150.63</v>
      </c>
      <c r="O92" s="8">
        <v>2524.77</v>
      </c>
      <c r="P92" s="8">
        <v>2914.73</v>
      </c>
      <c r="Q92" s="8">
        <v>4096.32</v>
      </c>
      <c r="R92" s="8">
        <v>2648.59</v>
      </c>
      <c r="S92" s="8">
        <v>4138.59</v>
      </c>
      <c r="T92" s="8">
        <v>2686.36</v>
      </c>
      <c r="U92" s="8">
        <v>5321.92</v>
      </c>
      <c r="V92" s="8">
        <v>2855.03</v>
      </c>
      <c r="W92" s="8">
        <v>9535.5</v>
      </c>
      <c r="X92" s="8">
        <v>1445.62</v>
      </c>
      <c r="Y92" s="8">
        <v>722.81</v>
      </c>
      <c r="Z92" s="8">
        <v>1617.9</v>
      </c>
      <c r="AA92" s="8">
        <v>0</v>
      </c>
      <c r="AB92" s="8">
        <v>2759.95</v>
      </c>
      <c r="AC92" s="8">
        <v>950</v>
      </c>
      <c r="AD92" s="8">
        <v>1091.3800000000001</v>
      </c>
      <c r="AE92" s="8">
        <v>0</v>
      </c>
      <c r="AF92" s="8">
        <v>2686</v>
      </c>
      <c r="AG92" s="8">
        <v>3391.48</v>
      </c>
      <c r="AH92" s="8">
        <v>3452.08</v>
      </c>
      <c r="AI92" s="8">
        <v>4057.75</v>
      </c>
      <c r="AJ92" s="8">
        <v>0</v>
      </c>
      <c r="AK92" s="8">
        <v>1159.69</v>
      </c>
      <c r="AL92" s="8">
        <v>1077.44</v>
      </c>
      <c r="AM92" s="8">
        <v>3934.29</v>
      </c>
      <c r="AN92" s="8">
        <v>1070.72</v>
      </c>
      <c r="AO92" s="8">
        <v>5708.06</v>
      </c>
      <c r="AP92" s="8">
        <v>2619.4</v>
      </c>
      <c r="AQ92" s="8"/>
      <c r="AR92" s="8"/>
      <c r="AS92" s="8"/>
      <c r="AT92" s="8"/>
      <c r="AU92" s="8"/>
      <c r="AV92" s="8"/>
      <c r="AW92" s="8"/>
      <c r="AX92" s="9"/>
      <c r="AY92" s="8">
        <f t="shared" si="8"/>
        <v>36444.33</v>
      </c>
      <c r="AZ92" s="8">
        <f t="shared" si="9"/>
        <v>39040.870000000003</v>
      </c>
      <c r="BA92" s="8">
        <f t="shared" si="10"/>
        <v>21166.23</v>
      </c>
      <c r="BB92" s="8">
        <f t="shared" si="11"/>
        <v>14409.91</v>
      </c>
    </row>
    <row r="93" spans="1:54">
      <c r="A93" s="7" t="s">
        <v>94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1135.97</v>
      </c>
      <c r="AC93" s="8">
        <v>2434.73</v>
      </c>
      <c r="AD93" s="8">
        <v>2551.58</v>
      </c>
      <c r="AE93" s="8">
        <v>3127.7</v>
      </c>
      <c r="AF93" s="8">
        <v>5302.63</v>
      </c>
      <c r="AG93" s="8">
        <v>2326.6799999999998</v>
      </c>
      <c r="AH93" s="8">
        <v>3980.98</v>
      </c>
      <c r="AI93" s="8">
        <v>4567.6000000000004</v>
      </c>
      <c r="AJ93" s="8">
        <v>7601.42</v>
      </c>
      <c r="AK93" s="8">
        <v>3355.53</v>
      </c>
      <c r="AL93" s="8">
        <v>5863.66</v>
      </c>
      <c r="AM93" s="8">
        <v>1346.27</v>
      </c>
      <c r="AN93" s="8">
        <v>5487.69</v>
      </c>
      <c r="AO93" s="8">
        <v>5360.18</v>
      </c>
      <c r="AP93" s="8">
        <v>4707.51</v>
      </c>
      <c r="AQ93" s="8"/>
      <c r="AR93" s="8"/>
      <c r="AS93" s="8"/>
      <c r="AT93" s="8"/>
      <c r="AU93" s="8"/>
      <c r="AV93" s="8"/>
      <c r="AW93" s="8"/>
      <c r="AX93" s="9"/>
      <c r="AY93" s="8">
        <f t="shared" si="8"/>
        <v>0</v>
      </c>
      <c r="AZ93" s="8">
        <f t="shared" si="9"/>
        <v>0</v>
      </c>
      <c r="BA93" s="8">
        <f t="shared" si="10"/>
        <v>36384.82</v>
      </c>
      <c r="BB93" s="8">
        <f t="shared" si="11"/>
        <v>22765.309999999998</v>
      </c>
    </row>
    <row r="94" spans="1:54">
      <c r="A94" s="7" t="s">
        <v>93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2265.31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/>
      <c r="AR94" s="8"/>
      <c r="AS94" s="8"/>
      <c r="AT94" s="8"/>
      <c r="AU94" s="8"/>
      <c r="AV94" s="8"/>
      <c r="AW94" s="8"/>
      <c r="AX94" s="9"/>
      <c r="AY94" s="8">
        <f t="shared" si="8"/>
        <v>0</v>
      </c>
      <c r="AZ94" s="8">
        <f t="shared" si="9"/>
        <v>2265.31</v>
      </c>
      <c r="BA94" s="8">
        <f t="shared" si="10"/>
        <v>0</v>
      </c>
      <c r="BB94" s="8">
        <f t="shared" si="11"/>
        <v>0</v>
      </c>
    </row>
    <row r="95" spans="1:54">
      <c r="A95" s="7" t="s">
        <v>92</v>
      </c>
      <c r="B95" s="8">
        <v>5070</v>
      </c>
      <c r="C95" s="8">
        <v>552</v>
      </c>
      <c r="D95" s="8">
        <v>22672</v>
      </c>
      <c r="E95" s="8">
        <v>11151.38</v>
      </c>
      <c r="F95" s="8">
        <v>11884.5</v>
      </c>
      <c r="G95" s="8">
        <v>12790</v>
      </c>
      <c r="H95" s="8">
        <v>3196.5</v>
      </c>
      <c r="I95" s="8">
        <v>8056</v>
      </c>
      <c r="J95" s="8">
        <v>20611</v>
      </c>
      <c r="K95" s="8">
        <v>4156</v>
      </c>
      <c r="L95" s="8">
        <v>6835.5</v>
      </c>
      <c r="M95" s="8">
        <v>13352.5</v>
      </c>
      <c r="N95" s="8">
        <v>20352.5</v>
      </c>
      <c r="O95" s="8">
        <v>11725.2</v>
      </c>
      <c r="P95" s="8">
        <v>4921</v>
      </c>
      <c r="Q95" s="8">
        <v>10032</v>
      </c>
      <c r="R95" s="8">
        <v>2770</v>
      </c>
      <c r="S95" s="8">
        <v>9011</v>
      </c>
      <c r="T95" s="8">
        <v>2195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/>
      <c r="AR95" s="8"/>
      <c r="AS95" s="8"/>
      <c r="AT95" s="8"/>
      <c r="AU95" s="8"/>
      <c r="AV95" s="8"/>
      <c r="AW95" s="8"/>
      <c r="AX95" s="9"/>
      <c r="AY95" s="8">
        <f t="shared" si="8"/>
        <v>120327.38</v>
      </c>
      <c r="AZ95" s="8">
        <f t="shared" si="9"/>
        <v>61006.7</v>
      </c>
      <c r="BA95" s="8">
        <f t="shared" si="10"/>
        <v>0</v>
      </c>
      <c r="BB95" s="8">
        <f t="shared" si="11"/>
        <v>0</v>
      </c>
    </row>
    <row r="96" spans="1:54">
      <c r="A96" s="7" t="s">
        <v>91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80.260000000000005</v>
      </c>
      <c r="AE96" s="8">
        <v>599.95000000000005</v>
      </c>
      <c r="AF96" s="8">
        <v>294.63</v>
      </c>
      <c r="AG96" s="8">
        <v>661.37</v>
      </c>
      <c r="AH96" s="8">
        <v>589.26</v>
      </c>
      <c r="AI96" s="8">
        <v>0</v>
      </c>
      <c r="AJ96" s="8">
        <v>0</v>
      </c>
      <c r="AK96" s="8">
        <v>0</v>
      </c>
      <c r="AL96" s="8">
        <v>0</v>
      </c>
      <c r="AM96" s="8">
        <v>580.61</v>
      </c>
      <c r="AN96" s="8">
        <v>0</v>
      </c>
      <c r="AO96" s="8">
        <v>439.11</v>
      </c>
      <c r="AP96" s="8">
        <v>439.11</v>
      </c>
      <c r="AQ96" s="8"/>
      <c r="AR96" s="8"/>
      <c r="AS96" s="8"/>
      <c r="AT96" s="8"/>
      <c r="AU96" s="8"/>
      <c r="AV96" s="8"/>
      <c r="AW96" s="8"/>
      <c r="AX96" s="9"/>
      <c r="AY96" s="8">
        <f t="shared" si="8"/>
        <v>0</v>
      </c>
      <c r="AZ96" s="8">
        <f t="shared" si="9"/>
        <v>0</v>
      </c>
      <c r="BA96" s="8">
        <f t="shared" si="10"/>
        <v>2225.4700000000003</v>
      </c>
      <c r="BB96" s="8">
        <f t="shared" si="11"/>
        <v>1458.83</v>
      </c>
    </row>
    <row r="97" spans="1:54">
      <c r="A97" s="7" t="s">
        <v>90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1904.23</v>
      </c>
      <c r="AD97" s="8">
        <v>3225.11</v>
      </c>
      <c r="AE97" s="8">
        <v>492.81</v>
      </c>
      <c r="AF97" s="8">
        <v>5352.41</v>
      </c>
      <c r="AG97" s="8">
        <v>3493.39</v>
      </c>
      <c r="AH97" s="8">
        <v>4019.33</v>
      </c>
      <c r="AI97" s="8">
        <v>1766.5</v>
      </c>
      <c r="AJ97" s="8">
        <v>1175.9100000000001</v>
      </c>
      <c r="AK97" s="8">
        <v>2650.96</v>
      </c>
      <c r="AL97" s="8">
        <v>1807.64</v>
      </c>
      <c r="AM97" s="8">
        <v>3364.19</v>
      </c>
      <c r="AN97" s="8">
        <v>1172.46</v>
      </c>
      <c r="AO97" s="8">
        <v>1162.6099999999999</v>
      </c>
      <c r="AP97" s="8">
        <v>2448.66</v>
      </c>
      <c r="AQ97" s="8"/>
      <c r="AR97" s="8"/>
      <c r="AS97" s="8"/>
      <c r="AT97" s="8"/>
      <c r="AU97" s="8"/>
      <c r="AV97" s="8"/>
      <c r="AW97" s="8"/>
      <c r="AX97" s="9"/>
      <c r="AY97" s="8">
        <f t="shared" si="8"/>
        <v>0</v>
      </c>
      <c r="AZ97" s="8">
        <f t="shared" si="9"/>
        <v>0</v>
      </c>
      <c r="BA97" s="8">
        <f t="shared" si="10"/>
        <v>24080.649999999998</v>
      </c>
      <c r="BB97" s="8">
        <f t="shared" si="11"/>
        <v>9955.56</v>
      </c>
    </row>
    <row r="98" spans="1:54">
      <c r="A98" s="7" t="s">
        <v>89</v>
      </c>
      <c r="B98" s="8">
        <v>0</v>
      </c>
      <c r="C98" s="8">
        <v>63.12</v>
      </c>
      <c r="D98" s="8">
        <v>0</v>
      </c>
      <c r="E98" s="8">
        <v>0</v>
      </c>
      <c r="F98" s="8">
        <v>0</v>
      </c>
      <c r="G98" s="8">
        <v>0</v>
      </c>
      <c r="H98" s="8">
        <v>505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/>
      <c r="AR98" s="8"/>
      <c r="AS98" s="8"/>
      <c r="AT98" s="8"/>
      <c r="AU98" s="8"/>
      <c r="AV98" s="8"/>
      <c r="AW98" s="8"/>
      <c r="AX98" s="9"/>
      <c r="AY98" s="8">
        <f t="shared" ref="AY98:AY129" si="12">SUM(B98:M98)</f>
        <v>568.12</v>
      </c>
      <c r="AZ98" s="8">
        <f t="shared" ref="AZ98:AZ129" si="13">SUM(N98:Y98)</f>
        <v>0</v>
      </c>
      <c r="BA98" s="8">
        <f t="shared" ref="BA98:BA129" si="14">SUM(Z98:AK98)</f>
        <v>0</v>
      </c>
      <c r="BB98" s="8">
        <f t="shared" ref="BB98:BB129" si="15">SUM(AL98:AW98)</f>
        <v>0</v>
      </c>
    </row>
    <row r="99" spans="1:54">
      <c r="A99" s="7" t="s">
        <v>88</v>
      </c>
      <c r="B99" s="8">
        <v>7977.75</v>
      </c>
      <c r="C99" s="8">
        <v>47265.75</v>
      </c>
      <c r="D99" s="8">
        <v>378.5</v>
      </c>
      <c r="E99" s="8">
        <v>-143.5</v>
      </c>
      <c r="F99" s="8">
        <v>2656.25</v>
      </c>
      <c r="G99" s="8">
        <v>4787.5</v>
      </c>
      <c r="H99" s="8">
        <v>11092</v>
      </c>
      <c r="I99" s="8">
        <v>485</v>
      </c>
      <c r="J99" s="8">
        <v>12.6</v>
      </c>
      <c r="K99" s="8">
        <v>4291.25</v>
      </c>
      <c r="L99" s="8">
        <v>272.5</v>
      </c>
      <c r="M99" s="8">
        <v>7212.5</v>
      </c>
      <c r="N99" s="8">
        <v>7750.25</v>
      </c>
      <c r="O99" s="8">
        <v>6384.5</v>
      </c>
      <c r="P99" s="8">
        <v>6313.5</v>
      </c>
      <c r="Q99" s="8">
        <v>1214.75</v>
      </c>
      <c r="R99" s="8">
        <v>3456.25</v>
      </c>
      <c r="S99" s="8">
        <v>9731.75</v>
      </c>
      <c r="T99" s="8">
        <v>740</v>
      </c>
      <c r="U99" s="8">
        <v>206.5</v>
      </c>
      <c r="V99" s="8">
        <v>1908</v>
      </c>
      <c r="W99" s="8">
        <v>518</v>
      </c>
      <c r="X99" s="8">
        <v>641.25</v>
      </c>
      <c r="Y99" s="8">
        <v>0</v>
      </c>
      <c r="Z99" s="8">
        <v>232.1</v>
      </c>
      <c r="AA99" s="8">
        <v>1150.05</v>
      </c>
      <c r="AB99" s="8">
        <v>514</v>
      </c>
      <c r="AC99" s="8">
        <v>947</v>
      </c>
      <c r="AD99" s="8">
        <v>1752.5</v>
      </c>
      <c r="AE99" s="8">
        <v>-563.5</v>
      </c>
      <c r="AF99" s="8">
        <v>0</v>
      </c>
      <c r="AG99" s="8">
        <v>234.5</v>
      </c>
      <c r="AH99" s="8">
        <v>84</v>
      </c>
      <c r="AI99" s="8">
        <v>360</v>
      </c>
      <c r="AJ99" s="8">
        <v>0</v>
      </c>
      <c r="AK99" s="8">
        <v>168</v>
      </c>
      <c r="AL99" s="8">
        <v>230.5</v>
      </c>
      <c r="AM99" s="8">
        <v>0</v>
      </c>
      <c r="AN99" s="8">
        <v>0</v>
      </c>
      <c r="AO99" s="8">
        <v>0</v>
      </c>
      <c r="AP99" s="8">
        <v>0</v>
      </c>
      <c r="AQ99" s="8"/>
      <c r="AR99" s="8"/>
      <c r="AS99" s="8"/>
      <c r="AT99" s="8"/>
      <c r="AU99" s="8"/>
      <c r="AV99" s="8"/>
      <c r="AW99" s="8"/>
      <c r="AX99" s="9"/>
      <c r="AY99" s="8">
        <f t="shared" si="12"/>
        <v>86288.1</v>
      </c>
      <c r="AZ99" s="8">
        <f t="shared" si="13"/>
        <v>38864.75</v>
      </c>
      <c r="BA99" s="8">
        <f t="shared" si="14"/>
        <v>4878.6499999999996</v>
      </c>
      <c r="BB99" s="8">
        <f t="shared" si="15"/>
        <v>230.5</v>
      </c>
    </row>
    <row r="100" spans="1:54">
      <c r="A100" s="7" t="s">
        <v>87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7936</v>
      </c>
      <c r="V100" s="8">
        <v>122.5</v>
      </c>
      <c r="W100" s="8">
        <v>17905</v>
      </c>
      <c r="X100" s="8">
        <v>18761.599999999999</v>
      </c>
      <c r="Y100" s="8">
        <v>11610</v>
      </c>
      <c r="Z100" s="8">
        <v>4920</v>
      </c>
      <c r="AA100" s="8">
        <v>14680</v>
      </c>
      <c r="AB100" s="8">
        <v>11040</v>
      </c>
      <c r="AC100" s="8">
        <v>14604</v>
      </c>
      <c r="AD100" s="8">
        <v>8532</v>
      </c>
      <c r="AE100" s="8">
        <v>16542</v>
      </c>
      <c r="AF100" s="8">
        <v>16587</v>
      </c>
      <c r="AG100" s="8">
        <v>24449</v>
      </c>
      <c r="AH100" s="8">
        <v>24904</v>
      </c>
      <c r="AI100" s="8">
        <v>31935</v>
      </c>
      <c r="AJ100" s="8">
        <v>15357</v>
      </c>
      <c r="AK100" s="8">
        <v>21480</v>
      </c>
      <c r="AL100" s="8">
        <v>18855</v>
      </c>
      <c r="AM100" s="8">
        <v>16878</v>
      </c>
      <c r="AN100" s="8">
        <v>20620</v>
      </c>
      <c r="AO100" s="8">
        <v>27618</v>
      </c>
      <c r="AP100" s="8">
        <v>1335</v>
      </c>
      <c r="AQ100" s="8"/>
      <c r="AR100" s="8"/>
      <c r="AS100" s="8"/>
      <c r="AT100" s="8"/>
      <c r="AU100" s="8"/>
      <c r="AV100" s="8"/>
      <c r="AW100" s="8"/>
      <c r="AX100" s="9"/>
      <c r="AY100" s="8">
        <f t="shared" si="12"/>
        <v>0</v>
      </c>
      <c r="AZ100" s="8">
        <f t="shared" si="13"/>
        <v>56335.1</v>
      </c>
      <c r="BA100" s="8">
        <f t="shared" si="14"/>
        <v>205030</v>
      </c>
      <c r="BB100" s="8">
        <f t="shared" si="15"/>
        <v>85306</v>
      </c>
    </row>
    <row r="101" spans="1:54">
      <c r="A101" s="7" t="s">
        <v>86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3093.64</v>
      </c>
      <c r="J101" s="8">
        <v>0</v>
      </c>
      <c r="K101" s="8">
        <v>0</v>
      </c>
      <c r="L101" s="8">
        <v>3093.64</v>
      </c>
      <c r="M101" s="8">
        <v>0</v>
      </c>
      <c r="N101" s="8">
        <v>0</v>
      </c>
      <c r="O101" s="8">
        <v>3095.92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6692.7</v>
      </c>
      <c r="AM101" s="8">
        <v>0</v>
      </c>
      <c r="AN101" s="8">
        <v>0</v>
      </c>
      <c r="AO101" s="8">
        <v>0</v>
      </c>
      <c r="AP101" s="8">
        <v>0</v>
      </c>
      <c r="AQ101" s="8"/>
      <c r="AR101" s="8"/>
      <c r="AS101" s="8"/>
      <c r="AT101" s="8"/>
      <c r="AU101" s="8"/>
      <c r="AV101" s="8"/>
      <c r="AW101" s="8"/>
      <c r="AX101" s="9"/>
      <c r="AY101" s="8">
        <f t="shared" si="12"/>
        <v>6187.28</v>
      </c>
      <c r="AZ101" s="8">
        <f t="shared" si="13"/>
        <v>3095.92</v>
      </c>
      <c r="BA101" s="8">
        <f t="shared" si="14"/>
        <v>0</v>
      </c>
      <c r="BB101" s="8">
        <f t="shared" si="15"/>
        <v>6692.7</v>
      </c>
    </row>
    <row r="102" spans="1:54">
      <c r="A102" s="7" t="s">
        <v>85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1500</v>
      </c>
      <c r="Y102" s="8">
        <v>0</v>
      </c>
      <c r="Z102" s="8">
        <v>1882.2</v>
      </c>
      <c r="AA102" s="8">
        <v>4390</v>
      </c>
      <c r="AB102" s="8">
        <v>6040</v>
      </c>
      <c r="AC102" s="8">
        <v>0</v>
      </c>
      <c r="AD102" s="8">
        <v>2100</v>
      </c>
      <c r="AE102" s="8">
        <v>2700</v>
      </c>
      <c r="AF102" s="8">
        <v>3450</v>
      </c>
      <c r="AG102" s="8">
        <v>4390</v>
      </c>
      <c r="AH102" s="8">
        <v>2700</v>
      </c>
      <c r="AI102" s="8">
        <v>1950</v>
      </c>
      <c r="AJ102" s="8">
        <v>2850</v>
      </c>
      <c r="AK102" s="8">
        <v>1400</v>
      </c>
      <c r="AL102" s="8">
        <v>-100</v>
      </c>
      <c r="AM102" s="8">
        <v>1300</v>
      </c>
      <c r="AN102" s="8">
        <v>1300</v>
      </c>
      <c r="AO102" s="8">
        <v>650</v>
      </c>
      <c r="AP102" s="8">
        <v>1300</v>
      </c>
      <c r="AQ102" s="8"/>
      <c r="AR102" s="8"/>
      <c r="AS102" s="8"/>
      <c r="AT102" s="8"/>
      <c r="AU102" s="8"/>
      <c r="AV102" s="8"/>
      <c r="AW102" s="8"/>
      <c r="AX102" s="9"/>
      <c r="AY102" s="8">
        <f t="shared" si="12"/>
        <v>0</v>
      </c>
      <c r="AZ102" s="8">
        <f t="shared" si="13"/>
        <v>1500</v>
      </c>
      <c r="BA102" s="8">
        <f t="shared" si="14"/>
        <v>33852.199999999997</v>
      </c>
      <c r="BB102" s="8">
        <f t="shared" si="15"/>
        <v>4450</v>
      </c>
    </row>
    <row r="103" spans="1:54">
      <c r="A103" s="7" t="s">
        <v>84</v>
      </c>
      <c r="B103" s="8">
        <v>1231.07</v>
      </c>
      <c r="C103" s="8">
        <v>1960.27</v>
      </c>
      <c r="D103" s="8">
        <v>1970.27</v>
      </c>
      <c r="E103" s="8">
        <v>3673.78</v>
      </c>
      <c r="F103" s="8">
        <v>0</v>
      </c>
      <c r="G103" s="8">
        <v>3623.78</v>
      </c>
      <c r="H103" s="8">
        <v>1993.1</v>
      </c>
      <c r="I103" s="8">
        <v>0</v>
      </c>
      <c r="J103" s="8">
        <v>3117.45</v>
      </c>
      <c r="K103" s="8">
        <v>-920</v>
      </c>
      <c r="L103" s="8">
        <v>1220.47</v>
      </c>
      <c r="M103" s="8">
        <v>1169.8900000000001</v>
      </c>
      <c r="N103" s="8">
        <v>1244.46</v>
      </c>
      <c r="O103" s="8">
        <v>0</v>
      </c>
      <c r="P103" s="8">
        <v>0</v>
      </c>
      <c r="Q103" s="8">
        <v>1241.3399999999999</v>
      </c>
      <c r="R103" s="8">
        <v>1194.05</v>
      </c>
      <c r="S103" s="8">
        <v>0</v>
      </c>
      <c r="T103" s="8">
        <v>1043.94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1043.94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/>
      <c r="AR103" s="8"/>
      <c r="AS103" s="8"/>
      <c r="AT103" s="8"/>
      <c r="AU103" s="8"/>
      <c r="AV103" s="8"/>
      <c r="AW103" s="8"/>
      <c r="AX103" s="9"/>
      <c r="AY103" s="8">
        <f t="shared" si="12"/>
        <v>19040.080000000002</v>
      </c>
      <c r="AZ103" s="8">
        <f t="shared" si="13"/>
        <v>4723.7900000000009</v>
      </c>
      <c r="BA103" s="8">
        <f t="shared" si="14"/>
        <v>1043.94</v>
      </c>
      <c r="BB103" s="8">
        <f t="shared" si="15"/>
        <v>0</v>
      </c>
    </row>
    <row r="104" spans="1:54">
      <c r="A104" s="7" t="s">
        <v>83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1829.84</v>
      </c>
      <c r="AB104" s="8">
        <v>1841.28</v>
      </c>
      <c r="AC104" s="8">
        <v>2761.77</v>
      </c>
      <c r="AD104" s="8">
        <v>3504.44</v>
      </c>
      <c r="AE104" s="8">
        <v>0</v>
      </c>
      <c r="AF104" s="8">
        <v>0</v>
      </c>
      <c r="AG104" s="8">
        <v>948.41</v>
      </c>
      <c r="AH104" s="8">
        <v>948.36</v>
      </c>
      <c r="AI104" s="8">
        <v>0</v>
      </c>
      <c r="AJ104" s="8">
        <v>0</v>
      </c>
      <c r="AK104" s="8">
        <v>4742.0600000000004</v>
      </c>
      <c r="AL104" s="8">
        <v>964.17</v>
      </c>
      <c r="AM104" s="8">
        <v>4821.33</v>
      </c>
      <c r="AN104" s="8">
        <v>2892.8</v>
      </c>
      <c r="AO104" s="8">
        <v>964.17</v>
      </c>
      <c r="AP104" s="8">
        <v>0</v>
      </c>
      <c r="AQ104" s="8"/>
      <c r="AR104" s="8"/>
      <c r="AS104" s="8"/>
      <c r="AT104" s="8"/>
      <c r="AU104" s="8"/>
      <c r="AV104" s="8"/>
      <c r="AW104" s="8"/>
      <c r="AX104" s="9"/>
      <c r="AY104" s="8">
        <f t="shared" si="12"/>
        <v>0</v>
      </c>
      <c r="AZ104" s="8">
        <f t="shared" si="13"/>
        <v>0</v>
      </c>
      <c r="BA104" s="8">
        <f t="shared" si="14"/>
        <v>16576.16</v>
      </c>
      <c r="BB104" s="8">
        <f t="shared" si="15"/>
        <v>9642.4699999999993</v>
      </c>
    </row>
    <row r="105" spans="1:54">
      <c r="A105" s="7" t="s">
        <v>82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6798.27</v>
      </c>
      <c r="AB105" s="8">
        <v>0</v>
      </c>
      <c r="AC105" s="8">
        <v>0</v>
      </c>
      <c r="AD105" s="8">
        <v>5681.1</v>
      </c>
      <c r="AE105" s="8">
        <v>5184.99</v>
      </c>
      <c r="AF105" s="8">
        <v>0</v>
      </c>
      <c r="AG105" s="8">
        <v>0</v>
      </c>
      <c r="AH105" s="8">
        <v>5359.44</v>
      </c>
      <c r="AI105" s="8">
        <v>5184.99</v>
      </c>
      <c r="AJ105" s="8">
        <v>6674.28</v>
      </c>
      <c r="AK105" s="8">
        <v>0</v>
      </c>
      <c r="AL105" s="8">
        <v>6803.06</v>
      </c>
      <c r="AM105" s="8">
        <v>6803.5</v>
      </c>
      <c r="AN105" s="8">
        <v>0</v>
      </c>
      <c r="AO105" s="8">
        <v>0</v>
      </c>
      <c r="AP105" s="8">
        <v>4329.5</v>
      </c>
      <c r="AQ105" s="8"/>
      <c r="AR105" s="8"/>
      <c r="AS105" s="8"/>
      <c r="AT105" s="8"/>
      <c r="AU105" s="8"/>
      <c r="AV105" s="8"/>
      <c r="AW105" s="8"/>
      <c r="AX105" s="9"/>
      <c r="AY105" s="8">
        <f t="shared" si="12"/>
        <v>0</v>
      </c>
      <c r="AZ105" s="8">
        <f t="shared" si="13"/>
        <v>0</v>
      </c>
      <c r="BA105" s="8">
        <f t="shared" si="14"/>
        <v>34883.07</v>
      </c>
      <c r="BB105" s="8">
        <f t="shared" si="15"/>
        <v>17936.060000000001</v>
      </c>
    </row>
    <row r="106" spans="1:54">
      <c r="A106" s="7" t="s">
        <v>81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2168.7600000000002</v>
      </c>
      <c r="Z106" s="8">
        <v>7573.2</v>
      </c>
      <c r="AA106" s="8">
        <v>9724.69</v>
      </c>
      <c r="AB106" s="8">
        <v>42830.18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/>
      <c r="AR106" s="8"/>
      <c r="AS106" s="8"/>
      <c r="AT106" s="8"/>
      <c r="AU106" s="8"/>
      <c r="AV106" s="8"/>
      <c r="AW106" s="8"/>
      <c r="AX106" s="9"/>
      <c r="AY106" s="8">
        <f t="shared" si="12"/>
        <v>0</v>
      </c>
      <c r="AZ106" s="8">
        <f t="shared" si="13"/>
        <v>2168.7600000000002</v>
      </c>
      <c r="BA106" s="8">
        <f t="shared" si="14"/>
        <v>60128.07</v>
      </c>
      <c r="BB106" s="8">
        <f t="shared" si="15"/>
        <v>0</v>
      </c>
    </row>
    <row r="107" spans="1:54">
      <c r="A107" s="7" t="s">
        <v>80</v>
      </c>
      <c r="B107" s="8">
        <v>7445</v>
      </c>
      <c r="C107" s="8">
        <v>8490</v>
      </c>
      <c r="D107" s="8">
        <v>7400</v>
      </c>
      <c r="E107" s="8">
        <v>5270</v>
      </c>
      <c r="F107" s="8">
        <v>5370</v>
      </c>
      <c r="G107" s="8">
        <v>9420</v>
      </c>
      <c r="H107" s="8">
        <v>6060</v>
      </c>
      <c r="I107" s="8">
        <v>11503.75</v>
      </c>
      <c r="J107" s="8">
        <v>7370</v>
      </c>
      <c r="K107" s="8">
        <v>26470</v>
      </c>
      <c r="L107" s="8">
        <v>15400</v>
      </c>
      <c r="M107" s="8">
        <v>10290</v>
      </c>
      <c r="N107" s="8">
        <v>13085</v>
      </c>
      <c r="O107" s="8">
        <v>6730</v>
      </c>
      <c r="P107" s="8">
        <v>4505</v>
      </c>
      <c r="Q107" s="8">
        <v>5360</v>
      </c>
      <c r="R107" s="8">
        <v>7790</v>
      </c>
      <c r="S107" s="8">
        <v>10275</v>
      </c>
      <c r="T107" s="8">
        <v>28065</v>
      </c>
      <c r="U107" s="8">
        <v>11625</v>
      </c>
      <c r="V107" s="8">
        <v>18250</v>
      </c>
      <c r="W107" s="8">
        <v>15450</v>
      </c>
      <c r="X107" s="8">
        <v>15900</v>
      </c>
      <c r="Y107" s="8">
        <v>14212</v>
      </c>
      <c r="Z107" s="8">
        <v>20046</v>
      </c>
      <c r="AA107" s="8">
        <v>13401</v>
      </c>
      <c r="AB107" s="8">
        <v>14729.5</v>
      </c>
      <c r="AC107" s="8">
        <v>13141</v>
      </c>
      <c r="AD107" s="8">
        <v>16414</v>
      </c>
      <c r="AE107" s="8">
        <v>12296</v>
      </c>
      <c r="AF107" s="8">
        <v>4199</v>
      </c>
      <c r="AG107" s="8">
        <v>14769</v>
      </c>
      <c r="AH107" s="8">
        <v>14075</v>
      </c>
      <c r="AI107" s="8">
        <v>12198.5</v>
      </c>
      <c r="AJ107" s="8">
        <v>611</v>
      </c>
      <c r="AK107" s="8">
        <v>7650</v>
      </c>
      <c r="AL107" s="8">
        <v>7987</v>
      </c>
      <c r="AM107" s="8">
        <v>276</v>
      </c>
      <c r="AN107" s="8">
        <v>1095</v>
      </c>
      <c r="AO107" s="8">
        <v>1141.2</v>
      </c>
      <c r="AP107" s="8">
        <v>1200</v>
      </c>
      <c r="AQ107" s="8"/>
      <c r="AR107" s="8"/>
      <c r="AS107" s="8"/>
      <c r="AT107" s="8"/>
      <c r="AU107" s="8"/>
      <c r="AV107" s="8"/>
      <c r="AW107" s="8"/>
      <c r="AX107" s="9"/>
      <c r="AY107" s="8">
        <f t="shared" si="12"/>
        <v>120488.75</v>
      </c>
      <c r="AZ107" s="8">
        <f t="shared" si="13"/>
        <v>151247</v>
      </c>
      <c r="BA107" s="8">
        <f t="shared" si="14"/>
        <v>143530</v>
      </c>
      <c r="BB107" s="8">
        <f t="shared" si="15"/>
        <v>11699.2</v>
      </c>
    </row>
    <row r="108" spans="1:54">
      <c r="A108" s="7" t="s">
        <v>79</v>
      </c>
      <c r="B108" s="8">
        <v>4030.97</v>
      </c>
      <c r="C108" s="8">
        <v>0</v>
      </c>
      <c r="D108" s="8">
        <v>0</v>
      </c>
      <c r="E108" s="8">
        <v>4058.98</v>
      </c>
      <c r="F108" s="8">
        <v>0</v>
      </c>
      <c r="G108" s="8">
        <v>0</v>
      </c>
      <c r="H108" s="8">
        <v>3922.56</v>
      </c>
      <c r="I108" s="8">
        <v>0</v>
      </c>
      <c r="J108" s="8">
        <v>4039.37</v>
      </c>
      <c r="K108" s="8">
        <v>0</v>
      </c>
      <c r="L108" s="8">
        <v>0</v>
      </c>
      <c r="M108" s="8">
        <v>0</v>
      </c>
      <c r="N108" s="8">
        <v>4054.02</v>
      </c>
      <c r="O108" s="8">
        <v>0</v>
      </c>
      <c r="P108" s="8">
        <v>4052.23</v>
      </c>
      <c r="Q108" s="8">
        <v>0</v>
      </c>
      <c r="R108" s="8">
        <v>0</v>
      </c>
      <c r="S108" s="8">
        <v>4052.23</v>
      </c>
      <c r="T108" s="8">
        <v>3376.38</v>
      </c>
      <c r="U108" s="8">
        <v>0</v>
      </c>
      <c r="V108" s="8">
        <v>0</v>
      </c>
      <c r="W108" s="8">
        <v>0</v>
      </c>
      <c r="X108" s="8">
        <v>3601.52</v>
      </c>
      <c r="Y108" s="8">
        <v>0</v>
      </c>
      <c r="Z108" s="8">
        <v>4051.79</v>
      </c>
      <c r="AA108" s="8">
        <v>0</v>
      </c>
      <c r="AB108" s="8">
        <v>0</v>
      </c>
      <c r="AC108" s="8">
        <v>3989.31</v>
      </c>
      <c r="AD108" s="8">
        <v>0</v>
      </c>
      <c r="AE108" s="8">
        <v>4370.8500000000004</v>
      </c>
      <c r="AF108" s="8">
        <v>246.3</v>
      </c>
      <c r="AG108" s="8">
        <v>0</v>
      </c>
      <c r="AH108" s="8">
        <v>5161.01</v>
      </c>
      <c r="AI108" s="8">
        <v>0</v>
      </c>
      <c r="AJ108" s="8">
        <v>2366.0500000000002</v>
      </c>
      <c r="AK108" s="8">
        <v>0</v>
      </c>
      <c r="AL108" s="8">
        <v>3427.21</v>
      </c>
      <c r="AM108" s="8">
        <v>0</v>
      </c>
      <c r="AN108" s="8">
        <v>3341.78</v>
      </c>
      <c r="AO108" s="8">
        <v>0</v>
      </c>
      <c r="AP108" s="8">
        <v>3718.55</v>
      </c>
      <c r="AQ108" s="8"/>
      <c r="AR108" s="8"/>
      <c r="AS108" s="8"/>
      <c r="AT108" s="8"/>
      <c r="AU108" s="8"/>
      <c r="AV108" s="8"/>
      <c r="AW108" s="8"/>
      <c r="AX108" s="9"/>
      <c r="AY108" s="8">
        <f t="shared" si="12"/>
        <v>16051.880000000001</v>
      </c>
      <c r="AZ108" s="8">
        <f t="shared" si="13"/>
        <v>19136.38</v>
      </c>
      <c r="BA108" s="8">
        <f t="shared" si="14"/>
        <v>20185.310000000001</v>
      </c>
      <c r="BB108" s="8">
        <f t="shared" si="15"/>
        <v>10487.54</v>
      </c>
    </row>
    <row r="109" spans="1:54">
      <c r="A109" s="7" t="s">
        <v>78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750</v>
      </c>
      <c r="X109" s="8">
        <v>0</v>
      </c>
      <c r="Y109" s="8">
        <v>2310</v>
      </c>
      <c r="Z109" s="8">
        <v>3000</v>
      </c>
      <c r="AA109" s="8">
        <v>3750</v>
      </c>
      <c r="AB109" s="8">
        <v>3450</v>
      </c>
      <c r="AC109" s="8">
        <v>2700</v>
      </c>
      <c r="AD109" s="8">
        <v>600</v>
      </c>
      <c r="AE109" s="8">
        <v>4200</v>
      </c>
      <c r="AF109" s="8">
        <v>4050</v>
      </c>
      <c r="AG109" s="8">
        <v>4800</v>
      </c>
      <c r="AH109" s="8">
        <v>3450</v>
      </c>
      <c r="AI109" s="8">
        <v>6750</v>
      </c>
      <c r="AJ109" s="8">
        <v>5590</v>
      </c>
      <c r="AK109" s="8">
        <v>3900</v>
      </c>
      <c r="AL109" s="8">
        <v>0</v>
      </c>
      <c r="AM109" s="8">
        <v>6500</v>
      </c>
      <c r="AN109" s="8">
        <v>1950</v>
      </c>
      <c r="AO109" s="8">
        <v>8450</v>
      </c>
      <c r="AP109" s="8">
        <v>0</v>
      </c>
      <c r="AQ109" s="8"/>
      <c r="AR109" s="8"/>
      <c r="AS109" s="8"/>
      <c r="AT109" s="8"/>
      <c r="AU109" s="8"/>
      <c r="AV109" s="8"/>
      <c r="AW109" s="8"/>
      <c r="AX109" s="9"/>
      <c r="AY109" s="8">
        <f t="shared" si="12"/>
        <v>0</v>
      </c>
      <c r="AZ109" s="8">
        <f t="shared" si="13"/>
        <v>3060</v>
      </c>
      <c r="BA109" s="8">
        <f t="shared" si="14"/>
        <v>46240</v>
      </c>
      <c r="BB109" s="8">
        <f t="shared" si="15"/>
        <v>16900</v>
      </c>
    </row>
    <row r="110" spans="1:54">
      <c r="A110" s="7" t="s">
        <v>77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72.08</v>
      </c>
      <c r="AG110" s="8">
        <v>234.79</v>
      </c>
      <c r="AH110" s="8">
        <v>1048.72</v>
      </c>
      <c r="AI110" s="8">
        <v>457.5</v>
      </c>
      <c r="AJ110" s="8">
        <v>471.27</v>
      </c>
      <c r="AK110" s="8">
        <v>1087.58</v>
      </c>
      <c r="AL110" s="8">
        <v>72.81</v>
      </c>
      <c r="AM110" s="8">
        <v>643.03</v>
      </c>
      <c r="AN110" s="8">
        <v>296.11</v>
      </c>
      <c r="AO110" s="8">
        <v>856.38</v>
      </c>
      <c r="AP110" s="8">
        <v>1187.8599999999999</v>
      </c>
      <c r="AQ110" s="8"/>
      <c r="AR110" s="8"/>
      <c r="AS110" s="8"/>
      <c r="AT110" s="8"/>
      <c r="AU110" s="8"/>
      <c r="AV110" s="8"/>
      <c r="AW110" s="8"/>
      <c r="AX110" s="9"/>
      <c r="AY110" s="8">
        <f t="shared" si="12"/>
        <v>0</v>
      </c>
      <c r="AZ110" s="8">
        <f t="shared" si="13"/>
        <v>0</v>
      </c>
      <c r="BA110" s="8">
        <f t="shared" si="14"/>
        <v>3371.94</v>
      </c>
      <c r="BB110" s="8">
        <f t="shared" si="15"/>
        <v>3056.1899999999996</v>
      </c>
    </row>
    <row r="111" spans="1:54">
      <c r="A111" s="7" t="s">
        <v>76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325</v>
      </c>
      <c r="AH111" s="8">
        <v>175</v>
      </c>
      <c r="AI111" s="8">
        <v>223.75</v>
      </c>
      <c r="AJ111" s="8">
        <v>0</v>
      </c>
      <c r="AK111" s="8">
        <v>252.35</v>
      </c>
      <c r="AL111" s="8">
        <v>267.8</v>
      </c>
      <c r="AM111" s="8">
        <v>0</v>
      </c>
      <c r="AN111" s="8">
        <v>432.8</v>
      </c>
      <c r="AO111" s="8">
        <v>275</v>
      </c>
      <c r="AP111" s="8">
        <v>287.25</v>
      </c>
      <c r="AQ111" s="8"/>
      <c r="AR111" s="8"/>
      <c r="AS111" s="8"/>
      <c r="AT111" s="8"/>
      <c r="AU111" s="8"/>
      <c r="AV111" s="8"/>
      <c r="AW111" s="8"/>
      <c r="AX111" s="9"/>
      <c r="AY111" s="8">
        <f t="shared" si="12"/>
        <v>0</v>
      </c>
      <c r="AZ111" s="8">
        <f t="shared" si="13"/>
        <v>0</v>
      </c>
      <c r="BA111" s="8">
        <f t="shared" si="14"/>
        <v>976.1</v>
      </c>
      <c r="BB111" s="8">
        <f t="shared" si="15"/>
        <v>1262.8499999999999</v>
      </c>
    </row>
    <row r="112" spans="1:54">
      <c r="A112" s="7" t="s">
        <v>75</v>
      </c>
      <c r="B112" s="8">
        <v>1250</v>
      </c>
      <c r="C112" s="8">
        <v>2645</v>
      </c>
      <c r="D112" s="8">
        <v>0</v>
      </c>
      <c r="E112" s="8">
        <v>5877.5</v>
      </c>
      <c r="F112" s="8">
        <v>3200</v>
      </c>
      <c r="G112" s="8">
        <v>500</v>
      </c>
      <c r="H112" s="8">
        <v>0</v>
      </c>
      <c r="I112" s="8">
        <v>0</v>
      </c>
      <c r="J112" s="8">
        <v>740</v>
      </c>
      <c r="K112" s="8">
        <v>3075</v>
      </c>
      <c r="L112" s="8">
        <v>2500</v>
      </c>
      <c r="M112" s="8">
        <v>2500</v>
      </c>
      <c r="N112" s="8">
        <v>485</v>
      </c>
      <c r="O112" s="8">
        <v>2500</v>
      </c>
      <c r="P112" s="8">
        <v>825</v>
      </c>
      <c r="Q112" s="8">
        <v>2701.25</v>
      </c>
      <c r="R112" s="8">
        <v>0</v>
      </c>
      <c r="S112" s="8">
        <v>2645</v>
      </c>
      <c r="T112" s="8">
        <v>2717.5</v>
      </c>
      <c r="U112" s="8">
        <v>0</v>
      </c>
      <c r="V112" s="8">
        <v>0</v>
      </c>
      <c r="W112" s="8">
        <v>2620</v>
      </c>
      <c r="X112" s="8">
        <v>0</v>
      </c>
      <c r="Y112" s="8">
        <v>0</v>
      </c>
      <c r="Z112" s="8">
        <v>0</v>
      </c>
      <c r="AA112" s="8">
        <v>131.62</v>
      </c>
      <c r="AB112" s="8">
        <v>78.75</v>
      </c>
      <c r="AC112" s="8">
        <v>1715</v>
      </c>
      <c r="AD112" s="8">
        <v>1210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220</v>
      </c>
      <c r="AL112" s="8">
        <v>0</v>
      </c>
      <c r="AM112" s="8">
        <v>208</v>
      </c>
      <c r="AN112" s="8">
        <v>0</v>
      </c>
      <c r="AO112" s="8">
        <v>0</v>
      </c>
      <c r="AP112" s="8">
        <v>0</v>
      </c>
      <c r="AQ112" s="8"/>
      <c r="AR112" s="8"/>
      <c r="AS112" s="8"/>
      <c r="AT112" s="8"/>
      <c r="AU112" s="8"/>
      <c r="AV112" s="8"/>
      <c r="AW112" s="8"/>
      <c r="AX112" s="9"/>
      <c r="AY112" s="8">
        <f t="shared" si="12"/>
        <v>22287.5</v>
      </c>
      <c r="AZ112" s="8">
        <f t="shared" si="13"/>
        <v>14493.75</v>
      </c>
      <c r="BA112" s="8">
        <f t="shared" si="14"/>
        <v>3355.37</v>
      </c>
      <c r="BB112" s="8">
        <f t="shared" si="15"/>
        <v>208</v>
      </c>
    </row>
    <row r="113" spans="1:54">
      <c r="A113" s="7" t="s">
        <v>74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146.5</v>
      </c>
      <c r="AO113" s="8">
        <v>0</v>
      </c>
      <c r="AP113" s="8">
        <v>0</v>
      </c>
      <c r="AQ113" s="8"/>
      <c r="AR113" s="8"/>
      <c r="AS113" s="8"/>
      <c r="AT113" s="8"/>
      <c r="AU113" s="8"/>
      <c r="AV113" s="8"/>
      <c r="AW113" s="8"/>
      <c r="AX113" s="9"/>
      <c r="AY113" s="8">
        <f t="shared" si="12"/>
        <v>0</v>
      </c>
      <c r="AZ113" s="8">
        <f t="shared" si="13"/>
        <v>0</v>
      </c>
      <c r="BA113" s="8">
        <f t="shared" si="14"/>
        <v>0</v>
      </c>
      <c r="BB113" s="8">
        <f t="shared" si="15"/>
        <v>146.5</v>
      </c>
    </row>
    <row r="114" spans="1:54">
      <c r="A114" s="7" t="s">
        <v>73</v>
      </c>
      <c r="B114" s="8">
        <v>3510</v>
      </c>
      <c r="C114" s="8">
        <v>4375</v>
      </c>
      <c r="D114" s="8">
        <v>5090</v>
      </c>
      <c r="E114" s="8">
        <v>13825</v>
      </c>
      <c r="F114" s="8">
        <v>1290</v>
      </c>
      <c r="G114" s="8">
        <v>6240</v>
      </c>
      <c r="H114" s="8">
        <v>4540</v>
      </c>
      <c r="I114" s="8">
        <v>31410</v>
      </c>
      <c r="J114" s="8">
        <v>10650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/>
      <c r="AR114" s="8"/>
      <c r="AS114" s="8"/>
      <c r="AT114" s="8"/>
      <c r="AU114" s="8"/>
      <c r="AV114" s="8"/>
      <c r="AW114" s="8"/>
      <c r="AX114" s="9"/>
      <c r="AY114" s="8">
        <f t="shared" si="12"/>
        <v>80930</v>
      </c>
      <c r="AZ114" s="8">
        <f t="shared" si="13"/>
        <v>0</v>
      </c>
      <c r="BA114" s="8">
        <f t="shared" si="14"/>
        <v>0</v>
      </c>
      <c r="BB114" s="8">
        <f t="shared" si="15"/>
        <v>0</v>
      </c>
    </row>
    <row r="115" spans="1:54">
      <c r="A115" s="7" t="s">
        <v>72</v>
      </c>
      <c r="B115" s="8">
        <v>9459.7000000000007</v>
      </c>
      <c r="C115" s="8">
        <v>21340.25</v>
      </c>
      <c r="D115" s="8">
        <v>20362</v>
      </c>
      <c r="E115" s="8">
        <v>22009</v>
      </c>
      <c r="F115" s="8">
        <v>19807</v>
      </c>
      <c r="G115" s="8">
        <v>23597.25</v>
      </c>
      <c r="H115" s="8">
        <v>20390</v>
      </c>
      <c r="I115" s="8">
        <v>22794</v>
      </c>
      <c r="J115" s="8">
        <v>22007</v>
      </c>
      <c r="K115" s="8">
        <v>19900</v>
      </c>
      <c r="L115" s="8">
        <v>20944.75</v>
      </c>
      <c r="M115" s="8">
        <v>18518</v>
      </c>
      <c r="N115" s="8">
        <v>19659.5</v>
      </c>
      <c r="O115" s="8">
        <v>21632</v>
      </c>
      <c r="P115" s="8">
        <v>12279</v>
      </c>
      <c r="Q115" s="8">
        <v>24317</v>
      </c>
      <c r="R115" s="8">
        <v>19849</v>
      </c>
      <c r="S115" s="8">
        <v>25815</v>
      </c>
      <c r="T115" s="8">
        <v>10067.56</v>
      </c>
      <c r="U115" s="8">
        <v>23735</v>
      </c>
      <c r="V115" s="8">
        <v>21809</v>
      </c>
      <c r="W115" s="8">
        <v>22214.5</v>
      </c>
      <c r="X115" s="8">
        <v>15885.44</v>
      </c>
      <c r="Y115" s="8">
        <v>13395.46</v>
      </c>
      <c r="Z115" s="8">
        <v>15525.4</v>
      </c>
      <c r="AA115" s="8">
        <v>17583</v>
      </c>
      <c r="AB115" s="8">
        <v>26691.5</v>
      </c>
      <c r="AC115" s="8">
        <v>13387.75</v>
      </c>
      <c r="AD115" s="8">
        <v>23471.25</v>
      </c>
      <c r="AE115" s="8">
        <v>36342.5</v>
      </c>
      <c r="AF115" s="8">
        <v>18002</v>
      </c>
      <c r="AG115" s="8">
        <v>17339.419999999998</v>
      </c>
      <c r="AH115" s="8">
        <v>21819.5</v>
      </c>
      <c r="AI115" s="8">
        <v>22218.5</v>
      </c>
      <c r="AJ115" s="8">
        <v>22532.25</v>
      </c>
      <c r="AK115" s="8">
        <v>19003.75</v>
      </c>
      <c r="AL115" s="8">
        <v>17497.25</v>
      </c>
      <c r="AM115" s="8">
        <v>15009.94</v>
      </c>
      <c r="AN115" s="8">
        <v>24320</v>
      </c>
      <c r="AO115" s="8">
        <v>21198.75</v>
      </c>
      <c r="AP115" s="8">
        <v>29777.75</v>
      </c>
      <c r="AQ115" s="8"/>
      <c r="AR115" s="8"/>
      <c r="AS115" s="8"/>
      <c r="AT115" s="8"/>
      <c r="AU115" s="8"/>
      <c r="AV115" s="8"/>
      <c r="AW115" s="8"/>
      <c r="AX115" s="9"/>
      <c r="AY115" s="8">
        <f t="shared" si="12"/>
        <v>241128.95</v>
      </c>
      <c r="AZ115" s="8">
        <f t="shared" si="13"/>
        <v>230658.46</v>
      </c>
      <c r="BA115" s="8">
        <f t="shared" si="14"/>
        <v>253916.82</v>
      </c>
      <c r="BB115" s="8">
        <f t="shared" si="15"/>
        <v>107803.69</v>
      </c>
    </row>
    <row r="116" spans="1:54">
      <c r="A116" s="7" t="s">
        <v>71</v>
      </c>
      <c r="B116" s="8">
        <v>0</v>
      </c>
      <c r="C116" s="8">
        <v>3570</v>
      </c>
      <c r="D116" s="8">
        <v>4165</v>
      </c>
      <c r="E116" s="8">
        <v>0</v>
      </c>
      <c r="F116" s="8">
        <v>5950</v>
      </c>
      <c r="G116" s="8">
        <v>5950</v>
      </c>
      <c r="H116" s="8">
        <v>0</v>
      </c>
      <c r="I116" s="8">
        <v>0</v>
      </c>
      <c r="J116" s="8">
        <v>2380</v>
      </c>
      <c r="K116" s="8">
        <v>0</v>
      </c>
      <c r="L116" s="8">
        <v>0</v>
      </c>
      <c r="M116" s="8">
        <v>1190</v>
      </c>
      <c r="N116" s="8">
        <v>0</v>
      </c>
      <c r="O116" s="8">
        <v>5950</v>
      </c>
      <c r="P116" s="8">
        <v>0</v>
      </c>
      <c r="Q116" s="8">
        <v>2380</v>
      </c>
      <c r="R116" s="8">
        <v>2380</v>
      </c>
      <c r="S116" s="8">
        <v>0</v>
      </c>
      <c r="T116" s="8">
        <v>3995</v>
      </c>
      <c r="U116" s="8">
        <v>4760</v>
      </c>
      <c r="V116" s="8">
        <v>4760</v>
      </c>
      <c r="W116" s="8">
        <v>4760</v>
      </c>
      <c r="X116" s="8">
        <v>0</v>
      </c>
      <c r="Y116" s="8">
        <v>0</v>
      </c>
      <c r="Z116" s="8">
        <v>0</v>
      </c>
      <c r="AA116" s="8">
        <v>5185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3570</v>
      </c>
      <c r="AH116" s="8">
        <v>0</v>
      </c>
      <c r="AI116" s="8">
        <v>0</v>
      </c>
      <c r="AJ116" s="8">
        <v>0</v>
      </c>
      <c r="AK116" s="8">
        <v>0</v>
      </c>
      <c r="AL116" s="8">
        <v>4760</v>
      </c>
      <c r="AM116" s="8">
        <v>0</v>
      </c>
      <c r="AN116" s="8">
        <v>3825</v>
      </c>
      <c r="AO116" s="8">
        <v>0</v>
      </c>
      <c r="AP116" s="8">
        <v>0</v>
      </c>
      <c r="AQ116" s="8"/>
      <c r="AR116" s="8"/>
      <c r="AS116" s="8"/>
      <c r="AT116" s="8"/>
      <c r="AU116" s="8"/>
      <c r="AV116" s="8"/>
      <c r="AW116" s="8"/>
      <c r="AX116" s="9"/>
      <c r="AY116" s="8">
        <f t="shared" si="12"/>
        <v>23205</v>
      </c>
      <c r="AZ116" s="8">
        <f t="shared" si="13"/>
        <v>28985</v>
      </c>
      <c r="BA116" s="8">
        <f t="shared" si="14"/>
        <v>8755</v>
      </c>
      <c r="BB116" s="8">
        <f t="shared" si="15"/>
        <v>8585</v>
      </c>
    </row>
    <row r="117" spans="1:54">
      <c r="A117" s="7" t="s">
        <v>70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2750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/>
      <c r="AR117" s="8"/>
      <c r="AS117" s="8"/>
      <c r="AT117" s="8"/>
      <c r="AU117" s="8"/>
      <c r="AV117" s="8"/>
      <c r="AW117" s="8"/>
      <c r="AX117" s="9"/>
      <c r="AY117" s="8">
        <f t="shared" si="12"/>
        <v>0</v>
      </c>
      <c r="AZ117" s="8">
        <f t="shared" si="13"/>
        <v>2750</v>
      </c>
      <c r="BA117" s="8">
        <f t="shared" si="14"/>
        <v>0</v>
      </c>
      <c r="BB117" s="8">
        <f t="shared" si="15"/>
        <v>0</v>
      </c>
    </row>
    <row r="118" spans="1:54">
      <c r="A118" s="7" t="s">
        <v>69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945</v>
      </c>
      <c r="AB118" s="8">
        <v>1812.5</v>
      </c>
      <c r="AC118" s="8">
        <v>1476</v>
      </c>
      <c r="AD118" s="8">
        <v>1542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1112.75</v>
      </c>
      <c r="AM118" s="8">
        <v>0</v>
      </c>
      <c r="AN118" s="8">
        <v>2773.42</v>
      </c>
      <c r="AO118" s="8">
        <v>0</v>
      </c>
      <c r="AP118" s="8">
        <v>2015.71</v>
      </c>
      <c r="AQ118" s="8"/>
      <c r="AR118" s="8"/>
      <c r="AS118" s="8"/>
      <c r="AT118" s="8"/>
      <c r="AU118" s="8"/>
      <c r="AV118" s="8"/>
      <c r="AW118" s="8"/>
      <c r="AX118" s="9"/>
      <c r="AY118" s="8">
        <f t="shared" si="12"/>
        <v>0</v>
      </c>
      <c r="AZ118" s="8">
        <f t="shared" si="13"/>
        <v>0</v>
      </c>
      <c r="BA118" s="8">
        <f t="shared" si="14"/>
        <v>5775.5</v>
      </c>
      <c r="BB118" s="8">
        <f t="shared" si="15"/>
        <v>5901.88</v>
      </c>
    </row>
    <row r="119" spans="1:54">
      <c r="A119" s="7" t="s">
        <v>68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18100</v>
      </c>
      <c r="T119" s="8">
        <v>3680.25</v>
      </c>
      <c r="U119" s="8">
        <v>16250.75</v>
      </c>
      <c r="V119" s="8">
        <v>25175.75</v>
      </c>
      <c r="W119" s="8">
        <v>66670.62</v>
      </c>
      <c r="X119" s="8">
        <v>43348.75</v>
      </c>
      <c r="Y119" s="8">
        <v>213284.74</v>
      </c>
      <c r="Z119" s="8">
        <v>16088.82</v>
      </c>
      <c r="AA119" s="8">
        <v>87589.37</v>
      </c>
      <c r="AB119" s="8">
        <v>58208.05</v>
      </c>
      <c r="AC119" s="8">
        <v>171025.65</v>
      </c>
      <c r="AD119" s="8">
        <v>262124.64</v>
      </c>
      <c r="AE119" s="8">
        <v>413223.47</v>
      </c>
      <c r="AF119" s="8">
        <v>38960.14</v>
      </c>
      <c r="AG119" s="8">
        <v>316322.88</v>
      </c>
      <c r="AH119" s="8">
        <v>137879.13</v>
      </c>
      <c r="AI119" s="8">
        <v>160721.67000000001</v>
      </c>
      <c r="AJ119" s="8">
        <v>313166.08000000002</v>
      </c>
      <c r="AK119" s="8">
        <v>146215.32</v>
      </c>
      <c r="AL119" s="8">
        <v>556599.06999999995</v>
      </c>
      <c r="AM119" s="8">
        <v>411967.81</v>
      </c>
      <c r="AN119" s="8">
        <v>600728.43999999994</v>
      </c>
      <c r="AO119" s="8">
        <v>296905.53999999998</v>
      </c>
      <c r="AP119" s="8">
        <v>237616.8</v>
      </c>
      <c r="AQ119" s="8"/>
      <c r="AR119" s="8"/>
      <c r="AS119" s="8"/>
      <c r="AT119" s="8"/>
      <c r="AU119" s="8"/>
      <c r="AV119" s="8"/>
      <c r="AW119" s="8"/>
      <c r="AX119" s="9"/>
      <c r="AY119" s="8">
        <f t="shared" si="12"/>
        <v>0</v>
      </c>
      <c r="AZ119" s="8">
        <f t="shared" si="13"/>
        <v>386510.86</v>
      </c>
      <c r="BA119" s="8">
        <f t="shared" si="14"/>
        <v>2121525.2199999997</v>
      </c>
      <c r="BB119" s="8">
        <f t="shared" si="15"/>
        <v>2103817.6599999997</v>
      </c>
    </row>
    <row r="120" spans="1:54">
      <c r="A120" s="7" t="s">
        <v>67</v>
      </c>
      <c r="B120" s="8">
        <v>0</v>
      </c>
      <c r="C120" s="8">
        <v>0</v>
      </c>
      <c r="D120" s="8">
        <v>6500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9000</v>
      </c>
      <c r="AB120" s="8">
        <v>0</v>
      </c>
      <c r="AC120" s="8">
        <v>8280</v>
      </c>
      <c r="AD120" s="8">
        <v>0</v>
      </c>
      <c r="AE120" s="8">
        <v>0</v>
      </c>
      <c r="AF120" s="8">
        <v>6660</v>
      </c>
      <c r="AG120" s="8">
        <v>19980</v>
      </c>
      <c r="AH120" s="8">
        <v>0</v>
      </c>
      <c r="AI120" s="8">
        <v>0</v>
      </c>
      <c r="AJ120" s="8">
        <v>4680</v>
      </c>
      <c r="AK120" s="8">
        <v>0</v>
      </c>
      <c r="AL120" s="8">
        <v>5400</v>
      </c>
      <c r="AM120" s="8">
        <v>0</v>
      </c>
      <c r="AN120" s="8">
        <v>0</v>
      </c>
      <c r="AO120" s="8">
        <v>0</v>
      </c>
      <c r="AP120" s="8">
        <v>0</v>
      </c>
      <c r="AQ120" s="8"/>
      <c r="AR120" s="8"/>
      <c r="AS120" s="8"/>
      <c r="AT120" s="8"/>
      <c r="AU120" s="8"/>
      <c r="AV120" s="8"/>
      <c r="AW120" s="8"/>
      <c r="AX120" s="9"/>
      <c r="AY120" s="8">
        <f t="shared" si="12"/>
        <v>6500</v>
      </c>
      <c r="AZ120" s="8">
        <f t="shared" si="13"/>
        <v>0</v>
      </c>
      <c r="BA120" s="8">
        <f t="shared" si="14"/>
        <v>48600</v>
      </c>
      <c r="BB120" s="8">
        <f t="shared" si="15"/>
        <v>5400</v>
      </c>
    </row>
    <row r="121" spans="1:54">
      <c r="A121" s="7" t="s">
        <v>66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576.72</v>
      </c>
      <c r="AC121" s="8">
        <v>1116.6400000000001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/>
      <c r="AR121" s="8"/>
      <c r="AS121" s="8"/>
      <c r="AT121" s="8"/>
      <c r="AU121" s="8"/>
      <c r="AV121" s="8"/>
      <c r="AW121" s="8"/>
      <c r="AX121" s="9"/>
      <c r="AY121" s="8">
        <f t="shared" si="12"/>
        <v>0</v>
      </c>
      <c r="AZ121" s="8">
        <f t="shared" si="13"/>
        <v>0</v>
      </c>
      <c r="BA121" s="8">
        <f t="shared" si="14"/>
        <v>1693.3600000000001</v>
      </c>
      <c r="BB121" s="8">
        <f t="shared" si="15"/>
        <v>0</v>
      </c>
    </row>
    <row r="122" spans="1:54">
      <c r="A122" s="7" t="s">
        <v>65</v>
      </c>
      <c r="B122" s="8">
        <v>18810.75</v>
      </c>
      <c r="C122" s="8">
        <v>29908.5</v>
      </c>
      <c r="D122" s="8">
        <v>9703.75</v>
      </c>
      <c r="E122" s="8">
        <v>24989.25</v>
      </c>
      <c r="F122" s="8">
        <v>33886.5</v>
      </c>
      <c r="G122" s="8">
        <v>40081.199999999997</v>
      </c>
      <c r="H122" s="8">
        <v>95874.5</v>
      </c>
      <c r="I122" s="8">
        <v>44244.25</v>
      </c>
      <c r="J122" s="8">
        <v>21655.75</v>
      </c>
      <c r="K122" s="8">
        <v>43237.25</v>
      </c>
      <c r="L122" s="8">
        <v>93309</v>
      </c>
      <c r="M122" s="8">
        <v>63378.25</v>
      </c>
      <c r="N122" s="8">
        <v>47582.75</v>
      </c>
      <c r="O122" s="8">
        <v>0</v>
      </c>
      <c r="P122" s="8">
        <v>0</v>
      </c>
      <c r="Q122" s="8">
        <v>20762.5</v>
      </c>
      <c r="R122" s="8">
        <v>14385</v>
      </c>
      <c r="S122" s="8">
        <v>21492.5</v>
      </c>
      <c r="T122" s="8">
        <v>11422</v>
      </c>
      <c r="U122" s="8">
        <v>40350.75</v>
      </c>
      <c r="V122" s="8">
        <v>16480</v>
      </c>
      <c r="W122" s="8">
        <v>26910</v>
      </c>
      <c r="X122" s="8">
        <v>15670</v>
      </c>
      <c r="Y122" s="8">
        <v>19264.25</v>
      </c>
      <c r="Z122" s="8">
        <v>36714.75</v>
      </c>
      <c r="AA122" s="8">
        <v>1452</v>
      </c>
      <c r="AB122" s="8">
        <v>13055</v>
      </c>
      <c r="AC122" s="8">
        <v>28629.85</v>
      </c>
      <c r="AD122" s="8">
        <v>28764.400000000001</v>
      </c>
      <c r="AE122" s="8">
        <v>6290</v>
      </c>
      <c r="AF122" s="8">
        <v>20220</v>
      </c>
      <c r="AG122" s="8">
        <v>21440</v>
      </c>
      <c r="AH122" s="8">
        <v>12427.5</v>
      </c>
      <c r="AI122" s="8">
        <v>4917</v>
      </c>
      <c r="AJ122" s="8">
        <v>14558</v>
      </c>
      <c r="AK122" s="8">
        <v>8900</v>
      </c>
      <c r="AL122" s="8">
        <v>2517.5</v>
      </c>
      <c r="AM122" s="8">
        <v>38816.5</v>
      </c>
      <c r="AN122" s="8">
        <v>24221</v>
      </c>
      <c r="AO122" s="8">
        <v>17508</v>
      </c>
      <c r="AP122" s="8">
        <v>18007.8</v>
      </c>
      <c r="AQ122" s="8"/>
      <c r="AR122" s="8"/>
      <c r="AS122" s="8"/>
      <c r="AT122" s="8"/>
      <c r="AU122" s="8"/>
      <c r="AV122" s="8"/>
      <c r="AW122" s="8"/>
      <c r="AX122" s="9"/>
      <c r="AY122" s="8">
        <f t="shared" si="12"/>
        <v>519078.95</v>
      </c>
      <c r="AZ122" s="8">
        <f t="shared" si="13"/>
        <v>234319.75</v>
      </c>
      <c r="BA122" s="8">
        <f t="shared" si="14"/>
        <v>197368.5</v>
      </c>
      <c r="BB122" s="8">
        <f t="shared" si="15"/>
        <v>101070.8</v>
      </c>
    </row>
    <row r="123" spans="1:54">
      <c r="A123" s="7" t="s">
        <v>64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255.26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210.69</v>
      </c>
      <c r="AB123" s="8">
        <v>0</v>
      </c>
      <c r="AC123" s="8">
        <v>445.84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/>
      <c r="AR123" s="8"/>
      <c r="AS123" s="8"/>
      <c r="AT123" s="8"/>
      <c r="AU123" s="8"/>
      <c r="AV123" s="8"/>
      <c r="AW123" s="8"/>
      <c r="AX123" s="9"/>
      <c r="AY123" s="8">
        <f t="shared" si="12"/>
        <v>0</v>
      </c>
      <c r="AZ123" s="8">
        <f t="shared" si="13"/>
        <v>255.26</v>
      </c>
      <c r="BA123" s="8">
        <f t="shared" si="14"/>
        <v>656.53</v>
      </c>
      <c r="BB123" s="8">
        <f t="shared" si="15"/>
        <v>0</v>
      </c>
    </row>
    <row r="124" spans="1:54">
      <c r="A124" s="7" t="s">
        <v>63</v>
      </c>
      <c r="B124" s="8">
        <v>5673</v>
      </c>
      <c r="C124" s="8">
        <v>3191.25</v>
      </c>
      <c r="D124" s="8">
        <v>4698.5</v>
      </c>
      <c r="E124" s="8">
        <v>3725.5</v>
      </c>
      <c r="F124" s="8">
        <v>4732.34</v>
      </c>
      <c r="G124" s="8">
        <v>2733.25</v>
      </c>
      <c r="H124" s="8">
        <v>3736.5</v>
      </c>
      <c r="I124" s="8">
        <v>3307</v>
      </c>
      <c r="J124" s="8">
        <v>3861.61</v>
      </c>
      <c r="K124" s="8">
        <v>5340.75</v>
      </c>
      <c r="L124" s="8">
        <v>4175.5</v>
      </c>
      <c r="M124" s="8">
        <v>6168.5</v>
      </c>
      <c r="N124" s="8">
        <v>7110.5</v>
      </c>
      <c r="O124" s="8">
        <v>4074.75</v>
      </c>
      <c r="P124" s="8">
        <v>4960.75</v>
      </c>
      <c r="Q124" s="8">
        <v>4035</v>
      </c>
      <c r="R124" s="8">
        <v>6480</v>
      </c>
      <c r="S124" s="8">
        <v>12378.43</v>
      </c>
      <c r="T124" s="8">
        <v>7527.25</v>
      </c>
      <c r="U124" s="8">
        <v>4764.75</v>
      </c>
      <c r="V124" s="8">
        <v>6398.5</v>
      </c>
      <c r="W124" s="8">
        <v>5548</v>
      </c>
      <c r="X124" s="8">
        <v>4266.62</v>
      </c>
      <c r="Y124" s="8">
        <v>7455.86</v>
      </c>
      <c r="Z124" s="8">
        <v>501.25</v>
      </c>
      <c r="AA124" s="8">
        <v>4761.49</v>
      </c>
      <c r="AB124" s="8">
        <v>3908.75</v>
      </c>
      <c r="AC124" s="8">
        <v>2848.86</v>
      </c>
      <c r="AD124" s="8">
        <v>5748.87</v>
      </c>
      <c r="AE124" s="8">
        <v>4791.5</v>
      </c>
      <c r="AF124" s="8">
        <v>0</v>
      </c>
      <c r="AG124" s="8">
        <v>206.25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/>
      <c r="AR124" s="8"/>
      <c r="AS124" s="8"/>
      <c r="AT124" s="8"/>
      <c r="AU124" s="8"/>
      <c r="AV124" s="8"/>
      <c r="AW124" s="8"/>
      <c r="AX124" s="9"/>
      <c r="AY124" s="8">
        <f t="shared" si="12"/>
        <v>51343.7</v>
      </c>
      <c r="AZ124" s="8">
        <f t="shared" si="13"/>
        <v>75000.41</v>
      </c>
      <c r="BA124" s="8">
        <f t="shared" si="14"/>
        <v>22766.97</v>
      </c>
      <c r="BB124" s="8">
        <f t="shared" si="15"/>
        <v>0</v>
      </c>
    </row>
    <row r="125" spans="1:54">
      <c r="A125" s="7" t="s">
        <v>62</v>
      </c>
      <c r="B125" s="8">
        <v>55040.34</v>
      </c>
      <c r="C125" s="8">
        <v>43658.01</v>
      </c>
      <c r="D125" s="8">
        <v>36390.67</v>
      </c>
      <c r="E125" s="8">
        <v>50666.28</v>
      </c>
      <c r="F125" s="8">
        <v>40623.589999999997</v>
      </c>
      <c r="G125" s="8">
        <v>45355.02</v>
      </c>
      <c r="H125" s="8">
        <v>27433.68</v>
      </c>
      <c r="I125" s="8">
        <v>26559.8</v>
      </c>
      <c r="J125" s="8">
        <v>22963.87</v>
      </c>
      <c r="K125" s="8">
        <v>23192.2</v>
      </c>
      <c r="L125" s="8">
        <v>19433.740000000002</v>
      </c>
      <c r="M125" s="8">
        <v>22874.89</v>
      </c>
      <c r="N125" s="8">
        <v>22765.26</v>
      </c>
      <c r="O125" s="8">
        <v>13457.64</v>
      </c>
      <c r="P125" s="8">
        <v>13264.25</v>
      </c>
      <c r="Q125" s="8">
        <v>10444.5</v>
      </c>
      <c r="R125" s="8">
        <v>15023.5</v>
      </c>
      <c r="S125" s="8">
        <v>11547.95</v>
      </c>
      <c r="T125" s="8">
        <v>14009.1</v>
      </c>
      <c r="U125" s="8">
        <v>8163.25</v>
      </c>
      <c r="V125" s="8">
        <v>11328</v>
      </c>
      <c r="W125" s="8">
        <v>13461.1</v>
      </c>
      <c r="X125" s="8">
        <v>11522.6</v>
      </c>
      <c r="Y125" s="8">
        <v>10452.34</v>
      </c>
      <c r="Z125" s="8">
        <v>13724.35</v>
      </c>
      <c r="AA125" s="8">
        <v>7429.2</v>
      </c>
      <c r="AB125" s="8">
        <v>9188.5499999999993</v>
      </c>
      <c r="AC125" s="8">
        <v>8309.65</v>
      </c>
      <c r="AD125" s="8">
        <v>16448.849999999999</v>
      </c>
      <c r="AE125" s="8">
        <v>19899.25</v>
      </c>
      <c r="AF125" s="8">
        <v>7491.25</v>
      </c>
      <c r="AG125" s="8">
        <v>8172.5</v>
      </c>
      <c r="AH125" s="8">
        <v>8268.75</v>
      </c>
      <c r="AI125" s="8">
        <v>15101.5</v>
      </c>
      <c r="AJ125" s="8">
        <v>2805.5</v>
      </c>
      <c r="AK125" s="8">
        <v>22896.75</v>
      </c>
      <c r="AL125" s="8">
        <v>5778.25</v>
      </c>
      <c r="AM125" s="8">
        <v>8010.25</v>
      </c>
      <c r="AN125" s="8">
        <v>6691.5</v>
      </c>
      <c r="AO125" s="8">
        <v>8805.25</v>
      </c>
      <c r="AP125" s="8">
        <v>-4060.25</v>
      </c>
      <c r="AQ125" s="8"/>
      <c r="AR125" s="8"/>
      <c r="AS125" s="8"/>
      <c r="AT125" s="8"/>
      <c r="AU125" s="8"/>
      <c r="AV125" s="8"/>
      <c r="AW125" s="8"/>
      <c r="AX125" s="9"/>
      <c r="AY125" s="8">
        <f t="shared" si="12"/>
        <v>414192.09</v>
      </c>
      <c r="AZ125" s="8">
        <f t="shared" si="13"/>
        <v>155439.49</v>
      </c>
      <c r="BA125" s="8">
        <f t="shared" si="14"/>
        <v>139736.1</v>
      </c>
      <c r="BB125" s="8">
        <f t="shared" si="15"/>
        <v>25225</v>
      </c>
    </row>
    <row r="126" spans="1:54">
      <c r="A126" s="7" t="s">
        <v>61</v>
      </c>
      <c r="B126" s="8">
        <v>18211.25</v>
      </c>
      <c r="C126" s="8">
        <v>4537.5</v>
      </c>
      <c r="D126" s="8">
        <v>10542.5</v>
      </c>
      <c r="E126" s="8">
        <v>15238.75</v>
      </c>
      <c r="F126" s="8">
        <v>4981.25</v>
      </c>
      <c r="G126" s="8">
        <v>15515</v>
      </c>
      <c r="H126" s="8">
        <v>11495</v>
      </c>
      <c r="I126" s="8">
        <v>4376.25</v>
      </c>
      <c r="J126" s="8">
        <v>4373.75</v>
      </c>
      <c r="K126" s="8">
        <v>7413.75</v>
      </c>
      <c r="L126" s="8">
        <v>2968.75</v>
      </c>
      <c r="M126" s="8">
        <v>4967.5</v>
      </c>
      <c r="N126" s="8">
        <v>7601.25</v>
      </c>
      <c r="O126" s="8">
        <v>2575</v>
      </c>
      <c r="P126" s="8">
        <v>5915</v>
      </c>
      <c r="Q126" s="8">
        <v>1575</v>
      </c>
      <c r="R126" s="8">
        <v>4973.75</v>
      </c>
      <c r="S126" s="8">
        <v>10007.5</v>
      </c>
      <c r="T126" s="8">
        <v>2083.75</v>
      </c>
      <c r="U126" s="8">
        <v>9162.5</v>
      </c>
      <c r="V126" s="8">
        <v>4992.5</v>
      </c>
      <c r="W126" s="8">
        <v>3137.5</v>
      </c>
      <c r="X126" s="8">
        <v>1535</v>
      </c>
      <c r="Y126" s="8">
        <v>3280</v>
      </c>
      <c r="Z126" s="8">
        <v>2741.93</v>
      </c>
      <c r="AA126" s="8">
        <v>3232.5</v>
      </c>
      <c r="AB126" s="8">
        <v>3348.75</v>
      </c>
      <c r="AC126" s="8">
        <v>2833.75</v>
      </c>
      <c r="AD126" s="8">
        <v>2454.75</v>
      </c>
      <c r="AE126" s="8">
        <v>1920</v>
      </c>
      <c r="AF126" s="8">
        <v>1576.25</v>
      </c>
      <c r="AG126" s="8">
        <v>2020</v>
      </c>
      <c r="AH126" s="8">
        <v>868.75</v>
      </c>
      <c r="AI126" s="8">
        <v>680</v>
      </c>
      <c r="AJ126" s="8">
        <v>427.5</v>
      </c>
      <c r="AK126" s="8">
        <v>0</v>
      </c>
      <c r="AL126" s="8">
        <v>0</v>
      </c>
      <c r="AM126" s="8">
        <v>863.5</v>
      </c>
      <c r="AN126" s="8">
        <v>427.5</v>
      </c>
      <c r="AO126" s="8">
        <v>551.25</v>
      </c>
      <c r="AP126" s="8">
        <v>0</v>
      </c>
      <c r="AQ126" s="8"/>
      <c r="AR126" s="8"/>
      <c r="AS126" s="8"/>
      <c r="AT126" s="8"/>
      <c r="AU126" s="8"/>
      <c r="AV126" s="8"/>
      <c r="AW126" s="8"/>
      <c r="AX126" s="9"/>
      <c r="AY126" s="8">
        <f t="shared" si="12"/>
        <v>104621.25</v>
      </c>
      <c r="AZ126" s="8">
        <f t="shared" si="13"/>
        <v>56838.75</v>
      </c>
      <c r="BA126" s="8">
        <f t="shared" si="14"/>
        <v>22104.18</v>
      </c>
      <c r="BB126" s="8">
        <f t="shared" si="15"/>
        <v>1842.25</v>
      </c>
    </row>
    <row r="127" spans="1:54">
      <c r="A127" s="7" t="s">
        <v>60</v>
      </c>
      <c r="B127" s="8">
        <v>0</v>
      </c>
      <c r="C127" s="8">
        <v>1375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/>
      <c r="AR127" s="8"/>
      <c r="AS127" s="8"/>
      <c r="AT127" s="8"/>
      <c r="AU127" s="8"/>
      <c r="AV127" s="8"/>
      <c r="AW127" s="8"/>
      <c r="AX127" s="9"/>
      <c r="AY127" s="8">
        <f t="shared" si="12"/>
        <v>1375</v>
      </c>
      <c r="AZ127" s="8">
        <f t="shared" si="13"/>
        <v>0</v>
      </c>
      <c r="BA127" s="8">
        <f t="shared" si="14"/>
        <v>0</v>
      </c>
      <c r="BB127" s="8">
        <f t="shared" si="15"/>
        <v>0</v>
      </c>
    </row>
    <row r="128" spans="1:54">
      <c r="A128" s="7" t="s">
        <v>59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797.04</v>
      </c>
      <c r="AH128" s="8">
        <v>1498.83</v>
      </c>
      <c r="AI128" s="8">
        <v>1778.73</v>
      </c>
      <c r="AJ128" s="8">
        <v>1593.66</v>
      </c>
      <c r="AK128" s="8">
        <v>2390.4899999999998</v>
      </c>
      <c r="AL128" s="8">
        <v>2160.7600000000002</v>
      </c>
      <c r="AM128" s="8">
        <v>2750.59</v>
      </c>
      <c r="AN128" s="8">
        <v>2717.3</v>
      </c>
      <c r="AO128" s="8">
        <v>1358.65</v>
      </c>
      <c r="AP128" s="8">
        <v>2717.3</v>
      </c>
      <c r="AQ128" s="8"/>
      <c r="AR128" s="8"/>
      <c r="AS128" s="8"/>
      <c r="AT128" s="8"/>
      <c r="AU128" s="8"/>
      <c r="AV128" s="8"/>
      <c r="AW128" s="8"/>
      <c r="AX128" s="9"/>
      <c r="AY128" s="8">
        <f t="shared" si="12"/>
        <v>0</v>
      </c>
      <c r="AZ128" s="8">
        <f t="shared" si="13"/>
        <v>0</v>
      </c>
      <c r="BA128" s="8">
        <f t="shared" si="14"/>
        <v>8058.75</v>
      </c>
      <c r="BB128" s="8">
        <f t="shared" si="15"/>
        <v>11704.600000000002</v>
      </c>
    </row>
    <row r="129" spans="1:54">
      <c r="A129" s="7" t="s">
        <v>58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196.4</v>
      </c>
      <c r="AA129" s="8">
        <v>3813.7</v>
      </c>
      <c r="AB129" s="8">
        <v>473.1</v>
      </c>
      <c r="AC129" s="8">
        <v>6345.23</v>
      </c>
      <c r="AD129" s="8">
        <v>3692</v>
      </c>
      <c r="AE129" s="8">
        <v>10641.21</v>
      </c>
      <c r="AF129" s="8">
        <v>9151.82</v>
      </c>
      <c r="AG129" s="8">
        <v>23704.51</v>
      </c>
      <c r="AH129" s="8">
        <v>13606</v>
      </c>
      <c r="AI129" s="8">
        <v>22907.54</v>
      </c>
      <c r="AJ129" s="8">
        <v>21701.439999999999</v>
      </c>
      <c r="AK129" s="8">
        <v>18412.41</v>
      </c>
      <c r="AL129" s="8">
        <v>22150.49</v>
      </c>
      <c r="AM129" s="8">
        <v>18398.61</v>
      </c>
      <c r="AN129" s="8">
        <v>26863.25</v>
      </c>
      <c r="AO129" s="8">
        <v>23191.23</v>
      </c>
      <c r="AP129" s="8">
        <v>21336.25</v>
      </c>
      <c r="AQ129" s="8"/>
      <c r="AR129" s="8"/>
      <c r="AS129" s="8"/>
      <c r="AT129" s="8"/>
      <c r="AU129" s="8"/>
      <c r="AV129" s="8"/>
      <c r="AW129" s="8"/>
      <c r="AX129" s="9"/>
      <c r="AY129" s="8">
        <f t="shared" si="12"/>
        <v>0</v>
      </c>
      <c r="AZ129" s="8">
        <f t="shared" si="13"/>
        <v>0</v>
      </c>
      <c r="BA129" s="8">
        <f t="shared" si="14"/>
        <v>134645.36000000002</v>
      </c>
      <c r="BB129" s="8">
        <f t="shared" si="15"/>
        <v>111939.83</v>
      </c>
    </row>
    <row r="130" spans="1:54">
      <c r="A130" s="7" t="s">
        <v>57</v>
      </c>
      <c r="B130" s="8">
        <v>1843.24</v>
      </c>
      <c r="C130" s="8">
        <v>829.02</v>
      </c>
      <c r="D130" s="8">
        <v>824.12</v>
      </c>
      <c r="E130" s="8">
        <v>824.34</v>
      </c>
      <c r="F130" s="8">
        <v>2450.85</v>
      </c>
      <c r="G130" s="8">
        <v>2233.5500000000002</v>
      </c>
      <c r="H130" s="8">
        <v>2823.6</v>
      </c>
      <c r="I130" s="8">
        <v>18707.95</v>
      </c>
      <c r="J130" s="8">
        <v>824.12</v>
      </c>
      <c r="K130" s="8">
        <v>2431.44</v>
      </c>
      <c r="L130" s="8">
        <v>803.66</v>
      </c>
      <c r="M130" s="8">
        <v>0</v>
      </c>
      <c r="N130" s="8">
        <v>835.4</v>
      </c>
      <c r="O130" s="8">
        <v>1676.88</v>
      </c>
      <c r="P130" s="8">
        <v>2593.6999999999998</v>
      </c>
      <c r="Q130" s="8">
        <v>9635</v>
      </c>
      <c r="R130" s="8">
        <v>1675.8</v>
      </c>
      <c r="S130" s="8">
        <v>0</v>
      </c>
      <c r="T130" s="8">
        <v>0</v>
      </c>
      <c r="U130" s="8">
        <v>-300</v>
      </c>
      <c r="V130" s="8">
        <v>0</v>
      </c>
      <c r="W130" s="8">
        <v>0</v>
      </c>
      <c r="X130" s="8">
        <v>2779</v>
      </c>
      <c r="Y130" s="8">
        <v>21387.72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/>
      <c r="AR130" s="8"/>
      <c r="AS130" s="8"/>
      <c r="AT130" s="8"/>
      <c r="AU130" s="8"/>
      <c r="AV130" s="8"/>
      <c r="AW130" s="8"/>
      <c r="AX130" s="9"/>
      <c r="AY130" s="8">
        <f t="shared" ref="AY130:AY161" si="16">SUM(B130:M130)</f>
        <v>34595.89</v>
      </c>
      <c r="AZ130" s="8">
        <f t="shared" ref="AZ130:AZ161" si="17">SUM(N130:Y130)</f>
        <v>40283.5</v>
      </c>
      <c r="BA130" s="8">
        <f t="shared" ref="BA130:BA161" si="18">SUM(Z130:AK130)</f>
        <v>0</v>
      </c>
      <c r="BB130" s="8">
        <f t="shared" ref="BB130:BB161" si="19">SUM(AL130:AW130)</f>
        <v>0</v>
      </c>
    </row>
    <row r="131" spans="1:54">
      <c r="A131" s="7" t="s">
        <v>56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3626.8</v>
      </c>
      <c r="AH131" s="8">
        <v>1107.2</v>
      </c>
      <c r="AI131" s="8">
        <v>0</v>
      </c>
      <c r="AJ131" s="8">
        <v>4733.3</v>
      </c>
      <c r="AK131" s="8">
        <v>3659.02</v>
      </c>
      <c r="AL131" s="8">
        <v>6650.92</v>
      </c>
      <c r="AM131" s="8">
        <v>6561.85</v>
      </c>
      <c r="AN131" s="8">
        <v>0</v>
      </c>
      <c r="AO131" s="8">
        <v>4802.04</v>
      </c>
      <c r="AP131" s="8">
        <v>0</v>
      </c>
      <c r="AQ131" s="8"/>
      <c r="AR131" s="8"/>
      <c r="AS131" s="8"/>
      <c r="AT131" s="8"/>
      <c r="AU131" s="8"/>
      <c r="AV131" s="8"/>
      <c r="AW131" s="8"/>
      <c r="AX131" s="9"/>
      <c r="AY131" s="8">
        <f t="shared" si="16"/>
        <v>0</v>
      </c>
      <c r="AZ131" s="8">
        <f t="shared" si="17"/>
        <v>0</v>
      </c>
      <c r="BA131" s="8">
        <f t="shared" si="18"/>
        <v>13126.32</v>
      </c>
      <c r="BB131" s="8">
        <f t="shared" si="19"/>
        <v>18014.810000000001</v>
      </c>
    </row>
    <row r="132" spans="1:54">
      <c r="A132" s="7" t="s">
        <v>55</v>
      </c>
      <c r="B132" s="8">
        <v>1251.25</v>
      </c>
      <c r="C132" s="8">
        <v>426.25</v>
      </c>
      <c r="D132" s="8">
        <v>503362.75</v>
      </c>
      <c r="E132" s="8">
        <v>1554007.5</v>
      </c>
      <c r="F132" s="8">
        <v>514739.6</v>
      </c>
      <c r="G132" s="8">
        <v>509892</v>
      </c>
      <c r="H132" s="8">
        <v>760941.5</v>
      </c>
      <c r="I132" s="8">
        <v>625151.75</v>
      </c>
      <c r="J132" s="8">
        <v>447533</v>
      </c>
      <c r="K132" s="8">
        <v>6884</v>
      </c>
      <c r="L132" s="8">
        <v>7378.75</v>
      </c>
      <c r="M132" s="8">
        <v>6887.75</v>
      </c>
      <c r="N132" s="8">
        <v>245886.67</v>
      </c>
      <c r="O132" s="8">
        <v>91688.75</v>
      </c>
      <c r="P132" s="8">
        <v>52884.42</v>
      </c>
      <c r="Q132" s="8">
        <v>103952</v>
      </c>
      <c r="R132" s="8">
        <v>5472.25</v>
      </c>
      <c r="S132" s="8">
        <v>5116</v>
      </c>
      <c r="T132" s="8">
        <v>8882.75</v>
      </c>
      <c r="U132" s="8">
        <v>35692.54</v>
      </c>
      <c r="V132" s="8">
        <v>6543</v>
      </c>
      <c r="W132" s="8">
        <v>1022</v>
      </c>
      <c r="X132" s="8">
        <v>489.5</v>
      </c>
      <c r="Y132" s="8">
        <v>0</v>
      </c>
      <c r="Z132" s="8">
        <v>67387.5</v>
      </c>
      <c r="AA132" s="8">
        <v>15263</v>
      </c>
      <c r="AB132" s="8">
        <v>0</v>
      </c>
      <c r="AC132" s="8">
        <v>0</v>
      </c>
      <c r="AD132" s="8">
        <v>0</v>
      </c>
      <c r="AE132" s="8">
        <v>3070</v>
      </c>
      <c r="AF132" s="8">
        <v>500</v>
      </c>
      <c r="AG132" s="8">
        <v>500</v>
      </c>
      <c r="AH132" s="8">
        <v>0</v>
      </c>
      <c r="AI132" s="8">
        <v>-10177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/>
      <c r="AR132" s="8"/>
      <c r="AS132" s="8"/>
      <c r="AT132" s="8"/>
      <c r="AU132" s="8"/>
      <c r="AV132" s="8"/>
      <c r="AW132" s="8"/>
      <c r="AX132" s="9"/>
      <c r="AY132" s="8">
        <f t="shared" si="16"/>
        <v>4938456.0999999996</v>
      </c>
      <c r="AZ132" s="8">
        <f t="shared" si="17"/>
        <v>557629.88</v>
      </c>
      <c r="BA132" s="8">
        <f t="shared" si="18"/>
        <v>76543.5</v>
      </c>
      <c r="BB132" s="8">
        <f t="shared" si="19"/>
        <v>0</v>
      </c>
    </row>
    <row r="133" spans="1:54">
      <c r="A133" s="7" t="s">
        <v>54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1528.7</v>
      </c>
      <c r="AE133" s="8">
        <v>0</v>
      </c>
      <c r="AF133" s="8">
        <v>1528.7</v>
      </c>
      <c r="AG133" s="8">
        <v>1529.45</v>
      </c>
      <c r="AH133" s="8">
        <v>0</v>
      </c>
      <c r="AI133" s="8">
        <v>0</v>
      </c>
      <c r="AJ133" s="8">
        <v>1590.37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/>
      <c r="AR133" s="8"/>
      <c r="AS133" s="8"/>
      <c r="AT133" s="8"/>
      <c r="AU133" s="8"/>
      <c r="AV133" s="8"/>
      <c r="AW133" s="8"/>
      <c r="AX133" s="9"/>
      <c r="AY133" s="8">
        <f t="shared" si="16"/>
        <v>0</v>
      </c>
      <c r="AZ133" s="8">
        <f t="shared" si="17"/>
        <v>0</v>
      </c>
      <c r="BA133" s="8">
        <f t="shared" si="18"/>
        <v>6177.22</v>
      </c>
      <c r="BB133" s="8">
        <f t="shared" si="19"/>
        <v>0</v>
      </c>
    </row>
    <row r="134" spans="1:54">
      <c r="A134" s="7" t="s">
        <v>53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1897.5</v>
      </c>
      <c r="X134" s="8">
        <v>4234.5</v>
      </c>
      <c r="Y134" s="8">
        <v>2285.85</v>
      </c>
      <c r="Z134" s="8">
        <v>1920</v>
      </c>
      <c r="AA134" s="8">
        <v>0</v>
      </c>
      <c r="AB134" s="8">
        <v>2406</v>
      </c>
      <c r="AC134" s="8">
        <v>3000</v>
      </c>
      <c r="AD134" s="8">
        <v>1500</v>
      </c>
      <c r="AE134" s="8">
        <v>1500</v>
      </c>
      <c r="AF134" s="8">
        <v>1500</v>
      </c>
      <c r="AG134" s="8">
        <v>1500</v>
      </c>
      <c r="AH134" s="8">
        <v>0</v>
      </c>
      <c r="AI134" s="8">
        <v>1500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/>
      <c r="AR134" s="8"/>
      <c r="AS134" s="8"/>
      <c r="AT134" s="8"/>
      <c r="AU134" s="8"/>
      <c r="AV134" s="8"/>
      <c r="AW134" s="8"/>
      <c r="AX134" s="9"/>
      <c r="AY134" s="8">
        <f t="shared" si="16"/>
        <v>0</v>
      </c>
      <c r="AZ134" s="8">
        <f t="shared" si="17"/>
        <v>8417.85</v>
      </c>
      <c r="BA134" s="8">
        <f t="shared" si="18"/>
        <v>14826</v>
      </c>
      <c r="BB134" s="8">
        <f t="shared" si="19"/>
        <v>0</v>
      </c>
    </row>
    <row r="135" spans="1:54">
      <c r="A135" s="7" t="s">
        <v>52</v>
      </c>
      <c r="B135" s="8">
        <v>2001.54</v>
      </c>
      <c r="C135" s="8">
        <v>2442.7199999999998</v>
      </c>
      <c r="D135" s="8">
        <v>1367.52</v>
      </c>
      <c r="E135" s="8">
        <v>2815.26</v>
      </c>
      <c r="F135" s="8">
        <v>1607.69</v>
      </c>
      <c r="G135" s="8">
        <v>1839.66</v>
      </c>
      <c r="H135" s="8">
        <v>3850.62</v>
      </c>
      <c r="I135" s="8">
        <v>3362.88</v>
      </c>
      <c r="J135" s="8">
        <v>703.86</v>
      </c>
      <c r="K135" s="8">
        <v>1854.71</v>
      </c>
      <c r="L135" s="8">
        <v>5112.97</v>
      </c>
      <c r="M135" s="8">
        <v>937.98</v>
      </c>
      <c r="N135" s="8">
        <v>4723.71</v>
      </c>
      <c r="O135" s="8">
        <v>3491.15</v>
      </c>
      <c r="P135" s="8">
        <v>4981.79</v>
      </c>
      <c r="Q135" s="8">
        <v>2918.86</v>
      </c>
      <c r="R135" s="8">
        <v>4791.4799999999996</v>
      </c>
      <c r="S135" s="8">
        <v>4499.26</v>
      </c>
      <c r="T135" s="8">
        <v>1955</v>
      </c>
      <c r="U135" s="8">
        <v>3910</v>
      </c>
      <c r="V135" s="8">
        <v>3933.7</v>
      </c>
      <c r="W135" s="8">
        <v>0</v>
      </c>
      <c r="X135" s="8">
        <v>4775</v>
      </c>
      <c r="Y135" s="8">
        <v>0</v>
      </c>
      <c r="Z135" s="8">
        <v>4841</v>
      </c>
      <c r="AA135" s="8">
        <v>593.78</v>
      </c>
      <c r="AB135" s="8">
        <v>735.88</v>
      </c>
      <c r="AC135" s="8">
        <v>4770.5</v>
      </c>
      <c r="AD135" s="8">
        <v>761.25</v>
      </c>
      <c r="AE135" s="8">
        <v>0</v>
      </c>
      <c r="AF135" s="8">
        <v>281.66000000000003</v>
      </c>
      <c r="AG135" s="8">
        <v>4846.63</v>
      </c>
      <c r="AH135" s="8">
        <v>380.63</v>
      </c>
      <c r="AI135" s="8">
        <v>386.25</v>
      </c>
      <c r="AJ135" s="8">
        <v>5359.2</v>
      </c>
      <c r="AK135" s="8">
        <v>380.63</v>
      </c>
      <c r="AL135" s="8">
        <v>456.75</v>
      </c>
      <c r="AM135" s="8">
        <v>7526.23</v>
      </c>
      <c r="AN135" s="8">
        <v>532.87</v>
      </c>
      <c r="AO135" s="8">
        <v>0</v>
      </c>
      <c r="AP135" s="8">
        <v>1720.42</v>
      </c>
      <c r="AQ135" s="8"/>
      <c r="AR135" s="8"/>
      <c r="AS135" s="8"/>
      <c r="AT135" s="8"/>
      <c r="AU135" s="8"/>
      <c r="AV135" s="8"/>
      <c r="AW135" s="8"/>
      <c r="AX135" s="9"/>
      <c r="AY135" s="8">
        <f t="shared" si="16"/>
        <v>27897.410000000003</v>
      </c>
      <c r="AZ135" s="8">
        <f t="shared" si="17"/>
        <v>39979.949999999997</v>
      </c>
      <c r="BA135" s="8">
        <f t="shared" si="18"/>
        <v>23337.410000000003</v>
      </c>
      <c r="BB135" s="8">
        <f t="shared" si="19"/>
        <v>10236.27</v>
      </c>
    </row>
    <row r="136" spans="1:54">
      <c r="A136" s="7" t="s">
        <v>51</v>
      </c>
      <c r="B136" s="8">
        <v>0</v>
      </c>
      <c r="C136" s="8">
        <v>1280</v>
      </c>
      <c r="D136" s="8">
        <v>0</v>
      </c>
      <c r="E136" s="8">
        <v>1743.75</v>
      </c>
      <c r="F136" s="8">
        <v>-52.5</v>
      </c>
      <c r="G136" s="8">
        <v>0</v>
      </c>
      <c r="H136" s="8">
        <v>1225</v>
      </c>
      <c r="I136" s="8">
        <v>2631.25</v>
      </c>
      <c r="J136" s="8">
        <v>1132.5</v>
      </c>
      <c r="K136" s="8">
        <v>3632.5</v>
      </c>
      <c r="L136" s="8">
        <v>1767.5</v>
      </c>
      <c r="M136" s="8">
        <v>0</v>
      </c>
      <c r="N136" s="8">
        <v>750</v>
      </c>
      <c r="O136" s="8">
        <v>230</v>
      </c>
      <c r="P136" s="8">
        <v>2585</v>
      </c>
      <c r="Q136" s="8">
        <v>615</v>
      </c>
      <c r="R136" s="8">
        <v>0</v>
      </c>
      <c r="S136" s="8">
        <v>1845</v>
      </c>
      <c r="T136" s="8">
        <v>865</v>
      </c>
      <c r="U136" s="8">
        <v>865</v>
      </c>
      <c r="V136" s="8">
        <v>0</v>
      </c>
      <c r="W136" s="8">
        <v>281.25</v>
      </c>
      <c r="X136" s="8">
        <v>0</v>
      </c>
      <c r="Y136" s="8">
        <v>0</v>
      </c>
      <c r="Z136" s="8">
        <v>286.25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/>
      <c r="AR136" s="8"/>
      <c r="AS136" s="8"/>
      <c r="AT136" s="8"/>
      <c r="AU136" s="8"/>
      <c r="AV136" s="8"/>
      <c r="AW136" s="8"/>
      <c r="AX136" s="9"/>
      <c r="AY136" s="8">
        <f t="shared" si="16"/>
        <v>13360</v>
      </c>
      <c r="AZ136" s="8">
        <f t="shared" si="17"/>
        <v>8036.25</v>
      </c>
      <c r="BA136" s="8">
        <f t="shared" si="18"/>
        <v>286.25</v>
      </c>
      <c r="BB136" s="8">
        <f t="shared" si="19"/>
        <v>0</v>
      </c>
    </row>
    <row r="137" spans="1:54">
      <c r="A137" s="7" t="s">
        <v>50</v>
      </c>
      <c r="B137" s="8">
        <v>21920</v>
      </c>
      <c r="C137" s="8">
        <v>9785</v>
      </c>
      <c r="D137" s="8">
        <v>21680</v>
      </c>
      <c r="E137" s="8">
        <v>16405</v>
      </c>
      <c r="F137" s="8">
        <v>19800</v>
      </c>
      <c r="G137" s="8">
        <v>10290</v>
      </c>
      <c r="H137" s="8">
        <v>28390</v>
      </c>
      <c r="I137" s="8">
        <v>27575</v>
      </c>
      <c r="J137" s="8">
        <v>12332.5</v>
      </c>
      <c r="K137" s="8">
        <v>30942.5</v>
      </c>
      <c r="L137" s="8">
        <v>20600</v>
      </c>
      <c r="M137" s="8">
        <v>17160</v>
      </c>
      <c r="N137" s="8">
        <v>29620</v>
      </c>
      <c r="O137" s="8">
        <v>10723.75</v>
      </c>
      <c r="P137" s="8">
        <v>43981.25</v>
      </c>
      <c r="Q137" s="8">
        <v>9100</v>
      </c>
      <c r="R137" s="8">
        <v>30275</v>
      </c>
      <c r="S137" s="8">
        <v>27250</v>
      </c>
      <c r="T137" s="8">
        <v>8140.25</v>
      </c>
      <c r="U137" s="8">
        <v>35130</v>
      </c>
      <c r="V137" s="8">
        <v>18105</v>
      </c>
      <c r="W137" s="8">
        <v>31485</v>
      </c>
      <c r="X137" s="8">
        <v>31568.87</v>
      </c>
      <c r="Y137" s="8">
        <v>22792.5</v>
      </c>
      <c r="Z137" s="8">
        <v>40518.75</v>
      </c>
      <c r="AA137" s="8">
        <v>30615</v>
      </c>
      <c r="AB137" s="8">
        <v>42595</v>
      </c>
      <c r="AC137" s="8">
        <v>19125</v>
      </c>
      <c r="AD137" s="8">
        <v>28821</v>
      </c>
      <c r="AE137" s="8">
        <v>39125</v>
      </c>
      <c r="AF137" s="8">
        <v>19885</v>
      </c>
      <c r="AG137" s="8">
        <v>31426</v>
      </c>
      <c r="AH137" s="8">
        <v>10284</v>
      </c>
      <c r="AI137" s="8">
        <v>23020</v>
      </c>
      <c r="AJ137" s="8">
        <v>28160</v>
      </c>
      <c r="AK137" s="8">
        <v>18110</v>
      </c>
      <c r="AL137" s="8">
        <v>29180</v>
      </c>
      <c r="AM137" s="8">
        <v>25590</v>
      </c>
      <c r="AN137" s="8">
        <v>12370</v>
      </c>
      <c r="AO137" s="8">
        <v>23634</v>
      </c>
      <c r="AP137" s="8">
        <v>15536</v>
      </c>
      <c r="AQ137" s="8"/>
      <c r="AR137" s="8"/>
      <c r="AS137" s="8"/>
      <c r="AT137" s="8"/>
      <c r="AU137" s="8"/>
      <c r="AV137" s="8"/>
      <c r="AW137" s="8"/>
      <c r="AX137" s="9"/>
      <c r="AY137" s="8">
        <f t="shared" si="16"/>
        <v>236880</v>
      </c>
      <c r="AZ137" s="8">
        <f t="shared" si="17"/>
        <v>298171.62</v>
      </c>
      <c r="BA137" s="8">
        <f t="shared" si="18"/>
        <v>331684.75</v>
      </c>
      <c r="BB137" s="8">
        <f t="shared" si="19"/>
        <v>106310</v>
      </c>
    </row>
    <row r="138" spans="1:54">
      <c r="A138" s="7" t="s">
        <v>49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758.86</v>
      </c>
      <c r="U138" s="8">
        <v>-78.86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/>
      <c r="AR138" s="8"/>
      <c r="AS138" s="8"/>
      <c r="AT138" s="8"/>
      <c r="AU138" s="8"/>
      <c r="AV138" s="8"/>
      <c r="AW138" s="8"/>
      <c r="AX138" s="9"/>
      <c r="AY138" s="8">
        <f t="shared" si="16"/>
        <v>0</v>
      </c>
      <c r="AZ138" s="8">
        <f t="shared" si="17"/>
        <v>680</v>
      </c>
      <c r="BA138" s="8">
        <f t="shared" si="18"/>
        <v>0</v>
      </c>
      <c r="BB138" s="8">
        <f t="shared" si="19"/>
        <v>0</v>
      </c>
    </row>
    <row r="139" spans="1:54">
      <c r="A139" s="7" t="s">
        <v>48</v>
      </c>
      <c r="B139" s="8">
        <v>1607.86</v>
      </c>
      <c r="C139" s="8">
        <v>3433.84</v>
      </c>
      <c r="D139" s="8">
        <v>0</v>
      </c>
      <c r="E139" s="8">
        <v>987.27</v>
      </c>
      <c r="F139" s="8">
        <v>7515.75</v>
      </c>
      <c r="G139" s="8">
        <v>475.36</v>
      </c>
      <c r="H139" s="8">
        <v>1123.8900000000001</v>
      </c>
      <c r="I139" s="8">
        <v>2005.12</v>
      </c>
      <c r="J139" s="8">
        <v>5148.3900000000003</v>
      </c>
      <c r="K139" s="8">
        <v>1652.09</v>
      </c>
      <c r="L139" s="8">
        <v>2411.1</v>
      </c>
      <c r="M139" s="8">
        <v>3923.61</v>
      </c>
      <c r="N139" s="8">
        <v>2742.4</v>
      </c>
      <c r="O139" s="8">
        <v>839.9</v>
      </c>
      <c r="P139" s="8">
        <v>3072.47</v>
      </c>
      <c r="Q139" s="8">
        <v>5050.74</v>
      </c>
      <c r="R139" s="8">
        <v>1343.02</v>
      </c>
      <c r="S139" s="8">
        <v>1244.8399999999999</v>
      </c>
      <c r="T139" s="8">
        <v>4455.8599999999997</v>
      </c>
      <c r="U139" s="8">
        <v>3989.27</v>
      </c>
      <c r="V139" s="8">
        <v>1438.9</v>
      </c>
      <c r="W139" s="8">
        <v>3007.14</v>
      </c>
      <c r="X139" s="8">
        <v>866.96</v>
      </c>
      <c r="Y139" s="8">
        <v>5039.71</v>
      </c>
      <c r="Z139" s="8">
        <v>1729.16</v>
      </c>
      <c r="AA139" s="8">
        <v>432.54</v>
      </c>
      <c r="AB139" s="8">
        <v>1170.95</v>
      </c>
      <c r="AC139" s="8">
        <v>2293.98</v>
      </c>
      <c r="AD139" s="8">
        <v>1169.55</v>
      </c>
      <c r="AE139" s="8">
        <v>1155.0899999999999</v>
      </c>
      <c r="AF139" s="8">
        <v>1833.28</v>
      </c>
      <c r="AG139" s="8">
        <v>2392.9899999999998</v>
      </c>
      <c r="AH139" s="8">
        <v>0</v>
      </c>
      <c r="AI139" s="8">
        <v>796.72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23.9</v>
      </c>
      <c r="AQ139" s="8"/>
      <c r="AR139" s="8"/>
      <c r="AS139" s="8"/>
      <c r="AT139" s="8"/>
      <c r="AU139" s="8"/>
      <c r="AV139" s="8"/>
      <c r="AW139" s="8"/>
      <c r="AX139" s="9"/>
      <c r="AY139" s="8">
        <f t="shared" si="16"/>
        <v>30284.28</v>
      </c>
      <c r="AZ139" s="8">
        <f t="shared" si="17"/>
        <v>33091.21</v>
      </c>
      <c r="BA139" s="8">
        <f t="shared" si="18"/>
        <v>12974.26</v>
      </c>
      <c r="BB139" s="8">
        <f t="shared" si="19"/>
        <v>23.9</v>
      </c>
    </row>
    <row r="140" spans="1:54">
      <c r="A140" s="7" t="s">
        <v>47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7930</v>
      </c>
      <c r="AE140" s="8">
        <v>5120</v>
      </c>
      <c r="AF140" s="8">
        <v>7680</v>
      </c>
      <c r="AG140" s="8">
        <v>0</v>
      </c>
      <c r="AH140" s="8">
        <v>9085</v>
      </c>
      <c r="AI140" s="8">
        <v>0</v>
      </c>
      <c r="AJ140" s="8">
        <v>7680</v>
      </c>
      <c r="AK140" s="8">
        <v>7680</v>
      </c>
      <c r="AL140" s="8">
        <v>10490</v>
      </c>
      <c r="AM140" s="8">
        <v>0</v>
      </c>
      <c r="AN140" s="8">
        <v>17920</v>
      </c>
      <c r="AO140" s="8">
        <v>0</v>
      </c>
      <c r="AP140" s="8">
        <v>7680</v>
      </c>
      <c r="AQ140" s="8"/>
      <c r="AR140" s="8"/>
      <c r="AS140" s="8"/>
      <c r="AT140" s="8"/>
      <c r="AU140" s="8"/>
      <c r="AV140" s="8"/>
      <c r="AW140" s="8"/>
      <c r="AX140" s="9"/>
      <c r="AY140" s="8">
        <f t="shared" si="16"/>
        <v>0</v>
      </c>
      <c r="AZ140" s="8">
        <f t="shared" si="17"/>
        <v>0</v>
      </c>
      <c r="BA140" s="8">
        <f t="shared" si="18"/>
        <v>45175</v>
      </c>
      <c r="BB140" s="8">
        <f t="shared" si="19"/>
        <v>36090</v>
      </c>
    </row>
    <row r="141" spans="1:54">
      <c r="A141" s="7" t="s">
        <v>46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4436</v>
      </c>
      <c r="W141" s="8">
        <v>960</v>
      </c>
      <c r="X141" s="8">
        <v>4992.25</v>
      </c>
      <c r="Y141" s="8">
        <v>1920</v>
      </c>
      <c r="Z141" s="8">
        <v>2690</v>
      </c>
      <c r="AA141" s="8">
        <v>2080</v>
      </c>
      <c r="AB141" s="8">
        <v>1634</v>
      </c>
      <c r="AC141" s="8">
        <v>2114</v>
      </c>
      <c r="AD141" s="8">
        <v>3780</v>
      </c>
      <c r="AE141" s="8">
        <v>2240</v>
      </c>
      <c r="AF141" s="8">
        <v>3780</v>
      </c>
      <c r="AG141" s="8">
        <v>1600</v>
      </c>
      <c r="AH141" s="8">
        <v>3140</v>
      </c>
      <c r="AI141" s="8">
        <v>1760</v>
      </c>
      <c r="AJ141" s="8">
        <v>4100</v>
      </c>
      <c r="AK141" s="8">
        <v>3590</v>
      </c>
      <c r="AL141" s="8">
        <v>4740</v>
      </c>
      <c r="AM141" s="8">
        <v>0</v>
      </c>
      <c r="AN141" s="8">
        <v>5380</v>
      </c>
      <c r="AO141" s="8">
        <v>2560</v>
      </c>
      <c r="AP141" s="8">
        <v>2180</v>
      </c>
      <c r="AQ141" s="8"/>
      <c r="AR141" s="8"/>
      <c r="AS141" s="8"/>
      <c r="AT141" s="8"/>
      <c r="AU141" s="8"/>
      <c r="AV141" s="8"/>
      <c r="AW141" s="8"/>
      <c r="AX141" s="9"/>
      <c r="AY141" s="8">
        <f t="shared" si="16"/>
        <v>0</v>
      </c>
      <c r="AZ141" s="8">
        <f t="shared" si="17"/>
        <v>12308.25</v>
      </c>
      <c r="BA141" s="8">
        <f t="shared" si="18"/>
        <v>32508</v>
      </c>
      <c r="BB141" s="8">
        <f t="shared" si="19"/>
        <v>14860</v>
      </c>
    </row>
    <row r="142" spans="1:54">
      <c r="A142" s="7" t="s">
        <v>45</v>
      </c>
      <c r="B142" s="8">
        <v>950</v>
      </c>
      <c r="C142" s="8">
        <v>920</v>
      </c>
      <c r="D142" s="8">
        <v>0</v>
      </c>
      <c r="E142" s="8">
        <v>931.75</v>
      </c>
      <c r="F142" s="8">
        <v>1148.75</v>
      </c>
      <c r="G142" s="8">
        <v>350</v>
      </c>
      <c r="H142" s="8">
        <v>1131.25</v>
      </c>
      <c r="I142" s="8">
        <v>0</v>
      </c>
      <c r="J142" s="8">
        <v>350</v>
      </c>
      <c r="K142" s="8">
        <v>0</v>
      </c>
      <c r="L142" s="8">
        <v>0</v>
      </c>
      <c r="M142" s="8">
        <v>0</v>
      </c>
      <c r="N142" s="8">
        <v>0</v>
      </c>
      <c r="O142" s="8">
        <v>2100</v>
      </c>
      <c r="P142" s="8">
        <v>0</v>
      </c>
      <c r="Q142" s="8">
        <v>0</v>
      </c>
      <c r="R142" s="8">
        <v>0</v>
      </c>
      <c r="S142" s="8">
        <v>0</v>
      </c>
      <c r="T142" s="8">
        <v>945</v>
      </c>
      <c r="U142" s="8">
        <v>0</v>
      </c>
      <c r="V142" s="8">
        <v>0</v>
      </c>
      <c r="W142" s="8">
        <v>945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/>
      <c r="AR142" s="8"/>
      <c r="AS142" s="8"/>
      <c r="AT142" s="8"/>
      <c r="AU142" s="8"/>
      <c r="AV142" s="8"/>
      <c r="AW142" s="8"/>
      <c r="AX142" s="9"/>
      <c r="AY142" s="8">
        <f t="shared" si="16"/>
        <v>5781.75</v>
      </c>
      <c r="AZ142" s="8">
        <f t="shared" si="17"/>
        <v>3990</v>
      </c>
      <c r="BA142" s="8">
        <f t="shared" si="18"/>
        <v>0</v>
      </c>
      <c r="BB142" s="8">
        <f t="shared" si="19"/>
        <v>0</v>
      </c>
    </row>
    <row r="143" spans="1:54">
      <c r="A143" s="7" t="s">
        <v>44</v>
      </c>
      <c r="B143" s="8">
        <v>0</v>
      </c>
      <c r="C143" s="8">
        <v>0</v>
      </c>
      <c r="D143" s="8">
        <v>704.06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758.13</v>
      </c>
      <c r="V143" s="8">
        <v>0</v>
      </c>
      <c r="W143" s="8">
        <v>0</v>
      </c>
      <c r="X143" s="8">
        <v>0</v>
      </c>
      <c r="Y143" s="8">
        <v>0</v>
      </c>
      <c r="Z143" s="8">
        <v>373.24</v>
      </c>
      <c r="AA143" s="8">
        <v>744.64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451.25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251.39</v>
      </c>
      <c r="AO143" s="8">
        <v>0</v>
      </c>
      <c r="AP143" s="8">
        <v>699.88</v>
      </c>
      <c r="AQ143" s="8"/>
      <c r="AR143" s="8"/>
      <c r="AS143" s="8"/>
      <c r="AT143" s="8"/>
      <c r="AU143" s="8"/>
      <c r="AV143" s="8"/>
      <c r="AW143" s="8"/>
      <c r="AX143" s="9"/>
      <c r="AY143" s="8">
        <f t="shared" si="16"/>
        <v>704.06</v>
      </c>
      <c r="AZ143" s="8">
        <f t="shared" si="17"/>
        <v>758.13</v>
      </c>
      <c r="BA143" s="8">
        <f t="shared" si="18"/>
        <v>1569.13</v>
      </c>
      <c r="BB143" s="8">
        <f t="shared" si="19"/>
        <v>951.27</v>
      </c>
    </row>
    <row r="144" spans="1:54">
      <c r="A144" s="7" t="s">
        <v>43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575</v>
      </c>
      <c r="W144" s="8">
        <v>1150</v>
      </c>
      <c r="X144" s="8">
        <v>2714.4</v>
      </c>
      <c r="Y144" s="8">
        <v>1248</v>
      </c>
      <c r="Z144" s="8">
        <v>2298.4</v>
      </c>
      <c r="AA144" s="8">
        <v>884</v>
      </c>
      <c r="AB144" s="8">
        <v>2548</v>
      </c>
      <c r="AC144" s="8">
        <v>2392</v>
      </c>
      <c r="AD144" s="8">
        <v>2377.5</v>
      </c>
      <c r="AE144" s="8">
        <v>0</v>
      </c>
      <c r="AF144" s="8">
        <v>0</v>
      </c>
      <c r="AG144" s="8">
        <v>1493.5</v>
      </c>
      <c r="AH144" s="8">
        <v>0</v>
      </c>
      <c r="AI144" s="8">
        <v>0</v>
      </c>
      <c r="AJ144" s="8">
        <v>0</v>
      </c>
      <c r="AK144" s="8">
        <v>875.5</v>
      </c>
      <c r="AL144" s="8">
        <v>0</v>
      </c>
      <c r="AM144" s="8">
        <v>0</v>
      </c>
      <c r="AN144" s="8">
        <v>721</v>
      </c>
      <c r="AO144" s="8">
        <v>0</v>
      </c>
      <c r="AP144" s="8">
        <v>0</v>
      </c>
      <c r="AQ144" s="8"/>
      <c r="AR144" s="8"/>
      <c r="AS144" s="8"/>
      <c r="AT144" s="8"/>
      <c r="AU144" s="8"/>
      <c r="AV144" s="8"/>
      <c r="AW144" s="8"/>
      <c r="AX144" s="9"/>
      <c r="AY144" s="8">
        <f t="shared" si="16"/>
        <v>0</v>
      </c>
      <c r="AZ144" s="8">
        <f t="shared" si="17"/>
        <v>5687.4</v>
      </c>
      <c r="BA144" s="8">
        <f t="shared" si="18"/>
        <v>12868.9</v>
      </c>
      <c r="BB144" s="8">
        <f t="shared" si="19"/>
        <v>721</v>
      </c>
    </row>
    <row r="145" spans="1:54">
      <c r="A145" s="7" t="s">
        <v>42</v>
      </c>
      <c r="B145" s="8">
        <v>5851.25</v>
      </c>
      <c r="C145" s="8">
        <v>3423.75</v>
      </c>
      <c r="D145" s="8">
        <v>3121.25</v>
      </c>
      <c r="E145" s="8">
        <v>4188.75</v>
      </c>
      <c r="F145" s="8">
        <v>2173.75</v>
      </c>
      <c r="G145" s="8">
        <v>3068.75</v>
      </c>
      <c r="H145" s="8">
        <v>2739.05</v>
      </c>
      <c r="I145" s="8">
        <v>2703.75</v>
      </c>
      <c r="J145" s="8">
        <v>3252.5</v>
      </c>
      <c r="K145" s="8">
        <v>2413.75</v>
      </c>
      <c r="L145" s="8">
        <v>2923.75</v>
      </c>
      <c r="M145" s="8">
        <v>1246.25</v>
      </c>
      <c r="N145" s="8">
        <v>1532.5</v>
      </c>
      <c r="O145" s="8">
        <v>1145</v>
      </c>
      <c r="P145" s="8">
        <v>5550</v>
      </c>
      <c r="Q145" s="8">
        <v>1271.25</v>
      </c>
      <c r="R145" s="8">
        <v>1310</v>
      </c>
      <c r="S145" s="8">
        <v>4706.25</v>
      </c>
      <c r="T145" s="8">
        <v>1896.25</v>
      </c>
      <c r="U145" s="8">
        <v>2887.5</v>
      </c>
      <c r="V145" s="8">
        <v>812.75</v>
      </c>
      <c r="W145" s="8">
        <v>884.25</v>
      </c>
      <c r="X145" s="8">
        <v>936.75</v>
      </c>
      <c r="Y145" s="8">
        <v>852.45</v>
      </c>
      <c r="Z145" s="8">
        <v>347</v>
      </c>
      <c r="AA145" s="8">
        <v>1167</v>
      </c>
      <c r="AB145" s="8">
        <v>347</v>
      </c>
      <c r="AC145" s="8">
        <v>347</v>
      </c>
      <c r="AD145" s="8">
        <v>1597</v>
      </c>
      <c r="AE145" s="8">
        <v>540</v>
      </c>
      <c r="AF145" s="8">
        <v>347</v>
      </c>
      <c r="AG145" s="8">
        <v>433.75</v>
      </c>
      <c r="AH145" s="8">
        <v>0</v>
      </c>
      <c r="AI145" s="8">
        <v>173.5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/>
      <c r="AR145" s="8"/>
      <c r="AS145" s="8"/>
      <c r="AT145" s="8"/>
      <c r="AU145" s="8"/>
      <c r="AV145" s="8"/>
      <c r="AW145" s="8"/>
      <c r="AX145" s="9"/>
      <c r="AY145" s="8">
        <f t="shared" si="16"/>
        <v>37106.550000000003</v>
      </c>
      <c r="AZ145" s="8">
        <f t="shared" si="17"/>
        <v>23784.95</v>
      </c>
      <c r="BA145" s="8">
        <f t="shared" si="18"/>
        <v>5299.25</v>
      </c>
      <c r="BB145" s="8">
        <f t="shared" si="19"/>
        <v>0</v>
      </c>
    </row>
    <row r="146" spans="1:54">
      <c r="A146" s="7" t="s">
        <v>41</v>
      </c>
      <c r="B146" s="8">
        <v>38805.75</v>
      </c>
      <c r="C146" s="8">
        <v>50047.55</v>
      </c>
      <c r="D146" s="8">
        <v>50309.55</v>
      </c>
      <c r="E146" s="8">
        <v>54821.760000000002</v>
      </c>
      <c r="F146" s="8">
        <v>50814.75</v>
      </c>
      <c r="G146" s="8">
        <v>16861.939999999999</v>
      </c>
      <c r="H146" s="8">
        <v>23263.5</v>
      </c>
      <c r="I146" s="8">
        <v>12189</v>
      </c>
      <c r="J146" s="8">
        <v>55894.239999999998</v>
      </c>
      <c r="K146" s="8">
        <v>22094.75</v>
      </c>
      <c r="L146" s="8">
        <v>19815.75</v>
      </c>
      <c r="M146" s="8">
        <v>12894.75</v>
      </c>
      <c r="N146" s="8">
        <v>321682.25</v>
      </c>
      <c r="O146" s="8">
        <v>263069.5</v>
      </c>
      <c r="P146" s="8">
        <v>29799</v>
      </c>
      <c r="Q146" s="8">
        <v>27435.75</v>
      </c>
      <c r="R146" s="8">
        <v>26411.54</v>
      </c>
      <c r="S146" s="8">
        <v>279958.88</v>
      </c>
      <c r="T146" s="8">
        <v>35447.03</v>
      </c>
      <c r="U146" s="8">
        <v>34096.93</v>
      </c>
      <c r="V146" s="8">
        <v>18954.5</v>
      </c>
      <c r="W146" s="8">
        <v>29161.9</v>
      </c>
      <c r="X146" s="8">
        <v>35436.870000000003</v>
      </c>
      <c r="Y146" s="8">
        <v>18919.509999999998</v>
      </c>
      <c r="Z146" s="8">
        <v>266940.3</v>
      </c>
      <c r="AA146" s="8">
        <v>16898.32</v>
      </c>
      <c r="AB146" s="8">
        <v>31594.25</v>
      </c>
      <c r="AC146" s="8">
        <v>20572.7</v>
      </c>
      <c r="AD146" s="8">
        <v>20243.169999999998</v>
      </c>
      <c r="AE146" s="8">
        <v>27451.05</v>
      </c>
      <c r="AF146" s="8">
        <v>28861.599999999999</v>
      </c>
      <c r="AG146" s="8">
        <v>32836.949999999997</v>
      </c>
      <c r="AH146" s="8">
        <v>273233.75</v>
      </c>
      <c r="AI146" s="8">
        <v>36966.58</v>
      </c>
      <c r="AJ146" s="8">
        <v>34105.5</v>
      </c>
      <c r="AK146" s="8">
        <v>21098.3</v>
      </c>
      <c r="AL146" s="8">
        <v>28875.95</v>
      </c>
      <c r="AM146" s="8">
        <v>40587.68</v>
      </c>
      <c r="AN146" s="8">
        <v>37214.800000000003</v>
      </c>
      <c r="AO146" s="8">
        <v>31816</v>
      </c>
      <c r="AP146" s="8">
        <v>257471.7</v>
      </c>
      <c r="AQ146" s="8"/>
      <c r="AR146" s="8"/>
      <c r="AS146" s="8"/>
      <c r="AT146" s="8"/>
      <c r="AU146" s="8"/>
      <c r="AV146" s="8"/>
      <c r="AW146" s="8"/>
      <c r="AX146" s="9"/>
      <c r="AY146" s="8">
        <f t="shared" si="16"/>
        <v>407813.29000000004</v>
      </c>
      <c r="AZ146" s="8">
        <f t="shared" si="17"/>
        <v>1120373.6600000001</v>
      </c>
      <c r="BA146" s="8">
        <f t="shared" si="18"/>
        <v>810802.47</v>
      </c>
      <c r="BB146" s="8">
        <f t="shared" si="19"/>
        <v>395966.13</v>
      </c>
    </row>
    <row r="147" spans="1:54">
      <c r="A147" s="7" t="s">
        <v>40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1625</v>
      </c>
      <c r="U147" s="8">
        <v>1580</v>
      </c>
      <c r="V147" s="8">
        <v>1590</v>
      </c>
      <c r="W147" s="8">
        <v>1590</v>
      </c>
      <c r="X147" s="8">
        <v>0</v>
      </c>
      <c r="Y147" s="8">
        <v>3180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/>
      <c r="AR147" s="8"/>
      <c r="AS147" s="8"/>
      <c r="AT147" s="8"/>
      <c r="AU147" s="8"/>
      <c r="AV147" s="8"/>
      <c r="AW147" s="8"/>
      <c r="AX147" s="9"/>
      <c r="AY147" s="8">
        <f t="shared" si="16"/>
        <v>0</v>
      </c>
      <c r="AZ147" s="8">
        <f t="shared" si="17"/>
        <v>9565</v>
      </c>
      <c r="BA147" s="8">
        <f t="shared" si="18"/>
        <v>0</v>
      </c>
      <c r="BB147" s="8">
        <f t="shared" si="19"/>
        <v>0</v>
      </c>
    </row>
    <row r="148" spans="1:54">
      <c r="A148" s="7" t="s">
        <v>39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3208.6</v>
      </c>
      <c r="X148" s="8">
        <v>10384.200000000001</v>
      </c>
      <c r="Y148" s="8">
        <v>28672.63</v>
      </c>
      <c r="Z148" s="8">
        <v>6303.6</v>
      </c>
      <c r="AA148" s="8">
        <v>15656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/>
      <c r="AR148" s="8"/>
      <c r="AS148" s="8"/>
      <c r="AT148" s="8"/>
      <c r="AU148" s="8"/>
      <c r="AV148" s="8"/>
      <c r="AW148" s="8"/>
      <c r="AX148" s="9"/>
      <c r="AY148" s="8">
        <f t="shared" si="16"/>
        <v>0</v>
      </c>
      <c r="AZ148" s="8">
        <f t="shared" si="17"/>
        <v>42265.43</v>
      </c>
      <c r="BA148" s="8">
        <f t="shared" si="18"/>
        <v>21959.599999999999</v>
      </c>
      <c r="BB148" s="8">
        <f t="shared" si="19"/>
        <v>0</v>
      </c>
    </row>
    <row r="149" spans="1:54">
      <c r="A149" s="7" t="s">
        <v>38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1126.25</v>
      </c>
      <c r="Y149" s="8">
        <v>600</v>
      </c>
      <c r="Z149" s="8">
        <v>648.13</v>
      </c>
      <c r="AA149" s="8">
        <v>1047.1199999999999</v>
      </c>
      <c r="AB149" s="8">
        <v>1305.6500000000001</v>
      </c>
      <c r="AC149" s="8">
        <v>416.12</v>
      </c>
      <c r="AD149" s="8">
        <v>1161.5</v>
      </c>
      <c r="AE149" s="8">
        <v>1158.75</v>
      </c>
      <c r="AF149" s="8">
        <v>909</v>
      </c>
      <c r="AG149" s="8">
        <v>777.75</v>
      </c>
      <c r="AH149" s="8">
        <v>1905</v>
      </c>
      <c r="AI149" s="8">
        <v>950.37</v>
      </c>
      <c r="AJ149" s="8">
        <v>0</v>
      </c>
      <c r="AK149" s="8">
        <v>613.75</v>
      </c>
      <c r="AL149" s="8">
        <v>1433.75</v>
      </c>
      <c r="AM149" s="8">
        <v>753.75</v>
      </c>
      <c r="AN149" s="8">
        <v>1547.5</v>
      </c>
      <c r="AO149" s="8">
        <v>1362.5</v>
      </c>
      <c r="AP149" s="8">
        <v>-38.85</v>
      </c>
      <c r="AQ149" s="8"/>
      <c r="AR149" s="8"/>
      <c r="AS149" s="8"/>
      <c r="AT149" s="8"/>
      <c r="AU149" s="8"/>
      <c r="AV149" s="8"/>
      <c r="AW149" s="8"/>
      <c r="AX149" s="9"/>
      <c r="AY149" s="8">
        <f t="shared" si="16"/>
        <v>0</v>
      </c>
      <c r="AZ149" s="8">
        <f t="shared" si="17"/>
        <v>1726.25</v>
      </c>
      <c r="BA149" s="8">
        <f t="shared" si="18"/>
        <v>10893.140000000001</v>
      </c>
      <c r="BB149" s="8">
        <f t="shared" si="19"/>
        <v>5058.6499999999996</v>
      </c>
    </row>
    <row r="150" spans="1:54">
      <c r="A150" s="7" t="s">
        <v>37</v>
      </c>
      <c r="B150" s="8">
        <v>0</v>
      </c>
      <c r="C150" s="8">
        <v>0</v>
      </c>
      <c r="D150" s="8">
        <v>250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144</v>
      </c>
      <c r="AF150" s="8">
        <v>0</v>
      </c>
      <c r="AG150" s="8">
        <v>0</v>
      </c>
      <c r="AH150" s="8">
        <v>90</v>
      </c>
      <c r="AI150" s="8">
        <v>0</v>
      </c>
      <c r="AJ150" s="8">
        <v>0</v>
      </c>
      <c r="AK150" s="8">
        <v>450</v>
      </c>
      <c r="AL150" s="8">
        <v>1097.5</v>
      </c>
      <c r="AM150" s="8">
        <v>752</v>
      </c>
      <c r="AN150" s="8">
        <v>0</v>
      </c>
      <c r="AO150" s="8">
        <v>1203.75</v>
      </c>
      <c r="AP150" s="8">
        <v>990</v>
      </c>
      <c r="AQ150" s="8"/>
      <c r="AR150" s="8"/>
      <c r="AS150" s="8"/>
      <c r="AT150" s="8"/>
      <c r="AU150" s="8"/>
      <c r="AV150" s="8"/>
      <c r="AW150" s="8"/>
      <c r="AX150" s="9"/>
      <c r="AY150" s="8">
        <f t="shared" si="16"/>
        <v>250</v>
      </c>
      <c r="AZ150" s="8">
        <f t="shared" si="17"/>
        <v>0</v>
      </c>
      <c r="BA150" s="8">
        <f t="shared" si="18"/>
        <v>684</v>
      </c>
      <c r="BB150" s="8">
        <f t="shared" si="19"/>
        <v>4043.25</v>
      </c>
    </row>
    <row r="151" spans="1:54">
      <c r="A151" s="7" t="s">
        <v>36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179.2</v>
      </c>
      <c r="AF151" s="8">
        <v>178.5</v>
      </c>
      <c r="AG151" s="8">
        <v>0</v>
      </c>
      <c r="AH151" s="8">
        <v>98.21</v>
      </c>
      <c r="AI151" s="8">
        <v>0</v>
      </c>
      <c r="AJ151" s="8">
        <v>98.21</v>
      </c>
      <c r="AK151" s="8">
        <v>196.42</v>
      </c>
      <c r="AL151" s="8">
        <v>98.21</v>
      </c>
      <c r="AM151" s="8">
        <v>98.21</v>
      </c>
      <c r="AN151" s="8">
        <v>196.42</v>
      </c>
      <c r="AO151" s="8">
        <v>98.21</v>
      </c>
      <c r="AP151" s="8">
        <v>98.21</v>
      </c>
      <c r="AQ151" s="8"/>
      <c r="AR151" s="8"/>
      <c r="AS151" s="8"/>
      <c r="AT151" s="8"/>
      <c r="AU151" s="8"/>
      <c r="AV151" s="8"/>
      <c r="AW151" s="8"/>
      <c r="AX151" s="9"/>
      <c r="AY151" s="8">
        <f t="shared" si="16"/>
        <v>0</v>
      </c>
      <c r="AZ151" s="8">
        <f t="shared" si="17"/>
        <v>0</v>
      </c>
      <c r="BA151" s="8">
        <f t="shared" si="18"/>
        <v>750.54</v>
      </c>
      <c r="BB151" s="8">
        <f t="shared" si="19"/>
        <v>589.26</v>
      </c>
    </row>
    <row r="152" spans="1:54">
      <c r="A152" s="7" t="s">
        <v>35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310.58</v>
      </c>
      <c r="AM152" s="8">
        <v>0</v>
      </c>
      <c r="AN152" s="8">
        <v>0</v>
      </c>
      <c r="AO152" s="8">
        <v>0</v>
      </c>
      <c r="AP152" s="8">
        <v>0</v>
      </c>
      <c r="AQ152" s="8"/>
      <c r="AR152" s="8"/>
      <c r="AS152" s="8"/>
      <c r="AT152" s="8"/>
      <c r="AU152" s="8"/>
      <c r="AV152" s="8"/>
      <c r="AW152" s="8"/>
      <c r="AX152" s="9"/>
      <c r="AY152" s="8">
        <f t="shared" si="16"/>
        <v>0</v>
      </c>
      <c r="AZ152" s="8">
        <f t="shared" si="17"/>
        <v>0</v>
      </c>
      <c r="BA152" s="8">
        <f t="shared" si="18"/>
        <v>0</v>
      </c>
      <c r="BB152" s="8">
        <f t="shared" si="19"/>
        <v>310.58</v>
      </c>
    </row>
    <row r="153" spans="1:54">
      <c r="A153" s="7" t="s">
        <v>34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1333.54</v>
      </c>
      <c r="AJ153" s="8">
        <v>2563.91</v>
      </c>
      <c r="AK153" s="8">
        <v>4243.59</v>
      </c>
      <c r="AL153" s="8">
        <v>5066.47</v>
      </c>
      <c r="AM153" s="8">
        <v>6190.73</v>
      </c>
      <c r="AN153" s="8">
        <v>6390.81</v>
      </c>
      <c r="AO153" s="8">
        <v>6420.99</v>
      </c>
      <c r="AP153" s="8">
        <v>4580.53</v>
      </c>
      <c r="AQ153" s="8"/>
      <c r="AR153" s="8"/>
      <c r="AS153" s="8"/>
      <c r="AT153" s="8"/>
      <c r="AU153" s="8"/>
      <c r="AV153" s="8"/>
      <c r="AW153" s="8"/>
      <c r="AX153" s="9"/>
      <c r="AY153" s="8">
        <f t="shared" si="16"/>
        <v>0</v>
      </c>
      <c r="AZ153" s="8">
        <f t="shared" si="17"/>
        <v>0</v>
      </c>
      <c r="BA153" s="8">
        <f t="shared" si="18"/>
        <v>8141.04</v>
      </c>
      <c r="BB153" s="8">
        <f t="shared" si="19"/>
        <v>28649.53</v>
      </c>
    </row>
    <row r="154" spans="1:54">
      <c r="A154" s="7" t="s">
        <v>33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1200</v>
      </c>
      <c r="AD154" s="8">
        <v>1800</v>
      </c>
      <c r="AE154" s="8">
        <v>3000</v>
      </c>
      <c r="AF154" s="8">
        <v>2100</v>
      </c>
      <c r="AG154" s="8">
        <v>2100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/>
      <c r="AR154" s="8"/>
      <c r="AS154" s="8"/>
      <c r="AT154" s="8"/>
      <c r="AU154" s="8"/>
      <c r="AV154" s="8"/>
      <c r="AW154" s="8"/>
      <c r="AX154" s="9"/>
      <c r="AY154" s="8">
        <f t="shared" si="16"/>
        <v>0</v>
      </c>
      <c r="AZ154" s="8">
        <f t="shared" si="17"/>
        <v>0</v>
      </c>
      <c r="BA154" s="8">
        <f t="shared" si="18"/>
        <v>10200</v>
      </c>
      <c r="BB154" s="8">
        <f t="shared" si="19"/>
        <v>0</v>
      </c>
    </row>
    <row r="155" spans="1:54">
      <c r="A155" s="7" t="s">
        <v>32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985.41</v>
      </c>
      <c r="S155" s="8">
        <v>4548.95</v>
      </c>
      <c r="T155" s="8">
        <v>7452.46</v>
      </c>
      <c r="U155" s="8">
        <v>5382.6</v>
      </c>
      <c r="V155" s="8">
        <v>4407.71</v>
      </c>
      <c r="W155" s="8">
        <v>4447.53</v>
      </c>
      <c r="X155" s="8">
        <v>5198.0200000000004</v>
      </c>
      <c r="Y155" s="8">
        <v>3045.16</v>
      </c>
      <c r="Z155" s="8">
        <v>5938.34</v>
      </c>
      <c r="AA155" s="8">
        <v>3999.44</v>
      </c>
      <c r="AB155" s="8">
        <v>4382.82</v>
      </c>
      <c r="AC155" s="8">
        <v>4733.51</v>
      </c>
      <c r="AD155" s="8">
        <v>7355.33</v>
      </c>
      <c r="AE155" s="8">
        <v>5739.47</v>
      </c>
      <c r="AF155" s="8">
        <v>6303.12</v>
      </c>
      <c r="AG155" s="8">
        <v>5191.1099999999997</v>
      </c>
      <c r="AH155" s="8">
        <v>5117.91</v>
      </c>
      <c r="AI155" s="8">
        <v>14758.78</v>
      </c>
      <c r="AJ155" s="8">
        <v>22942.65</v>
      </c>
      <c r="AK155" s="8">
        <v>8065.12</v>
      </c>
      <c r="AL155" s="8">
        <v>8169.31</v>
      </c>
      <c r="AM155" s="8">
        <v>13992.69</v>
      </c>
      <c r="AN155" s="8">
        <v>14163.59</v>
      </c>
      <c r="AO155" s="8">
        <v>6613.08</v>
      </c>
      <c r="AP155" s="8">
        <v>12378.81</v>
      </c>
      <c r="AQ155" s="8"/>
      <c r="AR155" s="8"/>
      <c r="AS155" s="8"/>
      <c r="AT155" s="8"/>
      <c r="AU155" s="8"/>
      <c r="AV155" s="8"/>
      <c r="AW155" s="8"/>
      <c r="AX155" s="9"/>
      <c r="AY155" s="8">
        <f t="shared" si="16"/>
        <v>0</v>
      </c>
      <c r="AZ155" s="8">
        <f t="shared" si="17"/>
        <v>35467.839999999997</v>
      </c>
      <c r="BA155" s="8">
        <f t="shared" si="18"/>
        <v>94527.6</v>
      </c>
      <c r="BB155" s="8">
        <f t="shared" si="19"/>
        <v>55317.479999999996</v>
      </c>
    </row>
    <row r="156" spans="1:54">
      <c r="A156" s="7" t="s">
        <v>31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1651.05</v>
      </c>
      <c r="AG156" s="8">
        <v>2598.4899999999998</v>
      </c>
      <c r="AH156" s="8">
        <v>1532.35</v>
      </c>
      <c r="AI156" s="8">
        <v>6042.61</v>
      </c>
      <c r="AJ156" s="8">
        <v>-1035.77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/>
      <c r="AR156" s="8"/>
      <c r="AS156" s="8"/>
      <c r="AT156" s="8"/>
      <c r="AU156" s="8"/>
      <c r="AV156" s="8"/>
      <c r="AW156" s="8"/>
      <c r="AX156" s="9"/>
      <c r="AY156" s="8">
        <f t="shared" si="16"/>
        <v>0</v>
      </c>
      <c r="AZ156" s="8">
        <f t="shared" si="17"/>
        <v>0</v>
      </c>
      <c r="BA156" s="8">
        <f t="shared" si="18"/>
        <v>10788.73</v>
      </c>
      <c r="BB156" s="8">
        <f t="shared" si="19"/>
        <v>0</v>
      </c>
    </row>
    <row r="157" spans="1:54">
      <c r="A157" s="7" t="s">
        <v>30</v>
      </c>
      <c r="B157" s="8">
        <v>14148.35</v>
      </c>
      <c r="C157" s="8">
        <v>15343</v>
      </c>
      <c r="D157" s="8">
        <v>10776.75</v>
      </c>
      <c r="E157" s="8">
        <v>20898</v>
      </c>
      <c r="F157" s="8">
        <v>13459.25</v>
      </c>
      <c r="G157" s="8">
        <v>14089.62</v>
      </c>
      <c r="H157" s="8">
        <v>45159.75</v>
      </c>
      <c r="I157" s="8">
        <v>16116.25</v>
      </c>
      <c r="J157" s="8">
        <v>24126.75</v>
      </c>
      <c r="K157" s="8">
        <v>31393.25</v>
      </c>
      <c r="L157" s="8">
        <v>15557.5</v>
      </c>
      <c r="M157" s="8">
        <v>11772.25</v>
      </c>
      <c r="N157" s="8">
        <v>14963.5</v>
      </c>
      <c r="O157" s="8">
        <v>10437.25</v>
      </c>
      <c r="P157" s="8">
        <v>22051</v>
      </c>
      <c r="Q157" s="8">
        <v>13543.75</v>
      </c>
      <c r="R157" s="8">
        <v>19254</v>
      </c>
      <c r="S157" s="8">
        <v>27806.13</v>
      </c>
      <c r="T157" s="8">
        <v>17913.48</v>
      </c>
      <c r="U157" s="8">
        <v>46870.99</v>
      </c>
      <c r="V157" s="8">
        <v>21626.75</v>
      </c>
      <c r="W157" s="8">
        <v>17541.12</v>
      </c>
      <c r="X157" s="8">
        <v>22654.62</v>
      </c>
      <c r="Y157" s="8">
        <v>15256.87</v>
      </c>
      <c r="Z157" s="8">
        <v>33305.25</v>
      </c>
      <c r="AA157" s="8">
        <v>6141.47</v>
      </c>
      <c r="AB157" s="8">
        <v>13888.18</v>
      </c>
      <c r="AC157" s="8">
        <v>12054.5</v>
      </c>
      <c r="AD157" s="8">
        <v>19501.55</v>
      </c>
      <c r="AE157" s="8">
        <v>27893.25</v>
      </c>
      <c r="AF157" s="8">
        <v>12180.8</v>
      </c>
      <c r="AG157" s="8">
        <v>7587.55</v>
      </c>
      <c r="AH157" s="8">
        <v>10486.05</v>
      </c>
      <c r="AI157" s="8">
        <v>5638.5</v>
      </c>
      <c r="AJ157" s="8">
        <v>25410.9</v>
      </c>
      <c r="AK157" s="8">
        <v>18378.25</v>
      </c>
      <c r="AL157" s="8">
        <v>17204.5</v>
      </c>
      <c r="AM157" s="8">
        <v>7148.5</v>
      </c>
      <c r="AN157" s="8">
        <v>10002.049999999999</v>
      </c>
      <c r="AO157" s="8">
        <v>26590.14</v>
      </c>
      <c r="AP157" s="8">
        <v>15725.51</v>
      </c>
      <c r="AQ157" s="8"/>
      <c r="AR157" s="8"/>
      <c r="AS157" s="8"/>
      <c r="AT157" s="8"/>
      <c r="AU157" s="8"/>
      <c r="AV157" s="8"/>
      <c r="AW157" s="8"/>
      <c r="AX157" s="9"/>
      <c r="AY157" s="8">
        <f t="shared" si="16"/>
        <v>232840.72</v>
      </c>
      <c r="AZ157" s="8">
        <f t="shared" si="17"/>
        <v>249919.46</v>
      </c>
      <c r="BA157" s="8">
        <f t="shared" si="18"/>
        <v>192466.24999999997</v>
      </c>
      <c r="BB157" s="8">
        <f t="shared" si="19"/>
        <v>76670.7</v>
      </c>
    </row>
    <row r="158" spans="1:54">
      <c r="A158" s="7" t="s">
        <v>29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200</v>
      </c>
      <c r="L158" s="8">
        <v>200</v>
      </c>
      <c r="M158" s="8">
        <v>200</v>
      </c>
      <c r="N158" s="8">
        <v>200</v>
      </c>
      <c r="O158" s="8">
        <v>200</v>
      </c>
      <c r="P158" s="8">
        <v>200</v>
      </c>
      <c r="Q158" s="8">
        <v>200</v>
      </c>
      <c r="R158" s="8">
        <v>200</v>
      </c>
      <c r="S158" s="8">
        <v>200</v>
      </c>
      <c r="T158" s="8">
        <v>200</v>
      </c>
      <c r="U158" s="8">
        <v>200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/>
      <c r="AR158" s="8"/>
      <c r="AS158" s="8"/>
      <c r="AT158" s="8"/>
      <c r="AU158" s="8"/>
      <c r="AV158" s="8"/>
      <c r="AW158" s="8"/>
      <c r="AX158" s="9"/>
      <c r="AY158" s="8">
        <f t="shared" si="16"/>
        <v>600</v>
      </c>
      <c r="AZ158" s="8">
        <f t="shared" si="17"/>
        <v>1600</v>
      </c>
      <c r="BA158" s="8">
        <f t="shared" si="18"/>
        <v>0</v>
      </c>
      <c r="BB158" s="8">
        <f t="shared" si="19"/>
        <v>0</v>
      </c>
    </row>
    <row r="159" spans="1:54">
      <c r="A159" s="7" t="s">
        <v>28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700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4646</v>
      </c>
      <c r="AQ159" s="8"/>
      <c r="AR159" s="8"/>
      <c r="AS159" s="8"/>
      <c r="AT159" s="8"/>
      <c r="AU159" s="8"/>
      <c r="AV159" s="8"/>
      <c r="AW159" s="8"/>
      <c r="AX159" s="9"/>
      <c r="AY159" s="8">
        <f t="shared" si="16"/>
        <v>0</v>
      </c>
      <c r="AZ159" s="8">
        <f t="shared" si="17"/>
        <v>700</v>
      </c>
      <c r="BA159" s="8">
        <f t="shared" si="18"/>
        <v>0</v>
      </c>
      <c r="BB159" s="8">
        <f t="shared" si="19"/>
        <v>4646</v>
      </c>
    </row>
    <row r="160" spans="1:54">
      <c r="A160" s="7" t="s">
        <v>27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782.79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/>
      <c r="AR160" s="8"/>
      <c r="AS160" s="8"/>
      <c r="AT160" s="8"/>
      <c r="AU160" s="8"/>
      <c r="AV160" s="8"/>
      <c r="AW160" s="8"/>
      <c r="AX160" s="9"/>
      <c r="AY160" s="8">
        <f t="shared" si="16"/>
        <v>0</v>
      </c>
      <c r="AZ160" s="8">
        <f t="shared" si="17"/>
        <v>0</v>
      </c>
      <c r="BA160" s="8">
        <f t="shared" si="18"/>
        <v>782.79</v>
      </c>
      <c r="BB160" s="8">
        <f t="shared" si="19"/>
        <v>0</v>
      </c>
    </row>
    <row r="161" spans="1:54">
      <c r="A161" s="7" t="s">
        <v>26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362.02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/>
      <c r="AR161" s="8"/>
      <c r="AS161" s="8"/>
      <c r="AT161" s="8"/>
      <c r="AU161" s="8"/>
      <c r="AV161" s="8"/>
      <c r="AW161" s="8"/>
      <c r="AX161" s="9"/>
      <c r="AY161" s="8">
        <f t="shared" si="16"/>
        <v>0</v>
      </c>
      <c r="AZ161" s="8">
        <f t="shared" si="17"/>
        <v>0</v>
      </c>
      <c r="BA161" s="8">
        <f t="shared" si="18"/>
        <v>362.02</v>
      </c>
      <c r="BB161" s="8">
        <f t="shared" si="19"/>
        <v>0</v>
      </c>
    </row>
    <row r="162" spans="1:54">
      <c r="A162" s="7" t="s">
        <v>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5472</v>
      </c>
      <c r="AG162" s="8">
        <v>1952</v>
      </c>
      <c r="AH162" s="8">
        <v>6624</v>
      </c>
      <c r="AI162" s="8">
        <v>0</v>
      </c>
      <c r="AJ162" s="8">
        <v>0</v>
      </c>
      <c r="AK162" s="8">
        <v>2460</v>
      </c>
      <c r="AL162" s="8">
        <v>7728</v>
      </c>
      <c r="AM162" s="8">
        <v>0</v>
      </c>
      <c r="AN162" s="8">
        <v>9470</v>
      </c>
      <c r="AO162" s="8">
        <v>2960</v>
      </c>
      <c r="AP162" s="8">
        <v>6650</v>
      </c>
      <c r="AQ162" s="8"/>
      <c r="AR162" s="8"/>
      <c r="AS162" s="8"/>
      <c r="AT162" s="8"/>
      <c r="AU162" s="8"/>
      <c r="AV162" s="8"/>
      <c r="AW162" s="8"/>
      <c r="AX162" s="9"/>
      <c r="AY162" s="8">
        <f t="shared" ref="AY162:AY187" si="20">SUM(B162:M162)</f>
        <v>0</v>
      </c>
      <c r="AZ162" s="8">
        <f t="shared" ref="AZ162:AZ187" si="21">SUM(N162:Y162)</f>
        <v>0</v>
      </c>
      <c r="BA162" s="8">
        <f t="shared" ref="BA162:BA187" si="22">SUM(Z162:AK162)</f>
        <v>16508</v>
      </c>
      <c r="BB162" s="8">
        <f t="shared" ref="BB162:BB187" si="23">SUM(AL162:AW162)</f>
        <v>26808</v>
      </c>
    </row>
    <row r="163" spans="1:54">
      <c r="A163" s="7" t="s">
        <v>24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1830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/>
      <c r="AR163" s="8"/>
      <c r="AS163" s="8"/>
      <c r="AT163" s="8"/>
      <c r="AU163" s="8"/>
      <c r="AV163" s="8"/>
      <c r="AW163" s="8"/>
      <c r="AX163" s="9"/>
      <c r="AY163" s="8">
        <f t="shared" si="20"/>
        <v>0</v>
      </c>
      <c r="AZ163" s="8">
        <f t="shared" si="21"/>
        <v>0</v>
      </c>
      <c r="BA163" s="8">
        <f t="shared" si="22"/>
        <v>1830</v>
      </c>
      <c r="BB163" s="8">
        <f t="shared" si="23"/>
        <v>0</v>
      </c>
    </row>
    <row r="164" spans="1:54">
      <c r="A164" s="7" t="s">
        <v>23</v>
      </c>
      <c r="B164" s="8">
        <v>1384.56</v>
      </c>
      <c r="C164" s="8">
        <v>2433.79</v>
      </c>
      <c r="D164" s="8">
        <v>1387.62</v>
      </c>
      <c r="E164" s="8">
        <v>0</v>
      </c>
      <c r="F164" s="8">
        <v>2351.35</v>
      </c>
      <c r="G164" s="8">
        <v>0</v>
      </c>
      <c r="H164" s="8">
        <v>1799.39</v>
      </c>
      <c r="I164" s="8">
        <v>1993.14</v>
      </c>
      <c r="J164" s="8">
        <v>2812.71</v>
      </c>
      <c r="K164" s="8">
        <v>0</v>
      </c>
      <c r="L164" s="8">
        <v>3531.39</v>
      </c>
      <c r="M164" s="8">
        <v>0</v>
      </c>
      <c r="N164" s="8">
        <v>2863.7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1085.95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690.69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314.39</v>
      </c>
      <c r="AP164" s="8">
        <v>0</v>
      </c>
      <c r="AQ164" s="8"/>
      <c r="AR164" s="8"/>
      <c r="AS164" s="8"/>
      <c r="AT164" s="8"/>
      <c r="AU164" s="8"/>
      <c r="AV164" s="8"/>
      <c r="AW164" s="8"/>
      <c r="AX164" s="9"/>
      <c r="AY164" s="8">
        <f t="shared" si="20"/>
        <v>17693.949999999997</v>
      </c>
      <c r="AZ164" s="8">
        <f t="shared" si="21"/>
        <v>3949.6499999999996</v>
      </c>
      <c r="BA164" s="8">
        <f t="shared" si="22"/>
        <v>690.69</v>
      </c>
      <c r="BB164" s="8">
        <f t="shared" si="23"/>
        <v>314.39</v>
      </c>
    </row>
    <row r="165" spans="1:54">
      <c r="A165" s="7" t="s">
        <v>22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418.9</v>
      </c>
      <c r="Y165" s="8">
        <v>0</v>
      </c>
      <c r="Z165" s="8">
        <v>0</v>
      </c>
      <c r="AA165" s="8">
        <v>0</v>
      </c>
      <c r="AB165" s="8">
        <v>178.01</v>
      </c>
      <c r="AC165" s="8">
        <v>1767.44</v>
      </c>
      <c r="AD165" s="8">
        <v>0</v>
      </c>
      <c r="AE165" s="8">
        <v>3740.02</v>
      </c>
      <c r="AF165" s="8">
        <v>0</v>
      </c>
      <c r="AG165" s="8">
        <v>-50</v>
      </c>
      <c r="AH165" s="8">
        <v>261.06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/>
      <c r="AR165" s="8"/>
      <c r="AS165" s="8"/>
      <c r="AT165" s="8"/>
      <c r="AU165" s="8"/>
      <c r="AV165" s="8"/>
      <c r="AW165" s="8"/>
      <c r="AX165" s="9"/>
      <c r="AY165" s="8">
        <f t="shared" si="20"/>
        <v>0</v>
      </c>
      <c r="AZ165" s="8">
        <f t="shared" si="21"/>
        <v>418.9</v>
      </c>
      <c r="BA165" s="8">
        <f t="shared" si="22"/>
        <v>5896.5300000000007</v>
      </c>
      <c r="BB165" s="8">
        <f t="shared" si="23"/>
        <v>0</v>
      </c>
    </row>
    <row r="166" spans="1:54">
      <c r="A166" s="7" t="s">
        <v>21</v>
      </c>
      <c r="B166" s="8">
        <v>12155</v>
      </c>
      <c r="C166" s="8">
        <v>9300</v>
      </c>
      <c r="D166" s="8">
        <v>12205</v>
      </c>
      <c r="E166" s="8">
        <v>7900</v>
      </c>
      <c r="F166" s="8">
        <v>3672</v>
      </c>
      <c r="G166" s="8">
        <v>5519.5</v>
      </c>
      <c r="H166" s="8">
        <v>6540</v>
      </c>
      <c r="I166" s="8">
        <v>8280</v>
      </c>
      <c r="J166" s="8">
        <v>11325</v>
      </c>
      <c r="K166" s="8">
        <v>7660</v>
      </c>
      <c r="L166" s="8">
        <v>3096</v>
      </c>
      <c r="M166" s="8">
        <v>6132.2</v>
      </c>
      <c r="N166" s="8">
        <v>9419</v>
      </c>
      <c r="O166" s="8">
        <v>9863.7999999999993</v>
      </c>
      <c r="P166" s="8">
        <v>8415</v>
      </c>
      <c r="Q166" s="8">
        <v>8285</v>
      </c>
      <c r="R166" s="8">
        <v>15250</v>
      </c>
      <c r="S166" s="8">
        <v>15032.5</v>
      </c>
      <c r="T166" s="8">
        <v>14685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/>
      <c r="AR166" s="8"/>
      <c r="AS166" s="8"/>
      <c r="AT166" s="8"/>
      <c r="AU166" s="8"/>
      <c r="AV166" s="8"/>
      <c r="AW166" s="8"/>
      <c r="AX166" s="9"/>
      <c r="AY166" s="8">
        <f t="shared" si="20"/>
        <v>93784.7</v>
      </c>
      <c r="AZ166" s="8">
        <f t="shared" si="21"/>
        <v>80950.3</v>
      </c>
      <c r="BA166" s="8">
        <f t="shared" si="22"/>
        <v>0</v>
      </c>
      <c r="BB166" s="8">
        <f t="shared" si="23"/>
        <v>0</v>
      </c>
    </row>
    <row r="167" spans="1:54">
      <c r="A167" s="7" t="s">
        <v>20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9454.9500000000007</v>
      </c>
      <c r="AG167" s="8">
        <v>0</v>
      </c>
      <c r="AH167" s="8">
        <v>0</v>
      </c>
      <c r="AI167" s="8">
        <v>0</v>
      </c>
      <c r="AJ167" s="8">
        <v>1500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9297.9599999999991</v>
      </c>
      <c r="AQ167" s="8"/>
      <c r="AR167" s="8"/>
      <c r="AS167" s="8"/>
      <c r="AT167" s="8"/>
      <c r="AU167" s="8"/>
      <c r="AV167" s="8"/>
      <c r="AW167" s="8"/>
      <c r="AX167" s="9"/>
      <c r="AY167" s="8">
        <f t="shared" si="20"/>
        <v>0</v>
      </c>
      <c r="AZ167" s="8">
        <f t="shared" si="21"/>
        <v>0</v>
      </c>
      <c r="BA167" s="8">
        <f t="shared" si="22"/>
        <v>10954.95</v>
      </c>
      <c r="BB167" s="8">
        <f t="shared" si="23"/>
        <v>9297.9599999999991</v>
      </c>
    </row>
    <row r="168" spans="1:54">
      <c r="A168" s="7" t="s">
        <v>19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672</v>
      </c>
      <c r="AC168" s="8">
        <v>0</v>
      </c>
      <c r="AD168" s="8">
        <v>4120</v>
      </c>
      <c r="AE168" s="8">
        <v>1344</v>
      </c>
      <c r="AF168" s="8">
        <v>0</v>
      </c>
      <c r="AG168" s="8">
        <v>0</v>
      </c>
      <c r="AH168" s="8">
        <v>4365.47</v>
      </c>
      <c r="AI168" s="8">
        <v>0</v>
      </c>
      <c r="AJ168" s="8">
        <v>0</v>
      </c>
      <c r="AK168" s="8">
        <v>1344</v>
      </c>
      <c r="AL168" s="8">
        <v>4366.8900000000003</v>
      </c>
      <c r="AM168" s="8">
        <v>0</v>
      </c>
      <c r="AN168" s="8">
        <v>1844</v>
      </c>
      <c r="AO168" s="8">
        <v>0</v>
      </c>
      <c r="AP168" s="8">
        <v>0</v>
      </c>
      <c r="AQ168" s="8"/>
      <c r="AR168" s="8"/>
      <c r="AS168" s="8"/>
      <c r="AT168" s="8"/>
      <c r="AU168" s="8"/>
      <c r="AV168" s="8"/>
      <c r="AW168" s="8"/>
      <c r="AX168" s="9"/>
      <c r="AY168" s="8">
        <f t="shared" si="20"/>
        <v>0</v>
      </c>
      <c r="AZ168" s="8">
        <f t="shared" si="21"/>
        <v>0</v>
      </c>
      <c r="BA168" s="8">
        <f t="shared" si="22"/>
        <v>11845.470000000001</v>
      </c>
      <c r="BB168" s="8">
        <f t="shared" si="23"/>
        <v>6210.89</v>
      </c>
    </row>
    <row r="169" spans="1:54">
      <c r="A169" s="7" t="s">
        <v>18</v>
      </c>
      <c r="B169" s="8">
        <v>77964.25</v>
      </c>
      <c r="C169" s="8">
        <v>76845.69</v>
      </c>
      <c r="D169" s="8">
        <v>74055.350000000006</v>
      </c>
      <c r="E169" s="8">
        <v>33404</v>
      </c>
      <c r="F169" s="8">
        <v>44007.75</v>
      </c>
      <c r="G169" s="8">
        <v>32199.75</v>
      </c>
      <c r="H169" s="8">
        <v>100137.25</v>
      </c>
      <c r="I169" s="8">
        <v>52217.5</v>
      </c>
      <c r="J169" s="8">
        <v>31326</v>
      </c>
      <c r="K169" s="8">
        <v>63004.75</v>
      </c>
      <c r="L169" s="8">
        <v>66778.75</v>
      </c>
      <c r="M169" s="8">
        <v>76047</v>
      </c>
      <c r="N169" s="8">
        <v>39905.75</v>
      </c>
      <c r="O169" s="8">
        <v>32512.15</v>
      </c>
      <c r="P169" s="8">
        <v>29376</v>
      </c>
      <c r="Q169" s="8">
        <v>29704.5</v>
      </c>
      <c r="R169" s="8">
        <v>26189.75</v>
      </c>
      <c r="S169" s="8">
        <v>45614.93</v>
      </c>
      <c r="T169" s="8">
        <v>51910.04</v>
      </c>
      <c r="U169" s="8">
        <v>20277.07</v>
      </c>
      <c r="V169" s="8">
        <v>33253</v>
      </c>
      <c r="W169" s="8">
        <v>26238.25</v>
      </c>
      <c r="X169" s="8">
        <v>9246.2999999999993</v>
      </c>
      <c r="Y169" s="8">
        <v>8505</v>
      </c>
      <c r="Z169" s="8">
        <v>22099.25</v>
      </c>
      <c r="AA169" s="8">
        <v>5258.87</v>
      </c>
      <c r="AB169" s="8">
        <v>6984.38</v>
      </c>
      <c r="AC169" s="8">
        <v>45955.5</v>
      </c>
      <c r="AD169" s="8">
        <v>22271.25</v>
      </c>
      <c r="AE169" s="8">
        <v>10347.75</v>
      </c>
      <c r="AF169" s="8">
        <v>16715.5</v>
      </c>
      <c r="AG169" s="8">
        <v>9687.25</v>
      </c>
      <c r="AH169" s="8">
        <v>12885.5</v>
      </c>
      <c r="AI169" s="8">
        <v>12928.25</v>
      </c>
      <c r="AJ169" s="8">
        <v>11176.75</v>
      </c>
      <c r="AK169" s="8">
        <v>6015</v>
      </c>
      <c r="AL169" s="8">
        <v>3540</v>
      </c>
      <c r="AM169" s="8">
        <v>4498.75</v>
      </c>
      <c r="AN169" s="8">
        <v>16538.75</v>
      </c>
      <c r="AO169" s="8">
        <v>6844.75</v>
      </c>
      <c r="AP169" s="8">
        <v>5221.25</v>
      </c>
      <c r="AQ169" s="8"/>
      <c r="AR169" s="8"/>
      <c r="AS169" s="8"/>
      <c r="AT169" s="8"/>
      <c r="AU169" s="8"/>
      <c r="AV169" s="8"/>
      <c r="AW169" s="8"/>
      <c r="AX169" s="9"/>
      <c r="AY169" s="8">
        <f t="shared" si="20"/>
        <v>727988.04</v>
      </c>
      <c r="AZ169" s="8">
        <f t="shared" si="21"/>
        <v>352732.74</v>
      </c>
      <c r="BA169" s="8">
        <f t="shared" si="22"/>
        <v>182325.25</v>
      </c>
      <c r="BB169" s="8">
        <f t="shared" si="23"/>
        <v>36643.5</v>
      </c>
    </row>
    <row r="170" spans="1:54">
      <c r="A170" s="7" t="s">
        <v>17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18900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/>
      <c r="AR170" s="8"/>
      <c r="AS170" s="8"/>
      <c r="AT170" s="8"/>
      <c r="AU170" s="8"/>
      <c r="AV170" s="8"/>
      <c r="AW170" s="8"/>
      <c r="AX170" s="9"/>
      <c r="AY170" s="8">
        <f t="shared" si="20"/>
        <v>0</v>
      </c>
      <c r="AZ170" s="8">
        <f t="shared" si="21"/>
        <v>0</v>
      </c>
      <c r="BA170" s="8">
        <f t="shared" si="22"/>
        <v>18900</v>
      </c>
      <c r="BB170" s="8">
        <f t="shared" si="23"/>
        <v>0</v>
      </c>
    </row>
    <row r="171" spans="1:54">
      <c r="A171" s="7" t="s">
        <v>16</v>
      </c>
      <c r="B171" s="8">
        <v>5535.61</v>
      </c>
      <c r="C171" s="8">
        <v>13490.74</v>
      </c>
      <c r="D171" s="8">
        <v>8634.69</v>
      </c>
      <c r="E171" s="8">
        <v>11576.35</v>
      </c>
      <c r="F171" s="8">
        <v>9614.11</v>
      </c>
      <c r="G171" s="8">
        <v>11968.23</v>
      </c>
      <c r="H171" s="8">
        <v>15719.61</v>
      </c>
      <c r="I171" s="8">
        <v>13421.34</v>
      </c>
      <c r="J171" s="8">
        <v>12717.59</v>
      </c>
      <c r="K171" s="8">
        <v>16677.59</v>
      </c>
      <c r="L171" s="8">
        <v>11313.05</v>
      </c>
      <c r="M171" s="8">
        <v>10496.24</v>
      </c>
      <c r="N171" s="8">
        <v>13032.72</v>
      </c>
      <c r="O171" s="8">
        <v>12976.98</v>
      </c>
      <c r="P171" s="8">
        <v>13438.6</v>
      </c>
      <c r="Q171" s="8">
        <v>14257.11</v>
      </c>
      <c r="R171" s="8">
        <v>20330.98</v>
      </c>
      <c r="S171" s="8">
        <v>14909.58</v>
      </c>
      <c r="T171" s="8">
        <v>15693.69</v>
      </c>
      <c r="U171" s="8">
        <v>12108.49</v>
      </c>
      <c r="V171" s="8">
        <v>12773.87</v>
      </c>
      <c r="W171" s="8">
        <v>13921.07</v>
      </c>
      <c r="X171" s="8">
        <v>12779.75</v>
      </c>
      <c r="Y171" s="8">
        <v>14938.25</v>
      </c>
      <c r="Z171" s="8">
        <v>12950.05</v>
      </c>
      <c r="AA171" s="8">
        <v>14755.87</v>
      </c>
      <c r="AB171" s="8">
        <v>18675.37</v>
      </c>
      <c r="AC171" s="8">
        <v>15729.75</v>
      </c>
      <c r="AD171" s="8">
        <v>12487</v>
      </c>
      <c r="AE171" s="8">
        <v>13178.5</v>
      </c>
      <c r="AF171" s="8">
        <v>9265.25</v>
      </c>
      <c r="AG171" s="8">
        <v>12053.5</v>
      </c>
      <c r="AH171" s="8">
        <v>14214.5</v>
      </c>
      <c r="AI171" s="8">
        <v>10131.25</v>
      </c>
      <c r="AJ171" s="8">
        <v>7972.5</v>
      </c>
      <c r="AK171" s="8">
        <v>10525</v>
      </c>
      <c r="AL171" s="8">
        <v>10825.55</v>
      </c>
      <c r="AM171" s="8">
        <v>9022.25</v>
      </c>
      <c r="AN171" s="8">
        <v>12645</v>
      </c>
      <c r="AO171" s="8">
        <v>7290.5</v>
      </c>
      <c r="AP171" s="8">
        <v>8186</v>
      </c>
      <c r="AQ171" s="8"/>
      <c r="AR171" s="8"/>
      <c r="AS171" s="8"/>
      <c r="AT171" s="8"/>
      <c r="AU171" s="8"/>
      <c r="AV171" s="8"/>
      <c r="AW171" s="8"/>
      <c r="AX171" s="9"/>
      <c r="AY171" s="8">
        <f t="shared" si="20"/>
        <v>141165.15</v>
      </c>
      <c r="AZ171" s="8">
        <f t="shared" si="21"/>
        <v>171161.09</v>
      </c>
      <c r="BA171" s="8">
        <f t="shared" si="22"/>
        <v>151938.53999999998</v>
      </c>
      <c r="BB171" s="8">
        <f t="shared" si="23"/>
        <v>47969.3</v>
      </c>
    </row>
    <row r="172" spans="1:54">
      <c r="A172" s="7" t="s">
        <v>15</v>
      </c>
      <c r="B172" s="8">
        <v>28607.75</v>
      </c>
      <c r="C172" s="8">
        <v>21535.25</v>
      </c>
      <c r="D172" s="8">
        <v>24543.75</v>
      </c>
      <c r="E172" s="8">
        <v>38786.75</v>
      </c>
      <c r="F172" s="8">
        <v>32039</v>
      </c>
      <c r="G172" s="8">
        <v>33980.75</v>
      </c>
      <c r="H172" s="8">
        <v>44909</v>
      </c>
      <c r="I172" s="8">
        <v>34401.25</v>
      </c>
      <c r="J172" s="8">
        <v>33975.75</v>
      </c>
      <c r="K172" s="8">
        <v>32855.25</v>
      </c>
      <c r="L172" s="8">
        <v>43475.25</v>
      </c>
      <c r="M172" s="8">
        <v>39486.75</v>
      </c>
      <c r="N172" s="8">
        <v>29509.75</v>
      </c>
      <c r="O172" s="8">
        <v>25887.5</v>
      </c>
      <c r="P172" s="8">
        <v>50525.5</v>
      </c>
      <c r="Q172" s="8">
        <v>41876.75</v>
      </c>
      <c r="R172" s="8">
        <v>30906</v>
      </c>
      <c r="S172" s="8">
        <v>42222.5</v>
      </c>
      <c r="T172" s="8">
        <v>23857.01</v>
      </c>
      <c r="U172" s="8">
        <v>31326.62</v>
      </c>
      <c r="V172" s="8">
        <v>21137.75</v>
      </c>
      <c r="W172" s="8">
        <v>24165</v>
      </c>
      <c r="X172" s="8">
        <v>7435.25</v>
      </c>
      <c r="Y172" s="8">
        <v>2664.37</v>
      </c>
      <c r="Z172" s="8">
        <v>4449</v>
      </c>
      <c r="AA172" s="8">
        <v>5527</v>
      </c>
      <c r="AB172" s="8">
        <v>8941.8700000000008</v>
      </c>
      <c r="AC172" s="8">
        <v>9686</v>
      </c>
      <c r="AD172" s="8">
        <v>12513.5</v>
      </c>
      <c r="AE172" s="8">
        <v>16929</v>
      </c>
      <c r="AF172" s="8">
        <v>18349.5</v>
      </c>
      <c r="AG172" s="8">
        <v>18442.05</v>
      </c>
      <c r="AH172" s="8">
        <v>17321.75</v>
      </c>
      <c r="AI172" s="8">
        <v>15858.25</v>
      </c>
      <c r="AJ172" s="8">
        <v>19435</v>
      </c>
      <c r="AK172" s="8">
        <v>13984</v>
      </c>
      <c r="AL172" s="8">
        <v>23175.75</v>
      </c>
      <c r="AM172" s="8">
        <v>78413.75</v>
      </c>
      <c r="AN172" s="8">
        <v>11702</v>
      </c>
      <c r="AO172" s="8">
        <v>16300.75</v>
      </c>
      <c r="AP172" s="8">
        <v>15558</v>
      </c>
      <c r="AQ172" s="8"/>
      <c r="AR172" s="8"/>
      <c r="AS172" s="8"/>
      <c r="AT172" s="8"/>
      <c r="AU172" s="8"/>
      <c r="AV172" s="8"/>
      <c r="AW172" s="8"/>
      <c r="AX172" s="9"/>
      <c r="AY172" s="8">
        <f t="shared" si="20"/>
        <v>408596.5</v>
      </c>
      <c r="AZ172" s="8">
        <f t="shared" si="21"/>
        <v>331514</v>
      </c>
      <c r="BA172" s="8">
        <f t="shared" si="22"/>
        <v>161436.91999999998</v>
      </c>
      <c r="BB172" s="8">
        <f t="shared" si="23"/>
        <v>145150.25</v>
      </c>
    </row>
    <row r="173" spans="1:54">
      <c r="A173" s="7" t="s">
        <v>14</v>
      </c>
      <c r="B173" s="8">
        <v>601003.5</v>
      </c>
      <c r="C173" s="8">
        <v>474228</v>
      </c>
      <c r="D173" s="8">
        <v>358334.75</v>
      </c>
      <c r="E173" s="8">
        <v>32760</v>
      </c>
      <c r="F173" s="8">
        <v>255620</v>
      </c>
      <c r="G173" s="8">
        <v>391460.24</v>
      </c>
      <c r="H173" s="8">
        <v>582174.25</v>
      </c>
      <c r="I173" s="8">
        <v>703966.75</v>
      </c>
      <c r="J173" s="8">
        <v>1045490.5</v>
      </c>
      <c r="K173" s="8">
        <v>1039663.75</v>
      </c>
      <c r="L173" s="8">
        <v>278228.5</v>
      </c>
      <c r="M173" s="8">
        <v>387272.75</v>
      </c>
      <c r="N173" s="8">
        <v>850119.33</v>
      </c>
      <c r="O173" s="8">
        <v>12510</v>
      </c>
      <c r="P173" s="8">
        <v>1027678.92</v>
      </c>
      <c r="Q173" s="8">
        <v>500779.73</v>
      </c>
      <c r="R173" s="8">
        <v>163335.99</v>
      </c>
      <c r="S173" s="8">
        <v>722203.2</v>
      </c>
      <c r="T173" s="8">
        <v>629027.12</v>
      </c>
      <c r="U173" s="8">
        <v>684937.86</v>
      </c>
      <c r="V173" s="8">
        <v>1023404.13</v>
      </c>
      <c r="W173" s="8">
        <v>412084.4</v>
      </c>
      <c r="X173" s="8">
        <v>802099.35</v>
      </c>
      <c r="Y173" s="8">
        <v>1295311.68</v>
      </c>
      <c r="Z173" s="8">
        <v>180007.3</v>
      </c>
      <c r="AA173" s="8">
        <v>610472.59</v>
      </c>
      <c r="AB173" s="8">
        <v>649728.47</v>
      </c>
      <c r="AC173" s="8">
        <v>380616.98</v>
      </c>
      <c r="AD173" s="8">
        <v>273782.19</v>
      </c>
      <c r="AE173" s="8">
        <v>513276.95</v>
      </c>
      <c r="AF173" s="8">
        <v>892479.56</v>
      </c>
      <c r="AG173" s="8">
        <v>892896.68</v>
      </c>
      <c r="AH173" s="8">
        <v>1020349.74</v>
      </c>
      <c r="AI173" s="8">
        <v>600046.67000000004</v>
      </c>
      <c r="AJ173" s="8">
        <v>872753.36</v>
      </c>
      <c r="AK173" s="8">
        <v>363911.66</v>
      </c>
      <c r="AL173" s="8">
        <v>805312.84</v>
      </c>
      <c r="AM173" s="8">
        <v>57417</v>
      </c>
      <c r="AN173" s="8">
        <v>1001982.21</v>
      </c>
      <c r="AO173" s="8">
        <v>759884.19</v>
      </c>
      <c r="AP173" s="8">
        <v>621650.31999999995</v>
      </c>
      <c r="AQ173" s="8"/>
      <c r="AR173" s="8"/>
      <c r="AS173" s="8"/>
      <c r="AT173" s="8"/>
      <c r="AU173" s="8"/>
      <c r="AV173" s="8"/>
      <c r="AW173" s="8"/>
      <c r="AX173" s="9"/>
      <c r="AY173" s="8">
        <f t="shared" si="20"/>
        <v>6150202.9900000002</v>
      </c>
      <c r="AZ173" s="8">
        <f t="shared" si="21"/>
        <v>8123491.71</v>
      </c>
      <c r="BA173" s="8">
        <f t="shared" si="22"/>
        <v>7250322.1500000004</v>
      </c>
      <c r="BB173" s="8">
        <f t="shared" si="23"/>
        <v>3246246.5599999996</v>
      </c>
    </row>
    <row r="174" spans="1:54">
      <c r="A174" s="7" t="s">
        <v>13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580</v>
      </c>
      <c r="Q174" s="8">
        <v>580</v>
      </c>
      <c r="R174" s="8">
        <v>0</v>
      </c>
      <c r="S174" s="8">
        <v>580</v>
      </c>
      <c r="T174" s="8">
        <v>0</v>
      </c>
      <c r="U174" s="8">
        <v>580</v>
      </c>
      <c r="V174" s="8">
        <v>580</v>
      </c>
      <c r="W174" s="8">
        <v>580</v>
      </c>
      <c r="X174" s="8">
        <v>0</v>
      </c>
      <c r="Y174" s="8">
        <v>0</v>
      </c>
      <c r="Z174" s="8">
        <v>580</v>
      </c>
      <c r="AA174" s="8">
        <v>0</v>
      </c>
      <c r="AB174" s="8">
        <v>0</v>
      </c>
      <c r="AC174" s="8">
        <v>0</v>
      </c>
      <c r="AD174" s="8">
        <v>580</v>
      </c>
      <c r="AE174" s="8">
        <v>0</v>
      </c>
      <c r="AF174" s="8">
        <v>0</v>
      </c>
      <c r="AG174" s="8">
        <v>0</v>
      </c>
      <c r="AH174" s="8">
        <v>1160</v>
      </c>
      <c r="AI174" s="8">
        <v>0</v>
      </c>
      <c r="AJ174" s="8">
        <v>580</v>
      </c>
      <c r="AK174" s="8">
        <v>0</v>
      </c>
      <c r="AL174" s="8">
        <v>580</v>
      </c>
      <c r="AM174" s="8">
        <v>1160</v>
      </c>
      <c r="AN174" s="8">
        <v>0</v>
      </c>
      <c r="AO174" s="8">
        <v>580</v>
      </c>
      <c r="AP174" s="8">
        <v>0</v>
      </c>
      <c r="AQ174" s="8"/>
      <c r="AR174" s="8"/>
      <c r="AS174" s="8"/>
      <c r="AT174" s="8"/>
      <c r="AU174" s="8"/>
      <c r="AV174" s="8"/>
      <c r="AW174" s="8"/>
      <c r="AX174" s="9"/>
      <c r="AY174" s="8">
        <f t="shared" si="20"/>
        <v>0</v>
      </c>
      <c r="AZ174" s="8">
        <f t="shared" si="21"/>
        <v>3480</v>
      </c>
      <c r="BA174" s="8">
        <f t="shared" si="22"/>
        <v>2900</v>
      </c>
      <c r="BB174" s="8">
        <f t="shared" si="23"/>
        <v>2320</v>
      </c>
    </row>
    <row r="175" spans="1:54">
      <c r="A175" s="7" t="s">
        <v>12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180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/>
      <c r="AR175" s="8"/>
      <c r="AS175" s="8"/>
      <c r="AT175" s="8"/>
      <c r="AU175" s="8"/>
      <c r="AV175" s="8"/>
      <c r="AW175" s="8"/>
      <c r="AX175" s="9"/>
      <c r="AY175" s="8">
        <f t="shared" si="20"/>
        <v>0</v>
      </c>
      <c r="AZ175" s="8">
        <f t="shared" si="21"/>
        <v>180</v>
      </c>
      <c r="BA175" s="8">
        <f t="shared" si="22"/>
        <v>0</v>
      </c>
      <c r="BB175" s="8">
        <f t="shared" si="23"/>
        <v>0</v>
      </c>
    </row>
    <row r="176" spans="1:54">
      <c r="A176" s="7" t="s">
        <v>11</v>
      </c>
      <c r="B176" s="8">
        <v>0</v>
      </c>
      <c r="C176" s="8">
        <v>1500</v>
      </c>
      <c r="D176" s="8">
        <v>0</v>
      </c>
      <c r="E176" s="8">
        <v>0</v>
      </c>
      <c r="F176" s="8">
        <v>-900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/>
      <c r="AR176" s="8"/>
      <c r="AS176" s="8"/>
      <c r="AT176" s="8"/>
      <c r="AU176" s="8"/>
      <c r="AV176" s="8"/>
      <c r="AW176" s="8"/>
      <c r="AX176" s="9"/>
      <c r="AY176" s="8">
        <f t="shared" si="20"/>
        <v>600</v>
      </c>
      <c r="AZ176" s="8">
        <f t="shared" si="21"/>
        <v>0</v>
      </c>
      <c r="BA176" s="8">
        <f t="shared" si="22"/>
        <v>0</v>
      </c>
      <c r="BB176" s="8">
        <f t="shared" si="23"/>
        <v>0</v>
      </c>
    </row>
    <row r="177" spans="1:54">
      <c r="A177" s="7" t="s">
        <v>10</v>
      </c>
      <c r="B177" s="8">
        <v>11480</v>
      </c>
      <c r="C177" s="8">
        <v>9965</v>
      </c>
      <c r="D177" s="8">
        <v>16505.25</v>
      </c>
      <c r="E177" s="8">
        <v>659.75</v>
      </c>
      <c r="F177" s="8">
        <v>15817</v>
      </c>
      <c r="G177" s="8">
        <v>12410</v>
      </c>
      <c r="H177" s="8">
        <v>14650.75</v>
      </c>
      <c r="I177" s="8">
        <v>14441.5</v>
      </c>
      <c r="J177" s="8">
        <v>5030</v>
      </c>
      <c r="K177" s="8">
        <v>9857.5</v>
      </c>
      <c r="L177" s="8">
        <v>11642.5</v>
      </c>
      <c r="M177" s="8">
        <v>10355</v>
      </c>
      <c r="N177" s="8">
        <v>10940</v>
      </c>
      <c r="O177" s="8">
        <v>6736.25</v>
      </c>
      <c r="P177" s="8">
        <v>12379.75</v>
      </c>
      <c r="Q177" s="8">
        <v>8600</v>
      </c>
      <c r="R177" s="8">
        <v>4432.5</v>
      </c>
      <c r="S177" s="8">
        <v>13595</v>
      </c>
      <c r="T177" s="8">
        <v>12780</v>
      </c>
      <c r="U177" s="8">
        <v>6204.5</v>
      </c>
      <c r="V177" s="8">
        <v>11258.7</v>
      </c>
      <c r="W177" s="8">
        <v>7582.5</v>
      </c>
      <c r="X177" s="8">
        <v>10170</v>
      </c>
      <c r="Y177" s="8">
        <v>5908</v>
      </c>
      <c r="Z177" s="8">
        <v>15051.3</v>
      </c>
      <c r="AA177" s="8">
        <v>12451</v>
      </c>
      <c r="AB177" s="8">
        <v>12610</v>
      </c>
      <c r="AC177" s="8">
        <v>10630</v>
      </c>
      <c r="AD177" s="8">
        <v>8120</v>
      </c>
      <c r="AE177" s="8">
        <v>9066.5</v>
      </c>
      <c r="AF177" s="8">
        <v>12316</v>
      </c>
      <c r="AG177" s="8">
        <v>0</v>
      </c>
      <c r="AH177" s="8">
        <v>17152.25</v>
      </c>
      <c r="AI177" s="8">
        <v>0</v>
      </c>
      <c r="AJ177" s="8">
        <v>0</v>
      </c>
      <c r="AK177" s="8">
        <v>0</v>
      </c>
      <c r="AL177" s="8">
        <v>6735</v>
      </c>
      <c r="AM177" s="8">
        <v>6350</v>
      </c>
      <c r="AN177" s="8">
        <v>11110</v>
      </c>
      <c r="AO177" s="8">
        <v>9015</v>
      </c>
      <c r="AP177" s="8">
        <v>13540</v>
      </c>
      <c r="AQ177" s="8"/>
      <c r="AR177" s="8"/>
      <c r="AS177" s="8"/>
      <c r="AT177" s="8"/>
      <c r="AU177" s="8"/>
      <c r="AV177" s="8"/>
      <c r="AW177" s="8"/>
      <c r="AX177" s="9"/>
      <c r="AY177" s="8">
        <f t="shared" si="20"/>
        <v>132814.25</v>
      </c>
      <c r="AZ177" s="8">
        <f t="shared" si="21"/>
        <v>110587.2</v>
      </c>
      <c r="BA177" s="8">
        <f t="shared" si="22"/>
        <v>97397.05</v>
      </c>
      <c r="BB177" s="8">
        <f t="shared" si="23"/>
        <v>46750</v>
      </c>
    </row>
    <row r="178" spans="1:54">
      <c r="A178" s="7" t="s">
        <v>9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884.14</v>
      </c>
      <c r="AD178" s="8">
        <v>1459.04</v>
      </c>
      <c r="AE178" s="8">
        <v>2834.2</v>
      </c>
      <c r="AF178" s="8">
        <v>2259.8200000000002</v>
      </c>
      <c r="AG178" s="8">
        <v>4595.74</v>
      </c>
      <c r="AH178" s="8">
        <v>5723.75</v>
      </c>
      <c r="AI178" s="8">
        <v>4538.54</v>
      </c>
      <c r="AJ178" s="8">
        <v>3760.93</v>
      </c>
      <c r="AK178" s="8">
        <v>4411.84</v>
      </c>
      <c r="AL178" s="8">
        <v>3836.6</v>
      </c>
      <c r="AM178" s="8">
        <v>3192.67</v>
      </c>
      <c r="AN178" s="8">
        <v>3788.09</v>
      </c>
      <c r="AO178" s="8">
        <v>2906.01</v>
      </c>
      <c r="AP178" s="8">
        <v>3184.9</v>
      </c>
      <c r="AQ178" s="8"/>
      <c r="AR178" s="8"/>
      <c r="AS178" s="8"/>
      <c r="AT178" s="8"/>
      <c r="AU178" s="8"/>
      <c r="AV178" s="8"/>
      <c r="AW178" s="8"/>
      <c r="AX178" s="9"/>
      <c r="AY178" s="8">
        <f t="shared" si="20"/>
        <v>0</v>
      </c>
      <c r="AZ178" s="8">
        <f t="shared" si="21"/>
        <v>0</v>
      </c>
      <c r="BA178" s="8">
        <f t="shared" si="22"/>
        <v>30468</v>
      </c>
      <c r="BB178" s="8">
        <f t="shared" si="23"/>
        <v>16908.27</v>
      </c>
    </row>
    <row r="179" spans="1:54">
      <c r="A179" s="7" t="s">
        <v>8</v>
      </c>
      <c r="B179" s="8">
        <v>36522.980000000003</v>
      </c>
      <c r="C179" s="8">
        <v>35886.32</v>
      </c>
      <c r="D179" s="8">
        <v>34043.86</v>
      </c>
      <c r="E179" s="8">
        <v>21463.75</v>
      </c>
      <c r="F179" s="8">
        <v>36710.28</v>
      </c>
      <c r="G179" s="8">
        <v>25957.5</v>
      </c>
      <c r="H179" s="8">
        <v>25941.75</v>
      </c>
      <c r="I179" s="8">
        <v>28971.75</v>
      </c>
      <c r="J179" s="8">
        <v>21021.5</v>
      </c>
      <c r="K179" s="8">
        <v>19125</v>
      </c>
      <c r="L179" s="8">
        <v>16650</v>
      </c>
      <c r="M179" s="8">
        <v>9040</v>
      </c>
      <c r="N179" s="8">
        <v>9965</v>
      </c>
      <c r="O179" s="8">
        <v>28971.25</v>
      </c>
      <c r="P179" s="8">
        <v>14998.75</v>
      </c>
      <c r="Q179" s="8">
        <v>5550</v>
      </c>
      <c r="R179" s="8">
        <v>10076.25</v>
      </c>
      <c r="S179" s="8">
        <v>9542.75</v>
      </c>
      <c r="T179" s="8">
        <v>5201.25</v>
      </c>
      <c r="U179" s="8">
        <v>10535</v>
      </c>
      <c r="V179" s="8">
        <v>17425</v>
      </c>
      <c r="W179" s="8">
        <v>9067.5</v>
      </c>
      <c r="X179" s="8">
        <v>7445</v>
      </c>
      <c r="Y179" s="8">
        <v>7644.5</v>
      </c>
      <c r="Z179" s="8">
        <v>4049</v>
      </c>
      <c r="AA179" s="8">
        <v>10580</v>
      </c>
      <c r="AB179" s="8">
        <v>5788.75</v>
      </c>
      <c r="AC179" s="8">
        <v>7261.25</v>
      </c>
      <c r="AD179" s="8">
        <v>8272.5</v>
      </c>
      <c r="AE179" s="8">
        <v>2856.25</v>
      </c>
      <c r="AF179" s="8">
        <v>6595</v>
      </c>
      <c r="AG179" s="8">
        <v>4000</v>
      </c>
      <c r="AH179" s="8">
        <v>7042.5</v>
      </c>
      <c r="AI179" s="8">
        <v>6020</v>
      </c>
      <c r="AJ179" s="8">
        <v>4812.5</v>
      </c>
      <c r="AK179" s="8">
        <v>5556.25</v>
      </c>
      <c r="AL179" s="8">
        <v>6231.25</v>
      </c>
      <c r="AM179" s="8">
        <v>2861.75</v>
      </c>
      <c r="AN179" s="8">
        <v>4028.5</v>
      </c>
      <c r="AO179" s="8">
        <v>3243.75</v>
      </c>
      <c r="AP179" s="8">
        <v>4012.5</v>
      </c>
      <c r="AQ179" s="8"/>
      <c r="AR179" s="8"/>
      <c r="AS179" s="8"/>
      <c r="AT179" s="8"/>
      <c r="AU179" s="8"/>
      <c r="AV179" s="8"/>
      <c r="AW179" s="8"/>
      <c r="AX179" s="9"/>
      <c r="AY179" s="8">
        <f t="shared" si="20"/>
        <v>311334.69</v>
      </c>
      <c r="AZ179" s="8">
        <f t="shared" si="21"/>
        <v>136422.25</v>
      </c>
      <c r="BA179" s="8">
        <f t="shared" si="22"/>
        <v>72834</v>
      </c>
      <c r="BB179" s="8">
        <f t="shared" si="23"/>
        <v>20377.75</v>
      </c>
    </row>
    <row r="180" spans="1:54">
      <c r="A180" s="7" t="s">
        <v>7</v>
      </c>
      <c r="B180" s="8">
        <v>2961</v>
      </c>
      <c r="C180" s="8">
        <v>14738.75</v>
      </c>
      <c r="D180" s="8">
        <v>21493.75</v>
      </c>
      <c r="E180" s="8">
        <v>22442.5</v>
      </c>
      <c r="F180" s="8">
        <v>-5899</v>
      </c>
      <c r="G180" s="8">
        <v>13098.25</v>
      </c>
      <c r="H180" s="8">
        <v>3100</v>
      </c>
      <c r="I180" s="8">
        <v>12320</v>
      </c>
      <c r="J180" s="8">
        <v>73142.5</v>
      </c>
      <c r="K180" s="8">
        <v>28637.5</v>
      </c>
      <c r="L180" s="8">
        <v>5880</v>
      </c>
      <c r="M180" s="8">
        <v>5876.25</v>
      </c>
      <c r="N180" s="8">
        <v>29012.5</v>
      </c>
      <c r="O180" s="8">
        <v>8708.75</v>
      </c>
      <c r="P180" s="8">
        <v>27391.25</v>
      </c>
      <c r="Q180" s="8">
        <v>14003.75</v>
      </c>
      <c r="R180" s="8">
        <v>26325</v>
      </c>
      <c r="S180" s="8">
        <v>3205</v>
      </c>
      <c r="T180" s="8">
        <v>29016.25</v>
      </c>
      <c r="U180" s="8">
        <v>5406.25</v>
      </c>
      <c r="V180" s="8">
        <v>5190</v>
      </c>
      <c r="W180" s="8">
        <v>4546.5</v>
      </c>
      <c r="X180" s="8">
        <v>1795</v>
      </c>
      <c r="Y180" s="8">
        <v>4243.75</v>
      </c>
      <c r="Z180" s="8">
        <v>7492.75</v>
      </c>
      <c r="AA180" s="8">
        <v>3937.5</v>
      </c>
      <c r="AB180" s="8">
        <v>3552.75</v>
      </c>
      <c r="AC180" s="8">
        <v>3934.12</v>
      </c>
      <c r="AD180" s="8">
        <v>2727.5</v>
      </c>
      <c r="AE180" s="8">
        <v>8211.75</v>
      </c>
      <c r="AF180" s="8">
        <v>3182.5</v>
      </c>
      <c r="AG180" s="8">
        <v>1826.25</v>
      </c>
      <c r="AH180" s="8">
        <v>1738.75</v>
      </c>
      <c r="AI180" s="8">
        <v>1752.5</v>
      </c>
      <c r="AJ180" s="8">
        <v>1977.5</v>
      </c>
      <c r="AK180" s="8">
        <v>4552.5</v>
      </c>
      <c r="AL180" s="8">
        <v>2521.25</v>
      </c>
      <c r="AM180" s="8">
        <v>11368.75</v>
      </c>
      <c r="AN180" s="8">
        <v>3032.5</v>
      </c>
      <c r="AO180" s="8">
        <v>36815</v>
      </c>
      <c r="AP180" s="8">
        <v>925</v>
      </c>
      <c r="AQ180" s="8"/>
      <c r="AR180" s="8"/>
      <c r="AS180" s="8"/>
      <c r="AT180" s="8"/>
      <c r="AU180" s="8"/>
      <c r="AV180" s="8"/>
      <c r="AW180" s="8"/>
      <c r="AX180" s="9"/>
      <c r="AY180" s="8">
        <f t="shared" si="20"/>
        <v>197791.5</v>
      </c>
      <c r="AZ180" s="8">
        <f t="shared" si="21"/>
        <v>158844</v>
      </c>
      <c r="BA180" s="8">
        <f t="shared" si="22"/>
        <v>44886.369999999995</v>
      </c>
      <c r="BB180" s="8">
        <f t="shared" si="23"/>
        <v>54662.5</v>
      </c>
    </row>
    <row r="181" spans="1:54">
      <c r="A181" s="7" t="s">
        <v>6</v>
      </c>
      <c r="B181" s="8">
        <v>2766.74</v>
      </c>
      <c r="C181" s="8">
        <v>1472.7</v>
      </c>
      <c r="D181" s="8">
        <v>20759.169999999998</v>
      </c>
      <c r="E181" s="8">
        <v>2424.48</v>
      </c>
      <c r="F181" s="8">
        <v>1881.56</v>
      </c>
      <c r="G181" s="8">
        <v>747.87</v>
      </c>
      <c r="H181" s="8">
        <v>1906.38</v>
      </c>
      <c r="I181" s="8">
        <v>3252.12</v>
      </c>
      <c r="J181" s="8">
        <v>5962.43</v>
      </c>
      <c r="K181" s="8">
        <v>3263.99</v>
      </c>
      <c r="L181" s="8">
        <v>1441.18</v>
      </c>
      <c r="M181" s="8">
        <v>3199.87</v>
      </c>
      <c r="N181" s="8">
        <v>2785.26</v>
      </c>
      <c r="O181" s="8">
        <v>4284.1400000000003</v>
      </c>
      <c r="P181" s="8">
        <v>3163.97</v>
      </c>
      <c r="Q181" s="8">
        <v>6248.52</v>
      </c>
      <c r="R181" s="8">
        <v>2832.25</v>
      </c>
      <c r="S181" s="8">
        <v>1076.48</v>
      </c>
      <c r="T181" s="8">
        <v>720.18</v>
      </c>
      <c r="U181" s="8">
        <v>2265.48</v>
      </c>
      <c r="V181" s="8">
        <v>1467.37</v>
      </c>
      <c r="W181" s="8">
        <v>4602.32</v>
      </c>
      <c r="X181" s="8">
        <v>4306.25</v>
      </c>
      <c r="Y181" s="8">
        <v>1977.47</v>
      </c>
      <c r="Z181" s="8">
        <v>1053.0999999999999</v>
      </c>
      <c r="AA181" s="8">
        <v>3685.64</v>
      </c>
      <c r="AB181" s="8">
        <v>2546.9499999999998</v>
      </c>
      <c r="AC181" s="8">
        <v>8774.4</v>
      </c>
      <c r="AD181" s="8">
        <v>1660.84</v>
      </c>
      <c r="AE181" s="8">
        <v>2857.42</v>
      </c>
      <c r="AF181" s="8">
        <v>1417.38</v>
      </c>
      <c r="AG181" s="8">
        <v>2226.61</v>
      </c>
      <c r="AH181" s="8">
        <v>3069.6</v>
      </c>
      <c r="AI181" s="8">
        <v>1847.15</v>
      </c>
      <c r="AJ181" s="8">
        <v>1805.59</v>
      </c>
      <c r="AK181" s="8">
        <v>3238.58</v>
      </c>
      <c r="AL181" s="8">
        <v>142.5</v>
      </c>
      <c r="AM181" s="8">
        <v>1638.15</v>
      </c>
      <c r="AN181" s="8">
        <v>3750.29</v>
      </c>
      <c r="AO181" s="8">
        <v>620.91999999999996</v>
      </c>
      <c r="AP181" s="8">
        <v>1585.03</v>
      </c>
      <c r="AQ181" s="8"/>
      <c r="AR181" s="8"/>
      <c r="AS181" s="8"/>
      <c r="AT181" s="8"/>
      <c r="AU181" s="8"/>
      <c r="AV181" s="8"/>
      <c r="AW181" s="8"/>
      <c r="AX181" s="9"/>
      <c r="AY181" s="8">
        <f t="shared" si="20"/>
        <v>49078.49</v>
      </c>
      <c r="AZ181" s="8">
        <f t="shared" si="21"/>
        <v>35729.69</v>
      </c>
      <c r="BA181" s="8">
        <f t="shared" si="22"/>
        <v>34183.26</v>
      </c>
      <c r="BB181" s="8">
        <f t="shared" si="23"/>
        <v>7736.89</v>
      </c>
    </row>
    <row r="182" spans="1:54">
      <c r="A182" s="7" t="s">
        <v>5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269.86</v>
      </c>
      <c r="AE182" s="8">
        <v>15749.79</v>
      </c>
      <c r="AF182" s="8">
        <v>10335.75</v>
      </c>
      <c r="AG182" s="8">
        <v>8204.89</v>
      </c>
      <c r="AH182" s="8">
        <v>10554.38</v>
      </c>
      <c r="AI182" s="8">
        <v>6468.07</v>
      </c>
      <c r="AJ182" s="8">
        <v>5950.75</v>
      </c>
      <c r="AK182" s="8">
        <v>4996</v>
      </c>
      <c r="AL182" s="8">
        <v>8427</v>
      </c>
      <c r="AM182" s="8">
        <v>4296</v>
      </c>
      <c r="AN182" s="8">
        <v>9615</v>
      </c>
      <c r="AO182" s="8">
        <v>9744</v>
      </c>
      <c r="AP182" s="8">
        <v>6366</v>
      </c>
      <c r="AQ182" s="8"/>
      <c r="AR182" s="8"/>
      <c r="AS182" s="8"/>
      <c r="AT182" s="8"/>
      <c r="AU182" s="8"/>
      <c r="AV182" s="8"/>
      <c r="AW182" s="8"/>
      <c r="AX182" s="9"/>
      <c r="AY182" s="8">
        <f t="shared" si="20"/>
        <v>0</v>
      </c>
      <c r="AZ182" s="8">
        <f t="shared" si="21"/>
        <v>0</v>
      </c>
      <c r="BA182" s="8">
        <f t="shared" si="22"/>
        <v>62529.49</v>
      </c>
      <c r="BB182" s="8">
        <f t="shared" si="23"/>
        <v>38448</v>
      </c>
    </row>
    <row r="183" spans="1:54">
      <c r="A183" s="7" t="s">
        <v>4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1075.6600000000001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1118.5</v>
      </c>
      <c r="AP183" s="8">
        <v>0</v>
      </c>
      <c r="AQ183" s="8"/>
      <c r="AR183" s="8"/>
      <c r="AS183" s="8"/>
      <c r="AT183" s="8"/>
      <c r="AU183" s="8"/>
      <c r="AV183" s="8"/>
      <c r="AW183" s="8"/>
      <c r="AX183" s="9"/>
      <c r="AY183" s="8">
        <f t="shared" si="20"/>
        <v>0</v>
      </c>
      <c r="AZ183" s="8">
        <f t="shared" si="21"/>
        <v>0</v>
      </c>
      <c r="BA183" s="8">
        <f t="shared" si="22"/>
        <v>1075.6600000000001</v>
      </c>
      <c r="BB183" s="8">
        <f t="shared" si="23"/>
        <v>1118.5</v>
      </c>
    </row>
    <row r="184" spans="1:54">
      <c r="A184" s="7" t="s">
        <v>3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4200</v>
      </c>
      <c r="X184" s="8">
        <v>3000</v>
      </c>
      <c r="Y184" s="8">
        <v>14452.25</v>
      </c>
      <c r="Z184" s="8">
        <v>15840</v>
      </c>
      <c r="AA184" s="8">
        <v>11940</v>
      </c>
      <c r="AB184" s="8">
        <v>8400</v>
      </c>
      <c r="AC184" s="8">
        <v>6720</v>
      </c>
      <c r="AD184" s="8">
        <v>12200</v>
      </c>
      <c r="AE184" s="8">
        <v>4440</v>
      </c>
      <c r="AF184" s="8">
        <v>5600</v>
      </c>
      <c r="AG184" s="8">
        <v>4440</v>
      </c>
      <c r="AH184" s="8">
        <v>6000</v>
      </c>
      <c r="AI184" s="8">
        <v>2640</v>
      </c>
      <c r="AJ184" s="8">
        <v>4920</v>
      </c>
      <c r="AK184" s="8">
        <v>9200</v>
      </c>
      <c r="AL184" s="8">
        <v>3600</v>
      </c>
      <c r="AM184" s="8">
        <v>3000</v>
      </c>
      <c r="AN184" s="8">
        <v>2400</v>
      </c>
      <c r="AO184" s="8">
        <v>7200</v>
      </c>
      <c r="AP184" s="8">
        <v>4200</v>
      </c>
      <c r="AQ184" s="8"/>
      <c r="AR184" s="8"/>
      <c r="AS184" s="8"/>
      <c r="AT184" s="8"/>
      <c r="AU184" s="8"/>
      <c r="AV184" s="8"/>
      <c r="AW184" s="8"/>
      <c r="AX184" s="9"/>
      <c r="AY184" s="8">
        <f t="shared" si="20"/>
        <v>0</v>
      </c>
      <c r="AZ184" s="8">
        <f t="shared" si="21"/>
        <v>21652.25</v>
      </c>
      <c r="BA184" s="8">
        <f t="shared" si="22"/>
        <v>92340</v>
      </c>
      <c r="BB184" s="8">
        <f t="shared" si="23"/>
        <v>20400</v>
      </c>
    </row>
    <row r="185" spans="1:54">
      <c r="A185" s="7" t="s">
        <v>2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355</v>
      </c>
      <c r="AE185" s="8">
        <v>0</v>
      </c>
      <c r="AF185" s="8">
        <v>0</v>
      </c>
      <c r="AG185" s="8">
        <v>0</v>
      </c>
      <c r="AH185" s="8">
        <v>0</v>
      </c>
      <c r="AI185" s="8">
        <v>355</v>
      </c>
      <c r="AJ185" s="8">
        <v>0</v>
      </c>
      <c r="AK185" s="8">
        <v>0</v>
      </c>
      <c r="AL185" s="8">
        <v>532.5</v>
      </c>
      <c r="AM185" s="8">
        <v>0</v>
      </c>
      <c r="AN185" s="8">
        <v>0</v>
      </c>
      <c r="AO185" s="8">
        <v>0</v>
      </c>
      <c r="AP185" s="8">
        <v>0</v>
      </c>
      <c r="AQ185" s="8"/>
      <c r="AR185" s="8"/>
      <c r="AS185" s="8"/>
      <c r="AT185" s="8"/>
      <c r="AU185" s="8"/>
      <c r="AV185" s="8"/>
      <c r="AW185" s="8"/>
      <c r="AX185" s="9"/>
      <c r="AY185" s="8">
        <f t="shared" si="20"/>
        <v>0</v>
      </c>
      <c r="AZ185" s="8">
        <f t="shared" si="21"/>
        <v>0</v>
      </c>
      <c r="BA185" s="8">
        <f t="shared" si="22"/>
        <v>710</v>
      </c>
      <c r="BB185" s="8">
        <f t="shared" si="23"/>
        <v>532.5</v>
      </c>
    </row>
    <row r="186" spans="1:54">
      <c r="A186" s="7" t="s">
        <v>1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3189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/>
      <c r="AR186" s="8"/>
      <c r="AS186" s="8"/>
      <c r="AT186" s="8"/>
      <c r="AU186" s="8"/>
      <c r="AV186" s="8"/>
      <c r="AW186" s="8"/>
      <c r="AX186" s="9"/>
      <c r="AY186" s="8">
        <f t="shared" si="20"/>
        <v>0</v>
      </c>
      <c r="AZ186" s="8">
        <f t="shared" si="21"/>
        <v>0</v>
      </c>
      <c r="BA186" s="8">
        <f t="shared" si="22"/>
        <v>3189</v>
      </c>
      <c r="BB186" s="8">
        <f t="shared" si="23"/>
        <v>0</v>
      </c>
    </row>
    <row r="187" spans="1:54" ht="15" thickBot="1">
      <c r="A187" s="7" t="s">
        <v>0</v>
      </c>
      <c r="B187" s="10">
        <v>0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1858.9</v>
      </c>
      <c r="AB187" s="10">
        <v>3304.16</v>
      </c>
      <c r="AC187" s="10">
        <v>2984.16</v>
      </c>
      <c r="AD187" s="10">
        <v>0</v>
      </c>
      <c r="AE187" s="10">
        <v>2317.7600000000002</v>
      </c>
      <c r="AF187" s="10">
        <v>0</v>
      </c>
      <c r="AG187" s="10">
        <v>2158.3000000000002</v>
      </c>
      <c r="AH187" s="10">
        <v>0</v>
      </c>
      <c r="AI187" s="10">
        <v>0</v>
      </c>
      <c r="AJ187" s="10">
        <v>1332.08</v>
      </c>
      <c r="AK187" s="10">
        <v>1466.04</v>
      </c>
      <c r="AL187" s="10">
        <v>2910.48</v>
      </c>
      <c r="AM187" s="10">
        <v>0</v>
      </c>
      <c r="AN187" s="10">
        <v>0</v>
      </c>
      <c r="AO187" s="10">
        <v>0</v>
      </c>
      <c r="AP187" s="8">
        <v>1462.38</v>
      </c>
      <c r="AQ187" s="10"/>
      <c r="AR187" s="10"/>
      <c r="AS187" s="10"/>
      <c r="AT187" s="10"/>
      <c r="AU187" s="10"/>
      <c r="AV187" s="10"/>
      <c r="AW187" s="10"/>
      <c r="AX187" s="9"/>
      <c r="AY187" s="10">
        <f t="shared" si="20"/>
        <v>0</v>
      </c>
      <c r="AZ187" s="10">
        <f t="shared" si="21"/>
        <v>0</v>
      </c>
      <c r="BA187" s="10">
        <f t="shared" si="22"/>
        <v>15421.399999999998</v>
      </c>
      <c r="BB187" s="10">
        <f t="shared" si="23"/>
        <v>4372.8600000000006</v>
      </c>
    </row>
    <row r="188" spans="1:54" ht="15" thickBot="1">
      <c r="A188" s="7"/>
      <c r="B188" s="11">
        <f t="shared" ref="B188:AG188" si="24">SUM(B2:B187)</f>
        <v>1309979.6399999999</v>
      </c>
      <c r="C188" s="11">
        <f t="shared" si="24"/>
        <v>1099696.17</v>
      </c>
      <c r="D188" s="11">
        <f t="shared" si="24"/>
        <v>1550900.9100000001</v>
      </c>
      <c r="E188" s="11">
        <f t="shared" si="24"/>
        <v>2283355.2999999998</v>
      </c>
      <c r="F188" s="11">
        <f t="shared" si="24"/>
        <v>1481720.37</v>
      </c>
      <c r="G188" s="11">
        <f t="shared" si="24"/>
        <v>1436400.8</v>
      </c>
      <c r="H188" s="11">
        <f t="shared" si="24"/>
        <v>2078885.76</v>
      </c>
      <c r="I188" s="11">
        <f t="shared" si="24"/>
        <v>2055773.1500000001</v>
      </c>
      <c r="J188" s="11">
        <f t="shared" si="24"/>
        <v>2275346.5000000005</v>
      </c>
      <c r="K188" s="11">
        <f t="shared" si="24"/>
        <v>1736797.4600000002</v>
      </c>
      <c r="L188" s="11">
        <f t="shared" si="24"/>
        <v>893386.9</v>
      </c>
      <c r="M188" s="11">
        <f t="shared" si="24"/>
        <v>906662.29999999993</v>
      </c>
      <c r="N188" s="11">
        <f t="shared" si="24"/>
        <v>2080388.24</v>
      </c>
      <c r="O188" s="11">
        <f t="shared" si="24"/>
        <v>761991.35000000009</v>
      </c>
      <c r="P188" s="11">
        <f t="shared" si="24"/>
        <v>1760536.25</v>
      </c>
      <c r="Q188" s="11">
        <f t="shared" si="24"/>
        <v>1297722.72</v>
      </c>
      <c r="R188" s="11">
        <f t="shared" si="24"/>
        <v>643349.69999999995</v>
      </c>
      <c r="S188" s="11">
        <f t="shared" si="24"/>
        <v>1585740.73</v>
      </c>
      <c r="T188" s="11">
        <f t="shared" si="24"/>
        <v>1304042.97</v>
      </c>
      <c r="U188" s="11">
        <f t="shared" si="24"/>
        <v>1370682.8599999999</v>
      </c>
      <c r="V188" s="11">
        <f t="shared" si="24"/>
        <v>1533248.76</v>
      </c>
      <c r="W188" s="11">
        <f t="shared" si="24"/>
        <v>1096289.23</v>
      </c>
      <c r="X188" s="11">
        <f t="shared" si="24"/>
        <v>1729020.68</v>
      </c>
      <c r="Y188" s="11">
        <f t="shared" si="24"/>
        <v>2205803.0499999998</v>
      </c>
      <c r="Z188" s="11">
        <f t="shared" si="24"/>
        <v>1132780.27</v>
      </c>
      <c r="AA188" s="11">
        <f t="shared" si="24"/>
        <v>1194951.5599999998</v>
      </c>
      <c r="AB188" s="11">
        <f t="shared" si="24"/>
        <v>1250027.75</v>
      </c>
      <c r="AC188" s="11">
        <f t="shared" si="24"/>
        <v>1346215.9499999997</v>
      </c>
      <c r="AD188" s="11">
        <f t="shared" si="24"/>
        <v>1361874.1500000001</v>
      </c>
      <c r="AE188" s="11">
        <f t="shared" si="24"/>
        <v>2107282.4699999993</v>
      </c>
      <c r="AF188" s="11">
        <f t="shared" si="24"/>
        <v>1592012.82</v>
      </c>
      <c r="AG188" s="11">
        <f t="shared" si="24"/>
        <v>1778720.7200000002</v>
      </c>
      <c r="AH188" s="11">
        <f t="shared" ref="AH188:BB188" si="25">SUM(AH2:AH187)</f>
        <v>2166141.56</v>
      </c>
      <c r="AI188" s="11">
        <f t="shared" si="25"/>
        <v>1272237.6600000001</v>
      </c>
      <c r="AJ188" s="11">
        <f t="shared" si="25"/>
        <v>1887560.2200000002</v>
      </c>
      <c r="AK188" s="11">
        <f t="shared" si="25"/>
        <v>1357151.9400000002</v>
      </c>
      <c r="AL188" s="11">
        <f t="shared" si="25"/>
        <v>1976846.9</v>
      </c>
      <c r="AM188" s="11">
        <f t="shared" si="25"/>
        <v>1576548.2099999997</v>
      </c>
      <c r="AN188" s="11">
        <f t="shared" si="25"/>
        <v>2475535.87</v>
      </c>
      <c r="AO188" s="11">
        <f t="shared" si="25"/>
        <v>1776674.0899999999</v>
      </c>
      <c r="AP188" s="11">
        <f t="shared" si="25"/>
        <v>1949699.74</v>
      </c>
      <c r="AQ188" s="11">
        <f t="shared" si="25"/>
        <v>0</v>
      </c>
      <c r="AR188" s="11">
        <f t="shared" si="25"/>
        <v>0</v>
      </c>
      <c r="AS188" s="11">
        <f t="shared" si="25"/>
        <v>0</v>
      </c>
      <c r="AT188" s="11">
        <f t="shared" si="25"/>
        <v>0</v>
      </c>
      <c r="AU188" s="11">
        <f t="shared" si="25"/>
        <v>0</v>
      </c>
      <c r="AV188" s="11">
        <f t="shared" si="25"/>
        <v>0</v>
      </c>
      <c r="AW188" s="11">
        <f t="shared" si="25"/>
        <v>0</v>
      </c>
      <c r="AX188" s="11">
        <f t="shared" si="25"/>
        <v>0</v>
      </c>
      <c r="AY188" s="11">
        <f t="shared" si="25"/>
        <v>19108905.260000002</v>
      </c>
      <c r="AZ188" s="11">
        <f t="shared" si="25"/>
        <v>17368816.540000003</v>
      </c>
      <c r="BA188" s="11">
        <f t="shared" si="25"/>
        <v>18446957.07</v>
      </c>
      <c r="BB188" s="11">
        <f t="shared" si="25"/>
        <v>9755304.8099999987</v>
      </c>
    </row>
    <row r="189" spans="1:54" ht="15" thickTop="1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SalesByCustomer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Andisono Ge</dc:creator>
  <cp:lastModifiedBy>Andisono Ge</cp:lastModifiedBy>
  <dcterms:created xsi:type="dcterms:W3CDTF">2017-10-05T08:51:41Z</dcterms:created>
  <dcterms:modified xsi:type="dcterms:W3CDTF">2017-10-05T09:26:02Z</dcterms:modified>
</cp:coreProperties>
</file>