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-my.sharepoint.com/personal/robert_cowlishaw_2017_uni_strath_ac_uk/Documents/PhD/Satellite Data for Natural Disaster Relief/"/>
    </mc:Choice>
  </mc:AlternateContent>
  <xr:revisionPtr revIDLastSave="0" documentId="8_{A7B8EFB0-FA64-4F00-BF29-DE9D6F40B092}" xr6:coauthVersionLast="47" xr6:coauthVersionMax="47" xr10:uidLastSave="{00000000-0000-0000-0000-000000000000}"/>
  <bookViews>
    <workbookView xWindow="-120" yWindow="-120" windowWidth="29040" windowHeight="15990" xr2:uid="{02F54DDB-7B45-42FE-A1EC-C8088D736F3C}"/>
  </bookViews>
  <sheets>
    <sheet name="Sheet1" sheetId="1" r:id="rId1"/>
  </sheets>
  <definedNames>
    <definedName name="_xlnm._FilterDatabase" localSheetId="0" hidden="1">Sheet1!$F$1:$F$33</definedName>
    <definedName name="_xlnm.Extract" localSheetId="0">Sheet1!$K$1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N9" i="1"/>
  <c r="L5" i="1"/>
  <c r="M5" i="1"/>
  <c r="N5" i="1"/>
  <c r="L6" i="1"/>
  <c r="M6" i="1"/>
  <c r="N6" i="1"/>
  <c r="L13" i="1"/>
  <c r="M13" i="1"/>
  <c r="N13" i="1"/>
  <c r="L12" i="1"/>
  <c r="M12" i="1"/>
  <c r="N12" i="1"/>
  <c r="L10" i="1"/>
  <c r="M10" i="1"/>
  <c r="N10" i="1"/>
  <c r="L16" i="1"/>
  <c r="M16" i="1"/>
  <c r="N16" i="1"/>
  <c r="L17" i="1"/>
  <c r="M17" i="1"/>
  <c r="N17" i="1"/>
  <c r="L18" i="1"/>
  <c r="M18" i="1"/>
  <c r="N18" i="1"/>
  <c r="L15" i="1"/>
  <c r="M15" i="1"/>
  <c r="N15" i="1"/>
  <c r="L22" i="1"/>
  <c r="M22" i="1"/>
  <c r="N22" i="1"/>
  <c r="L7" i="1"/>
  <c r="M7" i="1"/>
  <c r="N7" i="1"/>
  <c r="L23" i="1"/>
  <c r="M23" i="1"/>
  <c r="N23" i="1"/>
  <c r="L20" i="1"/>
  <c r="M20" i="1"/>
  <c r="N20" i="1"/>
  <c r="L11" i="1"/>
  <c r="M11" i="1"/>
  <c r="N11" i="1"/>
  <c r="L24" i="1"/>
  <c r="M24" i="1"/>
  <c r="N24" i="1"/>
  <c r="L8" i="1"/>
  <c r="M8" i="1"/>
  <c r="N8" i="1"/>
  <c r="L21" i="1"/>
  <c r="M21" i="1"/>
  <c r="N21" i="1"/>
  <c r="L14" i="1"/>
  <c r="M14" i="1"/>
  <c r="N14" i="1"/>
  <c r="L3" i="1"/>
  <c r="M3" i="1"/>
  <c r="N3" i="1"/>
  <c r="L4" i="1"/>
  <c r="M4" i="1"/>
  <c r="N4" i="1"/>
  <c r="L19" i="1"/>
  <c r="M19" i="1"/>
  <c r="N19" i="1"/>
  <c r="M2" i="1"/>
  <c r="N2" i="1"/>
  <c r="L2" i="1"/>
</calcChain>
</file>

<file path=xl/sharedStrings.xml><?xml version="1.0" encoding="utf-8"?>
<sst xmlns="http://schemas.openxmlformats.org/spreadsheetml/2006/main" count="99" uniqueCount="44">
  <si>
    <t>ICSMD</t>
  </si>
  <si>
    <t>Copernicus</t>
  </si>
  <si>
    <t>Sentinel-Asia</t>
  </si>
  <si>
    <t>Agencia Bolivariana para Actividades Espaciales (ABAE)</t>
  </si>
  <si>
    <t>Canadian Space Agency (CSA)</t>
  </si>
  <si>
    <t>Centre National d’Etudes Spatiales (CNES)</t>
  </si>
  <si>
    <t>China National Space Administration (CNSA)</t>
  </si>
  <si>
    <t>European Organisation for the Exploitation of Meteorological Satellites (EUMETSAT)</t>
  </si>
  <si>
    <t>European Space Agency (ESA)</t>
  </si>
  <si>
    <t>German Aerospace Centre (DLR)</t>
  </si>
  <si>
    <t>Indian Space Research Organisation (ISRO)</t>
  </si>
  <si>
    <t>Japan Aerospace Exploration Agency (JAXA)</t>
  </si>
  <si>
    <t>Korea Aerospace Research Institute (KARI)</t>
  </si>
  <si>
    <t>National Institute for Space Research (INPE)</t>
  </si>
  <si>
    <t>National Ocean and Atmospheric Administration (NOAA)</t>
  </si>
  <si>
    <t>The Argentine Space Agency (CONAE)</t>
  </si>
  <si>
    <t>The State Space Corporation (ROSCOSMOS)</t>
  </si>
  <si>
    <t>UAE Space Agency (UAESA) and Mohammed Bin Rashid Space Centre (MBRSC)</t>
  </si>
  <si>
    <t>UK Space Agency and DMC International Imaging (DMCii)</t>
  </si>
  <si>
    <t>United States Geological Survey (USGS)</t>
  </si>
  <si>
    <t>Satellite Operators</t>
  </si>
  <si>
    <t>CRISP</t>
  </si>
  <si>
    <t>ISRO</t>
  </si>
  <si>
    <t>JAXA</t>
  </si>
  <si>
    <t>MBRSC</t>
  </si>
  <si>
    <t>NARL</t>
  </si>
  <si>
    <t>GISTDA</t>
  </si>
  <si>
    <t>Airbus</t>
  </si>
  <si>
    <t>ASI</t>
  </si>
  <si>
    <t>CNES</t>
  </si>
  <si>
    <t>CONAE</t>
  </si>
  <si>
    <t>CSA</t>
  </si>
  <si>
    <t>DLR</t>
  </si>
  <si>
    <t>ESA</t>
  </si>
  <si>
    <t>EUMETSAT</t>
  </si>
  <si>
    <t>MAXAR</t>
  </si>
  <si>
    <t>ABAE</t>
  </si>
  <si>
    <t>CNSA</t>
  </si>
  <si>
    <t>KARI</t>
  </si>
  <si>
    <t>INPE</t>
  </si>
  <si>
    <t>NOAA</t>
  </si>
  <si>
    <t>ROSCOSMOS</t>
  </si>
  <si>
    <t>DMCii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</si>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</sst>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ED02-281D-4E58-AEF5-E5054F27EAD7}">
  <dimension ref="A1:N33"/>
  <sheetViews>
    <sheetView tabSelected="1" workbookViewId="0">
      <selection activeCell="A28" sqref="A28"/>
    </sheetView>
  </sheetViews>
  <sheetFormatPr defaultRowHeight="12.75" x14ac:dyDescent="0.2"/>
  <cols>
    <col min="1" max="1" width="68.5703125" style="3" bestFit="1" customWidth="1"/>
    <col min="2" max="2" width="10.7109375" style="3" bestFit="1" customWidth="1"/>
    <col min="3" max="3" width="17.5703125" style="3" bestFit="1" customWidth="1"/>
    <col min="4" max="4" width="20.28515625" style="3" bestFit="1" customWidth="1"/>
    <col min="5" max="16384" width="9.140625" style="3"/>
  </cols>
  <sheetData>
    <row r="1" spans="1:14" x14ac:dyDescent="0.2">
      <c r="A1" s="2" t="s">
        <v>20</v>
      </c>
      <c r="B1" s="2" t="s">
        <v>0</v>
      </c>
      <c r="C1" s="2" t="s">
        <v>1</v>
      </c>
      <c r="D1" s="2" t="s">
        <v>2</v>
      </c>
      <c r="F1" s="3" t="s">
        <v>20</v>
      </c>
      <c r="G1" s="3" t="s">
        <v>0</v>
      </c>
      <c r="H1" s="3" t="s">
        <v>1</v>
      </c>
      <c r="I1" s="3" t="s">
        <v>2</v>
      </c>
      <c r="K1" s="3" t="s">
        <v>20</v>
      </c>
      <c r="L1" s="3" t="s">
        <v>0</v>
      </c>
      <c r="M1" s="3" t="s">
        <v>1</v>
      </c>
      <c r="N1" s="3" t="s">
        <v>2</v>
      </c>
    </row>
    <row r="2" spans="1:14" x14ac:dyDescent="0.2">
      <c r="A2" s="2" t="s">
        <v>3</v>
      </c>
      <c r="B2" s="1">
        <v>1</v>
      </c>
      <c r="C2" s="1"/>
      <c r="D2" s="1"/>
      <c r="F2" s="3" t="s">
        <v>36</v>
      </c>
      <c r="G2" s="1">
        <v>1</v>
      </c>
      <c r="H2" s="1"/>
      <c r="I2" s="1"/>
      <c r="K2" s="3" t="s">
        <v>36</v>
      </c>
      <c r="L2" s="1">
        <f>SUMIF($F$2:$F$33,$K2,G$2:G$33)</f>
        <v>1</v>
      </c>
      <c r="M2" s="1">
        <f>SUMIF($F$2:$F$33,$K2,H$2:H$33)</f>
        <v>0</v>
      </c>
      <c r="N2" s="1">
        <f>SUMIF($F$2:$F$33,$K2,I$2:I$33)</f>
        <v>0</v>
      </c>
    </row>
    <row r="3" spans="1:14" x14ac:dyDescent="0.2">
      <c r="A3" s="2" t="s">
        <v>4</v>
      </c>
      <c r="B3" s="1">
        <v>1</v>
      </c>
      <c r="C3" s="1"/>
      <c r="D3" s="1"/>
      <c r="F3" s="3" t="s">
        <v>31</v>
      </c>
      <c r="G3" s="1">
        <v>1</v>
      </c>
      <c r="H3" s="1"/>
      <c r="I3" s="1"/>
      <c r="K3" s="3" t="s">
        <v>27</v>
      </c>
      <c r="L3" s="1">
        <f>SUMIF($F$2:$F$33,$K3,G$2:G$33)</f>
        <v>0</v>
      </c>
      <c r="M3" s="1">
        <f>SUMIF($F$2:$F$33,$K3,H$2:H$33)</f>
        <v>1</v>
      </c>
      <c r="N3" s="1">
        <f>SUMIF($F$2:$F$33,$K3,I$2:I$33)</f>
        <v>0</v>
      </c>
    </row>
    <row r="4" spans="1:14" x14ac:dyDescent="0.2">
      <c r="A4" s="2" t="s">
        <v>5</v>
      </c>
      <c r="B4" s="1">
        <v>1</v>
      </c>
      <c r="C4" s="1"/>
      <c r="D4" s="1"/>
      <c r="F4" s="3" t="s">
        <v>29</v>
      </c>
      <c r="G4" s="1">
        <v>1</v>
      </c>
      <c r="H4" s="1"/>
      <c r="I4" s="1"/>
      <c r="K4" s="3" t="s">
        <v>28</v>
      </c>
      <c r="L4" s="1">
        <f>SUMIF($F$2:$F$33,$K4,G$2:G$33)</f>
        <v>0</v>
      </c>
      <c r="M4" s="1">
        <f>SUMIF($F$2:$F$33,$K4,H$2:H$33)</f>
        <v>1</v>
      </c>
      <c r="N4" s="1">
        <f>SUMIF($F$2:$F$33,$K4,I$2:I$33)</f>
        <v>0</v>
      </c>
    </row>
    <row r="5" spans="1:14" x14ac:dyDescent="0.2">
      <c r="A5" s="2" t="s">
        <v>6</v>
      </c>
      <c r="B5" s="1">
        <v>1</v>
      </c>
      <c r="C5" s="1"/>
      <c r="D5" s="1"/>
      <c r="F5" s="3" t="s">
        <v>37</v>
      </c>
      <c r="G5" s="1">
        <v>1</v>
      </c>
      <c r="H5" s="1"/>
      <c r="I5" s="1"/>
      <c r="K5" s="3" t="s">
        <v>29</v>
      </c>
      <c r="L5" s="1">
        <f>SUMIF($F$2:$F$33,$K5,G$2:G$33)</f>
        <v>1</v>
      </c>
      <c r="M5" s="1">
        <f>SUMIF($F$2:$F$33,$K5,H$2:H$33)</f>
        <v>1</v>
      </c>
      <c r="N5" s="1">
        <f>SUMIF($F$2:$F$33,$K5,I$2:I$33)</f>
        <v>0</v>
      </c>
    </row>
    <row r="6" spans="1:14" x14ac:dyDescent="0.2">
      <c r="A6" s="2" t="s">
        <v>7</v>
      </c>
      <c r="B6" s="1">
        <v>1</v>
      </c>
      <c r="C6" s="1"/>
      <c r="D6" s="1"/>
      <c r="F6" s="3" t="s">
        <v>34</v>
      </c>
      <c r="G6" s="1">
        <v>1</v>
      </c>
      <c r="H6" s="1"/>
      <c r="I6" s="1"/>
      <c r="K6" s="3" t="s">
        <v>37</v>
      </c>
      <c r="L6" s="1">
        <f>SUMIF($F$2:$F$33,$K6,G$2:G$33)</f>
        <v>1</v>
      </c>
      <c r="M6" s="1">
        <f>SUMIF($F$2:$F$33,$K6,H$2:H$33)</f>
        <v>0</v>
      </c>
      <c r="N6" s="1">
        <f>SUMIF($F$2:$F$33,$K6,I$2:I$33)</f>
        <v>0</v>
      </c>
    </row>
    <row r="7" spans="1:14" x14ac:dyDescent="0.2">
      <c r="A7" s="2" t="s">
        <v>8</v>
      </c>
      <c r="B7" s="1">
        <v>1</v>
      </c>
      <c r="C7" s="1"/>
      <c r="D7" s="1"/>
      <c r="F7" s="3" t="s">
        <v>33</v>
      </c>
      <c r="G7" s="1">
        <v>1</v>
      </c>
      <c r="H7" s="1"/>
      <c r="I7" s="1"/>
      <c r="K7" s="3" t="s">
        <v>30</v>
      </c>
      <c r="L7" s="1">
        <f>SUMIF($F$2:$F$33,$K7,G$2:G$33)</f>
        <v>1</v>
      </c>
      <c r="M7" s="1">
        <f>SUMIF($F$2:$F$33,$K7,H$2:H$33)</f>
        <v>1</v>
      </c>
      <c r="N7" s="1">
        <f>SUMIF($F$2:$F$33,$K7,I$2:I$33)</f>
        <v>0</v>
      </c>
    </row>
    <row r="8" spans="1:14" x14ac:dyDescent="0.2">
      <c r="A8" s="2" t="s">
        <v>9</v>
      </c>
      <c r="B8" s="1">
        <v>1</v>
      </c>
      <c r="C8" s="1"/>
      <c r="D8" s="1"/>
      <c r="F8" s="3" t="s">
        <v>32</v>
      </c>
      <c r="G8" s="1">
        <v>1</v>
      </c>
      <c r="H8" s="1"/>
      <c r="I8" s="1"/>
      <c r="K8" s="3" t="s">
        <v>21</v>
      </c>
      <c r="L8" s="1">
        <f>SUMIF($F$2:$F$33,$K8,G$2:G$33)</f>
        <v>0</v>
      </c>
      <c r="M8" s="1">
        <f>SUMIF($F$2:$F$33,$K8,H$2:H$33)</f>
        <v>0</v>
      </c>
      <c r="N8" s="1">
        <f>SUMIF($F$2:$F$33,$K8,I$2:I$33)</f>
        <v>1</v>
      </c>
    </row>
    <row r="9" spans="1:14" x14ac:dyDescent="0.2">
      <c r="A9" s="2" t="s">
        <v>10</v>
      </c>
      <c r="B9" s="1">
        <v>1</v>
      </c>
      <c r="C9" s="1"/>
      <c r="D9" s="1"/>
      <c r="F9" s="3" t="s">
        <v>22</v>
      </c>
      <c r="G9" s="1">
        <v>1</v>
      </c>
      <c r="H9" s="1"/>
      <c r="I9" s="1"/>
      <c r="K9" s="3" t="s">
        <v>31</v>
      </c>
      <c r="L9" s="1">
        <f>SUMIF($F$2:$F$33,$K9,G$2:G$33)</f>
        <v>1</v>
      </c>
      <c r="M9" s="1">
        <f>SUMIF($F$2:$F$33,$K9,H$2:H$33)</f>
        <v>1</v>
      </c>
      <c r="N9" s="1">
        <f>SUMIF($F$2:$F$33,$K9,I$2:I$33)</f>
        <v>0</v>
      </c>
    </row>
    <row r="10" spans="1:14" x14ac:dyDescent="0.2">
      <c r="A10" s="2" t="s">
        <v>11</v>
      </c>
      <c r="B10" s="1">
        <v>1</v>
      </c>
      <c r="C10" s="1"/>
      <c r="D10" s="1"/>
      <c r="F10" s="3" t="s">
        <v>23</v>
      </c>
      <c r="G10" s="1">
        <v>1</v>
      </c>
      <c r="H10" s="1"/>
      <c r="I10" s="1"/>
      <c r="K10" s="3" t="s">
        <v>32</v>
      </c>
      <c r="L10" s="1">
        <f>SUMIF($F$2:$F$33,$K10,G$2:G$33)</f>
        <v>1</v>
      </c>
      <c r="M10" s="1">
        <f>SUMIF($F$2:$F$33,$K10,H$2:H$33)</f>
        <v>1</v>
      </c>
      <c r="N10" s="1">
        <f>SUMIF($F$2:$F$33,$K10,I$2:I$33)</f>
        <v>0</v>
      </c>
    </row>
    <row r="11" spans="1:14" x14ac:dyDescent="0.2">
      <c r="A11" s="2" t="s">
        <v>12</v>
      </c>
      <c r="B11" s="1">
        <v>1</v>
      </c>
      <c r="C11" s="1"/>
      <c r="D11" s="1"/>
      <c r="F11" s="3" t="s">
        <v>38</v>
      </c>
      <c r="G11" s="1">
        <v>1</v>
      </c>
      <c r="H11" s="1"/>
      <c r="I11" s="1"/>
      <c r="K11" s="3" t="s">
        <v>42</v>
      </c>
      <c r="L11" s="1">
        <f>SUMIF($F$2:$F$33,$K11,G$2:G$33)</f>
        <v>1</v>
      </c>
      <c r="M11" s="1">
        <f>SUMIF($F$2:$F$33,$K11,H$2:H$33)</f>
        <v>0</v>
      </c>
      <c r="N11" s="1">
        <f>SUMIF($F$2:$F$33,$K11,I$2:I$33)</f>
        <v>0</v>
      </c>
    </row>
    <row r="12" spans="1:14" x14ac:dyDescent="0.2">
      <c r="A12" s="2" t="s">
        <v>13</v>
      </c>
      <c r="B12" s="1">
        <v>1</v>
      </c>
      <c r="C12" s="1"/>
      <c r="D12" s="1"/>
      <c r="F12" s="3" t="s">
        <v>39</v>
      </c>
      <c r="G12" s="1">
        <v>1</v>
      </c>
      <c r="H12" s="1"/>
      <c r="I12" s="1"/>
      <c r="K12" s="3" t="s">
        <v>33</v>
      </c>
      <c r="L12" s="1">
        <f>SUMIF($F$2:$F$33,$K12,G$2:G$33)</f>
        <v>1</v>
      </c>
      <c r="M12" s="1">
        <f>SUMIF($F$2:$F$33,$K12,H$2:H$33)</f>
        <v>1</v>
      </c>
      <c r="N12" s="1">
        <f>SUMIF($F$2:$F$33,$K12,I$2:I$33)</f>
        <v>0</v>
      </c>
    </row>
    <row r="13" spans="1:14" x14ac:dyDescent="0.2">
      <c r="A13" s="2" t="s">
        <v>14</v>
      </c>
      <c r="B13" s="1">
        <v>1</v>
      </c>
      <c r="C13" s="1"/>
      <c r="D13" s="1"/>
      <c r="F13" s="3" t="s">
        <v>40</v>
      </c>
      <c r="G13" s="1">
        <v>1</v>
      </c>
      <c r="H13" s="1"/>
      <c r="I13" s="1"/>
      <c r="K13" s="3" t="s">
        <v>34</v>
      </c>
      <c r="L13" s="1">
        <f>SUMIF($F$2:$F$33,$K13,G$2:G$33)</f>
        <v>1</v>
      </c>
      <c r="M13" s="1">
        <f>SUMIF($F$2:$F$33,$K13,H$2:H$33)</f>
        <v>1</v>
      </c>
      <c r="N13" s="1">
        <f>SUMIF($F$2:$F$33,$K13,I$2:I$33)</f>
        <v>0</v>
      </c>
    </row>
    <row r="14" spans="1:14" x14ac:dyDescent="0.2">
      <c r="A14" s="2" t="s">
        <v>15</v>
      </c>
      <c r="B14" s="1">
        <v>1</v>
      </c>
      <c r="C14" s="1"/>
      <c r="D14" s="1"/>
      <c r="F14" s="3" t="s">
        <v>30</v>
      </c>
      <c r="G14" s="1">
        <v>1</v>
      </c>
      <c r="H14" s="1"/>
      <c r="I14" s="1"/>
      <c r="K14" s="3" t="s">
        <v>26</v>
      </c>
      <c r="L14" s="1">
        <f>SUMIF($F$2:$F$33,$K14,G$2:G$33)</f>
        <v>0</v>
      </c>
      <c r="M14" s="1">
        <f>SUMIF($F$2:$F$33,$K14,H$2:H$33)</f>
        <v>0</v>
      </c>
      <c r="N14" s="1">
        <f>SUMIF($F$2:$F$33,$K14,I$2:I$33)</f>
        <v>1</v>
      </c>
    </row>
    <row r="15" spans="1:14" x14ac:dyDescent="0.2">
      <c r="A15" s="2" t="s">
        <v>16</v>
      </c>
      <c r="B15" s="1">
        <v>1</v>
      </c>
      <c r="C15" s="1"/>
      <c r="D15" s="1"/>
      <c r="F15" s="3" t="s">
        <v>41</v>
      </c>
      <c r="G15" s="1">
        <v>1</v>
      </c>
      <c r="H15" s="1"/>
      <c r="I15" s="1"/>
      <c r="K15" s="3" t="s">
        <v>39</v>
      </c>
      <c r="L15" s="1">
        <f>SUMIF($F$2:$F$33,$K15,G$2:G$33)</f>
        <v>1</v>
      </c>
      <c r="M15" s="1">
        <f>SUMIF($F$2:$F$33,$K15,H$2:H$33)</f>
        <v>0</v>
      </c>
      <c r="N15" s="1">
        <f>SUMIF($F$2:$F$33,$K15,I$2:I$33)</f>
        <v>0</v>
      </c>
    </row>
    <row r="16" spans="1:14" x14ac:dyDescent="0.2">
      <c r="A16" s="2" t="s">
        <v>17</v>
      </c>
      <c r="B16" s="1">
        <v>1</v>
      </c>
      <c r="C16" s="1"/>
      <c r="D16" s="1"/>
      <c r="F16" s="3" t="s">
        <v>24</v>
      </c>
      <c r="G16" s="1">
        <v>1</v>
      </c>
      <c r="H16" s="1"/>
      <c r="I16" s="1"/>
      <c r="K16" s="3" t="s">
        <v>22</v>
      </c>
      <c r="L16" s="1">
        <f>SUMIF($F$2:$F$33,$K16,G$2:G$33)</f>
        <v>1</v>
      </c>
      <c r="M16" s="1">
        <f>SUMIF($F$2:$F$33,$K16,H$2:H$33)</f>
        <v>0</v>
      </c>
      <c r="N16" s="1">
        <f>SUMIF($F$2:$F$33,$K16,I$2:I$33)</f>
        <v>1</v>
      </c>
    </row>
    <row r="17" spans="1:14" x14ac:dyDescent="0.2">
      <c r="A17" s="2" t="s">
        <v>18</v>
      </c>
      <c r="B17" s="1">
        <v>1</v>
      </c>
      <c r="C17" s="1"/>
      <c r="D17" s="1"/>
      <c r="F17" s="3" t="s">
        <v>42</v>
      </c>
      <c r="G17" s="1">
        <v>1</v>
      </c>
      <c r="H17" s="1"/>
      <c r="I17" s="1"/>
      <c r="K17" s="3" t="s">
        <v>23</v>
      </c>
      <c r="L17" s="1">
        <f>SUMIF($F$2:$F$33,$K17,G$2:G$33)</f>
        <v>1</v>
      </c>
      <c r="M17" s="1">
        <f>SUMIF($F$2:$F$33,$K17,H$2:H$33)</f>
        <v>0</v>
      </c>
      <c r="N17" s="1">
        <f>SUMIF($F$2:$F$33,$K17,I$2:I$33)</f>
        <v>1</v>
      </c>
    </row>
    <row r="18" spans="1:14" x14ac:dyDescent="0.2">
      <c r="A18" s="2" t="s">
        <v>19</v>
      </c>
      <c r="B18" s="1">
        <v>1</v>
      </c>
      <c r="C18" s="1"/>
      <c r="D18" s="1"/>
      <c r="F18" s="3" t="s">
        <v>43</v>
      </c>
      <c r="G18" s="1">
        <v>1</v>
      </c>
      <c r="H18" s="1"/>
      <c r="I18" s="1"/>
      <c r="K18" s="3" t="s">
        <v>38</v>
      </c>
      <c r="L18" s="1">
        <f>SUMIF($F$2:$F$33,$K18,G$2:G$33)</f>
        <v>1</v>
      </c>
      <c r="M18" s="1">
        <f>SUMIF($F$2:$F$33,$K18,H$2:H$33)</f>
        <v>0</v>
      </c>
      <c r="N18" s="1">
        <f>SUMIF($F$2:$F$33,$K18,I$2:I$33)</f>
        <v>0</v>
      </c>
    </row>
    <row r="19" spans="1:14" x14ac:dyDescent="0.2">
      <c r="A19" s="3" t="s">
        <v>21</v>
      </c>
      <c r="D19" s="3">
        <v>1</v>
      </c>
      <c r="F19" s="3" t="s">
        <v>21</v>
      </c>
      <c r="I19" s="3">
        <v>1</v>
      </c>
      <c r="K19" s="3" t="s">
        <v>35</v>
      </c>
      <c r="L19" s="1">
        <f>SUMIF($F$2:$F$33,$K19,G$2:G$33)</f>
        <v>0</v>
      </c>
      <c r="M19" s="1">
        <f>SUMIF($F$2:$F$33,$K19,H$2:H$33)</f>
        <v>1</v>
      </c>
      <c r="N19" s="1">
        <f>SUMIF($F$2:$F$33,$K19,I$2:I$33)</f>
        <v>0</v>
      </c>
    </row>
    <row r="20" spans="1:14" x14ac:dyDescent="0.2">
      <c r="A20" s="3" t="s">
        <v>22</v>
      </c>
      <c r="D20" s="3">
        <v>1</v>
      </c>
      <c r="F20" s="3" t="s">
        <v>22</v>
      </c>
      <c r="I20" s="3">
        <v>1</v>
      </c>
      <c r="K20" s="3" t="s">
        <v>24</v>
      </c>
      <c r="L20" s="1">
        <f>SUMIF($F$2:$F$33,$K20,G$2:G$33)</f>
        <v>1</v>
      </c>
      <c r="M20" s="1">
        <f>SUMIF($F$2:$F$33,$K20,H$2:H$33)</f>
        <v>0</v>
      </c>
      <c r="N20" s="1">
        <f>SUMIF($F$2:$F$33,$K20,I$2:I$33)</f>
        <v>1</v>
      </c>
    </row>
    <row r="21" spans="1:14" x14ac:dyDescent="0.2">
      <c r="A21" s="3" t="s">
        <v>23</v>
      </c>
      <c r="D21" s="3">
        <v>1</v>
      </c>
      <c r="F21" s="3" t="s">
        <v>23</v>
      </c>
      <c r="I21" s="3">
        <v>1</v>
      </c>
      <c r="K21" s="3" t="s">
        <v>25</v>
      </c>
      <c r="L21" s="1">
        <f>SUMIF($F$2:$F$33,$K21,G$2:G$33)</f>
        <v>0</v>
      </c>
      <c r="M21" s="1">
        <f>SUMIF($F$2:$F$33,$K21,H$2:H$33)</f>
        <v>0</v>
      </c>
      <c r="N21" s="1">
        <f>SUMIF($F$2:$F$33,$K21,I$2:I$33)</f>
        <v>1</v>
      </c>
    </row>
    <row r="22" spans="1:14" x14ac:dyDescent="0.2">
      <c r="A22" s="3" t="s">
        <v>24</v>
      </c>
      <c r="D22" s="3">
        <v>1</v>
      </c>
      <c r="F22" s="3" t="s">
        <v>24</v>
      </c>
      <c r="I22" s="3">
        <v>1</v>
      </c>
      <c r="K22" s="3" t="s">
        <v>40</v>
      </c>
      <c r="L22" s="1">
        <f>SUMIF($F$2:$F$33,$K22,G$2:G$33)</f>
        <v>1</v>
      </c>
      <c r="M22" s="1">
        <f>SUMIF($F$2:$F$33,$K22,H$2:H$33)</f>
        <v>0</v>
      </c>
      <c r="N22" s="1">
        <f>SUMIF($F$2:$F$33,$K22,I$2:I$33)</f>
        <v>0</v>
      </c>
    </row>
    <row r="23" spans="1:14" x14ac:dyDescent="0.2">
      <c r="A23" s="3" t="s">
        <v>25</v>
      </c>
      <c r="D23" s="3">
        <v>1</v>
      </c>
      <c r="F23" s="3" t="s">
        <v>25</v>
      </c>
      <c r="I23" s="3">
        <v>1</v>
      </c>
      <c r="K23" s="3" t="s">
        <v>41</v>
      </c>
      <c r="L23" s="1">
        <f>SUMIF($F$2:$F$33,$K23,G$2:G$33)</f>
        <v>1</v>
      </c>
      <c r="M23" s="1">
        <f>SUMIF($F$2:$F$33,$K23,H$2:H$33)</f>
        <v>0</v>
      </c>
      <c r="N23" s="1">
        <f>SUMIF($F$2:$F$33,$K23,I$2:I$33)</f>
        <v>0</v>
      </c>
    </row>
    <row r="24" spans="1:14" x14ac:dyDescent="0.2">
      <c r="A24" s="3" t="s">
        <v>26</v>
      </c>
      <c r="D24" s="3">
        <v>1</v>
      </c>
      <c r="F24" s="3" t="s">
        <v>26</v>
      </c>
      <c r="I24" s="3">
        <v>1</v>
      </c>
      <c r="K24" s="3" t="s">
        <v>43</v>
      </c>
      <c r="L24" s="1">
        <f>SUMIF($F$2:$F$33,$K24,G$2:G$33)</f>
        <v>1</v>
      </c>
      <c r="M24" s="1">
        <f>SUMIF($F$2:$F$33,$K24,H$2:H$33)</f>
        <v>0</v>
      </c>
      <c r="N24" s="1">
        <f>SUMIF($F$2:$F$33,$K24,I$2:I$33)</f>
        <v>0</v>
      </c>
    </row>
    <row r="25" spans="1:14" x14ac:dyDescent="0.2">
      <c r="A25" s="3" t="s">
        <v>27</v>
      </c>
      <c r="C25" s="3">
        <v>1</v>
      </c>
      <c r="F25" s="3" t="s">
        <v>27</v>
      </c>
      <c r="H25" s="3">
        <v>1</v>
      </c>
    </row>
    <row r="26" spans="1:14" x14ac:dyDescent="0.2">
      <c r="A26" s="3" t="s">
        <v>28</v>
      </c>
      <c r="C26" s="3">
        <v>1</v>
      </c>
      <c r="F26" s="3" t="s">
        <v>28</v>
      </c>
      <c r="H26" s="3">
        <v>1</v>
      </c>
    </row>
    <row r="27" spans="1:14" x14ac:dyDescent="0.2">
      <c r="A27" s="3" t="s">
        <v>29</v>
      </c>
      <c r="C27" s="3">
        <v>1</v>
      </c>
      <c r="F27" s="3" t="s">
        <v>29</v>
      </c>
      <c r="H27" s="3">
        <v>1</v>
      </c>
    </row>
    <row r="28" spans="1:14" x14ac:dyDescent="0.2">
      <c r="A28" s="3" t="s">
        <v>30</v>
      </c>
      <c r="C28" s="3">
        <v>1</v>
      </c>
      <c r="F28" s="3" t="s">
        <v>30</v>
      </c>
      <c r="H28" s="3">
        <v>1</v>
      </c>
    </row>
    <row r="29" spans="1:14" x14ac:dyDescent="0.2">
      <c r="A29" s="3" t="s">
        <v>31</v>
      </c>
      <c r="C29" s="3">
        <v>1</v>
      </c>
      <c r="F29" s="3" t="s">
        <v>31</v>
      </c>
      <c r="H29" s="3">
        <v>1</v>
      </c>
    </row>
    <row r="30" spans="1:14" x14ac:dyDescent="0.2">
      <c r="A30" s="3" t="s">
        <v>32</v>
      </c>
      <c r="C30" s="3">
        <v>1</v>
      </c>
      <c r="F30" s="3" t="s">
        <v>32</v>
      </c>
      <c r="H30" s="3">
        <v>1</v>
      </c>
    </row>
    <row r="31" spans="1:14" x14ac:dyDescent="0.2">
      <c r="A31" s="3" t="s">
        <v>33</v>
      </c>
      <c r="C31" s="3">
        <v>1</v>
      </c>
      <c r="F31" s="3" t="s">
        <v>33</v>
      </c>
      <c r="H31" s="3">
        <v>1</v>
      </c>
    </row>
    <row r="32" spans="1:14" x14ac:dyDescent="0.2">
      <c r="A32" s="3" t="s">
        <v>34</v>
      </c>
      <c r="C32" s="3">
        <v>1</v>
      </c>
      <c r="F32" s="3" t="s">
        <v>34</v>
      </c>
      <c r="H32" s="3">
        <v>1</v>
      </c>
    </row>
    <row r="33" spans="1:8" x14ac:dyDescent="0.2">
      <c r="A33" s="3" t="s">
        <v>35</v>
      </c>
      <c r="C33" s="3">
        <v>1</v>
      </c>
      <c r="F33" s="3" t="s">
        <v>35</v>
      </c>
      <c r="H33" s="3">
        <v>1</v>
      </c>
    </row>
  </sheetData>
  <sortState xmlns:xlrd2="http://schemas.microsoft.com/office/spreadsheetml/2017/richdata2" ref="K2:N24">
    <sortCondition ref="K2:K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Cowlishaw</dc:creator>
  <cp:lastModifiedBy>Robert Cowlishaw</cp:lastModifiedBy>
  <dcterms:created xsi:type="dcterms:W3CDTF">2022-08-22T12:30:12Z</dcterms:created>
  <dcterms:modified xsi:type="dcterms:W3CDTF">2022-08-22T13:59:56Z</dcterms:modified>
</cp:coreProperties>
</file>