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OTICS\Documents\Altium\WorkSpace\STRATOS\eTraceConcrete_V1_1_21_01_2022\Project Outputs for eTraceConcrete_V1_1\BOM\"/>
    </mc:Choice>
  </mc:AlternateContent>
  <xr:revisionPtr revIDLastSave="0" documentId="13_ncr:1_{2CC42853-571E-45A0-8783-6E6D7C1F73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0" i="3" l="1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2" i="3"/>
  <c r="B13" i="3"/>
</calcChain>
</file>

<file path=xl/sharedStrings.xml><?xml version="1.0" encoding="utf-8"?>
<sst xmlns="http://schemas.openxmlformats.org/spreadsheetml/2006/main" count="325" uniqueCount="319">
  <si>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</si>
  <si>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</si>
  <si>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</si>
  <si>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</si>
  <si>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</si>
  <si>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</si>
  <si>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</si>
  <si>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</si>
  <si>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</si>
  <si>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</si>
  <si>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</si>
  <si>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</si>
  <si>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</si>
  <si>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</si>
  <si>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</si>
  <si>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</si>
  <si>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</si>
  <si>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Component list</t>
  </si>
  <si>
    <t>Approved</t>
  </si>
  <si>
    <t>Notes</t>
  </si>
  <si>
    <t>#</t>
  </si>
  <si>
    <t>Contact:</t>
  </si>
  <si>
    <t>Contact: Sebastian Arboleda D.</t>
  </si>
  <si>
    <t>Cellphone: (+57) 3006786284</t>
  </si>
  <si>
    <t>Stratos Group S.A.S.</t>
  </si>
  <si>
    <t>Address: Carrera 82 # 33-35 Barrio La Castellana. Medellin-Antioquia, Colombia</t>
  </si>
  <si>
    <t>Postal Code: 050032</t>
  </si>
  <si>
    <t>NIT or TAX ID: 9 0 0 1 2 1 5 5 8 - 1</t>
  </si>
  <si>
    <t>Email: sebastian.arboleda@stratosgroupsa.com</t>
  </si>
  <si>
    <t>eTraceConcrete_V1_1.PrjPcb</t>
  </si>
  <si>
    <t>None</t>
  </si>
  <si>
    <t>Designator</t>
  </si>
  <si>
    <t>BATT1</t>
  </si>
  <si>
    <t>C1, C5, C12, C19, C24, C25, C26, C28, C29, C30, C31, C35, C36</t>
  </si>
  <si>
    <t>C2, C23, C27, C32</t>
  </si>
  <si>
    <t>C3, C4</t>
  </si>
  <si>
    <t>C6, C7</t>
  </si>
  <si>
    <t>C8</t>
  </si>
  <si>
    <t>C9, C10</t>
  </si>
  <si>
    <t>C11</t>
  </si>
  <si>
    <t>C13, C14, C15, C16, C17, C18, C22, C33, C34, C37, C38, C39, C40, C42, C44, C45, C47, C49, C50</t>
  </si>
  <si>
    <t>C20, C21</t>
  </si>
  <si>
    <t>C41, C43, C46, C48</t>
  </si>
  <si>
    <t>C51, C52</t>
  </si>
  <si>
    <t>C53</t>
  </si>
  <si>
    <t>CLK1</t>
  </si>
  <si>
    <t>CLK2</t>
  </si>
  <si>
    <t>D1</t>
  </si>
  <si>
    <t>D2, D3, D4, D5, D6, D7, D8, D9, D10</t>
  </si>
  <si>
    <t>EPD1</t>
  </si>
  <si>
    <t>FB1, FB2</t>
  </si>
  <si>
    <t>J1, J3, J7, J10, J12</t>
  </si>
  <si>
    <t>J2</t>
  </si>
  <si>
    <t>J4, J8, J16, J17, LABEL1, QTouch, R26, R27, R29, R30</t>
  </si>
  <si>
    <t>J5</t>
  </si>
  <si>
    <t>J6</t>
  </si>
  <si>
    <t>J9</t>
  </si>
  <si>
    <t>J11, J13, J15, J18, J19</t>
  </si>
  <si>
    <t>J14</t>
  </si>
  <si>
    <t>Js1, Js2, Js3, Js4, Js5, Js6, Js7, Js8, Js9, Js10, Js11, Js12</t>
  </si>
  <si>
    <t>L1, L3</t>
  </si>
  <si>
    <t>L2</t>
  </si>
  <si>
    <t>LED1</t>
  </si>
  <si>
    <t>LED2, LED3</t>
  </si>
  <si>
    <t>LED4</t>
  </si>
  <si>
    <t>LED5, LED6, LED7, LED8, LED9, LED10</t>
  </si>
  <si>
    <t>P1, P2, P3, P4, P5, P6, P7, P8, P9, P10, P11, P12</t>
  </si>
  <si>
    <t>Q1, Q3, Q4, Q5, Q6, Q7, Q8</t>
  </si>
  <si>
    <t>Q2</t>
  </si>
  <si>
    <t>R1, R4, R10, R16, R17, R23, R25, R34, R44, R47</t>
  </si>
  <si>
    <t>R2</t>
  </si>
  <si>
    <t>R3, R5, R6, R11, R12, R13, R24, R48</t>
  </si>
  <si>
    <t>R7</t>
  </si>
  <si>
    <t>R8, R18</t>
  </si>
  <si>
    <t>R9</t>
  </si>
  <si>
    <t>R14, R15, R46</t>
  </si>
  <si>
    <t>R19</t>
  </si>
  <si>
    <t>R20</t>
  </si>
  <si>
    <t>R21</t>
  </si>
  <si>
    <t>R22</t>
  </si>
  <si>
    <t>R28, R31</t>
  </si>
  <si>
    <t>R32, R33, R35, R36</t>
  </si>
  <si>
    <t>R37, R39, R40, R41, R45</t>
  </si>
  <si>
    <t>R38, R43</t>
  </si>
  <si>
    <t>R42</t>
  </si>
  <si>
    <t>SMA1</t>
  </si>
  <si>
    <t>SW1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</si>
  <si>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</si>
  <si>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</si>
  <si>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</si>
  <si>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</si>
  <si>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</si>
  <si>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</si>
  <si>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</si>
  <si>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</si>
  <si>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</si>
  <si>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</si>
  <si>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U11, U12</t>
  </si>
  <si>
    <t>U13</t>
  </si>
  <si>
    <t>U14</t>
  </si>
  <si>
    <t>U15</t>
  </si>
  <si>
    <t>Description</t>
  </si>
  <si>
    <t>CR2032 Series Ø 20 mm 3V 225mAh Non-Rechargeable Lithium Coin Cell Battery</t>
  </si>
  <si>
    <t>Ceramic capacitor SMD-0805 1000nF /16V X7R# K +-10%, Samsung, RoHS/3000pcs/</t>
  </si>
  <si>
    <t>CAP CER 0.47UF 25V X7R 0805</t>
  </si>
  <si>
    <t>SAMSUNG ELECTRO-MECHANICS - CL21A475KAQNNNE - SMD Multilayer Ceramic Capacitor, 4.7 µF, 25 V, 0805 [2012 Metric], ± 10%, X5R, CL Series</t>
  </si>
  <si>
    <t>Cap Ceramic 1uF 50V Y5V -20% to 80% SMD 0805 85C T/R</t>
  </si>
  <si>
    <t>Capacitor 47 uF 35 VDC, EEEFK1V470P, Panasonic Automotive &amp; Industrial Systems</t>
  </si>
  <si>
    <t>Capacitor; Ceramic; Cap; 22.0pF; Tol 5%; SMT; Vol-Rtg 50V; C0G; Tape and Reel</t>
  </si>
  <si>
    <t>KEMET - C0805C101J5GACTU - Keramikvielschichtkondensator, SMD, 100 pF, 50 V, 0805 [Metrisch 2012], ± 5%, C0G / NP0</t>
  </si>
  <si>
    <t>YAGEO (PHYCOMP)         CC0805ZRY5V9BB104             SMD Multilayer Ceramic Capacitor, 0805 [2012 Metric], 0.1 uF, 50 V, +80%, -20%, Y5V, CC Series</t>
  </si>
  <si>
    <t>CAP CER 10UF 10V X5R 0805</t>
  </si>
  <si>
    <t>Cap Ceramic 0.01uF 50V X7R 10% SMD 0603 125C Automotive T/R</t>
  </si>
  <si>
    <t>10 µF ±10% 10V Ceramic Capacitor X5R 0805 (2012 Metric)</t>
  </si>
  <si>
    <t>Cap Ceramic 0.1uF 50V X7R 10% Pad SMD 0805 125C Automotive T/R</t>
  </si>
  <si>
    <t>CRYSTAL 32.7680KHZ 12.5PF T/H</t>
  </si>
  <si>
    <t>8.0x3.8 - 32.768KHz Quartz Xtal / Plastic, +/-5ppm @25C, 12.5pF</t>
  </si>
  <si>
    <t>DIODE SBR 45V 3A SMA</t>
  </si>
  <si>
    <t>DIODE GEN PURP 75V 150MA 0603</t>
  </si>
  <si>
    <t>1.54" Epd, Spectra, W.itc</t>
  </si>
  <si>
    <t>1 kOhms @ 100MHz 1 Power Line Ferrite Bead 0805 (2012 Metric) 1.5A 150mOhm</t>
  </si>
  <si>
    <t>Conn Shrouded Header (4 Sides) HDR 2 POS 2.5mm Solder ST Thru-Hole Box</t>
  </si>
  <si>
    <t>Connector Header Through Hole 10 position 0.050" (1.27mm)</t>
  </si>
  <si>
    <t>[NoValue], Label for use on wireless PCBA that needs 64 bit MAC and FCC ID</t>
  </si>
  <si>
    <t>BATTERY RETAINER COIN PC PIN</t>
  </si>
  <si>
    <t>10 (8 + 2) Position Card Connector Secure Digital - microSD™ Surface Mount, Right Angle Gold</t>
  </si>
  <si>
    <t>CONN FPC/FFC 24POS .5MM</t>
  </si>
  <si>
    <t>JST (JAPAN SOLDERLESS TERMINALS) - B4B-XH-A (LF)(SN) - Wire-To-Board Connector, Vertical, 2.5 mm, 4 Contacts, Header, XH Series, Through Hole, 1 Rows</t>
  </si>
  <si>
    <t>Conn Terminal Block 4 POS 5mm Solder ST Thru-Hole 15A</t>
  </si>
  <si>
    <t>2 (1 x 2) Position Shunt Connector Black Open Top 0.100" (2.54mm) Gold</t>
  </si>
  <si>
    <t>TDK - MLZ2012M100WT000 - High Frequency Inductor, 10 µH, MLZ Series, 350 mA, 0805 [2012 Metric], Multilayer, 0.47 ohm</t>
  </si>
  <si>
    <t>Inductor Power Shielded Multi-Layer 47uH 20% 2MHz Ferrite 0.17A 4.81Ohm DCR 0805 T/R</t>
  </si>
  <si>
    <t>LED GREEN CLEAR 0805 SMD</t>
  </si>
  <si>
    <t>SMD LED blue 3.5 V 0805, 150080BS75000, Würth Elektronik</t>
  </si>
  <si>
    <t>Standard LEDs - SMD WL-SFTW SMDBiClr Top WL-SFTW</t>
  </si>
  <si>
    <t>SMD LED red 2.4 V 0805, 150080RS75000, Würth Elektronik</t>
  </si>
  <si>
    <t>Connector Header Through Hole 2 position 0.100" (2.54mm)</t>
  </si>
  <si>
    <t>P-Channel 6V 2A (Ta) 270mW (Ta) Surface Mount SC-70-6</t>
  </si>
  <si>
    <t>Trans MOSFET N-CH 60V 0.115A 3-Pin SOT-23 T/R</t>
  </si>
  <si>
    <t>RES 1K OHM 1% 1/4W 0805</t>
  </si>
  <si>
    <t>Res Metal Plate 2512 0.01 Ohm 1% 5W ±75ppm/C Pad SMD Automotive T/R</t>
  </si>
  <si>
    <t>RES 10K OHM 1% 1/4W 0805</t>
  </si>
  <si>
    <t>Res Thick Film 0805 887 Ohm 1% 1/8W 100ppm/C Molded SMD SMD Paper T/R</t>
  </si>
  <si>
    <t>YAGEO         RC0805FR-07100KL            RES, THICK FILM, 100K, 1%, 0.125W, 0805, REEL</t>
  </si>
  <si>
    <t>Thin Film Resistors 1/10W 1.5Kohm 0.5% 25ppm</t>
  </si>
  <si>
    <t>Res Thick Film 0805 2.2K Ohm 5% 1/8W ±200ppm/°C Molded SMD SMD Paper T/R</t>
  </si>
  <si>
    <t>YAGEO - RC0805JR-074K7L. - RES, THICK FILM, 4K7, 5%, 0.125W, 0805</t>
  </si>
  <si>
    <t>RES TF 1/8W 330 OHM 5% 0805</t>
  </si>
  <si>
    <t>Res Thick Film 0805 30K Ohm 1% 0.125W(1/8W) ±100ppm/C Epoxy SMD T/R</t>
  </si>
  <si>
    <t>Res Thick Film 0603 0.47 Ohm 1% 1/10W ±200ppm/°C Molded SMD SMD Paper Tape on Plastic Reel</t>
  </si>
  <si>
    <t>RES 100 OHM 0.40W 0.1% 1206</t>
  </si>
  <si>
    <t>CR Series 0805 0 O Jumper Surface Mount Thick Film Chip Resistor</t>
  </si>
  <si>
    <t>PANASONIC - ERJ-3EKF1002V. - THICK FILM CHIP RES, 0603, 1%, PRECISION</t>
  </si>
  <si>
    <t>20 kOhms ±1% 0.125W, 1/8W Chip Resistor 0805 (2012 Metric) Moisture Resistant Thick Film</t>
  </si>
  <si>
    <t>Res Thick Film 0805 120 Ohm 1% 0.125W(1/8W) ±100ppm/C Pad SMD Automotive T/R</t>
  </si>
  <si>
    <t>CONN SMA JACK R/A 50 OHM PCB</t>
  </si>
  <si>
    <t>Switch Tactile N.O. SPST Round Button Gull Wing 0.05A 12VDC 100000Cycles 2.45N SMD T/R</t>
  </si>
  <si>
    <t>TEXAS INSTRUMENTS - BQ27441DRZT-G1B - Li-Ion, LiMn2PO4 Battery Fuel Gauge, 2.45 V to 4.5 V supply, I2C interface, SON-12</t>
  </si>
  <si>
    <t>ON SEMICONDUCTOR - NCV8161BSN330T1G - LDO-FESTSP.REG AEC-Q100 3.3V 0.45A TSOP5</t>
  </si>
  <si>
    <t>IC BATTERY MGMT LI-ION 16-QFN</t>
  </si>
  <si>
    <t>IC TIMER W/WATCHDOG 6-SOT</t>
  </si>
  <si>
    <t>LDO Regulator Pos 3.3V 0.5A Automotive 6-Pin(5+Tab) TO-263 T/R</t>
  </si>
  <si>
    <t>CORTEX-M0+, 256KB Flash, 32KB SRAM, Usb, Dma, T&amp;r - 48TQFP Ind Temp, Green, 1.6-3.6V, 48MHZ</t>
  </si>
  <si>
    <t>IC RTC CLK/CALENDAR I2C 8-SOIC</t>
  </si>
  <si>
    <t>MX25U Series 3.6 V 8 Mb (8 M x 1 / 4 M x 2) Surface Mount Serial Flash -SOP - 8</t>
  </si>
  <si>
    <t>TEXAS INSTRUMENTS - ADS1115IDGSR - ADC, 16BIT, 860SPS, I2C, VSSOP-10</t>
  </si>
  <si>
    <t>OP Amp Quad GP R-R O/P 5.5V 14-Pin SOIC T/R</t>
  </si>
  <si>
    <t>Precision Thermocouple to Digital Converter 14-Pin TSSOP Tube</t>
  </si>
  <si>
    <t>Single Transmitter/Receiver RS-422/RS-485 8-Pin SOIC N</t>
  </si>
  <si>
    <t>IC SWITCH HISIDE SMART SOT223-4</t>
  </si>
  <si>
    <t>RAK3172 WisDuo LPWAN Module</t>
  </si>
  <si>
    <t>Manufacturer Part Number</t>
  </si>
  <si>
    <t>CR2032</t>
  </si>
  <si>
    <t>CL21B105KOFNNNG</t>
  </si>
  <si>
    <t>CL21B474KAFNNNE</t>
  </si>
  <si>
    <t>CL21A475KAQNNNE</t>
  </si>
  <si>
    <t>CL21F105ZBFNNNG</t>
  </si>
  <si>
    <t>EEEFK1V470P</t>
  </si>
  <si>
    <t>C0805C220J5GACTU</t>
  </si>
  <si>
    <t>C0805C101J5GACTU</t>
  </si>
  <si>
    <t>CC0805ZRY5V9BB104</t>
  </si>
  <si>
    <t>C0805C106K8PACTU</t>
  </si>
  <si>
    <t>CC0603KRX7R9BB103</t>
  </si>
  <si>
    <t>GMC21X5R106K10NT</t>
  </si>
  <si>
    <t>CL21B104KBC5PNL</t>
  </si>
  <si>
    <t>ECS-.327-12.5-13X</t>
  </si>
  <si>
    <t>QT2M-32.768KHZF-T</t>
  </si>
  <si>
    <t>SBRT3U45SA-13</t>
  </si>
  <si>
    <t>TS4148CRZG</t>
  </si>
  <si>
    <t>E2154JS0C1</t>
  </si>
  <si>
    <t>MPZ2012S102AT000</t>
  </si>
  <si>
    <t>B2B-XH-A(LF)(SN)</t>
  </si>
  <si>
    <t>HPH2-A-10-UA</t>
  </si>
  <si>
    <t>BAT-HLD-001-THM</t>
  </si>
  <si>
    <t>DM3CS-SF</t>
  </si>
  <si>
    <t>FH34SRJ-24S-0.5SH(99)</t>
  </si>
  <si>
    <t>B4B-XH-A(LF)(SN)</t>
  </si>
  <si>
    <t>OSTTC040162</t>
  </si>
  <si>
    <t>QPC02SXGN-RC</t>
  </si>
  <si>
    <t>MLZ2012M100WT000</t>
  </si>
  <si>
    <t>MLZ2012M470WT000</t>
  </si>
  <si>
    <t>150080VS75000</t>
  </si>
  <si>
    <t>150080BS75000</t>
  </si>
  <si>
    <t>150141M173100</t>
  </si>
  <si>
    <t>150080RS75000</t>
  </si>
  <si>
    <t>68001-402HLF</t>
  </si>
  <si>
    <t>MIC94053YC6-TR</t>
  </si>
  <si>
    <t>2N7002LT1G</t>
  </si>
  <si>
    <t>RNCP0805FTD1K00</t>
  </si>
  <si>
    <t>TLRH3APTTE10L0F</t>
  </si>
  <si>
    <t>RNCP0805FTD10K0</t>
  </si>
  <si>
    <t>RC0805FR-07887RL</t>
  </si>
  <si>
    <t>RC0805FR-07100KL</t>
  </si>
  <si>
    <t>RR1220P-152-D</t>
  </si>
  <si>
    <t>CRCW08052K20JNEA</t>
  </si>
  <si>
    <t>RC0805JR-074K7L</t>
  </si>
  <si>
    <t>RMCF0805JT330R</t>
  </si>
  <si>
    <t>RC0805FR-0730KL</t>
  </si>
  <si>
    <t>CRL0603-FW-R470ELF</t>
  </si>
  <si>
    <t>PTN1206E1000BST1</t>
  </si>
  <si>
    <t>CR-05JL7----0R</t>
  </si>
  <si>
    <t>ERJ-3EKF1002V</t>
  </si>
  <si>
    <t>RC0805FR-0720KL</t>
  </si>
  <si>
    <t>CRGCQ0805F120R</t>
  </si>
  <si>
    <t>5-1814400-1</t>
  </si>
  <si>
    <t>PTS647SK38SMTR2LFS</t>
  </si>
  <si>
    <t>BQ27441DRZT-G1B</t>
  </si>
  <si>
    <t>NCV8161BSN330T1G</t>
  </si>
  <si>
    <t>BQ24075QRGTRQ1</t>
  </si>
  <si>
    <t>TPL5010QDDCTQ1</t>
  </si>
  <si>
    <t>TLS850B0TBV33ATMA1</t>
  </si>
  <si>
    <t>ATSAMD21G18A-AU</t>
  </si>
  <si>
    <t>PCF8523T/1,118</t>
  </si>
  <si>
    <t>MX25V8006EM1I-13G</t>
  </si>
  <si>
    <t>ADS1115IDGSR</t>
  </si>
  <si>
    <t>LMX324IDT</t>
  </si>
  <si>
    <t>MAX31856MUD+</t>
  </si>
  <si>
    <t>SP3485EN-L</t>
  </si>
  <si>
    <t>ITS4141NHUMA1</t>
  </si>
  <si>
    <t>RAK3172</t>
  </si>
  <si>
    <t>Quantity</t>
  </si>
  <si>
    <t>Link</t>
  </si>
  <si>
    <t>https://www.digikey.com/es/products/detail/maxell-batteries/MAXELL-CR2032-TS-1/13283094</t>
  </si>
  <si>
    <t>https://www.digikey.com/es/products/detail/samsung-electro-mechanics/CL21B105KOFNNNG/3894469?s=N4IgTCBcDaIMIBkwEYBCyAMBWA0geQDEA5EgcRAF0BfIA</t>
  </si>
  <si>
    <t>https://www.digikey.com/en/products/detail/samsung-electro-mechanics/CL21B474KAFNNNE/3886732</t>
  </si>
  <si>
    <t>https://www.digikey.com/en/products/detail/samsung-electro-mechanics/CL21A475KAQNNNE/3886902</t>
  </si>
  <si>
    <t>https://www.digikey.com/en/products/detail/samsung-electro-mechanics/CL21F105ZBFNNNG/3894627</t>
  </si>
  <si>
    <t>https://www.digikey.com/es/products/detail/panasonic-electronic-components/EEE-FK1V470P/766010?s=N4IgTCBcDaIKIILQDEDSBGAagFgOwAYAFEAXQF8g</t>
  </si>
  <si>
    <t>https://www.digikey.com/es/products/detail/kemet/C0805C220J5GACTU/411112?s=N4IgTCBcDaIMIAYAcCCscxgQKVQcQEE4AVAVRAF0BfIA</t>
  </si>
  <si>
    <t>https://www.digikey.com/es/products/detail/kemet/C0805C101J5GACTU/411121?s=N4IgTCBcDaIMIAYAcCCscCMCMClUHEBBOAFQFUQBdAXyA</t>
  </si>
  <si>
    <t>https://www.digikey.com/es/products/detail/yageo/CC0805ZRY5V9BB104/2103099?s=N4IgTCBcDaIMJwAwA5EFYBaAlAmmgagJwBCxAjIgCwgC6AvkA</t>
  </si>
  <si>
    <t>https://www.digikey.com/es/products/detail/kemet/C0805C106K8PACTU/1090830?s=N4IgTCBcDaIMIAYAcCCscCMCBsBpJACgIJwAqAqiALoC%2BQA</t>
  </si>
  <si>
    <t>https://www.digikey.com/es/products/detail/yageo/CC0603KRX7R9BB103/302819?s=N4IgTCBcDaIMJwAwDZEGYDSAlAGgdiwE4AhYgRnRAF0BfIA</t>
  </si>
  <si>
    <t>https://www.digikey.com/en/products/detail/cal-chip-electronics-inc/GMC21X5R106K10NT/13970195</t>
  </si>
  <si>
    <t>https://www.digikey.com/es/products/detail/samsung-electro-mechanics/CL21B104KBC5PNL/7320505?s=N4IgTCBcDaIMIBkwEYBCyAMAWA0quArAAoByCIAugL5A</t>
  </si>
  <si>
    <t>https://www.digikey.com/es/products/detail/ecs-inc/ECS-327-12-5-13X/827615</t>
  </si>
  <si>
    <t>https://www.digikey.com/es/products/detail/qst/QT2M-32-768KHZF-T/13418370</t>
  </si>
  <si>
    <t>https://www.digikey.com/es/products/detail/diodes-incorporated/SBRT3U45SA-13/4869049?s=N4IgTCBcDaIMoCEBKAVAzAVQCwFY4EEBaARjRAF0BfIA</t>
  </si>
  <si>
    <t>https://www.digikey.com/es/products/detail/taiwan-semiconductor-corporation/TS4148C-RZG/7359811?s=N4IgTCBcDaICoGUAsBGJAOAwgJQFoHEQBdAXyA</t>
  </si>
  <si>
    <t>https://www.digikey.com/en/products/detail/pervasive-displays/E2154JS0C1/13572395?s=N4IgTCBcDaIKJgIwFYAsApAygBgMKJAF0BfIA</t>
  </si>
  <si>
    <t>https://www.digikey.com/product-detail/en/tdk-corporation/MPZ2012S102AT000/445-5223-1-ND/2117957</t>
  </si>
  <si>
    <t>https://www.digikey.com/es/products/detail/jst-sales-america-inc/B2B-XH-A-LF-SN/1651045?s=N4IgTCBcDaIEJjgWgBoAkkEEAUAZAYgJTYDKAcoSALoC%2BQA</t>
  </si>
  <si>
    <t>https://www.digikey.com/product-detail/en/adam-tech/HPH2-A-10-UA/2057-HPH2-A-10-UA-ND/9831103</t>
  </si>
  <si>
    <t>https://www.digikey.com/es/products/detail/linx-technologies-inc/BAT-HLD-001-THM/3044009?s=N4IgTCBcDaIEIEEAqBaAEgGQCIoAy4EYUk0BZEAXQF8g</t>
  </si>
  <si>
    <t>https://www.digikey.com/product-detail/en/hirose-electric-co-ltd/DM3CS-SF/HR1972CT-ND/2602740</t>
  </si>
  <si>
    <t>https://www.digikey.com/en/products/detail/FH34SRJ-24S-0.5SH(99)/H124725CT-ND/5156028?itemSeq=375639459</t>
  </si>
  <si>
    <t>https://www.digikey.com/es/products/detail/jst-sales-america-inc/B4B-XH-A-LF-SN/1651047?s=N4IgTCBcDaIEIBY4FoAaAJZBBAFAGQDEBKHAZQDkiQBdAXyA</t>
  </si>
  <si>
    <t>https://www.digikey.com/en/products/detail/on-shore-technology-inc/OSTTC040162/614551</t>
  </si>
  <si>
    <t>https://www.digikey.com/product-detail/en/sullins-connector-solutions/QPC02SXGN-RC/S9337-ND/2618262</t>
  </si>
  <si>
    <t>https://www.digikey.com/es/products/detail/tdk-corporation/MLZ2012M100WT000/2465153?s=N4IgTCBcDaILIBkBaYAMBGMd2tQdQBVdUQBdAXyA</t>
  </si>
  <si>
    <t>https://www.digikey.com/es/products/detail/tdk-corporation/MLZ2012M470WT000/2465157?s=N4IgTCBcDaILIBkBaYAMBGMcAsB2VA6gCqqkgC6AvkA</t>
  </si>
  <si>
    <t>https://www.digikey.com/es/products/detail/w%C3%BCrth-elektronik/150080VS75000/4489924</t>
  </si>
  <si>
    <t>https://www.digikey.com/es/products/detail/w%C3%BCrth-elektronik/150080BS75000/4489912?s=N4IgTCBcDaIIwFYAMSAcSBCBlA7MlIAugL5A</t>
  </si>
  <si>
    <t>https://www.digikey.com/en/products/detail/w%C3%BCrth-elektronik/150141M173100/4489960?s=N4IgTCBcDaIIwFYAMcAscCycDsBmOSSIAugL5A</t>
  </si>
  <si>
    <t>https://www.digikey.com/es/products/detail/w%C3%BCrth-elektronik/150080RS75000/4489918?s=N4IgTCBcDaIIwFYAMSAcSBKBlA7MlIAugL5A</t>
  </si>
  <si>
    <t>https://www.digikey.com/product-detail/en/amphenol-icc-fci/68001-402HLF/609-3507-ND/1530472</t>
  </si>
  <si>
    <t>https://www.digikey.com/product-detail/en/microchip-technology/MIC94053YC6-TR/576-2939-1-ND/1822099</t>
  </si>
  <si>
    <t>https://www.digikey.com/es/products/detail/on-semiconductor/2N7002LT1G/918297</t>
  </si>
  <si>
    <t>https://www.digikey.com/es/products/detail/stackpole-electronics-inc/RNCP0805FTD1K00/2240229?s=N4IgTCBcDaIEoDkDCAFADADjQVgGIBUARARgGk00QBdAXyA</t>
  </si>
  <si>
    <t>https://www.digikey.com/en/products/detail/koa-speer-electronics-inc/TLRH3APTTE10L0F/9845480</t>
  </si>
  <si>
    <t>https://www.digikey.com/en/products/detail/stackpole-electronics-inc/RNCP0805FTD10K0/2240262</t>
  </si>
  <si>
    <t>https://www.digikey.com/en/products/detail/yageo/RC0805FR-07887RL/728182</t>
  </si>
  <si>
    <t>https://www.digikey.com/products/en/resistors/chip-resistor-surface-mount/52?k=RC0805FR-07100KL&amp;k=&amp;pkeyword=RC0805FR-07100KL&amp;sv=0&amp;pv7=2&amp;sf=0&amp;quantity=&amp;ColumnSort=0&amp;page=1&amp;pageSize=25</t>
  </si>
  <si>
    <t>https://www.digikey.com/en/products/detail/susumu/RR1220P-152-D/432295</t>
  </si>
  <si>
    <t>https://www.digikey.com/es/products/detail/CRCW08052K20JNEAC/541-4169-1-ND/7928852?utm_campaign=buynow&amp;utm_medium=aggregator&amp;curr=usd&amp;utm_source=octopart</t>
  </si>
  <si>
    <t>https://www.digikey.com/es/products/detail/yageo/RC0805JR-074K7L/728327?s=N4IgTCBcDaIEoGEAMAOJBWAUnAtEg7ACwDS%2BAMiALoC%2BQA</t>
  </si>
  <si>
    <t>https://www.digikey.com/es/products/detail/stackpole-electronics-inc/RMCF0805JT330R/1757830?s=N4IgTCBcDaIEoFkDCAxADADjQVgFIBUBmQtOEAXQF8g</t>
  </si>
  <si>
    <t>https://www.digikey.com/product-detail/en/yageo/RC0805FR-0730KL/311-30-0KCRCT-ND/730790</t>
  </si>
  <si>
    <t>https://www.digikey.com/en/products/detail/bourns-inc/CRL0603-FW-R470ELF/3784489</t>
  </si>
  <si>
    <t>https://www.digikey.com/es/products/detail/vishay-dale-thin-film/PTN1206E1000BST1/2281890</t>
  </si>
  <si>
    <t>https://www.digikey.com/es/products/detail/viking-tech/CR-05JL7-0R/12141914</t>
  </si>
  <si>
    <t>https://www.digikey.com/es/products/detail/panasonic-electronic-components/ERJ-3EKF1002V/196066?s=N4IgTCBcDaIKICUBSBaAzHA0gMQIwAZ8wA1EAXQF8g</t>
  </si>
  <si>
    <t>https://www.digikey.com/product-detail/en/yageo/RC0805FR-0720KL/311-20-0KCRCT-ND/730667</t>
  </si>
  <si>
    <t>https://www.digikey.com/product-detail/en/te-connectivity-passive-product/CRGCQ0805F120R/A129738CT-ND/8577570</t>
  </si>
  <si>
    <t>https://www.digikey.com/es/products/detail/te-connectivity-amp-connectors/5-1814400-1/1755981?s=N4IgTCBcDaIKwFoCMAOJAWdAGLyQF0BfIA</t>
  </si>
  <si>
    <t>https://www.digikey.com/product-detail/en/c-k/PTS-647-SK38-SMTR2-LFS/PTS647SK38SMTR2LFSCT-ND/9649871</t>
  </si>
  <si>
    <t>https://www.digikey.com/en/products/detail/BQ27441DRZT-G1B/296-37272-1-ND/4733021?itemSeq=375639468</t>
  </si>
  <si>
    <t>https://www.digikey.com/en/products/detail/NCV8161BSN330T1G/NCV8161BSN330T1GOSCT-ND/7556483?itemSeq=375639462</t>
  </si>
  <si>
    <t>https://www.digikey.com/en/products/detail/BQ24075QRGTRQ1/296-36557-1-ND/4341266?itemSeq=375639473</t>
  </si>
  <si>
    <t>https://www.digikey.com/product-detail/en/texas-instruments/TPL5010QDDCTQ1/296-44929-1-ND/6227376</t>
  </si>
  <si>
    <t>https://www.digikey.com/es/products/detail/infineon-technologies/TLS850B0TBV33ATMA1/8627140</t>
  </si>
  <si>
    <t>https://www.digikey.com/en/products/detail/microchip-technology/ATSAMD21G18A-AU/5056473</t>
  </si>
  <si>
    <t>https://www.digikey.com/es/products/detail/nxp-usa-inc/PCF8523T-1-118/2530422</t>
  </si>
  <si>
    <t>https://www.digikey.com/es/products/detail/macronix/MX25V8006EM1I-13G/2744801</t>
  </si>
  <si>
    <t>https://www.digikey.com/product-detail/en/texas-instruments/ADS1115IDGSR/296-38849-1-ND/5142969</t>
  </si>
  <si>
    <t>https://www.digikey.com/en/products/detail/LMX324IDT/497-13021-1-ND/3306194?itemSeq=375639467</t>
  </si>
  <si>
    <t>https://www.digikey.com/en/products/detail/MAX31856MUD%2b/MAX31856MUD%2b-ND/5050138?itemSeq=376683530</t>
  </si>
  <si>
    <t>https://www.digikey.com/es/products/detail/maxlinear-inc/SP3485EN-L/2411077</t>
  </si>
  <si>
    <t>https://www.digikey.com/es/products/detail/infineon-technologies/ITS4141NHUMA1/2081255?s=N4IgTCBcDaIJIBUDKAWAjOgcgCQKoFkBBNEAXQF8g</t>
  </si>
  <si>
    <t>https://store.rakwireless.com/products/wisduo-lpwan-module-rak3172?variant=40014759395526</t>
  </si>
  <si>
    <t>C:\Users\IOTICS\Documents\Altium\WorkSpace\STRATOS\eTraceConcrete_V1_1_21_01_2022\eTraceConcrete_V1_1.PrjPcb</t>
  </si>
  <si>
    <t>Bill of Materials for Project [eTraceConcrete_V1_1.PrjPcb] (No PCB Document Selected)</t>
  </si>
  <si>
    <t>200</t>
  </si>
  <si>
    <t>11:56 p. m.</t>
  </si>
  <si>
    <t>25/01/2022</t>
  </si>
  <si>
    <t>25/01/2022 11:56 p. m.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</si>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</sst>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1"/>
      <color indexed="13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7" fillId="3" borderId="0" xfId="0" applyFont="1" applyFill="1" applyBorder="1" applyAlignment="1"/>
    <xf numFmtId="0" fontId="8" fillId="3" borderId="0" xfId="0" applyFont="1" applyFill="1" applyBorder="1" applyAlignment="1">
      <alignment horizontal="left"/>
    </xf>
    <xf numFmtId="0" fontId="8" fillId="3" borderId="6" xfId="0" applyFont="1" applyFill="1" applyBorder="1" applyAlignment="1"/>
    <xf numFmtId="0" fontId="7" fillId="3" borderId="7" xfId="0" applyFont="1" applyFill="1" applyBorder="1" applyAlignment="1">
      <alignment horizontal="left"/>
    </xf>
    <xf numFmtId="0" fontId="8" fillId="3" borderId="7" xfId="0" applyFont="1" applyFill="1" applyBorder="1" applyAlignment="1"/>
    <xf numFmtId="0" fontId="7" fillId="3" borderId="7" xfId="0" applyFont="1" applyFill="1" applyBorder="1" applyAlignment="1"/>
    <xf numFmtId="0" fontId="9" fillId="3" borderId="0" xfId="0" applyFont="1" applyFill="1" applyBorder="1" applyAlignment="1"/>
    <xf numFmtId="0" fontId="8" fillId="3" borderId="1" xfId="0" applyFont="1" applyFill="1" applyBorder="1" applyAlignment="1">
      <alignment horizontal="left"/>
    </xf>
    <xf numFmtId="164" fontId="8" fillId="3" borderId="7" xfId="0" applyNumberFormat="1" applyFont="1" applyFill="1" applyBorder="1" applyAlignment="1">
      <alignment horizontal="left"/>
    </xf>
    <xf numFmtId="165" fontId="8" fillId="3" borderId="7" xfId="0" applyNumberFormat="1" applyFont="1" applyFill="1" applyBorder="1" applyAlignment="1">
      <alignment horizontal="left"/>
    </xf>
    <xf numFmtId="0" fontId="10" fillId="3" borderId="8" xfId="0" applyFont="1" applyFill="1" applyBorder="1" applyAlignment="1">
      <alignment vertical="center"/>
    </xf>
    <xf numFmtId="0" fontId="10" fillId="3" borderId="9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11" fillId="4" borderId="0" xfId="0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1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5" borderId="19" xfId="0" applyFont="1" applyFill="1" applyBorder="1" applyAlignment="1"/>
    <xf numFmtId="0" fontId="4" fillId="5" borderId="21" xfId="0" applyFont="1" applyFill="1" applyBorder="1" applyAlignment="1"/>
    <xf numFmtId="0" fontId="4" fillId="5" borderId="21" xfId="0" applyFont="1" applyFill="1" applyBorder="1" applyAlignment="1">
      <alignment wrapText="1"/>
    </xf>
    <xf numFmtId="0" fontId="4" fillId="5" borderId="22" xfId="0" applyFont="1" applyFill="1" applyBorder="1" applyAlignment="1"/>
    <xf numFmtId="0" fontId="4" fillId="5" borderId="10" xfId="0" applyFont="1" applyFill="1" applyBorder="1" applyAlignment="1"/>
    <xf numFmtId="0" fontId="4" fillId="5" borderId="20" xfId="0" applyFont="1" applyFill="1" applyBorder="1" applyAlignment="1"/>
    <xf numFmtId="0" fontId="5" fillId="5" borderId="5" xfId="0" applyFont="1" applyFill="1" applyBorder="1" applyAlignment="1">
      <alignment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7" fillId="3" borderId="0" xfId="0" quotePrefix="1" applyFont="1" applyFill="1" applyBorder="1" applyAlignment="1">
      <alignment horizontal="left"/>
    </xf>
    <xf numFmtId="0" fontId="7" fillId="3" borderId="6" xfId="0" quotePrefix="1" applyFont="1" applyFill="1" applyBorder="1" applyAlignment="1">
      <alignment horizontal="left"/>
    </xf>
    <xf numFmtId="0" fontId="7" fillId="3" borderId="7" xfId="0" quotePrefix="1" applyFont="1" applyFill="1" applyBorder="1" applyAlignment="1">
      <alignment horizontal="left"/>
    </xf>
    <xf numFmtId="0" fontId="12" fillId="4" borderId="10" xfId="0" quotePrefix="1" applyFont="1" applyFill="1" applyBorder="1" applyAlignment="1">
      <alignment horizontal="left" vertical="center"/>
    </xf>
    <xf numFmtId="0" fontId="12" fillId="2" borderId="0" xfId="0" quotePrefix="1" applyFont="1" applyFill="1" applyBorder="1" applyAlignment="1">
      <alignment horizontal="left" vertical="center"/>
    </xf>
    <xf numFmtId="0" fontId="12" fillId="4" borderId="0" xfId="0" quotePrefix="1" applyFont="1" applyFill="1" applyBorder="1" applyAlignment="1">
      <alignment horizontal="left" vertical="center"/>
    </xf>
    <xf numFmtId="0" fontId="16" fillId="0" borderId="23" xfId="0" applyNumberFormat="1" applyFont="1" applyFill="1" applyBorder="1" applyAlignment="1" applyProtection="1">
      <alignment horizontal="left" vertical="top"/>
      <protection locked="0"/>
    </xf>
    <xf numFmtId="0" fontId="16" fillId="0" borderId="1" xfId="0" applyNumberFormat="1" applyFont="1" applyFill="1" applyBorder="1" applyAlignment="1" applyProtection="1">
      <alignment horizontal="left" vertical="top"/>
      <protection locked="0"/>
    </xf>
    <xf numFmtId="0" fontId="16" fillId="0" borderId="2" xfId="0" applyNumberFormat="1" applyFont="1" applyFill="1" applyBorder="1" applyAlignment="1" applyProtection="1">
      <alignment horizontal="left" vertical="top"/>
      <protection locked="0"/>
    </xf>
    <xf numFmtId="0" fontId="16" fillId="0" borderId="24" xfId="0" applyNumberFormat="1" applyFont="1" applyFill="1" applyBorder="1" applyAlignment="1" applyProtection="1">
      <alignment horizontal="left"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6" fillId="0" borderId="3" xfId="0" applyNumberFormat="1" applyFont="1" applyFill="1" applyBorder="1" applyAlignment="1" applyProtection="1">
      <alignment horizontal="left" vertical="top"/>
      <protection locked="0"/>
    </xf>
    <xf numFmtId="0" fontId="16" fillId="0" borderId="11" xfId="0" applyNumberFormat="1" applyFont="1" applyFill="1" applyBorder="1" applyAlignment="1" applyProtection="1">
      <alignment horizontal="left" vertical="top"/>
      <protection locked="0"/>
    </xf>
    <xf numFmtId="0" fontId="16" fillId="0" borderId="5" xfId="0" applyNumberFormat="1" applyFont="1" applyFill="1" applyBorder="1" applyAlignment="1" applyProtection="1">
      <alignment horizontal="left" vertical="top"/>
      <protection locked="0"/>
    </xf>
    <xf numFmtId="0" fontId="16" fillId="0" borderId="4" xfId="0" applyNumberFormat="1" applyFont="1" applyFill="1" applyBorder="1" applyAlignment="1" applyProtection="1">
      <alignment horizontal="left" vertical="top"/>
      <protection locked="0"/>
    </xf>
    <xf numFmtId="0" fontId="13" fillId="0" borderId="25" xfId="0" applyNumberFormat="1" applyFont="1" applyFill="1" applyBorder="1" applyAlignment="1" applyProtection="1">
      <alignment horizontal="left" vertical="top"/>
      <protection locked="0"/>
    </xf>
    <xf numFmtId="0" fontId="13" fillId="0" borderId="1" xfId="0" applyNumberFormat="1" applyFont="1" applyFill="1" applyBorder="1" applyAlignment="1" applyProtection="1">
      <alignment horizontal="left" vertical="top"/>
      <protection locked="0"/>
    </xf>
    <xf numFmtId="0" fontId="13" fillId="0" borderId="26" xfId="0" applyNumberFormat="1" applyFont="1" applyFill="1" applyBorder="1" applyAlignment="1" applyProtection="1">
      <alignment horizontal="left" vertical="top"/>
      <protection locked="0"/>
    </xf>
    <xf numFmtId="0" fontId="13" fillId="0" borderId="0" xfId="0" applyNumberFormat="1" applyFont="1" applyFill="1" applyBorder="1" applyAlignment="1" applyProtection="1">
      <alignment horizontal="left" vertical="top"/>
      <protection locked="0"/>
    </xf>
    <xf numFmtId="0" fontId="13" fillId="0" borderId="27" xfId="0" applyNumberFormat="1" applyFont="1" applyFill="1" applyBorder="1" applyAlignment="1" applyProtection="1">
      <alignment horizontal="left" vertical="top"/>
      <protection locked="0"/>
    </xf>
    <xf numFmtId="0" fontId="13" fillId="0" borderId="5" xfId="0" applyNumberFormat="1" applyFont="1" applyFill="1" applyBorder="1" applyAlignment="1" applyProtection="1">
      <alignment horizontal="left" vertical="top"/>
      <protection locked="0"/>
    </xf>
    <xf numFmtId="0" fontId="17" fillId="8" borderId="16" xfId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1133475</xdr:colOff>
      <xdr:row>1</xdr:row>
      <xdr:rowOff>85725</xdr:rowOff>
    </xdr:from>
    <xdr:to>
      <xdr:col>6</xdr:col>
      <xdr:colOff>4374307</xdr:colOff>
      <xdr:row>1</xdr:row>
      <xdr:rowOff>912812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0DE5CBE-AAC7-4979-9131-49FFB88C0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257175"/>
          <a:ext cx="3240832" cy="8270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pervasive-displays/E2154JS0C1/13572395?s=N4IgTCBcDaIKJgIwFYAsApAygBgMKJAF0BfI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88"/>
  <sheetViews>
    <sheetView showGridLines="0" tabSelected="1" zoomScaleNormal="100" workbookViewId="0">
      <selection activeCell="K10" sqref="K10"/>
    </sheetView>
  </sheetViews>
  <sheetFormatPr baseColWidth="10"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3.7109375" style="3" customWidth="1"/>
    <col min="6" max="6" width="20.140625" style="1" customWidth="1"/>
    <col min="7" max="7" width="94.28515625" style="1" customWidth="1"/>
    <col min="8" max="16384" width="9.140625" style="1"/>
  </cols>
  <sheetData>
    <row r="1" spans="1:11" ht="13.5" thickBot="1" x14ac:dyDescent="0.25">
      <c r="A1" s="24"/>
      <c r="B1" s="28"/>
      <c r="C1" s="29"/>
      <c r="D1" s="29"/>
      <c r="E1" s="29"/>
      <c r="F1" s="28"/>
      <c r="G1" s="28"/>
    </row>
    <row r="2" spans="1:11" ht="93.75" customHeight="1" thickBot="1" x14ac:dyDescent="0.25">
      <c r="A2" s="25"/>
      <c r="B2" s="14"/>
      <c r="C2" s="14" t="s">
        <v>17</v>
      </c>
      <c r="D2" s="20"/>
      <c r="E2" s="15"/>
      <c r="F2" s="30"/>
      <c r="G2" s="30"/>
      <c r="H2"/>
    </row>
    <row r="3" spans="1:11" ht="23.25" customHeight="1" x14ac:dyDescent="0.2">
      <c r="A3" s="25"/>
      <c r="B3" s="4"/>
      <c r="C3" s="4" t="s">
        <v>14</v>
      </c>
      <c r="D3" s="38" t="s">
        <v>29</v>
      </c>
      <c r="E3" s="4"/>
      <c r="F3" s="19"/>
      <c r="G3" s="4" t="s">
        <v>21</v>
      </c>
    </row>
    <row r="4" spans="1:11" ht="17.25" customHeight="1" x14ac:dyDescent="0.2">
      <c r="A4" s="25"/>
      <c r="B4" s="4"/>
      <c r="C4" s="4" t="s">
        <v>15</v>
      </c>
      <c r="D4" s="39" t="s">
        <v>29</v>
      </c>
      <c r="E4" s="6"/>
      <c r="F4" s="19"/>
      <c r="G4" s="21" t="s">
        <v>24</v>
      </c>
    </row>
    <row r="5" spans="1:11" ht="17.25" customHeight="1" x14ac:dyDescent="0.2">
      <c r="A5" s="25"/>
      <c r="B5" s="4"/>
      <c r="C5" s="4"/>
      <c r="D5" s="7"/>
      <c r="E5" s="8"/>
      <c r="F5" s="19"/>
      <c r="G5" s="23" t="s">
        <v>25</v>
      </c>
      <c r="K5"/>
    </row>
    <row r="6" spans="1:11" ht="17.25" customHeight="1" x14ac:dyDescent="0.2">
      <c r="A6" s="25"/>
      <c r="B6" s="4"/>
      <c r="C6" s="4"/>
      <c r="D6" s="7"/>
      <c r="E6" s="8"/>
      <c r="F6" s="19"/>
      <c r="G6" s="23" t="s">
        <v>26</v>
      </c>
      <c r="K6"/>
    </row>
    <row r="7" spans="1:11" ht="17.25" customHeight="1" x14ac:dyDescent="0.2">
      <c r="A7" s="25"/>
      <c r="B7" s="4"/>
      <c r="C7" s="4" t="s">
        <v>16</v>
      </c>
      <c r="D7" s="40" t="s">
        <v>30</v>
      </c>
      <c r="E7" s="8"/>
      <c r="F7" s="19"/>
      <c r="G7" s="23" t="s">
        <v>27</v>
      </c>
    </row>
    <row r="8" spans="1:11" x14ac:dyDescent="0.2">
      <c r="A8" s="25"/>
      <c r="B8" s="9"/>
      <c r="C8" s="9"/>
      <c r="D8" s="9"/>
      <c r="E8" s="7"/>
      <c r="F8" s="5"/>
      <c r="G8" s="22" t="s">
        <v>22</v>
      </c>
    </row>
    <row r="9" spans="1:11" ht="15.75" customHeight="1" x14ac:dyDescent="0.2">
      <c r="A9" s="25"/>
      <c r="B9" s="10"/>
      <c r="C9" s="10"/>
      <c r="D9" s="11"/>
      <c r="E9" s="11"/>
      <c r="F9" s="19"/>
      <c r="G9" s="22" t="s">
        <v>28</v>
      </c>
    </row>
    <row r="10" spans="1:11" ht="15.75" customHeight="1" x14ac:dyDescent="0.2">
      <c r="A10" s="25"/>
      <c r="B10" s="8"/>
      <c r="C10" s="8"/>
      <c r="D10" s="12"/>
      <c r="E10" s="13"/>
      <c r="F10" s="19"/>
      <c r="G10" s="22" t="s">
        <v>23</v>
      </c>
    </row>
    <row r="11" spans="1:11" s="18" customFormat="1" ht="30" x14ac:dyDescent="0.2">
      <c r="A11" s="26"/>
      <c r="B11" s="34" t="s">
        <v>20</v>
      </c>
      <c r="C11" s="35" t="s">
        <v>31</v>
      </c>
      <c r="D11" s="35" t="s">
        <v>101</v>
      </c>
      <c r="E11" s="35" t="s">
        <v>171</v>
      </c>
      <c r="F11" s="35" t="s">
        <v>240</v>
      </c>
      <c r="G11" s="35" t="s">
        <v>241</v>
      </c>
    </row>
    <row r="12" spans="1:11" s="2" customFormat="1" ht="33.75" x14ac:dyDescent="0.2">
      <c r="A12" s="25"/>
      <c r="B12" s="31">
        <f t="shared" ref="B12:B43" si="0">ROW(B12) - ROW($B$11)</f>
        <v>1</v>
      </c>
      <c r="C12" s="32" t="s">
        <v>32</v>
      </c>
      <c r="D12" s="32" t="s">
        <v>102</v>
      </c>
      <c r="E12" s="33" t="s">
        <v>172</v>
      </c>
      <c r="F12" s="33">
        <v>1</v>
      </c>
      <c r="G12" s="33" t="s">
        <v>242</v>
      </c>
    </row>
    <row r="13" spans="1:11" s="2" customFormat="1" ht="33.75" x14ac:dyDescent="0.2">
      <c r="A13" s="25"/>
      <c r="B13" s="36">
        <f t="shared" si="0"/>
        <v>2</v>
      </c>
      <c r="C13" s="37" t="s">
        <v>33</v>
      </c>
      <c r="D13" s="37" t="s">
        <v>103</v>
      </c>
      <c r="E13" s="37" t="s">
        <v>173</v>
      </c>
      <c r="F13" s="37">
        <v>13</v>
      </c>
      <c r="G13" s="37" t="s">
        <v>243</v>
      </c>
    </row>
    <row r="14" spans="1:11" s="2" customFormat="1" x14ac:dyDescent="0.2">
      <c r="A14" s="25"/>
      <c r="B14" s="31">
        <f t="shared" si="0"/>
        <v>3</v>
      </c>
      <c r="C14" s="32" t="s">
        <v>34</v>
      </c>
      <c r="D14" s="32" t="s">
        <v>104</v>
      </c>
      <c r="E14" s="33" t="s">
        <v>174</v>
      </c>
      <c r="F14" s="33">
        <v>4</v>
      </c>
      <c r="G14" s="33" t="s">
        <v>244</v>
      </c>
    </row>
    <row r="15" spans="1:11" s="2" customFormat="1" ht="45" x14ac:dyDescent="0.2">
      <c r="A15" s="25"/>
      <c r="B15" s="36">
        <f t="shared" si="0"/>
        <v>4</v>
      </c>
      <c r="C15" s="37" t="s">
        <v>35</v>
      </c>
      <c r="D15" s="37" t="s">
        <v>105</v>
      </c>
      <c r="E15" s="37" t="s">
        <v>175</v>
      </c>
      <c r="F15" s="37">
        <v>2</v>
      </c>
      <c r="G15" s="37" t="s">
        <v>245</v>
      </c>
    </row>
    <row r="16" spans="1:11" s="2" customFormat="1" ht="22.5" x14ac:dyDescent="0.2">
      <c r="A16" s="25"/>
      <c r="B16" s="31">
        <f t="shared" si="0"/>
        <v>5</v>
      </c>
      <c r="C16" s="32" t="s">
        <v>36</v>
      </c>
      <c r="D16" s="32" t="s">
        <v>106</v>
      </c>
      <c r="E16" s="33" t="s">
        <v>176</v>
      </c>
      <c r="F16" s="33">
        <v>2</v>
      </c>
      <c r="G16" s="33" t="s">
        <v>246</v>
      </c>
    </row>
    <row r="17" spans="1:7" s="2" customFormat="1" ht="33.75" x14ac:dyDescent="0.2">
      <c r="A17" s="25"/>
      <c r="B17" s="36">
        <f t="shared" si="0"/>
        <v>6</v>
      </c>
      <c r="C17" s="37" t="s">
        <v>37</v>
      </c>
      <c r="D17" s="37" t="s">
        <v>107</v>
      </c>
      <c r="E17" s="37" t="s">
        <v>177</v>
      </c>
      <c r="F17" s="37">
        <v>1</v>
      </c>
      <c r="G17" s="37" t="s">
        <v>247</v>
      </c>
    </row>
    <row r="18" spans="1:7" s="2" customFormat="1" ht="33.75" x14ac:dyDescent="0.2">
      <c r="A18" s="25"/>
      <c r="B18" s="31">
        <f t="shared" si="0"/>
        <v>7</v>
      </c>
      <c r="C18" s="32" t="s">
        <v>38</v>
      </c>
      <c r="D18" s="32" t="s">
        <v>108</v>
      </c>
      <c r="E18" s="33" t="s">
        <v>178</v>
      </c>
      <c r="F18" s="33">
        <v>2</v>
      </c>
      <c r="G18" s="33" t="s">
        <v>248</v>
      </c>
    </row>
    <row r="19" spans="1:7" s="2" customFormat="1" ht="45" x14ac:dyDescent="0.2">
      <c r="A19" s="25"/>
      <c r="B19" s="36">
        <f t="shared" si="0"/>
        <v>8</v>
      </c>
      <c r="C19" s="37" t="s">
        <v>39</v>
      </c>
      <c r="D19" s="37" t="s">
        <v>109</v>
      </c>
      <c r="E19" s="37" t="s">
        <v>179</v>
      </c>
      <c r="F19" s="37">
        <v>1</v>
      </c>
      <c r="G19" s="37" t="s">
        <v>249</v>
      </c>
    </row>
    <row r="20" spans="1:7" s="2" customFormat="1" ht="56.25" x14ac:dyDescent="0.2">
      <c r="A20" s="25"/>
      <c r="B20" s="31">
        <f t="shared" si="0"/>
        <v>9</v>
      </c>
      <c r="C20" s="32" t="s">
        <v>40</v>
      </c>
      <c r="D20" s="32" t="s">
        <v>110</v>
      </c>
      <c r="E20" s="33" t="s">
        <v>180</v>
      </c>
      <c r="F20" s="33">
        <v>19</v>
      </c>
      <c r="G20" s="33" t="s">
        <v>250</v>
      </c>
    </row>
    <row r="21" spans="1:7" s="2" customFormat="1" ht="22.5" x14ac:dyDescent="0.2">
      <c r="A21" s="25"/>
      <c r="B21" s="36">
        <f t="shared" si="0"/>
        <v>10</v>
      </c>
      <c r="C21" s="37" t="s">
        <v>41</v>
      </c>
      <c r="D21" s="37" t="s">
        <v>111</v>
      </c>
      <c r="E21" s="37" t="s">
        <v>181</v>
      </c>
      <c r="F21" s="37">
        <v>2</v>
      </c>
      <c r="G21" s="37" t="s">
        <v>251</v>
      </c>
    </row>
    <row r="22" spans="1:7" s="2" customFormat="1" ht="22.5" x14ac:dyDescent="0.2">
      <c r="A22" s="25"/>
      <c r="B22" s="31">
        <f t="shared" si="0"/>
        <v>11</v>
      </c>
      <c r="C22" s="32" t="s">
        <v>42</v>
      </c>
      <c r="D22" s="32" t="s">
        <v>112</v>
      </c>
      <c r="E22" s="33" t="s">
        <v>182</v>
      </c>
      <c r="F22" s="33">
        <v>4</v>
      </c>
      <c r="G22" s="33" t="s">
        <v>252</v>
      </c>
    </row>
    <row r="23" spans="1:7" s="2" customFormat="1" ht="22.5" x14ac:dyDescent="0.2">
      <c r="A23" s="25"/>
      <c r="B23" s="36">
        <f t="shared" si="0"/>
        <v>12</v>
      </c>
      <c r="C23" s="37" t="s">
        <v>43</v>
      </c>
      <c r="D23" s="37" t="s">
        <v>113</v>
      </c>
      <c r="E23" s="37" t="s">
        <v>183</v>
      </c>
      <c r="F23" s="37">
        <v>2</v>
      </c>
      <c r="G23" s="37" t="s">
        <v>253</v>
      </c>
    </row>
    <row r="24" spans="1:7" s="2" customFormat="1" ht="22.5" x14ac:dyDescent="0.2">
      <c r="A24" s="25"/>
      <c r="B24" s="31">
        <f t="shared" si="0"/>
        <v>13</v>
      </c>
      <c r="C24" s="32" t="s">
        <v>44</v>
      </c>
      <c r="D24" s="32" t="s">
        <v>114</v>
      </c>
      <c r="E24" s="33" t="s">
        <v>184</v>
      </c>
      <c r="F24" s="33">
        <v>1</v>
      </c>
      <c r="G24" s="33" t="s">
        <v>254</v>
      </c>
    </row>
    <row r="25" spans="1:7" s="2" customFormat="1" x14ac:dyDescent="0.2">
      <c r="A25" s="25"/>
      <c r="B25" s="36">
        <f t="shared" si="0"/>
        <v>14</v>
      </c>
      <c r="C25" s="37" t="s">
        <v>45</v>
      </c>
      <c r="D25" s="37" t="s">
        <v>115</v>
      </c>
      <c r="E25" s="37" t="s">
        <v>185</v>
      </c>
      <c r="F25" s="37">
        <v>1</v>
      </c>
      <c r="G25" s="37" t="s">
        <v>255</v>
      </c>
    </row>
    <row r="26" spans="1:7" s="2" customFormat="1" ht="22.5" x14ac:dyDescent="0.2">
      <c r="A26" s="25"/>
      <c r="B26" s="31">
        <f t="shared" si="0"/>
        <v>15</v>
      </c>
      <c r="C26" s="32" t="s">
        <v>46</v>
      </c>
      <c r="D26" s="32" t="s">
        <v>116</v>
      </c>
      <c r="E26" s="33" t="s">
        <v>186</v>
      </c>
      <c r="F26" s="33">
        <v>1</v>
      </c>
      <c r="G26" s="33" t="s">
        <v>256</v>
      </c>
    </row>
    <row r="27" spans="1:7" s="2" customFormat="1" ht="22.5" x14ac:dyDescent="0.2">
      <c r="A27" s="25"/>
      <c r="B27" s="36">
        <f t="shared" si="0"/>
        <v>16</v>
      </c>
      <c r="C27" s="37" t="s">
        <v>47</v>
      </c>
      <c r="D27" s="37" t="s">
        <v>117</v>
      </c>
      <c r="E27" s="37" t="s">
        <v>187</v>
      </c>
      <c r="F27" s="37">
        <v>1</v>
      </c>
      <c r="G27" s="37" t="s">
        <v>257</v>
      </c>
    </row>
    <row r="28" spans="1:7" s="2" customFormat="1" ht="22.5" x14ac:dyDescent="0.2">
      <c r="A28" s="25"/>
      <c r="B28" s="31">
        <f t="shared" si="0"/>
        <v>17</v>
      </c>
      <c r="C28" s="32" t="s">
        <v>48</v>
      </c>
      <c r="D28" s="32" t="s">
        <v>118</v>
      </c>
      <c r="E28" s="33" t="s">
        <v>188</v>
      </c>
      <c r="F28" s="33">
        <v>9</v>
      </c>
      <c r="G28" s="33" t="s">
        <v>258</v>
      </c>
    </row>
    <row r="29" spans="1:7" s="2" customFormat="1" ht="25.5" x14ac:dyDescent="0.2">
      <c r="A29" s="25"/>
      <c r="B29" s="36">
        <f t="shared" si="0"/>
        <v>18</v>
      </c>
      <c r="C29" s="37" t="s">
        <v>49</v>
      </c>
      <c r="D29" s="37" t="s">
        <v>119</v>
      </c>
      <c r="E29" s="37" t="s">
        <v>189</v>
      </c>
      <c r="F29" s="37">
        <v>1</v>
      </c>
      <c r="G29" s="59" t="s">
        <v>259</v>
      </c>
    </row>
    <row r="30" spans="1:7" s="2" customFormat="1" ht="33.75" x14ac:dyDescent="0.2">
      <c r="A30" s="25"/>
      <c r="B30" s="31">
        <f t="shared" si="0"/>
        <v>19</v>
      </c>
      <c r="C30" s="32" t="s">
        <v>50</v>
      </c>
      <c r="D30" s="32" t="s">
        <v>120</v>
      </c>
      <c r="E30" s="33" t="s">
        <v>190</v>
      </c>
      <c r="F30" s="33">
        <v>2</v>
      </c>
      <c r="G30" s="33" t="s">
        <v>260</v>
      </c>
    </row>
    <row r="31" spans="1:7" s="2" customFormat="1" ht="22.5" x14ac:dyDescent="0.2">
      <c r="A31" s="25"/>
      <c r="B31" s="36">
        <f t="shared" si="0"/>
        <v>20</v>
      </c>
      <c r="C31" s="37" t="s">
        <v>51</v>
      </c>
      <c r="D31" s="37" t="s">
        <v>121</v>
      </c>
      <c r="E31" s="37" t="s">
        <v>191</v>
      </c>
      <c r="F31" s="37">
        <v>5</v>
      </c>
      <c r="G31" s="37" t="s">
        <v>261</v>
      </c>
    </row>
    <row r="32" spans="1:7" s="2" customFormat="1" ht="22.5" x14ac:dyDescent="0.2">
      <c r="A32" s="25"/>
      <c r="B32" s="31">
        <f t="shared" si="0"/>
        <v>21</v>
      </c>
      <c r="C32" s="32" t="s">
        <v>52</v>
      </c>
      <c r="D32" s="32" t="s">
        <v>122</v>
      </c>
      <c r="E32" s="33" t="s">
        <v>192</v>
      </c>
      <c r="F32" s="33">
        <v>1</v>
      </c>
      <c r="G32" s="33" t="s">
        <v>262</v>
      </c>
    </row>
    <row r="33" spans="1:7" s="2" customFormat="1" ht="33.75" x14ac:dyDescent="0.2">
      <c r="A33" s="25"/>
      <c r="B33" s="36">
        <f t="shared" si="0"/>
        <v>22</v>
      </c>
      <c r="C33" s="37" t="s">
        <v>53</v>
      </c>
      <c r="D33" s="37" t="s">
        <v>123</v>
      </c>
      <c r="E33" s="37"/>
      <c r="F33" s="37">
        <v>10</v>
      </c>
      <c r="G33" s="37"/>
    </row>
    <row r="34" spans="1:7" s="2" customFormat="1" ht="22.5" x14ac:dyDescent="0.2">
      <c r="A34" s="25"/>
      <c r="B34" s="31">
        <f t="shared" si="0"/>
        <v>23</v>
      </c>
      <c r="C34" s="32" t="s">
        <v>54</v>
      </c>
      <c r="D34" s="32" t="s">
        <v>124</v>
      </c>
      <c r="E34" s="33" t="s">
        <v>193</v>
      </c>
      <c r="F34" s="33">
        <v>1</v>
      </c>
      <c r="G34" s="33" t="s">
        <v>263</v>
      </c>
    </row>
    <row r="35" spans="1:7" s="2" customFormat="1" ht="33.75" x14ac:dyDescent="0.2">
      <c r="A35" s="25"/>
      <c r="B35" s="36">
        <f t="shared" si="0"/>
        <v>24</v>
      </c>
      <c r="C35" s="37" t="s">
        <v>55</v>
      </c>
      <c r="D35" s="37" t="s">
        <v>125</v>
      </c>
      <c r="E35" s="37" t="s">
        <v>194</v>
      </c>
      <c r="F35" s="37">
        <v>1</v>
      </c>
      <c r="G35" s="37" t="s">
        <v>264</v>
      </c>
    </row>
    <row r="36" spans="1:7" s="2" customFormat="1" x14ac:dyDescent="0.2">
      <c r="A36" s="25"/>
      <c r="B36" s="31">
        <f t="shared" si="0"/>
        <v>25</v>
      </c>
      <c r="C36" s="32" t="s">
        <v>56</v>
      </c>
      <c r="D36" s="32" t="s">
        <v>126</v>
      </c>
      <c r="E36" s="33" t="s">
        <v>195</v>
      </c>
      <c r="F36" s="33">
        <v>1</v>
      </c>
      <c r="G36" s="33" t="s">
        <v>265</v>
      </c>
    </row>
    <row r="37" spans="1:7" s="2" customFormat="1" ht="56.25" x14ac:dyDescent="0.2">
      <c r="A37" s="25"/>
      <c r="B37" s="36">
        <f t="shared" si="0"/>
        <v>26</v>
      </c>
      <c r="C37" s="37" t="s">
        <v>57</v>
      </c>
      <c r="D37" s="37" t="s">
        <v>127</v>
      </c>
      <c r="E37" s="37" t="s">
        <v>196</v>
      </c>
      <c r="F37" s="37">
        <v>5</v>
      </c>
      <c r="G37" s="37" t="s">
        <v>266</v>
      </c>
    </row>
    <row r="38" spans="1:7" s="2" customFormat="1" ht="22.5" x14ac:dyDescent="0.2">
      <c r="A38" s="25"/>
      <c r="B38" s="31">
        <f t="shared" si="0"/>
        <v>27</v>
      </c>
      <c r="C38" s="32" t="s">
        <v>58</v>
      </c>
      <c r="D38" s="32" t="s">
        <v>128</v>
      </c>
      <c r="E38" s="33" t="s">
        <v>197</v>
      </c>
      <c r="F38" s="33">
        <v>1</v>
      </c>
      <c r="G38" s="33" t="s">
        <v>267</v>
      </c>
    </row>
    <row r="39" spans="1:7" s="2" customFormat="1" ht="22.5" x14ac:dyDescent="0.2">
      <c r="A39" s="25"/>
      <c r="B39" s="36">
        <f t="shared" si="0"/>
        <v>28</v>
      </c>
      <c r="C39" s="37" t="s">
        <v>59</v>
      </c>
      <c r="D39" s="37" t="s">
        <v>129</v>
      </c>
      <c r="E39" s="37" t="s">
        <v>198</v>
      </c>
      <c r="F39" s="37">
        <v>12</v>
      </c>
      <c r="G39" s="37" t="s">
        <v>268</v>
      </c>
    </row>
    <row r="40" spans="1:7" s="2" customFormat="1" ht="45" x14ac:dyDescent="0.2">
      <c r="A40" s="25"/>
      <c r="B40" s="31">
        <f t="shared" si="0"/>
        <v>29</v>
      </c>
      <c r="C40" s="32" t="s">
        <v>60</v>
      </c>
      <c r="D40" s="32" t="s">
        <v>130</v>
      </c>
      <c r="E40" s="33" t="s">
        <v>199</v>
      </c>
      <c r="F40" s="33">
        <v>2</v>
      </c>
      <c r="G40" s="33" t="s">
        <v>269</v>
      </c>
    </row>
    <row r="41" spans="1:7" s="2" customFormat="1" ht="33.75" x14ac:dyDescent="0.2">
      <c r="A41" s="25"/>
      <c r="B41" s="36">
        <f t="shared" si="0"/>
        <v>30</v>
      </c>
      <c r="C41" s="37" t="s">
        <v>61</v>
      </c>
      <c r="D41" s="37" t="s">
        <v>131</v>
      </c>
      <c r="E41" s="37" t="s">
        <v>200</v>
      </c>
      <c r="F41" s="37">
        <v>1</v>
      </c>
      <c r="G41" s="37" t="s">
        <v>270</v>
      </c>
    </row>
    <row r="42" spans="1:7" s="2" customFormat="1" x14ac:dyDescent="0.2">
      <c r="A42" s="25"/>
      <c r="B42" s="31">
        <f t="shared" si="0"/>
        <v>31</v>
      </c>
      <c r="C42" s="32" t="s">
        <v>62</v>
      </c>
      <c r="D42" s="32" t="s">
        <v>132</v>
      </c>
      <c r="E42" s="33" t="s">
        <v>201</v>
      </c>
      <c r="F42" s="33">
        <v>1</v>
      </c>
      <c r="G42" s="33" t="s">
        <v>271</v>
      </c>
    </row>
    <row r="43" spans="1:7" s="2" customFormat="1" ht="22.5" x14ac:dyDescent="0.2">
      <c r="A43" s="25"/>
      <c r="B43" s="36">
        <f t="shared" si="0"/>
        <v>32</v>
      </c>
      <c r="C43" s="37" t="s">
        <v>63</v>
      </c>
      <c r="D43" s="37" t="s">
        <v>133</v>
      </c>
      <c r="E43" s="37" t="s">
        <v>202</v>
      </c>
      <c r="F43" s="37">
        <v>2</v>
      </c>
      <c r="G43" s="37" t="s">
        <v>272</v>
      </c>
    </row>
    <row r="44" spans="1:7" s="2" customFormat="1" ht="22.5" x14ac:dyDescent="0.2">
      <c r="A44" s="25"/>
      <c r="B44" s="31">
        <f t="shared" ref="B44:B80" si="1">ROW(B44) - ROW($B$11)</f>
        <v>33</v>
      </c>
      <c r="C44" s="32" t="s">
        <v>64</v>
      </c>
      <c r="D44" s="32" t="s">
        <v>134</v>
      </c>
      <c r="E44" s="33" t="s">
        <v>203</v>
      </c>
      <c r="F44" s="33">
        <v>1</v>
      </c>
      <c r="G44" s="33" t="s">
        <v>273</v>
      </c>
    </row>
    <row r="45" spans="1:7" s="2" customFormat="1" ht="22.5" x14ac:dyDescent="0.2">
      <c r="A45" s="25"/>
      <c r="B45" s="36">
        <f t="shared" si="1"/>
        <v>34</v>
      </c>
      <c r="C45" s="37" t="s">
        <v>65</v>
      </c>
      <c r="D45" s="37" t="s">
        <v>135</v>
      </c>
      <c r="E45" s="37" t="s">
        <v>204</v>
      </c>
      <c r="F45" s="37">
        <v>6</v>
      </c>
      <c r="G45" s="37" t="s">
        <v>274</v>
      </c>
    </row>
    <row r="46" spans="1:7" s="2" customFormat="1" ht="22.5" x14ac:dyDescent="0.2">
      <c r="A46" s="25"/>
      <c r="B46" s="31">
        <f t="shared" si="1"/>
        <v>35</v>
      </c>
      <c r="C46" s="32" t="s">
        <v>66</v>
      </c>
      <c r="D46" s="32" t="s">
        <v>136</v>
      </c>
      <c r="E46" s="33" t="s">
        <v>205</v>
      </c>
      <c r="F46" s="33">
        <v>12</v>
      </c>
      <c r="G46" s="33" t="s">
        <v>275</v>
      </c>
    </row>
    <row r="47" spans="1:7" s="2" customFormat="1" ht="22.5" x14ac:dyDescent="0.2">
      <c r="A47" s="25"/>
      <c r="B47" s="36">
        <f t="shared" si="1"/>
        <v>36</v>
      </c>
      <c r="C47" s="37" t="s">
        <v>67</v>
      </c>
      <c r="D47" s="37" t="s">
        <v>137</v>
      </c>
      <c r="E47" s="37" t="s">
        <v>206</v>
      </c>
      <c r="F47" s="37">
        <v>7</v>
      </c>
      <c r="G47" s="37" t="s">
        <v>276</v>
      </c>
    </row>
    <row r="48" spans="1:7" s="2" customFormat="1" ht="22.5" x14ac:dyDescent="0.2">
      <c r="A48" s="25"/>
      <c r="B48" s="31">
        <f t="shared" si="1"/>
        <v>37</v>
      </c>
      <c r="C48" s="32" t="s">
        <v>68</v>
      </c>
      <c r="D48" s="32" t="s">
        <v>138</v>
      </c>
      <c r="E48" s="33" t="s">
        <v>207</v>
      </c>
      <c r="F48" s="33">
        <v>1</v>
      </c>
      <c r="G48" s="33" t="s">
        <v>277</v>
      </c>
    </row>
    <row r="49" spans="1:7" s="2" customFormat="1" ht="22.5" x14ac:dyDescent="0.2">
      <c r="A49" s="25"/>
      <c r="B49" s="36">
        <f t="shared" si="1"/>
        <v>38</v>
      </c>
      <c r="C49" s="37" t="s">
        <v>69</v>
      </c>
      <c r="D49" s="37" t="s">
        <v>139</v>
      </c>
      <c r="E49" s="37" t="s">
        <v>208</v>
      </c>
      <c r="F49" s="37">
        <v>10</v>
      </c>
      <c r="G49" s="37" t="s">
        <v>278</v>
      </c>
    </row>
    <row r="50" spans="1:7" s="2" customFormat="1" ht="22.5" x14ac:dyDescent="0.2">
      <c r="A50" s="25"/>
      <c r="B50" s="31">
        <f t="shared" si="1"/>
        <v>39</v>
      </c>
      <c r="C50" s="32" t="s">
        <v>70</v>
      </c>
      <c r="D50" s="32" t="s">
        <v>140</v>
      </c>
      <c r="E50" s="33" t="s">
        <v>209</v>
      </c>
      <c r="F50" s="33">
        <v>1</v>
      </c>
      <c r="G50" s="33" t="s">
        <v>279</v>
      </c>
    </row>
    <row r="51" spans="1:7" s="2" customFormat="1" ht="22.5" x14ac:dyDescent="0.2">
      <c r="A51" s="25"/>
      <c r="B51" s="36">
        <f t="shared" si="1"/>
        <v>40</v>
      </c>
      <c r="C51" s="37" t="s">
        <v>71</v>
      </c>
      <c r="D51" s="37" t="s">
        <v>141</v>
      </c>
      <c r="E51" s="37" t="s">
        <v>210</v>
      </c>
      <c r="F51" s="37">
        <v>8</v>
      </c>
      <c r="G51" s="37" t="s">
        <v>280</v>
      </c>
    </row>
    <row r="52" spans="1:7" s="2" customFormat="1" ht="22.5" x14ac:dyDescent="0.2">
      <c r="A52" s="25"/>
      <c r="B52" s="31">
        <f t="shared" si="1"/>
        <v>41</v>
      </c>
      <c r="C52" s="32" t="s">
        <v>72</v>
      </c>
      <c r="D52" s="32" t="s">
        <v>142</v>
      </c>
      <c r="E52" s="33" t="s">
        <v>211</v>
      </c>
      <c r="F52" s="33">
        <v>1</v>
      </c>
      <c r="G52" s="33" t="s">
        <v>281</v>
      </c>
    </row>
    <row r="53" spans="1:7" s="2" customFormat="1" ht="33.75" x14ac:dyDescent="0.2">
      <c r="A53" s="25"/>
      <c r="B53" s="36">
        <f t="shared" si="1"/>
        <v>42</v>
      </c>
      <c r="C53" s="37" t="s">
        <v>73</v>
      </c>
      <c r="D53" s="37" t="s">
        <v>143</v>
      </c>
      <c r="E53" s="37" t="s">
        <v>212</v>
      </c>
      <c r="F53" s="37">
        <v>2</v>
      </c>
      <c r="G53" s="37" t="s">
        <v>282</v>
      </c>
    </row>
    <row r="54" spans="1:7" s="2" customFormat="1" ht="22.5" x14ac:dyDescent="0.2">
      <c r="A54" s="25"/>
      <c r="B54" s="31">
        <f t="shared" si="1"/>
        <v>43</v>
      </c>
      <c r="C54" s="32" t="s">
        <v>74</v>
      </c>
      <c r="D54" s="32" t="s">
        <v>144</v>
      </c>
      <c r="E54" s="33" t="s">
        <v>213</v>
      </c>
      <c r="F54" s="33">
        <v>1</v>
      </c>
      <c r="G54" s="33" t="s">
        <v>283</v>
      </c>
    </row>
    <row r="55" spans="1:7" s="2" customFormat="1" ht="33.75" x14ac:dyDescent="0.2">
      <c r="A55" s="25"/>
      <c r="B55" s="36">
        <f t="shared" si="1"/>
        <v>44</v>
      </c>
      <c r="C55" s="37" t="s">
        <v>75</v>
      </c>
      <c r="D55" s="37" t="s">
        <v>145</v>
      </c>
      <c r="E55" s="37" t="s">
        <v>214</v>
      </c>
      <c r="F55" s="37">
        <v>3</v>
      </c>
      <c r="G55" s="37" t="s">
        <v>284</v>
      </c>
    </row>
    <row r="56" spans="1:7" s="2" customFormat="1" ht="22.5" x14ac:dyDescent="0.2">
      <c r="A56" s="25"/>
      <c r="B56" s="31">
        <f t="shared" si="1"/>
        <v>45</v>
      </c>
      <c r="C56" s="32" t="s">
        <v>76</v>
      </c>
      <c r="D56" s="32" t="s">
        <v>146</v>
      </c>
      <c r="E56" s="33" t="s">
        <v>215</v>
      </c>
      <c r="F56" s="33">
        <v>1</v>
      </c>
      <c r="G56" s="33" t="s">
        <v>285</v>
      </c>
    </row>
    <row r="57" spans="1:7" s="2" customFormat="1" ht="22.5" x14ac:dyDescent="0.2">
      <c r="A57" s="25"/>
      <c r="B57" s="36">
        <f t="shared" si="1"/>
        <v>46</v>
      </c>
      <c r="C57" s="37" t="s">
        <v>77</v>
      </c>
      <c r="D57" s="37" t="s">
        <v>147</v>
      </c>
      <c r="E57" s="37" t="s">
        <v>216</v>
      </c>
      <c r="F57" s="37">
        <v>1</v>
      </c>
      <c r="G57" s="37" t="s">
        <v>286</v>
      </c>
    </row>
    <row r="58" spans="1:7" s="2" customFormat="1" ht="33.75" x14ac:dyDescent="0.2">
      <c r="A58" s="25"/>
      <c r="B58" s="31">
        <f t="shared" si="1"/>
        <v>47</v>
      </c>
      <c r="C58" s="32" t="s">
        <v>78</v>
      </c>
      <c r="D58" s="32" t="s">
        <v>148</v>
      </c>
      <c r="E58" s="33" t="s">
        <v>217</v>
      </c>
      <c r="F58" s="33">
        <v>1</v>
      </c>
      <c r="G58" s="33" t="s">
        <v>287</v>
      </c>
    </row>
    <row r="59" spans="1:7" s="2" customFormat="1" ht="33.75" x14ac:dyDescent="0.2">
      <c r="A59" s="25"/>
      <c r="B59" s="36">
        <f t="shared" si="1"/>
        <v>48</v>
      </c>
      <c r="C59" s="37" t="s">
        <v>79</v>
      </c>
      <c r="D59" s="37" t="s">
        <v>149</v>
      </c>
      <c r="E59" s="37" t="s">
        <v>218</v>
      </c>
      <c r="F59" s="37">
        <v>1</v>
      </c>
      <c r="G59" s="37" t="s">
        <v>288</v>
      </c>
    </row>
    <row r="60" spans="1:7" s="2" customFormat="1" x14ac:dyDescent="0.2">
      <c r="A60" s="25"/>
      <c r="B60" s="31">
        <f t="shared" si="1"/>
        <v>49</v>
      </c>
      <c r="C60" s="32" t="s">
        <v>80</v>
      </c>
      <c r="D60" s="32" t="s">
        <v>150</v>
      </c>
      <c r="E60" s="33" t="s">
        <v>219</v>
      </c>
      <c r="F60" s="33">
        <v>2</v>
      </c>
      <c r="G60" s="33" t="s">
        <v>289</v>
      </c>
    </row>
    <row r="61" spans="1:7" s="2" customFormat="1" ht="22.5" x14ac:dyDescent="0.2">
      <c r="A61" s="25"/>
      <c r="B61" s="36">
        <f t="shared" si="1"/>
        <v>50</v>
      </c>
      <c r="C61" s="37" t="s">
        <v>81</v>
      </c>
      <c r="D61" s="37" t="s">
        <v>151</v>
      </c>
      <c r="E61" s="37" t="s">
        <v>220</v>
      </c>
      <c r="F61" s="37">
        <v>4</v>
      </c>
      <c r="G61" s="37" t="s">
        <v>290</v>
      </c>
    </row>
    <row r="62" spans="1:7" s="2" customFormat="1" ht="22.5" x14ac:dyDescent="0.2">
      <c r="A62" s="25"/>
      <c r="B62" s="31">
        <f t="shared" si="1"/>
        <v>51</v>
      </c>
      <c r="C62" s="32" t="s">
        <v>82</v>
      </c>
      <c r="D62" s="32" t="s">
        <v>152</v>
      </c>
      <c r="E62" s="33" t="s">
        <v>221</v>
      </c>
      <c r="F62" s="33">
        <v>5</v>
      </c>
      <c r="G62" s="33" t="s">
        <v>291</v>
      </c>
    </row>
    <row r="63" spans="1:7" s="2" customFormat="1" ht="33.75" x14ac:dyDescent="0.2">
      <c r="A63" s="25"/>
      <c r="B63" s="36">
        <f t="shared" si="1"/>
        <v>52</v>
      </c>
      <c r="C63" s="37" t="s">
        <v>83</v>
      </c>
      <c r="D63" s="37" t="s">
        <v>153</v>
      </c>
      <c r="E63" s="37" t="s">
        <v>222</v>
      </c>
      <c r="F63" s="37">
        <v>2</v>
      </c>
      <c r="G63" s="37" t="s">
        <v>292</v>
      </c>
    </row>
    <row r="64" spans="1:7" s="2" customFormat="1" ht="33.75" x14ac:dyDescent="0.2">
      <c r="A64" s="25"/>
      <c r="B64" s="31">
        <f t="shared" si="1"/>
        <v>53</v>
      </c>
      <c r="C64" s="32" t="s">
        <v>84</v>
      </c>
      <c r="D64" s="32" t="s">
        <v>154</v>
      </c>
      <c r="E64" s="33" t="s">
        <v>223</v>
      </c>
      <c r="F64" s="33">
        <v>1</v>
      </c>
      <c r="G64" s="33" t="s">
        <v>293</v>
      </c>
    </row>
    <row r="65" spans="1:7" s="2" customFormat="1" ht="22.5" x14ac:dyDescent="0.2">
      <c r="A65" s="25"/>
      <c r="B65" s="36">
        <f t="shared" si="1"/>
        <v>54</v>
      </c>
      <c r="C65" s="37" t="s">
        <v>85</v>
      </c>
      <c r="D65" s="37" t="s">
        <v>155</v>
      </c>
      <c r="E65" s="37" t="s">
        <v>224</v>
      </c>
      <c r="F65" s="37">
        <v>1</v>
      </c>
      <c r="G65" s="37" t="s">
        <v>294</v>
      </c>
    </row>
    <row r="66" spans="1:7" s="2" customFormat="1" ht="33.75" x14ac:dyDescent="0.2">
      <c r="A66" s="25"/>
      <c r="B66" s="31">
        <f t="shared" si="1"/>
        <v>55</v>
      </c>
      <c r="C66" s="32" t="s">
        <v>86</v>
      </c>
      <c r="D66" s="32" t="s">
        <v>156</v>
      </c>
      <c r="E66" s="33" t="s">
        <v>225</v>
      </c>
      <c r="F66" s="33">
        <v>1</v>
      </c>
      <c r="G66" s="33" t="s">
        <v>295</v>
      </c>
    </row>
    <row r="67" spans="1:7" s="2" customFormat="1" ht="45" x14ac:dyDescent="0.2">
      <c r="A67" s="25"/>
      <c r="B67" s="36">
        <f t="shared" si="1"/>
        <v>56</v>
      </c>
      <c r="C67" s="37" t="s">
        <v>87</v>
      </c>
      <c r="D67" s="37" t="s">
        <v>157</v>
      </c>
      <c r="E67" s="37" t="s">
        <v>226</v>
      </c>
      <c r="F67" s="37">
        <v>1</v>
      </c>
      <c r="G67" s="37" t="s">
        <v>296</v>
      </c>
    </row>
    <row r="68" spans="1:7" s="2" customFormat="1" ht="45" x14ac:dyDescent="0.2">
      <c r="A68" s="25"/>
      <c r="B68" s="31">
        <f t="shared" si="1"/>
        <v>57</v>
      </c>
      <c r="C68" s="32" t="s">
        <v>88</v>
      </c>
      <c r="D68" s="32" t="s">
        <v>158</v>
      </c>
      <c r="E68" s="33" t="s">
        <v>227</v>
      </c>
      <c r="F68" s="33">
        <v>1</v>
      </c>
      <c r="G68" s="33" t="s">
        <v>297</v>
      </c>
    </row>
    <row r="69" spans="1:7" s="2" customFormat="1" x14ac:dyDescent="0.2">
      <c r="A69" s="25"/>
      <c r="B69" s="36">
        <f t="shared" si="1"/>
        <v>58</v>
      </c>
      <c r="C69" s="37" t="s">
        <v>89</v>
      </c>
      <c r="D69" s="37" t="s">
        <v>159</v>
      </c>
      <c r="E69" s="37" t="s">
        <v>228</v>
      </c>
      <c r="F69" s="37">
        <v>1</v>
      </c>
      <c r="G69" s="37" t="s">
        <v>298</v>
      </c>
    </row>
    <row r="70" spans="1:7" s="2" customFormat="1" x14ac:dyDescent="0.2">
      <c r="A70" s="25"/>
      <c r="B70" s="31">
        <f t="shared" si="1"/>
        <v>59</v>
      </c>
      <c r="C70" s="32" t="s">
        <v>90</v>
      </c>
      <c r="D70" s="32" t="s">
        <v>160</v>
      </c>
      <c r="E70" s="33" t="s">
        <v>229</v>
      </c>
      <c r="F70" s="33">
        <v>1</v>
      </c>
      <c r="G70" s="33" t="s">
        <v>299</v>
      </c>
    </row>
    <row r="71" spans="1:7" s="2" customFormat="1" ht="22.5" x14ac:dyDescent="0.2">
      <c r="A71" s="25"/>
      <c r="B71" s="36">
        <f t="shared" si="1"/>
        <v>60</v>
      </c>
      <c r="C71" s="37" t="s">
        <v>91</v>
      </c>
      <c r="D71" s="37" t="s">
        <v>161</v>
      </c>
      <c r="E71" s="37" t="s">
        <v>230</v>
      </c>
      <c r="F71" s="37">
        <v>1</v>
      </c>
      <c r="G71" s="37" t="s">
        <v>300</v>
      </c>
    </row>
    <row r="72" spans="1:7" s="2" customFormat="1" ht="33.75" x14ac:dyDescent="0.2">
      <c r="A72" s="25"/>
      <c r="B72" s="31">
        <f t="shared" si="1"/>
        <v>61</v>
      </c>
      <c r="C72" s="32" t="s">
        <v>92</v>
      </c>
      <c r="D72" s="32" t="s">
        <v>162</v>
      </c>
      <c r="E72" s="33" t="s">
        <v>231</v>
      </c>
      <c r="F72" s="33">
        <v>1</v>
      </c>
      <c r="G72" s="33" t="s">
        <v>301</v>
      </c>
    </row>
    <row r="73" spans="1:7" s="2" customFormat="1" x14ac:dyDescent="0.2">
      <c r="A73" s="25"/>
      <c r="B73" s="36">
        <f t="shared" si="1"/>
        <v>62</v>
      </c>
      <c r="C73" s="37" t="s">
        <v>93</v>
      </c>
      <c r="D73" s="37" t="s">
        <v>163</v>
      </c>
      <c r="E73" s="37" t="s">
        <v>232</v>
      </c>
      <c r="F73" s="37">
        <v>1</v>
      </c>
      <c r="G73" s="37" t="s">
        <v>302</v>
      </c>
    </row>
    <row r="74" spans="1:7" s="2" customFormat="1" ht="33.75" x14ac:dyDescent="0.2">
      <c r="A74" s="25"/>
      <c r="B74" s="31">
        <f t="shared" si="1"/>
        <v>63</v>
      </c>
      <c r="C74" s="32" t="s">
        <v>94</v>
      </c>
      <c r="D74" s="32" t="s">
        <v>164</v>
      </c>
      <c r="E74" s="33" t="s">
        <v>233</v>
      </c>
      <c r="F74" s="33">
        <v>1</v>
      </c>
      <c r="G74" s="33" t="s">
        <v>303</v>
      </c>
    </row>
    <row r="75" spans="1:7" s="2" customFormat="1" ht="33.75" x14ac:dyDescent="0.2">
      <c r="A75" s="25"/>
      <c r="B75" s="36">
        <f t="shared" si="1"/>
        <v>64</v>
      </c>
      <c r="C75" s="37" t="s">
        <v>95</v>
      </c>
      <c r="D75" s="37" t="s">
        <v>165</v>
      </c>
      <c r="E75" s="37" t="s">
        <v>234</v>
      </c>
      <c r="F75" s="37">
        <v>1</v>
      </c>
      <c r="G75" s="37" t="s">
        <v>304</v>
      </c>
    </row>
    <row r="76" spans="1:7" s="2" customFormat="1" ht="22.5" x14ac:dyDescent="0.2">
      <c r="A76" s="25"/>
      <c r="B76" s="31">
        <f t="shared" si="1"/>
        <v>65</v>
      </c>
      <c r="C76" s="32" t="s">
        <v>96</v>
      </c>
      <c r="D76" s="32" t="s">
        <v>166</v>
      </c>
      <c r="E76" s="33" t="s">
        <v>235</v>
      </c>
      <c r="F76" s="33">
        <v>1</v>
      </c>
      <c r="G76" s="33" t="s">
        <v>305</v>
      </c>
    </row>
    <row r="77" spans="1:7" s="2" customFormat="1" ht="22.5" x14ac:dyDescent="0.2">
      <c r="A77" s="25"/>
      <c r="B77" s="36">
        <f t="shared" si="1"/>
        <v>66</v>
      </c>
      <c r="C77" s="37" t="s">
        <v>97</v>
      </c>
      <c r="D77" s="37" t="s">
        <v>167</v>
      </c>
      <c r="E77" s="37" t="s">
        <v>236</v>
      </c>
      <c r="F77" s="37">
        <v>2</v>
      </c>
      <c r="G77" s="37" t="s">
        <v>306</v>
      </c>
    </row>
    <row r="78" spans="1:7" s="2" customFormat="1" ht="22.5" x14ac:dyDescent="0.2">
      <c r="A78" s="25"/>
      <c r="B78" s="31">
        <f t="shared" si="1"/>
        <v>67</v>
      </c>
      <c r="C78" s="32" t="s">
        <v>98</v>
      </c>
      <c r="D78" s="32" t="s">
        <v>168</v>
      </c>
      <c r="E78" s="33" t="s">
        <v>237</v>
      </c>
      <c r="F78" s="33">
        <v>1</v>
      </c>
      <c r="G78" s="33" t="s">
        <v>307</v>
      </c>
    </row>
    <row r="79" spans="1:7" s="2" customFormat="1" ht="22.5" x14ac:dyDescent="0.2">
      <c r="A79" s="25"/>
      <c r="B79" s="36">
        <f t="shared" si="1"/>
        <v>68</v>
      </c>
      <c r="C79" s="37" t="s">
        <v>99</v>
      </c>
      <c r="D79" s="37" t="s">
        <v>169</v>
      </c>
      <c r="E79" s="37" t="s">
        <v>238</v>
      </c>
      <c r="F79" s="37">
        <v>1</v>
      </c>
      <c r="G79" s="37" t="s">
        <v>308</v>
      </c>
    </row>
    <row r="80" spans="1:7" s="2" customFormat="1" x14ac:dyDescent="0.2">
      <c r="A80" s="25"/>
      <c r="B80" s="31">
        <f t="shared" si="1"/>
        <v>69</v>
      </c>
      <c r="C80" s="32" t="s">
        <v>100</v>
      </c>
      <c r="D80" s="32" t="s">
        <v>170</v>
      </c>
      <c r="E80" s="33" t="s">
        <v>239</v>
      </c>
      <c r="F80" s="33">
        <v>1</v>
      </c>
      <c r="G80" s="33" t="s">
        <v>309</v>
      </c>
    </row>
    <row r="81" spans="1:7" x14ac:dyDescent="0.2">
      <c r="A81" s="25"/>
      <c r="B81" s="44" t="s">
        <v>18</v>
      </c>
      <c r="C81" s="45"/>
      <c r="D81" s="45"/>
      <c r="E81" s="46"/>
      <c r="F81" s="53" t="s">
        <v>19</v>
      </c>
      <c r="G81" s="54"/>
    </row>
    <row r="82" spans="1:7" x14ac:dyDescent="0.2">
      <c r="A82" s="25"/>
      <c r="B82" s="47"/>
      <c r="C82" s="48"/>
      <c r="D82" s="48"/>
      <c r="E82" s="49"/>
      <c r="F82" s="55"/>
      <c r="G82" s="56"/>
    </row>
    <row r="83" spans="1:7" x14ac:dyDescent="0.2">
      <c r="A83" s="25"/>
      <c r="B83" s="47"/>
      <c r="C83" s="48"/>
      <c r="D83" s="48"/>
      <c r="E83" s="49"/>
      <c r="F83" s="55"/>
      <c r="G83" s="56"/>
    </row>
    <row r="84" spans="1:7" ht="13.5" thickBot="1" x14ac:dyDescent="0.25">
      <c r="A84" s="27"/>
      <c r="B84" s="50"/>
      <c r="C84" s="51"/>
      <c r="D84" s="51"/>
      <c r="E84" s="52"/>
      <c r="F84" s="57"/>
      <c r="G84" s="58"/>
    </row>
    <row r="86" spans="1:7" x14ac:dyDescent="0.2">
      <c r="C86" s="1"/>
      <c r="D86" s="1"/>
      <c r="E86" s="1"/>
    </row>
    <row r="87" spans="1:7" x14ac:dyDescent="0.2">
      <c r="C87" s="1"/>
      <c r="D87" s="1"/>
      <c r="E87" s="1"/>
    </row>
    <row r="88" spans="1:7" x14ac:dyDescent="0.2">
      <c r="C88" s="1"/>
      <c r="D88" s="1"/>
      <c r="E88" s="1"/>
    </row>
  </sheetData>
  <mergeCells count="2">
    <mergeCell ref="B81:E84"/>
    <mergeCell ref="F81:G84"/>
  </mergeCells>
  <phoneticPr fontId="0" type="noConversion"/>
  <hyperlinks>
    <hyperlink ref="G29" r:id="rId1" xr:uid="{EE18C234-79C7-4E96-AEB9-7071C1B4E43A}"/>
  </hyperlinks>
  <printOptions horizontalCentered="1" verticalCentered="1"/>
  <pageMargins left="0.30555555555555558" right="0.30555555555555558" top="0.30555555555555558" bottom="0.30555555555555558" header="0" footer="0"/>
  <pageSetup paperSize="9" scale="26" orientation="landscape" blackAndWhite="1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4"/>
  <sheetViews>
    <sheetView workbookViewId="0">
      <selection activeCell="B7" sqref="B7"/>
    </sheetView>
  </sheetViews>
  <sheetFormatPr baseColWidth="10" defaultColWidth="9.140625"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17" t="s">
        <v>0</v>
      </c>
      <c r="B1" s="41" t="s">
        <v>310</v>
      </c>
    </row>
    <row r="2" spans="1:2" x14ac:dyDescent="0.2">
      <c r="A2" s="16" t="s">
        <v>1</v>
      </c>
      <c r="B2" s="42" t="s">
        <v>29</v>
      </c>
    </row>
    <row r="3" spans="1:2" x14ac:dyDescent="0.2">
      <c r="A3" s="17" t="s">
        <v>2</v>
      </c>
      <c r="B3" s="43" t="s">
        <v>30</v>
      </c>
    </row>
    <row r="4" spans="1:2" x14ac:dyDescent="0.2">
      <c r="A4" s="16" t="s">
        <v>3</v>
      </c>
      <c r="B4" s="42" t="s">
        <v>29</v>
      </c>
    </row>
    <row r="5" spans="1:2" x14ac:dyDescent="0.2">
      <c r="A5" s="17" t="s">
        <v>4</v>
      </c>
      <c r="B5" s="43" t="s">
        <v>310</v>
      </c>
    </row>
    <row r="6" spans="1:2" x14ac:dyDescent="0.2">
      <c r="A6" s="16" t="s">
        <v>5</v>
      </c>
      <c r="B6" s="42" t="s">
        <v>311</v>
      </c>
    </row>
    <row r="7" spans="1:2" x14ac:dyDescent="0.2">
      <c r="A7" s="17" t="s">
        <v>6</v>
      </c>
      <c r="B7" s="43" t="s">
        <v>312</v>
      </c>
    </row>
    <row r="8" spans="1:2" x14ac:dyDescent="0.2">
      <c r="A8" s="16" t="s">
        <v>7</v>
      </c>
      <c r="B8" s="42" t="s">
        <v>313</v>
      </c>
    </row>
    <row r="9" spans="1:2" x14ac:dyDescent="0.2">
      <c r="A9" s="17" t="s">
        <v>8</v>
      </c>
      <c r="B9" s="43" t="s">
        <v>314</v>
      </c>
    </row>
    <row r="10" spans="1:2" x14ac:dyDescent="0.2">
      <c r="A10" s="16" t="s">
        <v>9</v>
      </c>
      <c r="B10" s="42" t="s">
        <v>315</v>
      </c>
    </row>
    <row r="11" spans="1:2" x14ac:dyDescent="0.2">
      <c r="A11" s="17" t="s">
        <v>10</v>
      </c>
      <c r="B11" s="43" t="s">
        <v>316</v>
      </c>
    </row>
    <row r="12" spans="1:2" x14ac:dyDescent="0.2">
      <c r="A12" s="16" t="s">
        <v>11</v>
      </c>
      <c r="B12" s="42" t="s">
        <v>317</v>
      </c>
    </row>
    <row r="13" spans="1:2" x14ac:dyDescent="0.2">
      <c r="A13" s="17" t="s">
        <v>12</v>
      </c>
      <c r="B13" s="43" t="s">
        <v>318</v>
      </c>
    </row>
    <row r="14" spans="1:2" x14ac:dyDescent="0.2">
      <c r="A14" s="16" t="s">
        <v>13</v>
      </c>
      <c r="B14" s="42" t="s">
        <v>316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IOTICS</dc:creator>
  <cp:lastModifiedBy>Sebastian Arboleda (Ing. Telematico BTP)</cp:lastModifiedBy>
  <cp:lastPrinted>2012-02-04T13:58:31Z</cp:lastPrinted>
  <dcterms:created xsi:type="dcterms:W3CDTF">2002-11-05T15:28:02Z</dcterms:created>
  <dcterms:modified xsi:type="dcterms:W3CDTF">2022-01-26T05:10:15Z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54274a1b-12d5-4cde-93af-4c2c31a92f83</vt:lpwstr>
  </property>
</Properties>
</file>