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os\Downloads\"/>
    </mc:Choice>
  </mc:AlternateContent>
  <xr:revisionPtr revIDLastSave="0" documentId="13_ncr:9_{31B3AE1B-DA51-4424-85F0-B8FA201D5DA1}" xr6:coauthVersionLast="47" xr6:coauthVersionMax="47" xr10:uidLastSave="{00000000-0000-0000-0000-000000000000}"/>
  <bookViews>
    <workbookView xWindow="-108" yWindow="-108" windowWidth="23256" windowHeight="12576" xr2:uid="{508C9D34-A7F6-44F3-B2F0-6B600D667C5F}"/>
  </bookViews>
  <sheets>
    <sheet name="questionnaire_results_v2" sheetId="1" r:id="rId1"/>
  </sheets>
  <calcPr calcId="0"/>
</workbook>
</file>

<file path=xl/calcChain.xml><?xml version="1.0" encoding="utf-8"?>
<calcChain xmlns="http://schemas.openxmlformats.org/spreadsheetml/2006/main">
  <c r="N16" i="1" l="1"/>
  <c r="N15" i="1"/>
  <c r="K15" i="1"/>
  <c r="K19" i="1"/>
  <c r="K18" i="1"/>
  <c r="K17" i="1"/>
  <c r="K16" i="1"/>
</calcChain>
</file>

<file path=xl/sharedStrings.xml><?xml version="1.0" encoding="utf-8"?>
<sst xmlns="http://schemas.openxmlformats.org/spreadsheetml/2006/main" count="111" uniqueCount="34">
  <si>
    <t>D-Q1</t>
  </si>
  <si>
    <t>D-Q2</t>
  </si>
  <si>
    <t>D-Q3</t>
  </si>
  <si>
    <t>D-Q4</t>
  </si>
  <si>
    <t>D-Q5</t>
  </si>
  <si>
    <t>D-Q6</t>
  </si>
  <si>
    <t>GE-1</t>
  </si>
  <si>
    <t>GE-2</t>
  </si>
  <si>
    <t>What is your name?</t>
  </si>
  <si>
    <t>I understand that I can stop participating in the experiment at any time without specifying the reason why.</t>
  </si>
  <si>
    <t>I understand that when I decide to stop participating in the experiment, there will not be any consequences.</t>
  </si>
  <si>
    <t>I understand that my name, the survey results and the test result of the experiment will be seen by all members of the research team.</t>
  </si>
  <si>
    <t>I understand that I can exercise all aforementioned rights by emailing one of the previously stated student emails.</t>
  </si>
  <si>
    <t>I understand that this informed consent form will be used as a legal basis for the experiment.</t>
  </si>
  <si>
    <t>How did the game experience change between sessions?</t>
  </si>
  <si>
    <t>Were the changes to the game mechanics apparent between sessions?</t>
  </si>
  <si>
    <t>Andreas Koumou</t>
  </si>
  <si>
    <t>Yes</t>
  </si>
  <si>
    <t>Somewhat Improved</t>
  </si>
  <si>
    <t>No</t>
  </si>
  <si>
    <t>Giannis Loizou</t>
  </si>
  <si>
    <t>Remained About Same</t>
  </si>
  <si>
    <t>Marinos Efstathiou</t>
  </si>
  <si>
    <t>Georgia Ioannou</t>
  </si>
  <si>
    <t>Significantly Improved</t>
  </si>
  <si>
    <t>Anthi Chrysanthou</t>
  </si>
  <si>
    <t>Somewhat Worsened</t>
  </si>
  <si>
    <t>Charis Kosti</t>
  </si>
  <si>
    <t>Marios Andronikou</t>
  </si>
  <si>
    <t>Christodoulos Kyriakou</t>
  </si>
  <si>
    <t>Marinos Giorgalli</t>
  </si>
  <si>
    <t>Filip Necas</t>
  </si>
  <si>
    <t>Krystof Kucera</t>
  </si>
  <si>
    <t>Significantly Worsened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</si>
</sst>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How did the game experience change between sessions?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questionnaire_results_v2!$I$15:$I$19</c:f>
              <c:strCache>
                <c:ptCount val="5"/>
                <c:pt idx="0">
                  <c:v>Significantly Improved</c:v>
                </c:pt>
                <c:pt idx="1">
                  <c:v>Somewhat Improved</c:v>
                </c:pt>
                <c:pt idx="2">
                  <c:v>Remained About Same</c:v>
                </c:pt>
                <c:pt idx="3">
                  <c:v>Somewhat Worsened</c:v>
                </c:pt>
                <c:pt idx="4">
                  <c:v>Significantly Worsened</c:v>
                </c:pt>
              </c:strCache>
            </c:strRef>
          </c:cat>
          <c:val>
            <c:numRef>
              <c:f>questionnaire_results_v2!$K$15:$K$19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9-49CA-960A-33B04A6B1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591152"/>
        <c:axId val="390590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questionnaire_results_v2!$I$15:$I$19</c15:sqref>
                        </c15:formulaRef>
                      </c:ext>
                    </c:extLst>
                    <c:strCache>
                      <c:ptCount val="5"/>
                      <c:pt idx="0">
                        <c:v>Significantly Improved</c:v>
                      </c:pt>
                      <c:pt idx="1">
                        <c:v>Somewhat Improved</c:v>
                      </c:pt>
                      <c:pt idx="2">
                        <c:v>Remained About Same</c:v>
                      </c:pt>
                      <c:pt idx="3">
                        <c:v>Somewhat Worsened</c:v>
                      </c:pt>
                      <c:pt idx="4">
                        <c:v>Significantly Worsened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questionnaire_results_v2!$J$15:$J$19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579-49CA-960A-33B04A6B153A}"/>
                  </c:ext>
                </c:extLst>
              </c15:ser>
            </c15:filteredBarSeries>
          </c:ext>
        </c:extLst>
      </c:barChart>
      <c:catAx>
        <c:axId val="39059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90590800"/>
        <c:crosses val="autoZero"/>
        <c:auto val="1"/>
        <c:lblAlgn val="ctr"/>
        <c:lblOffset val="100"/>
        <c:noMultiLvlLbl val="0"/>
      </c:catAx>
      <c:valAx>
        <c:axId val="3905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905911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Were the changes to the game mechanics apparent between sessions?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questionnaire_results_v2!$M$15:$M$16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questionnaire_results_v2!$N$15:$N$16</c:f>
              <c:numCache>
                <c:formatCode>General</c:formatCode>
                <c:ptCount val="2"/>
                <c:pt idx="0">
                  <c:v>3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9-4119-BBB9-3BE4645F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501206790931855E-2"/>
          <c:y val="0.24369814796490416"/>
          <c:w val="0.15766988694046571"/>
          <c:h val="0.159449262660433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19</xdr:row>
      <xdr:rowOff>110490</xdr:rowOff>
    </xdr:from>
    <xdr:to>
      <xdr:col>9</xdr:col>
      <xdr:colOff>464820</xdr:colOff>
      <xdr:row>34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AD260-D2DD-E3EC-3F52-89DC858C0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460249</xdr:colOff>
      <xdr:row>19</xdr:row>
      <xdr:rowOff>111052</xdr:rowOff>
    </xdr:from>
    <xdr:to>
      <xdr:col>13</xdr:col>
      <xdr:colOff>331694</xdr:colOff>
      <xdr:row>34</xdr:row>
      <xdr:rowOff>109818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31256C-E7BE-F39C-A05E-E0D80BC99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5E6B-0C4B-4160-BC3B-D0EFBC6815F9}">
  <dimension ref="A1:N19"/>
  <sheetViews>
    <sheetView tabSelected="1" topLeftCell="A9" zoomScale="85" zoomScaleNormal="85" workbookViewId="0">
      <selection activeCell="Q24" sqref="Q24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14" x14ac:dyDescent="0.3">
      <c r="A3" t="s">
        <v>16</v>
      </c>
      <c r="B3" t="s">
        <v>17</v>
      </c>
      <c r="C3" t="s">
        <v>17</v>
      </c>
      <c r="D3" t="s">
        <v>17</v>
      </c>
      <c r="E3" t="s">
        <v>17</v>
      </c>
      <c r="F3" t="s">
        <v>17</v>
      </c>
      <c r="G3" t="s">
        <v>18</v>
      </c>
      <c r="H3" t="s">
        <v>19</v>
      </c>
    </row>
    <row r="4" spans="1:14" x14ac:dyDescent="0.3">
      <c r="A4" t="s">
        <v>20</v>
      </c>
      <c r="B4" t="s">
        <v>17</v>
      </c>
      <c r="C4" t="s">
        <v>17</v>
      </c>
      <c r="D4" t="s">
        <v>17</v>
      </c>
      <c r="E4" t="s">
        <v>17</v>
      </c>
      <c r="F4" t="s">
        <v>17</v>
      </c>
      <c r="G4" t="s">
        <v>21</v>
      </c>
      <c r="H4" t="s">
        <v>19</v>
      </c>
    </row>
    <row r="5" spans="1:14" x14ac:dyDescent="0.3">
      <c r="A5" t="s">
        <v>22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21</v>
      </c>
      <c r="H5" t="s">
        <v>19</v>
      </c>
    </row>
    <row r="6" spans="1:14" x14ac:dyDescent="0.3">
      <c r="A6" t="s">
        <v>23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24</v>
      </c>
      <c r="H6" t="s">
        <v>17</v>
      </c>
    </row>
    <row r="7" spans="1:14" x14ac:dyDescent="0.3">
      <c r="A7" t="s">
        <v>25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26</v>
      </c>
      <c r="H7" t="s">
        <v>19</v>
      </c>
    </row>
    <row r="8" spans="1:14" x14ac:dyDescent="0.3">
      <c r="A8" t="s">
        <v>27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18</v>
      </c>
      <c r="H8" t="s">
        <v>19</v>
      </c>
    </row>
    <row r="9" spans="1:14" x14ac:dyDescent="0.3">
      <c r="A9" t="s">
        <v>28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24</v>
      </c>
      <c r="H9" t="s">
        <v>19</v>
      </c>
    </row>
    <row r="10" spans="1:14" x14ac:dyDescent="0.3">
      <c r="A10" t="s">
        <v>29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18</v>
      </c>
      <c r="H10" t="s">
        <v>17</v>
      </c>
    </row>
    <row r="11" spans="1:14" x14ac:dyDescent="0.3">
      <c r="A11" t="s">
        <v>30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21</v>
      </c>
      <c r="H11" t="s">
        <v>19</v>
      </c>
    </row>
    <row r="12" spans="1:14" x14ac:dyDescent="0.3">
      <c r="A12" t="s">
        <v>31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18</v>
      </c>
      <c r="H12" t="s">
        <v>19</v>
      </c>
    </row>
    <row r="13" spans="1:14" x14ac:dyDescent="0.3">
      <c r="A13" t="s">
        <v>32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21</v>
      </c>
      <c r="H13" t="s">
        <v>17</v>
      </c>
    </row>
    <row r="15" spans="1:14" x14ac:dyDescent="0.3">
      <c r="I15" t="s">
        <v>24</v>
      </c>
      <c r="K15">
        <f>COUNTIF(G3:G13, "Significantly Improved")</f>
        <v>2</v>
      </c>
      <c r="M15" t="s">
        <v>17</v>
      </c>
      <c r="N15">
        <f>COUNTIF(H3:H13, "Yes")</f>
        <v>3</v>
      </c>
    </row>
    <row r="16" spans="1:14" x14ac:dyDescent="0.3">
      <c r="I16" t="s">
        <v>18</v>
      </c>
      <c r="K16">
        <f>COUNTIF(G3:G13,"Somewhat Improved")</f>
        <v>4</v>
      </c>
      <c r="M16" t="s">
        <v>19</v>
      </c>
      <c r="N16">
        <f>COUNTIF(H3:H13, "No")</f>
        <v>8</v>
      </c>
    </row>
    <row r="17" spans="9:11" x14ac:dyDescent="0.3">
      <c r="I17" t="s">
        <v>21</v>
      </c>
      <c r="K17">
        <f>COUNTIF(G3:G13, "Remained About Same")</f>
        <v>4</v>
      </c>
    </row>
    <row r="18" spans="9:11" x14ac:dyDescent="0.3">
      <c r="I18" t="s">
        <v>26</v>
      </c>
      <c r="K18">
        <f>COUNTIF(G3:G13, "Somewhat Worsened")</f>
        <v>1</v>
      </c>
    </row>
    <row r="19" spans="9:11" x14ac:dyDescent="0.3">
      <c r="I19" t="s">
        <v>33</v>
      </c>
      <c r="K19">
        <f>COUNTIF(G3:G13, "Significantly Worsened")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questionnaire_results_v2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Iacovou, M. (Marios)</cp:lastModifiedBy>
  <dcterms:created xsi:type="dcterms:W3CDTF">2024-11-08T04:14:48Z</dcterms:created>
  <dcterms:modified xsi:type="dcterms:W3CDTF">2024-11-08T05:09:15Z</dcterms:modified>
</cp:coreProperties>
</file>