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Johnson\PycharmProjects\dandy\docs\research\compute\"/>
    </mc:Choice>
  </mc:AlternateContent>
  <xr:revisionPtr revIDLastSave="0" documentId="13_ncr:1_{60EFB156-7AD4-43A1-992B-C45061444235}" xr6:coauthVersionLast="47" xr6:coauthVersionMax="47" xr10:uidLastSave="{00000000-0000-0000-0000-000000000000}"/>
  <bookViews>
    <workbookView xWindow="22944" yWindow="0" windowWidth="23232" windowHeight="16296" xr2:uid="{2738905B-E797-4BE8-AFD6-AC2FA6D44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L14" i="1"/>
  <c r="M14" i="1"/>
  <c r="N14" i="1"/>
  <c r="P14" i="1"/>
  <c r="Q14" i="1"/>
  <c r="K15" i="1"/>
  <c r="L15" i="1"/>
  <c r="M15" i="1"/>
  <c r="N15" i="1"/>
  <c r="P15" i="1"/>
  <c r="Q15" i="1"/>
  <c r="K16" i="1"/>
  <c r="L16" i="1"/>
  <c r="M16" i="1"/>
  <c r="N16" i="1"/>
  <c r="P16" i="1"/>
  <c r="Q16" i="1"/>
  <c r="K17" i="1"/>
  <c r="L17" i="1"/>
  <c r="M17" i="1"/>
  <c r="N17" i="1"/>
  <c r="P17" i="1"/>
  <c r="Q17" i="1"/>
  <c r="K18" i="1"/>
  <c r="L18" i="1"/>
  <c r="M18" i="1"/>
  <c r="N18" i="1"/>
  <c r="P18" i="1"/>
  <c r="Q18" i="1"/>
  <c r="K19" i="1"/>
  <c r="L19" i="1"/>
  <c r="M19" i="1"/>
  <c r="N19" i="1"/>
  <c r="P19" i="1"/>
  <c r="Q19" i="1"/>
  <c r="K11" i="1"/>
  <c r="L11" i="1"/>
  <c r="M11" i="1"/>
  <c r="N11" i="1"/>
  <c r="P11" i="1"/>
  <c r="Q11" i="1"/>
  <c r="K12" i="1"/>
  <c r="L12" i="1"/>
  <c r="M12" i="1"/>
  <c r="N12" i="1"/>
  <c r="P12" i="1"/>
  <c r="Q12" i="1"/>
  <c r="K13" i="1"/>
  <c r="L13" i="1"/>
  <c r="M13" i="1"/>
  <c r="N13" i="1"/>
  <c r="P13" i="1"/>
  <c r="Q13" i="1"/>
  <c r="Q5" i="1"/>
  <c r="Q6" i="1"/>
  <c r="Q7" i="1"/>
  <c r="Q8" i="1"/>
  <c r="Q9" i="1"/>
  <c r="Q10" i="1"/>
  <c r="Q3" i="1"/>
  <c r="Q4" i="1"/>
  <c r="Q2" i="1"/>
  <c r="P3" i="1"/>
  <c r="P4" i="1"/>
  <c r="P5" i="1"/>
  <c r="P6" i="1"/>
  <c r="P7" i="1"/>
  <c r="P8" i="1"/>
  <c r="P9" i="1"/>
  <c r="P10" i="1"/>
  <c r="P2" i="1"/>
  <c r="N3" i="1"/>
  <c r="L2" i="1"/>
  <c r="L3" i="1"/>
  <c r="L4" i="1"/>
  <c r="L5" i="1"/>
  <c r="L6" i="1"/>
  <c r="L7" i="1"/>
  <c r="L8" i="1"/>
  <c r="L9" i="1"/>
  <c r="L10" i="1"/>
  <c r="M2" i="1"/>
  <c r="N2" i="1"/>
  <c r="M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K3" i="1"/>
  <c r="K4" i="1"/>
  <c r="K5" i="1"/>
  <c r="K6" i="1"/>
  <c r="K7" i="1"/>
  <c r="K8" i="1"/>
  <c r="K9" i="1"/>
  <c r="K10" i="1"/>
  <c r="K2" i="1"/>
</calcChain>
</file>

<file path=xl/sharedStrings.xml><?xml version="1.0" encoding="utf-8"?>
<sst xmlns="http://schemas.openxmlformats.org/spreadsheetml/2006/main" count="105" uniqueCount="37">
  <si>
    <t>Brand</t>
  </si>
  <si>
    <t>Model</t>
  </si>
  <si>
    <t>Nvidia</t>
  </si>
  <si>
    <t>RTX 6000</t>
  </si>
  <si>
    <t>Price</t>
  </si>
  <si>
    <t>RTX 4500</t>
  </si>
  <si>
    <t>RTX 4090</t>
  </si>
  <si>
    <t>RTX 3090</t>
  </si>
  <si>
    <t>RTX 5090</t>
  </si>
  <si>
    <t>RTX 4000</t>
  </si>
  <si>
    <t>RTX 3000</t>
  </si>
  <si>
    <t>RTX 2000</t>
  </si>
  <si>
    <t>RXT 1000</t>
  </si>
  <si>
    <t>TF16</t>
  </si>
  <si>
    <t>vrGB</t>
  </si>
  <si>
    <t>$vrGB</t>
  </si>
  <si>
    <t>$vrGBPS</t>
  </si>
  <si>
    <t>vrGBPS</t>
  </si>
  <si>
    <t>$OTPS8BQ4</t>
  </si>
  <si>
    <t>&gt;</t>
  </si>
  <si>
    <t>Value</t>
  </si>
  <si>
    <t>Perf</t>
  </si>
  <si>
    <t>OTPDAY</t>
  </si>
  <si>
    <t>WPOT</t>
  </si>
  <si>
    <t>Intel</t>
  </si>
  <si>
    <t>B580</t>
  </si>
  <si>
    <t>B570</t>
  </si>
  <si>
    <t>A770</t>
  </si>
  <si>
    <t>pWATT*</t>
  </si>
  <si>
    <t>OTPS8BQ4*</t>
  </si>
  <si>
    <t>$TF16</t>
  </si>
  <si>
    <t>Specs</t>
  </si>
  <si>
    <t>AMD</t>
  </si>
  <si>
    <t>7900XT</t>
  </si>
  <si>
    <t>9070XT</t>
  </si>
  <si>
    <t>W7900</t>
  </si>
  <si>
    <t>W7800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</si>
</sst>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9" formatCode="0.0"/>
    <numFmt numFmtId="171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9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2" applyNumberFormat="1" applyFont="1" applyAlignment="1">
      <alignment horizontal="center"/>
    </xf>
    <xf numFmtId="171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A6D-D6E0-4279-951B-AB7DBB033190}">
  <dimension ref="A1:R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4.4" x14ac:dyDescent="0.3"/>
  <cols>
    <col min="1" max="1" width="13.6640625" customWidth="1"/>
    <col min="2" max="2" width="13.6640625" style="3" customWidth="1"/>
    <col min="3" max="4" width="13.6640625" customWidth="1"/>
    <col min="5" max="9" width="13.6640625" style="5" customWidth="1"/>
    <col min="10" max="14" width="13.6640625" customWidth="1"/>
    <col min="16" max="16" width="14.109375" style="10" bestFit="1" customWidth="1"/>
    <col min="17" max="17" width="11" style="4" customWidth="1"/>
    <col min="18" max="18" width="9.5546875" bestFit="1" customWidth="1"/>
  </cols>
  <sheetData>
    <row r="1" spans="1:18" x14ac:dyDescent="0.3">
      <c r="A1" s="3" t="s">
        <v>0</v>
      </c>
      <c r="B1" s="3" t="s">
        <v>1</v>
      </c>
      <c r="C1" s="3" t="s">
        <v>4</v>
      </c>
      <c r="D1" s="3" t="s">
        <v>31</v>
      </c>
      <c r="E1" s="8" t="s">
        <v>14</v>
      </c>
      <c r="F1" s="8" t="s">
        <v>17</v>
      </c>
      <c r="G1" s="8" t="s">
        <v>13</v>
      </c>
      <c r="H1" s="8" t="s">
        <v>28</v>
      </c>
      <c r="I1" s="8" t="s">
        <v>29</v>
      </c>
      <c r="J1" s="3" t="s">
        <v>20</v>
      </c>
      <c r="K1" s="3" t="s">
        <v>15</v>
      </c>
      <c r="L1" s="3" t="s">
        <v>16</v>
      </c>
      <c r="M1" s="3" t="s">
        <v>30</v>
      </c>
      <c r="N1" s="3" t="s">
        <v>18</v>
      </c>
      <c r="O1" s="3" t="s">
        <v>21</v>
      </c>
      <c r="P1" s="9" t="s">
        <v>22</v>
      </c>
      <c r="Q1" s="7" t="s">
        <v>23</v>
      </c>
      <c r="R1" s="3"/>
    </row>
    <row r="2" spans="1:18" x14ac:dyDescent="0.3">
      <c r="A2" t="s">
        <v>2</v>
      </c>
      <c r="B2" s="3" t="s">
        <v>8</v>
      </c>
      <c r="C2" s="1">
        <v>4000</v>
      </c>
      <c r="D2" s="3" t="s">
        <v>19</v>
      </c>
      <c r="E2" s="5">
        <v>32</v>
      </c>
      <c r="F2" s="5">
        <v>1790</v>
      </c>
      <c r="G2" s="5">
        <v>104.8</v>
      </c>
      <c r="H2" s="5">
        <v>500</v>
      </c>
      <c r="I2" s="5">
        <v>180</v>
      </c>
      <c r="J2" s="3" t="s">
        <v>19</v>
      </c>
      <c r="K2" s="2">
        <f>$C2/E2</f>
        <v>125</v>
      </c>
      <c r="L2" s="2">
        <f>$C2/F2</f>
        <v>2.2346368715083798</v>
      </c>
      <c r="M2" s="2">
        <f>$C2/G2</f>
        <v>38.167938931297712</v>
      </c>
      <c r="N2" s="2">
        <f>$C2/I3</f>
        <v>28.571428571428573</v>
      </c>
      <c r="O2" s="3" t="s">
        <v>19</v>
      </c>
      <c r="P2" s="10">
        <f>I2*86400</f>
        <v>15552000</v>
      </c>
      <c r="Q2" s="4">
        <f>H2/I2</f>
        <v>2.7777777777777777</v>
      </c>
      <c r="R2" s="6"/>
    </row>
    <row r="3" spans="1:18" x14ac:dyDescent="0.3">
      <c r="A3" t="s">
        <v>2</v>
      </c>
      <c r="B3" s="3" t="s">
        <v>6</v>
      </c>
      <c r="C3" s="1">
        <v>3000</v>
      </c>
      <c r="D3" s="3" t="s">
        <v>19</v>
      </c>
      <c r="E3" s="5">
        <v>24</v>
      </c>
      <c r="F3" s="5">
        <v>1010</v>
      </c>
      <c r="G3" s="5">
        <v>82.6</v>
      </c>
      <c r="H3" s="5">
        <v>450</v>
      </c>
      <c r="I3" s="5">
        <v>140</v>
      </c>
      <c r="J3" s="3" t="s">
        <v>19</v>
      </c>
      <c r="K3" s="2">
        <f>$C3/E3</f>
        <v>125</v>
      </c>
      <c r="L3" s="2">
        <f>$C3/F3</f>
        <v>2.9702970297029703</v>
      </c>
      <c r="M3" s="2">
        <f>$C3/G3</f>
        <v>36.319612590799032</v>
      </c>
      <c r="N3" s="2">
        <f>$C3/I3</f>
        <v>21.428571428571427</v>
      </c>
      <c r="O3" s="3" t="s">
        <v>19</v>
      </c>
      <c r="P3" s="10">
        <f t="shared" ref="P3:P10" si="0">I3*86400</f>
        <v>12096000</v>
      </c>
      <c r="Q3" s="4">
        <f t="shared" ref="Q3:Q10" si="1">H3/I3</f>
        <v>3.2142857142857144</v>
      </c>
      <c r="R3" s="6"/>
    </row>
    <row r="4" spans="1:18" x14ac:dyDescent="0.3">
      <c r="A4" t="s">
        <v>2</v>
      </c>
      <c r="B4" s="3" t="s">
        <v>7</v>
      </c>
      <c r="C4" s="1">
        <v>1500</v>
      </c>
      <c r="D4" s="3" t="s">
        <v>19</v>
      </c>
      <c r="E4" s="5">
        <v>24</v>
      </c>
      <c r="F4" s="5">
        <v>936</v>
      </c>
      <c r="G4" s="5">
        <v>35.6</v>
      </c>
      <c r="H4" s="5">
        <v>350</v>
      </c>
      <c r="I4" s="5">
        <v>120</v>
      </c>
      <c r="J4" s="3" t="s">
        <v>19</v>
      </c>
      <c r="K4" s="2">
        <f>$C4/E4</f>
        <v>62.5</v>
      </c>
      <c r="L4" s="2">
        <f>$C4/F4</f>
        <v>1.6025641025641026</v>
      </c>
      <c r="M4" s="2">
        <f>$C4/G4</f>
        <v>42.134831460674157</v>
      </c>
      <c r="N4" s="2">
        <f t="shared" ref="N4:N10" si="2">$C4/I4</f>
        <v>12.5</v>
      </c>
      <c r="O4" s="3" t="s">
        <v>19</v>
      </c>
      <c r="P4" s="10">
        <f t="shared" si="0"/>
        <v>10368000</v>
      </c>
      <c r="Q4" s="4">
        <f t="shared" si="1"/>
        <v>2.9166666666666665</v>
      </c>
      <c r="R4" s="6"/>
    </row>
    <row r="5" spans="1:18" x14ac:dyDescent="0.3">
      <c r="A5" t="s">
        <v>2</v>
      </c>
      <c r="B5" s="3" t="s">
        <v>3</v>
      </c>
      <c r="C5" s="1">
        <v>0</v>
      </c>
      <c r="D5" s="3" t="s">
        <v>19</v>
      </c>
      <c r="E5" s="5">
        <v>48</v>
      </c>
      <c r="J5" s="3" t="s">
        <v>19</v>
      </c>
      <c r="K5" s="2">
        <f>$C5/E5</f>
        <v>0</v>
      </c>
      <c r="L5" s="2" t="e">
        <f>$C5/F5</f>
        <v>#DIV/0!</v>
      </c>
      <c r="M5" s="2" t="e">
        <f>$C5/G5</f>
        <v>#DIV/0!</v>
      </c>
      <c r="N5" s="2" t="e">
        <f t="shared" si="2"/>
        <v>#DIV/0!</v>
      </c>
      <c r="O5" s="3" t="s">
        <v>19</v>
      </c>
      <c r="P5" s="10">
        <f t="shared" si="0"/>
        <v>0</v>
      </c>
      <c r="Q5" s="4" t="e">
        <f t="shared" si="1"/>
        <v>#DIV/0!</v>
      </c>
      <c r="R5" s="6"/>
    </row>
    <row r="6" spans="1:18" x14ac:dyDescent="0.3">
      <c r="A6" t="s">
        <v>2</v>
      </c>
      <c r="B6" s="3" t="s">
        <v>5</v>
      </c>
      <c r="C6" s="1">
        <v>0</v>
      </c>
      <c r="D6" s="3" t="s">
        <v>19</v>
      </c>
      <c r="E6" s="5">
        <v>24</v>
      </c>
      <c r="J6" s="3" t="s">
        <v>19</v>
      </c>
      <c r="K6" s="2">
        <f>$C6/E6</f>
        <v>0</v>
      </c>
      <c r="L6" s="2" t="e">
        <f>$C6/F6</f>
        <v>#DIV/0!</v>
      </c>
      <c r="M6" s="2" t="e">
        <f>$C6/G6</f>
        <v>#DIV/0!</v>
      </c>
      <c r="N6" s="2" t="e">
        <f t="shared" si="2"/>
        <v>#DIV/0!</v>
      </c>
      <c r="O6" s="3" t="s">
        <v>19</v>
      </c>
      <c r="P6" s="10">
        <f t="shared" si="0"/>
        <v>0</v>
      </c>
      <c r="Q6" s="4" t="e">
        <f t="shared" si="1"/>
        <v>#DIV/0!</v>
      </c>
      <c r="R6" s="6"/>
    </row>
    <row r="7" spans="1:18" x14ac:dyDescent="0.3">
      <c r="A7" t="s">
        <v>2</v>
      </c>
      <c r="B7" s="3" t="s">
        <v>9</v>
      </c>
      <c r="C7" s="1">
        <v>0</v>
      </c>
      <c r="D7" s="3" t="s">
        <v>19</v>
      </c>
      <c r="J7" s="3" t="s">
        <v>19</v>
      </c>
      <c r="K7" s="2" t="e">
        <f>$C7/E7</f>
        <v>#DIV/0!</v>
      </c>
      <c r="L7" s="2" t="e">
        <f>$C7/F7</f>
        <v>#DIV/0!</v>
      </c>
      <c r="M7" s="2" t="e">
        <f>$C7/G7</f>
        <v>#DIV/0!</v>
      </c>
      <c r="N7" s="2" t="e">
        <f t="shared" si="2"/>
        <v>#DIV/0!</v>
      </c>
      <c r="O7" s="3" t="s">
        <v>19</v>
      </c>
      <c r="P7" s="10">
        <f t="shared" si="0"/>
        <v>0</v>
      </c>
      <c r="Q7" s="4" t="e">
        <f t="shared" si="1"/>
        <v>#DIV/0!</v>
      </c>
      <c r="R7" s="6"/>
    </row>
    <row r="8" spans="1:18" x14ac:dyDescent="0.3">
      <c r="A8" t="s">
        <v>2</v>
      </c>
      <c r="B8" s="3" t="s">
        <v>10</v>
      </c>
      <c r="C8" s="1">
        <v>0</v>
      </c>
      <c r="D8" s="3" t="s">
        <v>19</v>
      </c>
      <c r="J8" s="3" t="s">
        <v>19</v>
      </c>
      <c r="K8" s="2" t="e">
        <f>$C8/E8</f>
        <v>#DIV/0!</v>
      </c>
      <c r="L8" s="2" t="e">
        <f>$C8/F8</f>
        <v>#DIV/0!</v>
      </c>
      <c r="M8" s="2" t="e">
        <f>$C8/G8</f>
        <v>#DIV/0!</v>
      </c>
      <c r="N8" s="2" t="e">
        <f t="shared" si="2"/>
        <v>#DIV/0!</v>
      </c>
      <c r="O8" s="3" t="s">
        <v>19</v>
      </c>
      <c r="P8" s="10">
        <f t="shared" si="0"/>
        <v>0</v>
      </c>
      <c r="Q8" s="4" t="e">
        <f t="shared" si="1"/>
        <v>#DIV/0!</v>
      </c>
      <c r="R8" s="6"/>
    </row>
    <row r="9" spans="1:18" x14ac:dyDescent="0.3">
      <c r="A9" t="s">
        <v>2</v>
      </c>
      <c r="B9" s="3" t="s">
        <v>11</v>
      </c>
      <c r="C9" s="1">
        <v>0</v>
      </c>
      <c r="D9" s="3" t="s">
        <v>19</v>
      </c>
      <c r="J9" s="3" t="s">
        <v>19</v>
      </c>
      <c r="K9" s="2" t="e">
        <f>$C9/E9</f>
        <v>#DIV/0!</v>
      </c>
      <c r="L9" s="2" t="e">
        <f>$C9/F9</f>
        <v>#DIV/0!</v>
      </c>
      <c r="M9" s="2" t="e">
        <f>$C9/G9</f>
        <v>#DIV/0!</v>
      </c>
      <c r="N9" s="2" t="e">
        <f t="shared" si="2"/>
        <v>#DIV/0!</v>
      </c>
      <c r="O9" s="3" t="s">
        <v>19</v>
      </c>
      <c r="P9" s="10">
        <f t="shared" si="0"/>
        <v>0</v>
      </c>
      <c r="Q9" s="4" t="e">
        <f t="shared" si="1"/>
        <v>#DIV/0!</v>
      </c>
      <c r="R9" s="6"/>
    </row>
    <row r="10" spans="1:18" x14ac:dyDescent="0.3">
      <c r="A10" t="s">
        <v>2</v>
      </c>
      <c r="B10" s="3" t="s">
        <v>12</v>
      </c>
      <c r="C10" s="1">
        <v>0</v>
      </c>
      <c r="D10" s="3" t="s">
        <v>19</v>
      </c>
      <c r="J10" s="3" t="s">
        <v>19</v>
      </c>
      <c r="K10" s="2" t="e">
        <f>$C10/E10</f>
        <v>#DIV/0!</v>
      </c>
      <c r="L10" s="2" t="e">
        <f>$C10/F10</f>
        <v>#DIV/0!</v>
      </c>
      <c r="M10" s="2" t="e">
        <f>$C10/G10</f>
        <v>#DIV/0!</v>
      </c>
      <c r="N10" s="2" t="e">
        <f t="shared" si="2"/>
        <v>#DIV/0!</v>
      </c>
      <c r="O10" s="3" t="s">
        <v>19</v>
      </c>
      <c r="P10" s="10">
        <f t="shared" si="0"/>
        <v>0</v>
      </c>
      <c r="Q10" s="4" t="e">
        <f t="shared" si="1"/>
        <v>#DIV/0!</v>
      </c>
      <c r="R10" s="6"/>
    </row>
    <row r="11" spans="1:18" x14ac:dyDescent="0.3">
      <c r="A11" t="s">
        <v>24</v>
      </c>
      <c r="B11" s="3" t="s">
        <v>25</v>
      </c>
      <c r="C11" s="1">
        <v>0</v>
      </c>
      <c r="D11" s="3" t="s">
        <v>19</v>
      </c>
      <c r="J11" s="3" t="s">
        <v>19</v>
      </c>
      <c r="K11" s="2" t="e">
        <f t="shared" ref="K11:K13" si="3">$C11/E11</f>
        <v>#DIV/0!</v>
      </c>
      <c r="L11" s="2" t="e">
        <f t="shared" ref="L11:L13" si="4">$C11/F11</f>
        <v>#DIV/0!</v>
      </c>
      <c r="M11" s="2" t="e">
        <f t="shared" ref="M11:M13" si="5">$C11/G11</f>
        <v>#DIV/0!</v>
      </c>
      <c r="N11" s="2" t="e">
        <f t="shared" ref="N11:N13" si="6">$C11/I11</f>
        <v>#DIV/0!</v>
      </c>
      <c r="O11" s="3" t="s">
        <v>19</v>
      </c>
      <c r="P11" s="10">
        <f t="shared" ref="P11:P13" si="7">I11*86400</f>
        <v>0</v>
      </c>
      <c r="Q11" s="4" t="e">
        <f t="shared" ref="Q11:Q13" si="8">H11/I11</f>
        <v>#DIV/0!</v>
      </c>
      <c r="R11" s="6"/>
    </row>
    <row r="12" spans="1:18" x14ac:dyDescent="0.3">
      <c r="A12" t="s">
        <v>24</v>
      </c>
      <c r="B12" s="3" t="s">
        <v>26</v>
      </c>
      <c r="C12" s="1">
        <v>0</v>
      </c>
      <c r="D12" s="3" t="s">
        <v>19</v>
      </c>
      <c r="J12" s="3" t="s">
        <v>19</v>
      </c>
      <c r="K12" s="2" t="e">
        <f t="shared" si="3"/>
        <v>#DIV/0!</v>
      </c>
      <c r="L12" s="2" t="e">
        <f t="shared" si="4"/>
        <v>#DIV/0!</v>
      </c>
      <c r="M12" s="2" t="e">
        <f t="shared" si="5"/>
        <v>#DIV/0!</v>
      </c>
      <c r="N12" s="2" t="e">
        <f t="shared" si="6"/>
        <v>#DIV/0!</v>
      </c>
      <c r="O12" s="3" t="s">
        <v>19</v>
      </c>
      <c r="P12" s="10">
        <f t="shared" si="7"/>
        <v>0</v>
      </c>
      <c r="Q12" s="4" t="e">
        <f t="shared" si="8"/>
        <v>#DIV/0!</v>
      </c>
      <c r="R12" s="6"/>
    </row>
    <row r="13" spans="1:18" x14ac:dyDescent="0.3">
      <c r="A13" t="s">
        <v>24</v>
      </c>
      <c r="B13" s="3" t="s">
        <v>27</v>
      </c>
      <c r="C13" s="1">
        <v>500</v>
      </c>
      <c r="D13" s="3" t="s">
        <v>19</v>
      </c>
      <c r="E13" s="5">
        <v>16</v>
      </c>
      <c r="F13" s="5">
        <v>512</v>
      </c>
      <c r="G13" s="5">
        <v>39.299999999999997</v>
      </c>
      <c r="H13" s="5">
        <v>225</v>
      </c>
      <c r="I13" s="5">
        <v>69</v>
      </c>
      <c r="J13" s="3" t="s">
        <v>19</v>
      </c>
      <c r="K13" s="2">
        <f t="shared" si="3"/>
        <v>31.25</v>
      </c>
      <c r="L13" s="2">
        <f t="shared" si="4"/>
        <v>0.9765625</v>
      </c>
      <c r="M13" s="2">
        <f t="shared" si="5"/>
        <v>12.722646310432571</v>
      </c>
      <c r="N13" s="2">
        <f t="shared" si="6"/>
        <v>7.2463768115942031</v>
      </c>
      <c r="O13" s="3" t="s">
        <v>19</v>
      </c>
      <c r="P13" s="10">
        <f t="shared" si="7"/>
        <v>5961600</v>
      </c>
      <c r="Q13" s="4">
        <f t="shared" si="8"/>
        <v>3.2608695652173911</v>
      </c>
      <c r="R13" s="6"/>
    </row>
    <row r="14" spans="1:18" x14ac:dyDescent="0.3">
      <c r="A14" t="s">
        <v>32</v>
      </c>
      <c r="B14" s="3" t="s">
        <v>33</v>
      </c>
      <c r="C14" s="1">
        <v>0</v>
      </c>
      <c r="D14" s="3" t="s">
        <v>19</v>
      </c>
      <c r="J14" s="3" t="s">
        <v>19</v>
      </c>
      <c r="K14" s="2" t="e">
        <f t="shared" ref="K14:K19" si="9">$C14/E14</f>
        <v>#DIV/0!</v>
      </c>
      <c r="L14" s="2" t="e">
        <f t="shared" ref="L14:L19" si="10">$C14/F14</f>
        <v>#DIV/0!</v>
      </c>
      <c r="M14" s="2" t="e">
        <f t="shared" ref="M14:M19" si="11">$C14/G14</f>
        <v>#DIV/0!</v>
      </c>
      <c r="N14" s="2" t="e">
        <f t="shared" ref="N14:N19" si="12">$C14/I14</f>
        <v>#DIV/0!</v>
      </c>
      <c r="O14" s="3" t="s">
        <v>19</v>
      </c>
      <c r="P14" s="10">
        <f t="shared" ref="P14:P19" si="13">I14*86400</f>
        <v>0</v>
      </c>
      <c r="Q14" s="4" t="e">
        <f t="shared" ref="Q14:Q19" si="14">H14/I14</f>
        <v>#DIV/0!</v>
      </c>
    </row>
    <row r="15" spans="1:18" x14ac:dyDescent="0.3">
      <c r="A15" t="s">
        <v>32</v>
      </c>
      <c r="B15" s="3">
        <v>9070</v>
      </c>
      <c r="C15" s="1">
        <v>0</v>
      </c>
      <c r="D15" s="3" t="s">
        <v>19</v>
      </c>
      <c r="J15" s="3" t="s">
        <v>19</v>
      </c>
      <c r="K15" s="2" t="e">
        <f t="shared" si="9"/>
        <v>#DIV/0!</v>
      </c>
      <c r="L15" s="2" t="e">
        <f t="shared" si="10"/>
        <v>#DIV/0!</v>
      </c>
      <c r="M15" s="2" t="e">
        <f t="shared" si="11"/>
        <v>#DIV/0!</v>
      </c>
      <c r="N15" s="2" t="e">
        <f t="shared" si="12"/>
        <v>#DIV/0!</v>
      </c>
      <c r="O15" s="3" t="s">
        <v>19</v>
      </c>
      <c r="P15" s="10">
        <f t="shared" si="13"/>
        <v>0</v>
      </c>
      <c r="Q15" s="4" t="e">
        <f t="shared" si="14"/>
        <v>#DIV/0!</v>
      </c>
    </row>
    <row r="16" spans="1:18" x14ac:dyDescent="0.3">
      <c r="A16" t="s">
        <v>32</v>
      </c>
      <c r="B16" s="3" t="s">
        <v>34</v>
      </c>
      <c r="C16" s="1">
        <v>0</v>
      </c>
      <c r="D16" s="3" t="s">
        <v>19</v>
      </c>
      <c r="J16" s="3" t="s">
        <v>19</v>
      </c>
      <c r="K16" s="2" t="e">
        <f t="shared" si="9"/>
        <v>#DIV/0!</v>
      </c>
      <c r="L16" s="2" t="e">
        <f t="shared" si="10"/>
        <v>#DIV/0!</v>
      </c>
      <c r="M16" s="2" t="e">
        <f t="shared" si="11"/>
        <v>#DIV/0!</v>
      </c>
      <c r="N16" s="2" t="e">
        <f t="shared" si="12"/>
        <v>#DIV/0!</v>
      </c>
      <c r="O16" s="3" t="s">
        <v>19</v>
      </c>
      <c r="P16" s="10">
        <f t="shared" si="13"/>
        <v>0</v>
      </c>
      <c r="Q16" s="4" t="e">
        <f t="shared" si="14"/>
        <v>#DIV/0!</v>
      </c>
    </row>
    <row r="17" spans="1:17" x14ac:dyDescent="0.3">
      <c r="A17" t="s">
        <v>32</v>
      </c>
      <c r="B17" s="3" t="s">
        <v>35</v>
      </c>
      <c r="C17" s="1">
        <v>0</v>
      </c>
      <c r="D17" s="3" t="s">
        <v>19</v>
      </c>
      <c r="J17" s="3" t="s">
        <v>19</v>
      </c>
      <c r="K17" s="2" t="e">
        <f t="shared" si="9"/>
        <v>#DIV/0!</v>
      </c>
      <c r="L17" s="2" t="e">
        <f t="shared" si="10"/>
        <v>#DIV/0!</v>
      </c>
      <c r="M17" s="2" t="e">
        <f t="shared" si="11"/>
        <v>#DIV/0!</v>
      </c>
      <c r="N17" s="2" t="e">
        <f t="shared" si="12"/>
        <v>#DIV/0!</v>
      </c>
      <c r="O17" s="3" t="s">
        <v>19</v>
      </c>
      <c r="P17" s="10">
        <f t="shared" si="13"/>
        <v>0</v>
      </c>
      <c r="Q17" s="4" t="e">
        <f t="shared" si="14"/>
        <v>#DIV/0!</v>
      </c>
    </row>
    <row r="18" spans="1:17" x14ac:dyDescent="0.3">
      <c r="A18" t="s">
        <v>32</v>
      </c>
      <c r="B18" s="3">
        <v>7800</v>
      </c>
      <c r="C18" s="1">
        <v>0</v>
      </c>
      <c r="D18" s="3" t="s">
        <v>19</v>
      </c>
      <c r="J18" s="3" t="s">
        <v>19</v>
      </c>
      <c r="K18" s="2" t="e">
        <f t="shared" si="9"/>
        <v>#DIV/0!</v>
      </c>
      <c r="L18" s="2" t="e">
        <f t="shared" si="10"/>
        <v>#DIV/0!</v>
      </c>
      <c r="M18" s="2" t="e">
        <f t="shared" si="11"/>
        <v>#DIV/0!</v>
      </c>
      <c r="N18" s="2" t="e">
        <f t="shared" si="12"/>
        <v>#DIV/0!</v>
      </c>
      <c r="O18" s="3" t="s">
        <v>19</v>
      </c>
      <c r="P18" s="10">
        <f t="shared" si="13"/>
        <v>0</v>
      </c>
      <c r="Q18" s="4" t="e">
        <f t="shared" si="14"/>
        <v>#DIV/0!</v>
      </c>
    </row>
    <row r="19" spans="1:17" x14ac:dyDescent="0.3">
      <c r="A19" t="s">
        <v>32</v>
      </c>
      <c r="B19" s="3" t="s">
        <v>36</v>
      </c>
      <c r="C19" s="1">
        <v>0</v>
      </c>
      <c r="D19" s="3" t="s">
        <v>19</v>
      </c>
      <c r="J19" s="3" t="s">
        <v>19</v>
      </c>
      <c r="K19" s="2" t="e">
        <f t="shared" si="9"/>
        <v>#DIV/0!</v>
      </c>
      <c r="L19" s="2" t="e">
        <f t="shared" si="10"/>
        <v>#DIV/0!</v>
      </c>
      <c r="M19" s="2" t="e">
        <f t="shared" si="11"/>
        <v>#DIV/0!</v>
      </c>
      <c r="N19" s="2" t="e">
        <f t="shared" si="12"/>
        <v>#DIV/0!</v>
      </c>
      <c r="O19" s="3" t="s">
        <v>19</v>
      </c>
      <c r="P19" s="10">
        <f t="shared" si="13"/>
        <v>0</v>
      </c>
      <c r="Q19" s="4" t="e">
        <f t="shared" si="1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 Johnson</dc:creator>
  <cp:lastModifiedBy>Nathan  Johnson</cp:lastModifiedBy>
  <dcterms:created xsi:type="dcterms:W3CDTF">2025-03-05T21:57:17Z</dcterms:created>
  <dcterms:modified xsi:type="dcterms:W3CDTF">2025-03-18T16:57:37Z</dcterms:modified>
</cp:coreProperties>
</file>